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7970" windowHeight="559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_xlnm.Print_Area" localSheetId="2">別紙2!$A$1:$AZ$40</definedName>
    <definedName name="_xlnm.Print_Area" localSheetId="3">別紙3!$A$1:$AX$433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<sst xmlns="http://schemas.openxmlformats.org/spreadsheetml/2006/main" count="2973" uniqueCount="678">
  <si>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</si>
  <si>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</si>
  <si>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</si>
  <si>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</si>
  <si>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</si>
  <si>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</si>
  <si>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</si>
  <si>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</si>
  <si>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</si>
  <si>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</si>
  <si>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</si>
  <si>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</si>
  <si>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</si>
  <si>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</si>
  <si>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</si>
  <si>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</si>
  <si>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</si>
  <si>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</si>
  <si>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</si>
  <si>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</si>
  <si>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</si>
  <si>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</si>
  <si>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</si>
  <si>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</si>
  <si>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</si>
  <si>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</si>
  <si>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</si>
  <si>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</si>
  <si>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</si>
  <si>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</si>
  <si>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</si>
  <si>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</si>
  <si>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</si>
  <si>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</si>
  <si>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</si>
  <si>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</si>
  <si>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</si>
  <si>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</si>
  <si>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</si>
  <si>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</si>
  <si>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</si>
  <si>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</si>
  <si>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</si>
  <si>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</si>
  <si>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</si>
  <si>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</si>
  <si>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</si>
  <si>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</si>
  <si>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</si>
  <si>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</si>
  <si>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</si>
  <si>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</si>
  <si>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</si>
  <si>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</si>
  <si>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</si>
  <si>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</si>
  <si>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</si>
  <si>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</si>
  <si>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</si>
  <si>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</si>
  <si>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</si>
  <si>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</si>
  <si>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</si>
  <si>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</si>
  <si>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</si>
  <si>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</si>
  <si>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</si>
  <si>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</si>
  <si>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</si>
  <si>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</si>
  <si>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</si>
  <si>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</si>
  <si>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</si>
  <si>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</si>
  <si>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</si>
  <si>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</si>
  <si>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</si>
  <si>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</si>
  <si>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</si>
  <si>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</si>
  <si>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</si>
  <si>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</si>
  <si>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</si>
  <si>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</si>
  <si>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</si>
  <si>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</si>
  <si>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</si>
  <si>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</si>
  <si>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</si>
  <si>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</si>
  <si>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</si>
  <si>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</si>
  <si>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</si>
  <si>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</si>
  <si>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</si>
  <si>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</si>
  <si>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</si>
  <si>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</si>
  <si>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</si>
  <si>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</si>
  <si>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</si>
  <si>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</si>
  <si>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</si>
  <si>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</si>
  <si>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</si>
  <si>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</si>
  <si>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</si>
  <si>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</si>
  <si>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</si>
  <si>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</si>
  <si>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</si>
  <si>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</si>
  <si>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</si>
  <si>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</si>
  <si>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</si>
  <si>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</si>
  <si>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</si>
  <si>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</si>
  <si>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</si>
  <si>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</si>
  <si>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</si>
  <si>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</si>
  <si>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</si>
  <si>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</si>
  <si>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</si>
  <si>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</si>
  <si>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</si>
  <si>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</si>
  <si>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</si>
  <si>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</si>
  <si>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</si>
  <si>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</si>
  <si>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</si>
  <si>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</si>
  <si>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</si>
  <si>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</si>
  <si>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</si>
  <si>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</si>
  <si>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</si>
  <si>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</si>
  <si>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</si>
  <si>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</si>
  <si>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</si>
  <si>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</si>
  <si>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</si>
  <si>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</si>
  <si>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</si>
  <si>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</si>
  <si>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</si>
  <si>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</si>
  <si>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</si>
  <si>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</si>
  <si>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</si>
  <si>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</si>
  <si>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</si>
  <si>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</si>
  <si>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</si>
  <si>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</si>
  <si>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</si>
  <si>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</si>
  <si>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</si>
  <si>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</si>
  <si>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</si>
  <si>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</si>
  <si>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</si>
  <si>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</si>
  <si>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</si>
  <si>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</si>
  <si>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</si>
  <si>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</si>
  <si>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</si>
  <si>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</si>
  <si>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</si>
  <si>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</si>
  <si>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</si>
  <si>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</si>
  <si>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</si>
  <si>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</si>
  <si>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</si>
  <si>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</si>
  <si>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</si>
  <si>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</si>
  <si>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</si>
  <si>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</si>
  <si>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</si>
  <si>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</si>
  <si>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</si>
  <si>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</si>
  <si>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</si>
  <si>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</si>
  <si>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</si>
  <si>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</si>
  <si>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</si>
  <si>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</si>
  <si>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</si>
  <si>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</si>
  <si>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</si>
  <si>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</si>
  <si>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</si>
  <si>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</si>
  <si>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</si>
  <si>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</si>
  <si>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</si>
  <si>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</si>
  <si>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</si>
  <si>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</si>
  <si>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</si>
  <si>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</si>
  <si>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</si>
  <si>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</si>
  <si>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</si>
  <si>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</si>
  <si>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</si>
  <si>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</si>
  <si>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</si>
  <si>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</si>
  <si>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</si>
  <si>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</si>
  <si>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</si>
  <si>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</si>
  <si>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</si>
  <si>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</si>
  <si>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</si>
  <si>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</si>
  <si>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</si>
  <si>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</si>
  <si>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</si>
  <si>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</si>
  <si>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</si>
  <si>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</si>
  <si>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</si>
  <si>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</si>
  <si>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</si>
  <si>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</si>
  <si>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</si>
  <si>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</si>
  <si>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</si>
  <si>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</si>
  <si>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</si>
  <si>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</si>
  <si>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</si>
  <si>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</si>
  <si>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</si>
  <si>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</si>
  <si>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</si>
  <si>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</si>
  <si>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</si>
  <si>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</si>
  <si>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</si>
  <si>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</si>
  <si>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</si>
  <si>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</si>
  <si>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</si>
  <si>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</si>
  <si>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</si>
  <si>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</si>
  <si>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</si>
  <si>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</si>
  <si>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</si>
  <si>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</si>
  <si>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</si>
  <si>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</si>
  <si>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</si>
  <si>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</si>
  <si>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</si>
  <si>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</si>
  <si>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</si>
  <si>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</si>
  <si>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</si>
  <si>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</si>
  <si>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</si>
  <si>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</si>
  <si>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</si>
  <si>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</si>
  <si>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</si>
  <si>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</si>
  <si>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</si>
  <si>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</si>
  <si>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</si>
  <si>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</si>
  <si>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</si>
  <si>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</si>
  <si>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</si>
  <si>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</si>
  <si>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</si>
  <si>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</si>
  <si>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</si>
  <si>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</si>
  <si>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</si>
  <si>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</si>
  <si>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</si>
  <si>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</si>
  <si>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</si>
  <si>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</si>
  <si>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</si>
  <si>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</si>
  <si>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</si>
  <si>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</si>
  <si>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</si>
  <si>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</si>
  <si>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</si>
  <si>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</si>
  <si>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</si>
  <si>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</si>
  <si>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</si>
  <si>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</si>
  <si>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</si>
  <si>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</si>
  <si>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</si>
  <si>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</si>
  <si>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</si>
  <si>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</si>
  <si>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</si>
  <si>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</si>
  <si>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</si>
  <si>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</si>
  <si>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</si>
  <si>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</si>
  <si>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</si>
  <si>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</si>
  <si>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</si>
  <si>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</si>
  <si>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</si>
  <si>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</si>
  <si>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</si>
  <si>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</si>
  <si>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</si>
  <si>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</si>
  <si>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</si>
  <si>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</si>
  <si>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</si>
  <si>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</si>
  <si>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</si>
  <si>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</si>
  <si>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</si>
  <si>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</si>
  <si>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</si>
  <si>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</si>
  <si>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</si>
  <si>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</si>
  <si>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</si>
  <si>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</si>
  <si>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</si>
  <si>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</si>
  <si>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</si>
  <si>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</si>
  <si>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</si>
  <si>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</si>
  <si>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</si>
  <si>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</si>
  <si>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</si>
  <si>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</si>
  <si>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</si>
  <si>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</si>
  <si>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</si>
  <si>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</si>
  <si>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</si>
  <si>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</si>
  <si>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</si>
  <si>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</si>
  <si>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</si>
  <si>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</si>
  <si>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</si>
  <si>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</si>
  <si>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</si>
  <si>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</si>
  <si>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</si>
  <si>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</si>
  <si>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</si>
  <si>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</si>
  <si>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</si>
  <si>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</si>
  <si>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</si>
  <si>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</si>
  <si>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</si>
  <si>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</si>
  <si>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</si>
  <si>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</si>
  <si>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</si>
  <si>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</si>
  <si>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</si>
  <si>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</si>
  <si>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</si>
  <si>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</si>
  <si>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</si>
  <si>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</si>
  <si>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</si>
  <si>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</si>
  <si>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</si>
  <si>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</si>
  <si>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</si>
  <si>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</si>
  <si>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</si>
  <si>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</si>
  <si>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</si>
  <si>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</si>
  <si>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</si>
  <si>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</si>
  <si>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</si>
  <si>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</si>
  <si>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</si>
  <si>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</si>
  <si>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</si>
  <si>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</si>
  <si>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</si>
  <si>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</si>
  <si>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</si>
  <si>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</si>
  <si>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</si>
  <si>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</si>
  <si>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</si>
  <si>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</si>
  <si>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</si>
  <si>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</si>
  <si>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</si>
  <si>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</si>
  <si>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</si>
  <si>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</si>
  <si>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</si>
  <si>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</si>
  <si>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</si>
  <si>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</si>
  <si>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</si>
  <si>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</si>
  <si>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</si>
  <si>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</si>
  <si>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</si>
  <si>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</si>
  <si>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</si>
  <si>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</si>
  <si>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</si>
  <si>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</si>
  <si>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</si>
  <si>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</si>
  <si>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</si>
  <si>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</si>
  <si>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</si>
  <si>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</si>
  <si>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</si>
  <si>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</si>
  <si>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</si>
  <si>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</si>
  <si>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</si>
  <si>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</si>
  <si>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</si>
  <si>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</si>
  <si>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</si>
  <si>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</si>
  <si>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</si>
  <si>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</si>
  <si>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</si>
  <si>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</si>
  <si>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</si>
  <si>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</si>
  <si>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</si>
  <si>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</si>
  <si>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</si>
  <si>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</si>
  <si>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</si>
  <si>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</si>
  <si>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</si>
  <si>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</si>
  <si>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</si>
  <si>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</si>
  <si>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</si>
  <si>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</si>
  <si>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</si>
  <si>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</si>
  <si>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</si>
  <si>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</si>
  <si>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</si>
  <si>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</si>
  <si>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</si>
  <si>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</si>
  <si>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</si>
  <si>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</si>
  <si>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</si>
  <si>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</si>
  <si>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</si>
  <si>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</si>
  <si>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</si>
  <si>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</si>
  <si>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</si>
  <si>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</si>
  <si>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</si>
  <si>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</si>
  <si>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</si>
  <si>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</si>
  <si>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</si>
  <si>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</si>
  <si>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</si>
  <si>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</si>
  <si>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</si>
  <si>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</si>
  <si>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</si>
  <si>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</si>
  <si>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</si>
  <si>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</si>
  <si>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</si>
  <si>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</si>
  <si>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</si>
  <si>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</si>
  <si>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</si>
  <si>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</si>
  <si>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</si>
  <si>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</si>
  <si>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</si>
  <si>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</si>
  <si>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</si>
  <si>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</si>
  <si>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</si>
  <si>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</si>
  <si>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</si>
  <si>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</si>
  <si>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</si>
  <si>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</si>
  <si>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</si>
  <si>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</si>
  <si>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</si>
  <si>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</si>
  <si>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</si>
  <si>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</si>
  <si>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</si>
  <si>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</si>
  <si>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</si>
  <si>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</si>
  <si>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</si>
  <si>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</si>
  <si>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</si>
  <si>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中小企業・サービス業の生産性向上等に必要な経費</t>
    <phoneticPr fontId="5"/>
  </si>
  <si>
    <t>政策統括官（経済財政運営担当）</t>
    <phoneticPr fontId="5"/>
  </si>
  <si>
    <t>内閣府</t>
  </si>
  <si>
    <t>○</t>
  </si>
  <si>
    <t>-</t>
    <phoneticPr fontId="5"/>
  </si>
  <si>
    <t>・経済財政運営と改革の基本方針2017（平成29年６月９日閣議決定）
・未来投資戦略2017（平成29年６月９日閣議決定）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</si>
  <si>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</si>
  <si>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</si>
  <si>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</si>
  <si>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</si>
  <si>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</si>
  <si>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</si>
  <si>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</si>
  <si>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</si>
  <si>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</si>
  <si>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</si>
  <si>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</si>
  <si>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個々の事業所における生産性向上の課題は多種多様であり、対象とする業務や内容により状況が異なるため、定量的な指標による算出は困難である。</t>
    <phoneticPr fontId="5"/>
  </si>
  <si>
    <t>製造業の「カイゼン活動」などのノウハウを中小企業・サービス業等へ応用し、生産性改善のためのモデル創出・標準化を通じた優良事例の横展開により、中小企業・サービス業等の生産性向上が図られることが目標である。</t>
    <phoneticPr fontId="5"/>
  </si>
  <si>
    <t>優良事例の普及啓発</t>
    <phoneticPr fontId="5"/>
  </si>
  <si>
    <t>横展開のためのセミナー等に参加した事業者数</t>
    <phoneticPr fontId="5"/>
  </si>
  <si>
    <t>者</t>
    <rPh sb="0" eb="1">
      <t>シャ</t>
    </rPh>
    <phoneticPr fontId="5"/>
  </si>
  <si>
    <t>マニュアル・事例集の創出のためコンサルティングを受けた事業者数</t>
    <phoneticPr fontId="5"/>
  </si>
  <si>
    <t>社</t>
    <rPh sb="0" eb="1">
      <t>シャ</t>
    </rPh>
    <phoneticPr fontId="5"/>
  </si>
  <si>
    <t>横展開のためのセミナー等の開催数</t>
    <phoneticPr fontId="5"/>
  </si>
  <si>
    <t>回</t>
    <rPh sb="0" eb="1">
      <t>カイ</t>
    </rPh>
    <phoneticPr fontId="5"/>
  </si>
  <si>
    <t>金額／マニュアル・事例集の創出のため
コンサルティングを受けた事業者数　　　　　　　　　　　　　</t>
    <rPh sb="0" eb="2">
      <t>キンガク</t>
    </rPh>
    <rPh sb="9" eb="11">
      <t>ジレイ</t>
    </rPh>
    <rPh sb="11" eb="12">
      <t>シュウ</t>
    </rPh>
    <rPh sb="13" eb="15">
      <t>ソウシュツ</t>
    </rPh>
    <rPh sb="28" eb="29">
      <t>ウ</t>
    </rPh>
    <rPh sb="31" eb="34">
      <t>ジギョウシャ</t>
    </rPh>
    <rPh sb="34" eb="35">
      <t>スウ</t>
    </rPh>
    <phoneticPr fontId="5"/>
  </si>
  <si>
    <t>金額／横展開のためのセミナー等の開催数　</t>
    <rPh sb="0" eb="2">
      <t>キンガク</t>
    </rPh>
    <rPh sb="3" eb="4">
      <t>ヨコ</t>
    </rPh>
    <rPh sb="4" eb="6">
      <t>テンカイ</t>
    </rPh>
    <rPh sb="14" eb="15">
      <t>トウ</t>
    </rPh>
    <rPh sb="16" eb="18">
      <t>カイサイ</t>
    </rPh>
    <rPh sb="18" eb="19">
      <t>スウ</t>
    </rPh>
    <phoneticPr fontId="5"/>
  </si>
  <si>
    <t>経済財政政策の推進</t>
    <rPh sb="0" eb="2">
      <t>ケイザイ</t>
    </rPh>
    <rPh sb="2" eb="4">
      <t>ザイセイ</t>
    </rPh>
    <rPh sb="4" eb="6">
      <t>セイサク</t>
    </rPh>
    <rPh sb="7" eb="9">
      <t>スイシン</t>
    </rPh>
    <phoneticPr fontId="5"/>
  </si>
  <si>
    <t>生産性向上の推進</t>
    <rPh sb="0" eb="3">
      <t>セイサンセイ</t>
    </rPh>
    <rPh sb="3" eb="5">
      <t>コウジョウ</t>
    </rPh>
    <rPh sb="6" eb="8">
      <t>スイシン</t>
    </rPh>
    <phoneticPr fontId="5"/>
  </si>
  <si>
    <t>横展開のためのセミナー等に参加した事業者数</t>
    <rPh sb="13" eb="15">
      <t>サンカ</t>
    </rPh>
    <rPh sb="17" eb="20">
      <t>ジギョウシャ</t>
    </rPh>
    <rPh sb="20" eb="21">
      <t>スウ</t>
    </rPh>
    <phoneticPr fontId="5"/>
  </si>
  <si>
    <t>製造業の「カイゼン活動」など異業種のノウハウを中小企業・サービス業等へ応用し、分野別の生産性改善のモデル創出・標準化を通じた優良事例を創出するとともに、そのノウハウをセミナー等を通じて横展開する。
以上の取組により、各分野の生産性向上に寄与する。</t>
    <phoneticPr fontId="5"/>
  </si>
  <si>
    <t>-</t>
    <phoneticPr fontId="5"/>
  </si>
  <si>
    <t>業種・業態別に抽出した具体的な労働生産性向上ノウハウを人手不足に苦しむ全国津々浦々の中小企業・サービス業に展開する国民運動を内閣総理大臣をヘッドに展開しており、これを全国的に横展開するためには、国が当該事業を通じて主導する必要がある。</t>
    <phoneticPr fontId="5"/>
  </si>
  <si>
    <t>宿泊事業者へのワークショップ・コンサルティング・事例集作成等</t>
    <phoneticPr fontId="5"/>
  </si>
  <si>
    <t>公益財団法人日本生産性本部</t>
    <rPh sb="0" eb="2">
      <t>コウエキ</t>
    </rPh>
    <rPh sb="2" eb="6">
      <t>ザイダンホウジン</t>
    </rPh>
    <rPh sb="6" eb="8">
      <t>ニホン</t>
    </rPh>
    <rPh sb="8" eb="11">
      <t>セイサンセイ</t>
    </rPh>
    <rPh sb="11" eb="13">
      <t>ホンブ</t>
    </rPh>
    <phoneticPr fontId="5"/>
  </si>
  <si>
    <t>-</t>
  </si>
  <si>
    <t>コンサルティング等</t>
    <rPh sb="8" eb="9">
      <t>トウ</t>
    </rPh>
    <phoneticPr fontId="5"/>
  </si>
  <si>
    <t>株式会社野村総合研究所</t>
    <rPh sb="0" eb="4">
      <t>カブシキガイシャ</t>
    </rPh>
    <rPh sb="4" eb="6">
      <t>ノムラ</t>
    </rPh>
    <rPh sb="6" eb="8">
      <t>ソウゴウ</t>
    </rPh>
    <rPh sb="8" eb="11">
      <t>ケンキュウジョ</t>
    </rPh>
    <phoneticPr fontId="5"/>
  </si>
  <si>
    <t>セミナーの開催やオンラインでの情報発信等生産性向上に向けた優良事例の横展開</t>
    <rPh sb="5" eb="7">
      <t>カイサイ</t>
    </rPh>
    <rPh sb="15" eb="17">
      <t>ジョウホウ</t>
    </rPh>
    <rPh sb="17" eb="19">
      <t>ハッシン</t>
    </rPh>
    <rPh sb="19" eb="20">
      <t>トウ</t>
    </rPh>
    <rPh sb="20" eb="23">
      <t>セイサンセイ</t>
    </rPh>
    <rPh sb="23" eb="25">
      <t>コウジョウ</t>
    </rPh>
    <rPh sb="26" eb="27">
      <t>ム</t>
    </rPh>
    <rPh sb="29" eb="31">
      <t>ユウリョウ</t>
    </rPh>
    <rPh sb="31" eb="33">
      <t>ジレイ</t>
    </rPh>
    <rPh sb="34" eb="35">
      <t>ヨコ</t>
    </rPh>
    <rPh sb="35" eb="37">
      <t>テンカイ</t>
    </rPh>
    <phoneticPr fontId="5"/>
  </si>
  <si>
    <t>PwCコンサルティング合同会社</t>
    <rPh sb="11" eb="13">
      <t>ゴウドウ</t>
    </rPh>
    <rPh sb="13" eb="15">
      <t>ガイシャ</t>
    </rPh>
    <phoneticPr fontId="5"/>
  </si>
  <si>
    <t>外食・中食事業者へのコンサルティング</t>
    <rPh sb="0" eb="2">
      <t>ガイショク</t>
    </rPh>
    <rPh sb="3" eb="5">
      <t>ナカショク</t>
    </rPh>
    <rPh sb="5" eb="8">
      <t>ジギョウシャ</t>
    </rPh>
    <phoneticPr fontId="5"/>
  </si>
  <si>
    <t>☑</t>
  </si>
  <si>
    <t>B.（株）マクロミル</t>
    <rPh sb="2" eb="5">
      <t>カブ</t>
    </rPh>
    <phoneticPr fontId="5"/>
  </si>
  <si>
    <t>A.有限責任監査法人トーマツ</t>
    <rPh sb="2" eb="4">
      <t>ユウゲン</t>
    </rPh>
    <rPh sb="4" eb="6">
      <t>セキニン</t>
    </rPh>
    <rPh sb="6" eb="8">
      <t>カンサ</t>
    </rPh>
    <rPh sb="8" eb="10">
      <t>ホウジン</t>
    </rPh>
    <phoneticPr fontId="5"/>
  </si>
  <si>
    <t>中小企業・サービス業等の生産性向上の取組に係る調査</t>
    <rPh sb="0" eb="2">
      <t>チュウショウ</t>
    </rPh>
    <rPh sb="2" eb="4">
      <t>キギョウ</t>
    </rPh>
    <rPh sb="9" eb="10">
      <t>ギョウ</t>
    </rPh>
    <rPh sb="10" eb="11">
      <t>トウ</t>
    </rPh>
    <rPh sb="12" eb="15">
      <t>セイサンセイ</t>
    </rPh>
    <rPh sb="15" eb="17">
      <t>コウジョウ</t>
    </rPh>
    <rPh sb="18" eb="20">
      <t>トリクミ</t>
    </rPh>
    <rPh sb="21" eb="22">
      <t>カカ</t>
    </rPh>
    <rPh sb="23" eb="25">
      <t>チョウサ</t>
    </rPh>
    <phoneticPr fontId="5"/>
  </si>
  <si>
    <t>雑役務費</t>
  </si>
  <si>
    <t>人件費、印刷費等</t>
  </si>
  <si>
    <t>人件費、印刷費等</t>
    <rPh sb="0" eb="3">
      <t>ジンケンヒ</t>
    </rPh>
    <rPh sb="4" eb="6">
      <t>インサツ</t>
    </rPh>
    <rPh sb="6" eb="7">
      <t>ヒ</t>
    </rPh>
    <rPh sb="7" eb="8">
      <t>トウ</t>
    </rPh>
    <phoneticPr fontId="5"/>
  </si>
  <si>
    <t>株式会社日本能率協会コンサルティング</t>
    <phoneticPr fontId="5"/>
  </si>
  <si>
    <t>農業経営者へのコンサルティング、ワークショップ実施、ノウハウの横展開</t>
    <rPh sb="23" eb="25">
      <t>ジッシ</t>
    </rPh>
    <phoneticPr fontId="5"/>
  </si>
  <si>
    <t>(株)マクロミル</t>
    <rPh sb="0" eb="3">
      <t>カブシキガイシャ</t>
    </rPh>
    <phoneticPr fontId="5"/>
  </si>
  <si>
    <t>消費者の行動変化に関するアンケート調査</t>
    <phoneticPr fontId="5"/>
  </si>
  <si>
    <t>事例集作成等</t>
    <rPh sb="0" eb="3">
      <t>ジレイシュウ</t>
    </rPh>
    <rPh sb="3" eb="5">
      <t>サクセイ</t>
    </rPh>
    <rPh sb="5" eb="6">
      <t>トウ</t>
    </rPh>
    <phoneticPr fontId="5"/>
  </si>
  <si>
    <t>実証事業・事例集作成等</t>
    <rPh sb="0" eb="2">
      <t>ジッショウ</t>
    </rPh>
    <rPh sb="2" eb="4">
      <t>ジギョウ</t>
    </rPh>
    <rPh sb="5" eb="8">
      <t>ジレイシュウ</t>
    </rPh>
    <rPh sb="8" eb="10">
      <t>サクセイ</t>
    </rPh>
    <rPh sb="10" eb="11">
      <t>トウ</t>
    </rPh>
    <phoneticPr fontId="5"/>
  </si>
  <si>
    <t>（株）サーベイリサーチセンター</t>
    <rPh sb="0" eb="3">
      <t>カブ</t>
    </rPh>
    <phoneticPr fontId="5"/>
  </si>
  <si>
    <t>調査業務の実施</t>
    <rPh sb="0" eb="2">
      <t>チョウサ</t>
    </rPh>
    <rPh sb="2" eb="4">
      <t>ギョウム</t>
    </rPh>
    <rPh sb="5" eb="7">
      <t>ジッシ</t>
    </rPh>
    <phoneticPr fontId="5"/>
  </si>
  <si>
    <t>（株）ベルウェール渋谷</t>
    <rPh sb="0" eb="3">
      <t>カブ</t>
    </rPh>
    <rPh sb="9" eb="11">
      <t>シブヤ</t>
    </rPh>
    <phoneticPr fontId="5"/>
  </si>
  <si>
    <t>調査協力依頼の電話業務</t>
    <rPh sb="0" eb="2">
      <t>チョウサ</t>
    </rPh>
    <rPh sb="2" eb="4">
      <t>キョウリョク</t>
    </rPh>
    <rPh sb="4" eb="6">
      <t>イライ</t>
    </rPh>
    <rPh sb="7" eb="9">
      <t>デンワ</t>
    </rPh>
    <rPh sb="9" eb="11">
      <t>ギョウム</t>
    </rPh>
    <phoneticPr fontId="5"/>
  </si>
  <si>
    <t>（株）東京商工リサーチ</t>
    <rPh sb="0" eb="3">
      <t>カブ</t>
    </rPh>
    <rPh sb="3" eb="5">
      <t>トウキョウ</t>
    </rPh>
    <rPh sb="5" eb="7">
      <t>ショウコウ</t>
    </rPh>
    <phoneticPr fontId="5"/>
  </si>
  <si>
    <t>ヒアリング調査の実施</t>
    <rPh sb="5" eb="7">
      <t>チョウサ</t>
    </rPh>
    <rPh sb="8" eb="10">
      <t>ジッシ</t>
    </rPh>
    <phoneticPr fontId="5"/>
  </si>
  <si>
    <t>A.</t>
    <phoneticPr fontId="5"/>
  </si>
  <si>
    <t>B.</t>
    <phoneticPr fontId="5"/>
  </si>
  <si>
    <t>C.</t>
    <phoneticPr fontId="5"/>
  </si>
  <si>
    <t>D.</t>
    <phoneticPr fontId="5"/>
  </si>
  <si>
    <t>E.</t>
    <phoneticPr fontId="5"/>
  </si>
  <si>
    <t>F.</t>
    <phoneticPr fontId="5"/>
  </si>
  <si>
    <t>G.</t>
    <phoneticPr fontId="5"/>
  </si>
  <si>
    <t>H.</t>
    <phoneticPr fontId="5"/>
  </si>
  <si>
    <t>有限責任監査法人トーマツ</t>
    <rPh sb="0" eb="2">
      <t>ユウゲン</t>
    </rPh>
    <rPh sb="2" eb="4">
      <t>セキニン</t>
    </rPh>
    <rPh sb="4" eb="6">
      <t>カンサ</t>
    </rPh>
    <rPh sb="6" eb="8">
      <t>ホウジン</t>
    </rPh>
    <phoneticPr fontId="5"/>
  </si>
  <si>
    <t xml:space="preserve">「カイゼン活動」等のノウハウを応用したモデル事例の現状や、それを参考にした取組について調査
</t>
    <phoneticPr fontId="5"/>
  </si>
  <si>
    <t>事業費</t>
    <rPh sb="0" eb="3">
      <t>ジギョウヒ</t>
    </rPh>
    <phoneticPr fontId="5"/>
  </si>
  <si>
    <t>人件費、会場費、印刷費等</t>
    <rPh sb="0" eb="3">
      <t>ジンケンヒ</t>
    </rPh>
    <rPh sb="4" eb="7">
      <t>カイジョウヒ</t>
    </rPh>
    <rPh sb="8" eb="10">
      <t>インサツ</t>
    </rPh>
    <rPh sb="10" eb="11">
      <t>ヒ</t>
    </rPh>
    <rPh sb="11" eb="12">
      <t>トウ</t>
    </rPh>
    <phoneticPr fontId="5"/>
  </si>
  <si>
    <t>人件費、コンサルティング費等</t>
    <rPh sb="0" eb="3">
      <t>ジンケンヒ</t>
    </rPh>
    <rPh sb="12" eb="13">
      <t>ヒ</t>
    </rPh>
    <rPh sb="13" eb="14">
      <t>トウ</t>
    </rPh>
    <phoneticPr fontId="5"/>
  </si>
  <si>
    <t>雑役務費</t>
    <rPh sb="0" eb="1">
      <t>ザツ</t>
    </rPh>
    <rPh sb="1" eb="4">
      <t>エキムヒ</t>
    </rPh>
    <phoneticPr fontId="5"/>
  </si>
  <si>
    <t>有</t>
  </si>
  <si>
    <t>無</t>
  </si>
  <si>
    <t>‐</t>
  </si>
  <si>
    <t>成果実績は、成果目標を満たすものとなっている。</t>
    <rPh sb="0" eb="2">
      <t>セイカ</t>
    </rPh>
    <rPh sb="2" eb="4">
      <t>ジッセキ</t>
    </rPh>
    <rPh sb="6" eb="8">
      <t>セイカ</t>
    </rPh>
    <rPh sb="8" eb="10">
      <t>モクヒョウ</t>
    </rPh>
    <rPh sb="11" eb="12">
      <t>ミ</t>
    </rPh>
    <phoneticPr fontId="5"/>
  </si>
  <si>
    <t>-</t>
    <phoneticPr fontId="5"/>
  </si>
  <si>
    <t>概ね見込み通りの活動実績である。</t>
    <rPh sb="0" eb="1">
      <t>オオム</t>
    </rPh>
    <rPh sb="2" eb="4">
      <t>ミコ</t>
    </rPh>
    <rPh sb="5" eb="6">
      <t>ドオ</t>
    </rPh>
    <rPh sb="8" eb="10">
      <t>カツドウ</t>
    </rPh>
    <rPh sb="10" eb="12">
      <t>ジッセキ</t>
    </rPh>
    <phoneticPr fontId="5"/>
  </si>
  <si>
    <t>本事業で作成されたマニュアル・事例集は、業界団体等にも共有され、業界内の横展開に活用されている。</t>
    <rPh sb="0" eb="1">
      <t>ホン</t>
    </rPh>
    <rPh sb="1" eb="3">
      <t>ジギョウ</t>
    </rPh>
    <rPh sb="4" eb="6">
      <t>サクセイ</t>
    </rPh>
    <rPh sb="15" eb="17">
      <t>ジレイ</t>
    </rPh>
    <rPh sb="17" eb="18">
      <t>シュウ</t>
    </rPh>
    <rPh sb="20" eb="22">
      <t>ギョウカイ</t>
    </rPh>
    <rPh sb="22" eb="24">
      <t>ダンタイ</t>
    </rPh>
    <rPh sb="24" eb="25">
      <t>トウ</t>
    </rPh>
    <rPh sb="27" eb="29">
      <t>キョウユウ</t>
    </rPh>
    <rPh sb="32" eb="34">
      <t>ギョウカイ</t>
    </rPh>
    <rPh sb="34" eb="35">
      <t>ナイ</t>
    </rPh>
    <rPh sb="36" eb="37">
      <t>ヨコ</t>
    </rPh>
    <rPh sb="37" eb="39">
      <t>テンカイ</t>
    </rPh>
    <rPh sb="40" eb="42">
      <t>カツヨウ</t>
    </rPh>
    <phoneticPr fontId="5"/>
  </si>
  <si>
    <t>人口減少下における我が国経済では、雇用及びGDPの約7割を占めるサービス業等の生産性向上は潜在的可能性が高く重要な課題であり、また、雇用等の社会的重要度も大きいことから、当該事業は社会のニーズに応えるものである。</t>
    <phoneticPr fontId="5"/>
  </si>
  <si>
    <t>-</t>
    <phoneticPr fontId="5"/>
  </si>
  <si>
    <t>-</t>
    <phoneticPr fontId="5"/>
  </si>
  <si>
    <t>百万円/事業者</t>
    <rPh sb="0" eb="3">
      <t>ヒャクマンエン</t>
    </rPh>
    <rPh sb="4" eb="7">
      <t>ジギョウシャ</t>
    </rPh>
    <phoneticPr fontId="5"/>
  </si>
  <si>
    <t>260.9/48</t>
    <phoneticPr fontId="5"/>
  </si>
  <si>
    <t>228.3/95</t>
    <phoneticPr fontId="5"/>
  </si>
  <si>
    <t>百万円
/事業者</t>
    <rPh sb="0" eb="3">
      <t>ヒャクマンエン</t>
    </rPh>
    <rPh sb="5" eb="8">
      <t>ジギョウシャ</t>
    </rPh>
    <phoneticPr fontId="5"/>
  </si>
  <si>
    <t>モデル事例の創出と横展開のために必要な経費であり、真に必要なものに限定されている。</t>
    <rPh sb="3" eb="5">
      <t>ジレイ</t>
    </rPh>
    <rPh sb="6" eb="8">
      <t>ソウシュツ</t>
    </rPh>
    <rPh sb="9" eb="10">
      <t>ヨコ</t>
    </rPh>
    <rPh sb="10" eb="12">
      <t>テンカイ</t>
    </rPh>
    <rPh sb="16" eb="18">
      <t>ヒツヨウ</t>
    </rPh>
    <rPh sb="19" eb="21">
      <t>ケイヒ</t>
    </rPh>
    <rPh sb="25" eb="26">
      <t>シン</t>
    </rPh>
    <rPh sb="27" eb="29">
      <t>ヒツヨウ</t>
    </rPh>
    <rPh sb="33" eb="35">
      <t>ゲンテイ</t>
    </rPh>
    <phoneticPr fontId="5"/>
  </si>
  <si>
    <t>モデル事例の創出と横展開のために必要な支出であり、合理的なものである。</t>
    <rPh sb="3" eb="5">
      <t>ジレイ</t>
    </rPh>
    <rPh sb="6" eb="8">
      <t>ソウシュツ</t>
    </rPh>
    <rPh sb="9" eb="10">
      <t>ヨコ</t>
    </rPh>
    <rPh sb="10" eb="12">
      <t>テンカイ</t>
    </rPh>
    <rPh sb="16" eb="18">
      <t>ヒツヨウ</t>
    </rPh>
    <rPh sb="19" eb="21">
      <t>シシュツ</t>
    </rPh>
    <rPh sb="25" eb="28">
      <t>ゴウリテキ</t>
    </rPh>
    <phoneticPr fontId="5"/>
  </si>
  <si>
    <t>マニュアル・事例集を作成したことで、セミナー等に参加していない事業者にも波及できることから妥当な水準である。</t>
    <rPh sb="6" eb="8">
      <t>ジレイ</t>
    </rPh>
    <rPh sb="8" eb="9">
      <t>シュウ</t>
    </rPh>
    <rPh sb="10" eb="12">
      <t>サクセイ</t>
    </rPh>
    <rPh sb="22" eb="23">
      <t>トウ</t>
    </rPh>
    <rPh sb="24" eb="26">
      <t>サンカ</t>
    </rPh>
    <rPh sb="31" eb="34">
      <t>ジギョウシャ</t>
    </rPh>
    <rPh sb="36" eb="38">
      <t>ハキュウ</t>
    </rPh>
    <rPh sb="45" eb="47">
      <t>ダトウ</t>
    </rPh>
    <rPh sb="48" eb="50">
      <t>スイジュン</t>
    </rPh>
    <phoneticPr fontId="5"/>
  </si>
  <si>
    <t>幅広いモデルを創出するため、事業者の規模や業態地域等が類似のものばかりにならないよう工夫を行った。</t>
    <rPh sb="0" eb="2">
      <t>ハバヒロ</t>
    </rPh>
    <rPh sb="7" eb="9">
      <t>ソウシュツ</t>
    </rPh>
    <rPh sb="14" eb="17">
      <t>ジギョウシャ</t>
    </rPh>
    <rPh sb="18" eb="20">
      <t>キボ</t>
    </rPh>
    <rPh sb="21" eb="23">
      <t>ギョウタイ</t>
    </rPh>
    <rPh sb="23" eb="25">
      <t>チイキ</t>
    </rPh>
    <rPh sb="25" eb="26">
      <t>トウ</t>
    </rPh>
    <rPh sb="27" eb="29">
      <t>ルイジ</t>
    </rPh>
    <rPh sb="42" eb="44">
      <t>クフウ</t>
    </rPh>
    <rPh sb="45" eb="46">
      <t>オコナ</t>
    </rPh>
    <phoneticPr fontId="5"/>
  </si>
  <si>
    <t>人件費</t>
    <phoneticPr fontId="5"/>
  </si>
  <si>
    <t>事業費</t>
    <phoneticPr fontId="5"/>
  </si>
  <si>
    <t>コンサルタント費用、印刷費、会場費等</t>
    <phoneticPr fontId="5"/>
  </si>
  <si>
    <t>再委託費</t>
    <phoneticPr fontId="5"/>
  </si>
  <si>
    <t>人件費、交通費、宿泊費等</t>
    <phoneticPr fontId="5"/>
  </si>
  <si>
    <t>一般管理費</t>
    <rPh sb="0" eb="2">
      <t>イッパン</t>
    </rPh>
    <rPh sb="2" eb="5">
      <t>カンリヒ</t>
    </rPh>
    <phoneticPr fontId="5"/>
  </si>
  <si>
    <t>調査費</t>
    <phoneticPr fontId="5"/>
  </si>
  <si>
    <t>人件費等</t>
    <rPh sb="0" eb="3">
      <t>ジンケンヒ</t>
    </rPh>
    <rPh sb="3" eb="4">
      <t>トウ</t>
    </rPh>
    <phoneticPr fontId="5"/>
  </si>
  <si>
    <t>事業費</t>
    <rPh sb="0" eb="1">
      <t>ジギョウヒ</t>
    </rPh>
    <phoneticPr fontId="5"/>
  </si>
  <si>
    <t>コンサルティング、ワークショップ開催等</t>
    <rPh sb="0" eb="2">
      <t>カイサイ</t>
    </rPh>
    <phoneticPr fontId="5"/>
  </si>
  <si>
    <t>人件費</t>
  </si>
  <si>
    <t>業務担当者人件費</t>
  </si>
  <si>
    <t>旅費</t>
    <rPh sb="0" eb="2">
      <t>リョヒ</t>
    </rPh>
    <phoneticPr fontId="5"/>
  </si>
  <si>
    <t>ワークショップ講師／スタッフ等</t>
    <rPh sb="0" eb="2">
      <t>コウシ</t>
    </rPh>
    <phoneticPr fontId="5"/>
  </si>
  <si>
    <t>その他</t>
  </si>
  <si>
    <t>間接経費等</t>
  </si>
  <si>
    <t>-</t>
    <phoneticPr fontId="5"/>
  </si>
  <si>
    <t>消費者の行動変化に関するアンケート調査</t>
    <phoneticPr fontId="5"/>
  </si>
  <si>
    <t>調査費</t>
    <rPh sb="0" eb="3">
      <t>チョウサヒ</t>
    </rPh>
    <phoneticPr fontId="5"/>
  </si>
  <si>
    <t>中小企業・サービス業の活性化・生産性の向上は、成長戦略の重要課題。また、その多くは、地域の中小事業者として地域経済・雇用を支えており、ローカル経済の活性化には、中小企業やサービス産業の活性化・生産性の向上が不可欠。なお、平成29年６月９日に閣議決定された「経済財政運営と改革の基本方針2017」、「未来投資戦略2017」にも盛り込まれている。</t>
    <rPh sb="0" eb="2">
      <t>チュウショウ</t>
    </rPh>
    <rPh sb="2" eb="4">
      <t>キギョウ</t>
    </rPh>
    <phoneticPr fontId="5"/>
  </si>
  <si>
    <t>・人口減少化における我が国経済では、雇用、GDPの７割超を占めるサービス業等の活性化・生産性の向上は、成長戦略の重要課題。生産性向上のコンサルティング、セミナー、ワークショップの開催により、ノウハウや優良事例の横展開ができた。</t>
    <rPh sb="1" eb="3">
      <t>ジンコウ</t>
    </rPh>
    <rPh sb="3" eb="6">
      <t>ゲンショウカ</t>
    </rPh>
    <rPh sb="10" eb="11">
      <t>ワ</t>
    </rPh>
    <rPh sb="12" eb="13">
      <t>クニ</t>
    </rPh>
    <rPh sb="13" eb="15">
      <t>ケイザイ</t>
    </rPh>
    <rPh sb="18" eb="20">
      <t>コヨウ</t>
    </rPh>
    <rPh sb="26" eb="28">
      <t>ワリチョウ</t>
    </rPh>
    <rPh sb="29" eb="30">
      <t>シ</t>
    </rPh>
    <rPh sb="39" eb="42">
      <t>カッセイカ</t>
    </rPh>
    <rPh sb="43" eb="46">
      <t>セイサンセイ</t>
    </rPh>
    <rPh sb="47" eb="49">
      <t>コウジョウ</t>
    </rPh>
    <rPh sb="51" eb="53">
      <t>セイチョウ</t>
    </rPh>
    <rPh sb="53" eb="55">
      <t>センリャク</t>
    </rPh>
    <rPh sb="56" eb="58">
      <t>ジュウヨウ</t>
    </rPh>
    <rPh sb="58" eb="60">
      <t>カダイ</t>
    </rPh>
    <rPh sb="61" eb="64">
      <t>セイサンセイ</t>
    </rPh>
    <rPh sb="64" eb="66">
      <t>コウジョウ</t>
    </rPh>
    <rPh sb="89" eb="91">
      <t>カイサイ</t>
    </rPh>
    <rPh sb="100" eb="102">
      <t>ユウリョウ</t>
    </rPh>
    <rPh sb="102" eb="104">
      <t>ジレイ</t>
    </rPh>
    <rPh sb="105" eb="106">
      <t>ヨコ</t>
    </rPh>
    <rPh sb="106" eb="108">
      <t>テンカイ</t>
    </rPh>
    <phoneticPr fontId="5"/>
  </si>
  <si>
    <t>研究員等</t>
    <phoneticPr fontId="5"/>
  </si>
  <si>
    <t>-</t>
    <phoneticPr fontId="5"/>
  </si>
  <si>
    <t>-</t>
    <phoneticPr fontId="5"/>
  </si>
  <si>
    <t>生産性向上国民運動推進協議会の枠組みも活用しながら、次の活動を展開する。
①事業形態・規模等によって類型化した事業者に対し、モデル的にコンサルティングを実施し、優良モデル事例を創出。生産性向上に向けたノウハウを標準化。
②モデル事例から得られたノウハウを横展開し、各分野の生産性向上に向けた取組を推進。
加えて、経済財政諮問会議、生産性向上国民運動推進協議会等での生産性向上、人づくり等についての議論を充実させるため、研究会を設置する。</t>
    <rPh sb="152" eb="153">
      <t>クワ</t>
    </rPh>
    <rPh sb="156" eb="158">
      <t>ケイザイ</t>
    </rPh>
    <rPh sb="158" eb="160">
      <t>ザイセイ</t>
    </rPh>
    <rPh sb="160" eb="162">
      <t>シモン</t>
    </rPh>
    <rPh sb="162" eb="164">
      <t>カイギ</t>
    </rPh>
    <rPh sb="165" eb="168">
      <t>セイサンセイ</t>
    </rPh>
    <rPh sb="168" eb="170">
      <t>コウジョウ</t>
    </rPh>
    <rPh sb="170" eb="172">
      <t>コクミン</t>
    </rPh>
    <rPh sb="172" eb="174">
      <t>ウンドウ</t>
    </rPh>
    <rPh sb="174" eb="176">
      <t>スイシン</t>
    </rPh>
    <rPh sb="176" eb="179">
      <t>キョウギカイ</t>
    </rPh>
    <rPh sb="179" eb="180">
      <t>トウ</t>
    </rPh>
    <rPh sb="182" eb="185">
      <t>セイサンセイ</t>
    </rPh>
    <rPh sb="185" eb="187">
      <t>コウジョウ</t>
    </rPh>
    <rPh sb="188" eb="189">
      <t>ヒト</t>
    </rPh>
    <rPh sb="192" eb="193">
      <t>トウ</t>
    </rPh>
    <rPh sb="198" eb="200">
      <t>ギロン</t>
    </rPh>
    <rPh sb="201" eb="203">
      <t>ジュウジツ</t>
    </rPh>
    <rPh sb="209" eb="212">
      <t>ケンキュウカイ</t>
    </rPh>
    <rPh sb="213" eb="215">
      <t>セッチ</t>
    </rPh>
    <phoneticPr fontId="5"/>
  </si>
  <si>
    <t>参事官　川﨑　暁
参事官　片岡　隆一</t>
    <rPh sb="0" eb="3">
      <t>サンジカン</t>
    </rPh>
    <rPh sb="4" eb="6">
      <t>カワサキ</t>
    </rPh>
    <rPh sb="7" eb="8">
      <t>サトル</t>
    </rPh>
    <phoneticPr fontId="5"/>
  </si>
  <si>
    <t>参事官(総括担当)
参事官（産業・雇用担当）</t>
    <rPh sb="0" eb="3">
      <t>サンジカン</t>
    </rPh>
    <rPh sb="4" eb="6">
      <t>ソウカツ</t>
    </rPh>
    <rPh sb="6" eb="8">
      <t>タントウ</t>
    </rPh>
    <phoneticPr fontId="5"/>
  </si>
  <si>
    <t>支出先の選定に当たっては、各省庁の採択プロセスにおいて、企画競争や一般競争入札の方式により、審査委員会を開催する等して、専門的かつ厳格な審査を行っており、妥当である。なお、一部の案件に事業執行リソース確保が困難等で結果として一者応札となったものがある。</t>
    <rPh sb="0" eb="2">
      <t>シシュツ</t>
    </rPh>
    <rPh sb="2" eb="3">
      <t>サキ</t>
    </rPh>
    <rPh sb="4" eb="6">
      <t>センテイ</t>
    </rPh>
    <rPh sb="7" eb="8">
      <t>ア</t>
    </rPh>
    <rPh sb="13" eb="14">
      <t>カク</t>
    </rPh>
    <rPh sb="14" eb="16">
      <t>ショウチョウ</t>
    </rPh>
    <rPh sb="17" eb="19">
      <t>サイタク</t>
    </rPh>
    <rPh sb="28" eb="30">
      <t>キカク</t>
    </rPh>
    <rPh sb="30" eb="32">
      <t>キョウソウ</t>
    </rPh>
    <rPh sb="33" eb="35">
      <t>イッパン</t>
    </rPh>
    <rPh sb="35" eb="37">
      <t>キョウソウ</t>
    </rPh>
    <rPh sb="37" eb="39">
      <t>ニュウサツ</t>
    </rPh>
    <rPh sb="40" eb="42">
      <t>ホウシキ</t>
    </rPh>
    <rPh sb="46" eb="48">
      <t>シンサ</t>
    </rPh>
    <rPh sb="48" eb="51">
      <t>イインカイ</t>
    </rPh>
    <rPh sb="52" eb="54">
      <t>カイサイ</t>
    </rPh>
    <rPh sb="56" eb="57">
      <t>ナド</t>
    </rPh>
    <rPh sb="60" eb="63">
      <t>センモンテキ</t>
    </rPh>
    <rPh sb="65" eb="67">
      <t>ゲンカク</t>
    </rPh>
    <rPh sb="68" eb="70">
      <t>シンサ</t>
    </rPh>
    <rPh sb="71" eb="72">
      <t>オコナ</t>
    </rPh>
    <rPh sb="77" eb="79">
      <t>ダトウ</t>
    </rPh>
    <rPh sb="86" eb="88">
      <t>イチブ</t>
    </rPh>
    <rPh sb="89" eb="91">
      <t>アンケン</t>
    </rPh>
    <rPh sb="92" eb="94">
      <t>ジギョウ</t>
    </rPh>
    <rPh sb="94" eb="96">
      <t>シッコウ</t>
    </rPh>
    <rPh sb="100" eb="102">
      <t>カクホ</t>
    </rPh>
    <rPh sb="103" eb="105">
      <t>コンナン</t>
    </rPh>
    <rPh sb="105" eb="106">
      <t>トウ</t>
    </rPh>
    <rPh sb="107" eb="109">
      <t>ケッカ</t>
    </rPh>
    <rPh sb="112" eb="114">
      <t>イッシャ</t>
    </rPh>
    <rPh sb="114" eb="116">
      <t>オウサツ</t>
    </rPh>
    <phoneticPr fontId="5"/>
  </si>
  <si>
    <t>C.（株）サーベイリサーチセンター</t>
    <rPh sb="2" eb="5">
      <t>カブ</t>
    </rPh>
    <phoneticPr fontId="5"/>
  </si>
  <si>
    <t>D.公益財団法人日本生産性本部</t>
    <phoneticPr fontId="5"/>
  </si>
  <si>
    <t>E.（株）野村総合研究所</t>
    <phoneticPr fontId="5"/>
  </si>
  <si>
    <t>F.（株）運輸・物流研究室</t>
    <rPh sb="2" eb="5">
      <t>カブ</t>
    </rPh>
    <rPh sb="5" eb="7">
      <t>ウンユ</t>
    </rPh>
    <rPh sb="8" eb="10">
      <t>ブツリュウ</t>
    </rPh>
    <rPh sb="10" eb="13">
      <t>ケンキュウシツ</t>
    </rPh>
    <phoneticPr fontId="5"/>
  </si>
  <si>
    <t>G.（株）富士通総研</t>
    <rPh sb="2" eb="5">
      <t>カブ</t>
    </rPh>
    <rPh sb="5" eb="8">
      <t>フジツウ</t>
    </rPh>
    <rPh sb="8" eb="10">
      <t>ソウケン</t>
    </rPh>
    <phoneticPr fontId="5"/>
  </si>
  <si>
    <t>H.中央ビジネス研究所（株）</t>
    <rPh sb="2" eb="4">
      <t>チュウオウ</t>
    </rPh>
    <rPh sb="8" eb="11">
      <t>ケンキュウジョ</t>
    </rPh>
    <rPh sb="11" eb="14">
      <t>カブ</t>
    </rPh>
    <phoneticPr fontId="5"/>
  </si>
  <si>
    <t>J.PwCコンサルティング合同会社</t>
    <rPh sb="13" eb="15">
      <t>ゴウドウ</t>
    </rPh>
    <rPh sb="15" eb="17">
      <t>ガイシャ</t>
    </rPh>
    <phoneticPr fontId="5"/>
  </si>
  <si>
    <t>K.（株）日本能率協会コンサルティング</t>
    <rPh sb="2" eb="5">
      <t>カブ</t>
    </rPh>
    <rPh sb="5" eb="7">
      <t>ニホン</t>
    </rPh>
    <rPh sb="7" eb="9">
      <t>ノウリツ</t>
    </rPh>
    <rPh sb="9" eb="11">
      <t>キョウカイ</t>
    </rPh>
    <phoneticPr fontId="5"/>
  </si>
  <si>
    <t>L.公益社団法人日本農業法人協会</t>
    <rPh sb="2" eb="4">
      <t>コウエキ</t>
    </rPh>
    <rPh sb="4" eb="6">
      <t>シャダン</t>
    </rPh>
    <rPh sb="6" eb="8">
      <t>ホウジン</t>
    </rPh>
    <rPh sb="8" eb="10">
      <t>ニホン</t>
    </rPh>
    <rPh sb="10" eb="12">
      <t>ノウギョウ</t>
    </rPh>
    <rPh sb="12" eb="14">
      <t>ホウジン</t>
    </rPh>
    <rPh sb="14" eb="16">
      <t>キョウカイ</t>
    </rPh>
    <phoneticPr fontId="5"/>
  </si>
  <si>
    <t>M.toBeマーケティング株式会社</t>
    <rPh sb="13" eb="17">
      <t>カブシキガイシャ</t>
    </rPh>
    <phoneticPr fontId="5"/>
  </si>
  <si>
    <t>株式会社野村総合研究所</t>
    <phoneticPr fontId="5"/>
  </si>
  <si>
    <t>株式会社運輸・物流研究室</t>
    <phoneticPr fontId="5"/>
  </si>
  <si>
    <t>-</t>
    <phoneticPr fontId="5"/>
  </si>
  <si>
    <t>G</t>
    <phoneticPr fontId="5"/>
  </si>
  <si>
    <t>株式会社富士通総研</t>
    <phoneticPr fontId="5"/>
  </si>
  <si>
    <t>-</t>
    <phoneticPr fontId="5"/>
  </si>
  <si>
    <t>H</t>
    <phoneticPr fontId="5"/>
  </si>
  <si>
    <t>中央ビジネス研究所株式会社</t>
    <phoneticPr fontId="5"/>
  </si>
  <si>
    <t>公益社団法人日本農業法人協会</t>
    <phoneticPr fontId="5"/>
  </si>
  <si>
    <t>対象事業者の選定、広告協力等</t>
    <phoneticPr fontId="5"/>
  </si>
  <si>
    <t>toBeマーケティング株式会社</t>
    <phoneticPr fontId="5"/>
  </si>
  <si>
    <t>配信サイトの設計、構築及びアクセス解析等</t>
    <phoneticPr fontId="5"/>
  </si>
  <si>
    <t>I.（株）野村総合研究所</t>
    <rPh sb="2" eb="5">
      <t>カブ</t>
    </rPh>
    <rPh sb="5" eb="7">
      <t>ノムラ</t>
    </rPh>
    <rPh sb="7" eb="9">
      <t>ソウゴウ</t>
    </rPh>
    <rPh sb="9" eb="12">
      <t>ケンキュウジョ</t>
    </rPh>
    <phoneticPr fontId="5"/>
  </si>
  <si>
    <t>D,E,H等の業務が実質的には重なっていないか、精査が必要。如何なる目的のために、コンサルティング会社の調査を依頼する必然性があるのか、同業他社に複数委託する必然性があるか、確認されたい。</t>
    <rPh sb="5" eb="6">
      <t>トウ</t>
    </rPh>
    <rPh sb="7" eb="9">
      <t>ギョウム</t>
    </rPh>
    <rPh sb="10" eb="13">
      <t>ジッシツテキ</t>
    </rPh>
    <rPh sb="15" eb="16">
      <t>カサ</t>
    </rPh>
    <rPh sb="24" eb="26">
      <t>セイサ</t>
    </rPh>
    <rPh sb="27" eb="29">
      <t>ヒツヨウ</t>
    </rPh>
    <rPh sb="30" eb="32">
      <t>イカ</t>
    </rPh>
    <rPh sb="34" eb="36">
      <t>モクテキ</t>
    </rPh>
    <rPh sb="49" eb="51">
      <t>カイシャ</t>
    </rPh>
    <rPh sb="52" eb="54">
      <t>チョウサ</t>
    </rPh>
    <rPh sb="55" eb="57">
      <t>イライ</t>
    </rPh>
    <rPh sb="59" eb="62">
      <t>ヒツゼンセイ</t>
    </rPh>
    <rPh sb="68" eb="70">
      <t>ドウギョウ</t>
    </rPh>
    <rPh sb="70" eb="72">
      <t>タシャ</t>
    </rPh>
    <rPh sb="73" eb="75">
      <t>フクスウ</t>
    </rPh>
    <rPh sb="75" eb="77">
      <t>イタク</t>
    </rPh>
    <rPh sb="79" eb="82">
      <t>ヒツゼンセイ</t>
    </rPh>
    <rPh sb="87" eb="89">
      <t>カクニン</t>
    </rPh>
    <phoneticPr fontId="5"/>
  </si>
  <si>
    <t>製造業の「カイゼン活動」など異業種のノウハウを中小企業・サービス産業等へ応用し、分野別の生産性改善のためのモデル創出・標準化を通じた優良事例の横展開を図ることにより、各分野の生産性向上を目指す。</t>
    <phoneticPr fontId="5"/>
  </si>
  <si>
    <t>本事業における業務は、分野別に、事業形態・規模等によって類型化した事業者に対し、モデル的にコンサルティングを実施し、優良モデル事例を創出するとともに、モデル事例から得られたノウハウを横展開するものであり、分野や生産性向上の取組みの内容によって業務が異なっている。契約相手先の決定にあたっては、各分野を所管する省庁において、効果的に事業を実施できるよう各分野のニーズや特徴を踏まえたうえで仕様を定め、一般競争や企画競争を行っている。
また、コンサルティング会社による調査については、過去に創出したモデル事例の現状を把握・分析し、フォローアップを行う生産性向上の取組を一層推進するための調査と、消費者の行動変化の背景・要因を把握するためのアンケート調査を行っているが、それぞれ性質や業務内容が異なるため、個別に執行している。
本事業は平成30年度に終了しているが、今後同様の事業を行う際には、所見を踏まえて、引き続き効率的な予算執行に務める。</t>
    <rPh sb="7" eb="9">
      <t>ギョウム</t>
    </rPh>
    <rPh sb="11" eb="13">
      <t>ブンヤ</t>
    </rPh>
    <rPh sb="13" eb="14">
      <t>ベツ</t>
    </rPh>
    <rPh sb="102" eb="104">
      <t>ブンヤ</t>
    </rPh>
    <rPh sb="105" eb="108">
      <t>セイサンセイ</t>
    </rPh>
    <rPh sb="108" eb="110">
      <t>コウジョウ</t>
    </rPh>
    <rPh sb="111" eb="112">
      <t>ト</t>
    </rPh>
    <rPh sb="112" eb="113">
      <t>ク</t>
    </rPh>
    <rPh sb="115" eb="117">
      <t>ナイヨウ</t>
    </rPh>
    <rPh sb="121" eb="123">
      <t>ギョウム</t>
    </rPh>
    <rPh sb="124" eb="125">
      <t>コト</t>
    </rPh>
    <rPh sb="131" eb="133">
      <t>ケイヤク</t>
    </rPh>
    <rPh sb="133" eb="135">
      <t>アイテ</t>
    </rPh>
    <rPh sb="135" eb="136">
      <t>サキ</t>
    </rPh>
    <rPh sb="137" eb="139">
      <t>ケッテイ</t>
    </rPh>
    <rPh sb="146" eb="147">
      <t>カク</t>
    </rPh>
    <rPh sb="150" eb="152">
      <t>ショカン</t>
    </rPh>
    <rPh sb="154" eb="156">
      <t>ショウチョウ</t>
    </rPh>
    <rPh sb="161" eb="164">
      <t>コウカテキ</t>
    </rPh>
    <rPh sb="165" eb="167">
      <t>ジギョウ</t>
    </rPh>
    <rPh sb="168" eb="170">
      <t>ジッシ</t>
    </rPh>
    <rPh sb="175" eb="178">
      <t>カクブンヤ</t>
    </rPh>
    <rPh sb="183" eb="185">
      <t>トクチョウ</t>
    </rPh>
    <rPh sb="186" eb="187">
      <t>フ</t>
    </rPh>
    <rPh sb="193" eb="195">
      <t>シヨウ</t>
    </rPh>
    <rPh sb="196" eb="197">
      <t>サダ</t>
    </rPh>
    <rPh sb="199" eb="201">
      <t>イッパン</t>
    </rPh>
    <rPh sb="201" eb="203">
      <t>キョウソウ</t>
    </rPh>
    <rPh sb="204" eb="206">
      <t>キカク</t>
    </rPh>
    <rPh sb="206" eb="208">
      <t>キョウソウ</t>
    </rPh>
    <rPh sb="209" eb="210">
      <t>オコナ</t>
    </rPh>
    <rPh sb="227" eb="229">
      <t>ガイシャ</t>
    </rPh>
    <rPh sb="232" eb="234">
      <t>チョウサ</t>
    </rPh>
    <rPh sb="240" eb="242">
      <t>カコ</t>
    </rPh>
    <rPh sb="243" eb="245">
      <t>ソウシュツ</t>
    </rPh>
    <rPh sb="250" eb="252">
      <t>ジレイ</t>
    </rPh>
    <rPh sb="253" eb="255">
      <t>ゲンジョウ</t>
    </rPh>
    <rPh sb="256" eb="258">
      <t>ハアク</t>
    </rPh>
    <rPh sb="259" eb="261">
      <t>ブンセキ</t>
    </rPh>
    <rPh sb="271" eb="272">
      <t>オコナ</t>
    </rPh>
    <rPh sb="291" eb="293">
      <t>チョウサ</t>
    </rPh>
    <rPh sb="325" eb="326">
      <t>オコナ</t>
    </rPh>
    <rPh sb="336" eb="338">
      <t>セイシツ</t>
    </rPh>
    <rPh sb="339" eb="341">
      <t>ギョウム</t>
    </rPh>
    <rPh sb="341" eb="343">
      <t>ナイヨウ</t>
    </rPh>
    <rPh sb="344" eb="345">
      <t>コト</t>
    </rPh>
    <rPh sb="350" eb="352">
      <t>コベツ</t>
    </rPh>
    <rPh sb="353" eb="355">
      <t>シッコウ</t>
    </rPh>
    <rPh sb="361" eb="362">
      <t>ホン</t>
    </rPh>
    <rPh sb="362" eb="364">
      <t>ジギョウ</t>
    </rPh>
    <rPh sb="365" eb="367">
      <t>ヘイセイ</t>
    </rPh>
    <rPh sb="369" eb="371">
      <t>ネンド</t>
    </rPh>
    <rPh sb="372" eb="374">
      <t>シュウリョウ</t>
    </rPh>
    <rPh sb="380" eb="382">
      <t>コンゴ</t>
    </rPh>
    <rPh sb="382" eb="384">
      <t>ドウヨウ</t>
    </rPh>
    <rPh sb="385" eb="387">
      <t>ジギョウ</t>
    </rPh>
    <rPh sb="388" eb="389">
      <t>オコナ</t>
    </rPh>
    <rPh sb="390" eb="391">
      <t>サイ</t>
    </rPh>
    <rPh sb="394" eb="396">
      <t>ショケン</t>
    </rPh>
    <rPh sb="397" eb="398">
      <t>フ</t>
    </rPh>
    <rPh sb="402" eb="403">
      <t>ヒ</t>
    </rPh>
    <rPh sb="404" eb="405">
      <t>ツヅ</t>
    </rPh>
    <rPh sb="406" eb="409">
      <t>コウリツテキ</t>
    </rPh>
    <rPh sb="410" eb="412">
      <t>ヨサン</t>
    </rPh>
    <rPh sb="412" eb="414">
      <t>シッコウ</t>
    </rPh>
    <rPh sb="415" eb="416">
      <t>ツト</t>
    </rPh>
    <phoneticPr fontId="5"/>
  </si>
  <si>
    <t>終了予定</t>
  </si>
  <si>
    <t>本事業は終了したものであるが、外部有機者の所見のとおり、今後は支出委任先とも調整しながら契約相手先の精査に取り組んでもらいたい。</t>
    <rPh sb="0" eb="1">
      <t>ホン</t>
    </rPh>
    <rPh sb="1" eb="3">
      <t>ジギョウ</t>
    </rPh>
    <rPh sb="4" eb="6">
      <t>シュウリョウ</t>
    </rPh>
    <rPh sb="15" eb="17">
      <t>ガイブ</t>
    </rPh>
    <rPh sb="17" eb="19">
      <t>ユウキ</t>
    </rPh>
    <rPh sb="19" eb="20">
      <t>シャ</t>
    </rPh>
    <rPh sb="21" eb="23">
      <t>ショケン</t>
    </rPh>
    <rPh sb="28" eb="30">
      <t>コンゴ</t>
    </rPh>
    <rPh sb="31" eb="33">
      <t>シシュツ</t>
    </rPh>
    <rPh sb="33" eb="35">
      <t>イニン</t>
    </rPh>
    <rPh sb="35" eb="36">
      <t>サキ</t>
    </rPh>
    <rPh sb="38" eb="40">
      <t>チョウセイ</t>
    </rPh>
    <rPh sb="44" eb="46">
      <t>ケイヤク</t>
    </rPh>
    <rPh sb="46" eb="48">
      <t>アイテ</t>
    </rPh>
    <rPh sb="48" eb="49">
      <t>サキ</t>
    </rPh>
    <rPh sb="50" eb="52">
      <t>セイサ</t>
    </rPh>
    <rPh sb="53" eb="54">
      <t>ト</t>
    </rPh>
    <rPh sb="55" eb="5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</si>
</sst>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i/>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129269</xdr:colOff>
      <xdr:row>741</xdr:row>
      <xdr:rowOff>95250</xdr:rowOff>
    </xdr:from>
    <xdr:to>
      <xdr:col>34</xdr:col>
      <xdr:colOff>57805</xdr:colOff>
      <xdr:row>741</xdr:row>
      <xdr:rowOff>97283</xdr:rowOff>
    </xdr:to>
    <xdr:cxnSp macro="">
      <xdr:nvCxnSpPr>
        <xdr:cNvPr id="103" name="直線コネクタ 102"/>
        <xdr:cNvCxnSpPr/>
      </xdr:nvCxnSpPr>
      <xdr:spPr>
        <a:xfrm flipH="1">
          <a:off x="5456465" y="43815000"/>
          <a:ext cx="1309661" cy="2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745</xdr:row>
      <xdr:rowOff>182343</xdr:rowOff>
    </xdr:from>
    <xdr:to>
      <xdr:col>19</xdr:col>
      <xdr:colOff>142168</xdr:colOff>
      <xdr:row>745</xdr:row>
      <xdr:rowOff>182343</xdr:rowOff>
    </xdr:to>
    <xdr:cxnSp macro="">
      <xdr:nvCxnSpPr>
        <xdr:cNvPr id="98" name="直線コネクタ 97"/>
        <xdr:cNvCxnSpPr/>
      </xdr:nvCxnSpPr>
      <xdr:spPr>
        <a:xfrm flipH="1">
          <a:off x="3505200" y="44149743"/>
          <a:ext cx="4374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88448</xdr:colOff>
      <xdr:row>741</xdr:row>
      <xdr:rowOff>113627</xdr:rowOff>
    </xdr:from>
    <xdr:to>
      <xdr:col>20</xdr:col>
      <xdr:colOff>16984</xdr:colOff>
      <xdr:row>741</xdr:row>
      <xdr:rowOff>115660</xdr:rowOff>
    </xdr:to>
    <xdr:cxnSp macro="">
      <xdr:nvCxnSpPr>
        <xdr:cNvPr id="95" name="直線コネクタ 94"/>
        <xdr:cNvCxnSpPr/>
      </xdr:nvCxnSpPr>
      <xdr:spPr>
        <a:xfrm flipH="1">
          <a:off x="2653394" y="43833377"/>
          <a:ext cx="1309661" cy="2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122464</xdr:colOff>
      <xdr:row>756</xdr:row>
      <xdr:rowOff>34013</xdr:rowOff>
    </xdr:from>
    <xdr:to>
      <xdr:col>25</xdr:col>
      <xdr:colOff>108857</xdr:colOff>
      <xdr:row>756</xdr:row>
      <xdr:rowOff>34013</xdr:rowOff>
    </xdr:to>
    <xdr:cxnSp macro="">
      <xdr:nvCxnSpPr>
        <xdr:cNvPr id="38" name="直線コネクタ 37"/>
        <xdr:cNvCxnSpPr/>
      </xdr:nvCxnSpPr>
      <xdr:spPr>
        <a:xfrm flipH="1">
          <a:off x="3871232" y="49060549"/>
          <a:ext cx="11702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20410</xdr:colOff>
      <xdr:row>765</xdr:row>
      <xdr:rowOff>204110</xdr:rowOff>
    </xdr:from>
    <xdr:to>
      <xdr:col>25</xdr:col>
      <xdr:colOff>94725</xdr:colOff>
      <xdr:row>765</xdr:row>
      <xdr:rowOff>210900</xdr:rowOff>
    </xdr:to>
    <xdr:cxnSp macro="">
      <xdr:nvCxnSpPr>
        <xdr:cNvPr id="63" name="直線コネクタ 62">
          <a:extLst>
            <a:ext uri="{FF2B5EF4-FFF2-40B4-BE49-F238E27FC236}">
              <a16:creationId xmlns:a16="http://schemas.microsoft.com/office/drawing/2014/main" id="{2DE17DC3-735D-4AF1-975D-599AF30DD376}"/>
            </a:ext>
          </a:extLst>
        </xdr:cNvPr>
        <xdr:cNvCxnSpPr/>
      </xdr:nvCxnSpPr>
      <xdr:spPr>
        <a:xfrm flipH="1" flipV="1">
          <a:off x="4361089" y="53292378"/>
          <a:ext cx="666225" cy="67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47625</xdr:colOff>
      <xdr:row>740</xdr:row>
      <xdr:rowOff>102054</xdr:rowOff>
    </xdr:from>
    <xdr:to>
      <xdr:col>16</xdr:col>
      <xdr:colOff>56462</xdr:colOff>
      <xdr:row>742</xdr:row>
      <xdr:rowOff>101882</xdr:rowOff>
    </xdr:to>
    <xdr:sp macro="" textlink="">
      <xdr:nvSpPr>
        <xdr:cNvPr id="20" name="正方形/長方形 19"/>
        <xdr:cNvSpPr/>
      </xdr:nvSpPr>
      <xdr:spPr>
        <a:xfrm>
          <a:off x="1428750" y="43468018"/>
          <a:ext cx="1784569" cy="707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0" lang="en-US" altLang="ja-JP" sz="1000" b="0" i="0" u="none" strike="noStrike">
            <a:solidFill>
              <a:schemeClr val="dk1"/>
            </a:solidFill>
            <a:effectLst/>
            <a:latin typeface="+mn-lt"/>
            <a:ea typeface="+mn-ea"/>
            <a:cs typeface="+mn-cs"/>
          </a:endParaRPr>
        </a:p>
        <a:p>
          <a:pPr algn="ctr"/>
          <a:r>
            <a:rPr kumimoji="1" lang="en-US" altLang="ja-JP" sz="1000"/>
            <a:t>544.5</a:t>
          </a:r>
          <a:r>
            <a:rPr kumimoji="1" lang="ja-JP" altLang="en-US" sz="1000"/>
            <a:t>百万円</a:t>
          </a:r>
        </a:p>
      </xdr:txBody>
    </xdr:sp>
    <xdr:clientData/>
  </xdr:twoCellAnchor>
  <xdr:twoCellAnchor>
    <xdr:from>
      <xdr:col>13</xdr:col>
      <xdr:colOff>169514</xdr:colOff>
      <xdr:row>747</xdr:row>
      <xdr:rowOff>187855</xdr:rowOff>
    </xdr:from>
    <xdr:to>
      <xdr:col>21</xdr:col>
      <xdr:colOff>39188</xdr:colOff>
      <xdr:row>749</xdr:row>
      <xdr:rowOff>50</xdr:rowOff>
    </xdr:to>
    <xdr:sp macro="" textlink="">
      <xdr:nvSpPr>
        <xdr:cNvPr id="21" name="正方形/長方形 20"/>
        <xdr:cNvSpPr/>
      </xdr:nvSpPr>
      <xdr:spPr>
        <a:xfrm>
          <a:off x="2734460" y="46030319"/>
          <a:ext cx="1448103" cy="5197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b="0" i="0" u="none" strike="noStrike">
              <a:solidFill>
                <a:schemeClr val="dk1"/>
              </a:solidFill>
              <a:effectLst/>
              <a:latin typeface="+mn-lt"/>
              <a:ea typeface="+mn-ea"/>
              <a:cs typeface="+mn-cs"/>
            </a:rPr>
            <a:t>国土交通省観光庁</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chemeClr val="dk1"/>
              </a:solidFill>
              <a:effectLst/>
              <a:latin typeface="+mn-lt"/>
              <a:ea typeface="+mn-ea"/>
              <a:cs typeface="+mn-cs"/>
            </a:rPr>
            <a:t>100</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11</xdr:col>
      <xdr:colOff>133178</xdr:colOff>
      <xdr:row>742</xdr:row>
      <xdr:rowOff>100086</xdr:rowOff>
    </xdr:from>
    <xdr:to>
      <xdr:col>11</xdr:col>
      <xdr:colOff>133350</xdr:colOff>
      <xdr:row>765</xdr:row>
      <xdr:rowOff>219075</xdr:rowOff>
    </xdr:to>
    <xdr:cxnSp macro="">
      <xdr:nvCxnSpPr>
        <xdr:cNvPr id="22" name="直線コネクタ 21"/>
        <xdr:cNvCxnSpPr/>
      </xdr:nvCxnSpPr>
      <xdr:spPr>
        <a:xfrm>
          <a:off x="2333453" y="43010211"/>
          <a:ext cx="172" cy="9110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162000</xdr:colOff>
      <xdr:row>746</xdr:row>
      <xdr:rowOff>231025</xdr:rowOff>
    </xdr:from>
    <xdr:to>
      <xdr:col>19</xdr:col>
      <xdr:colOff>116369</xdr:colOff>
      <xdr:row>747</xdr:row>
      <xdr:rowOff>177175</xdr:rowOff>
    </xdr:to>
    <xdr:sp macro="" textlink="">
      <xdr:nvSpPr>
        <xdr:cNvPr id="23" name="テキスト ボックス 22"/>
        <xdr:cNvSpPr txBox="1"/>
      </xdr:nvSpPr>
      <xdr:spPr>
        <a:xfrm>
          <a:off x="2726946" y="45719704"/>
          <a:ext cx="1138191" cy="299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13</xdr:col>
      <xdr:colOff>194844</xdr:colOff>
      <xdr:row>754</xdr:row>
      <xdr:rowOff>100672</xdr:rowOff>
    </xdr:from>
    <xdr:to>
      <xdr:col>19</xdr:col>
      <xdr:colOff>149213</xdr:colOff>
      <xdr:row>755</xdr:row>
      <xdr:rowOff>66817</xdr:rowOff>
    </xdr:to>
    <xdr:sp macro="" textlink="">
      <xdr:nvSpPr>
        <xdr:cNvPr id="24" name="テキスト ボックス 23"/>
        <xdr:cNvSpPr txBox="1"/>
      </xdr:nvSpPr>
      <xdr:spPr>
        <a:xfrm>
          <a:off x="2759790" y="48419636"/>
          <a:ext cx="1138191" cy="319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14</xdr:col>
      <xdr:colOff>24737</xdr:colOff>
      <xdr:row>763</xdr:row>
      <xdr:rowOff>218624</xdr:rowOff>
    </xdr:from>
    <xdr:to>
      <xdr:col>19</xdr:col>
      <xdr:colOff>181747</xdr:colOff>
      <xdr:row>764</xdr:row>
      <xdr:rowOff>199708</xdr:rowOff>
    </xdr:to>
    <xdr:sp macro="" textlink="">
      <xdr:nvSpPr>
        <xdr:cNvPr id="27" name="テキスト ボックス 26"/>
        <xdr:cNvSpPr txBox="1"/>
      </xdr:nvSpPr>
      <xdr:spPr>
        <a:xfrm>
          <a:off x="2786987" y="52680963"/>
          <a:ext cx="1143528" cy="29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11</xdr:col>
      <xdr:colOff>123426</xdr:colOff>
      <xdr:row>748</xdr:row>
      <xdr:rowOff>97374</xdr:rowOff>
    </xdr:from>
    <xdr:to>
      <xdr:col>13</xdr:col>
      <xdr:colOff>160819</xdr:colOff>
      <xdr:row>748</xdr:row>
      <xdr:rowOff>97374</xdr:rowOff>
    </xdr:to>
    <xdr:cxnSp macro="">
      <xdr:nvCxnSpPr>
        <xdr:cNvPr id="28" name="直線コネクタ 27"/>
        <xdr:cNvCxnSpPr/>
      </xdr:nvCxnSpPr>
      <xdr:spPr>
        <a:xfrm flipH="1">
          <a:off x="2293765" y="46293624"/>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130122</xdr:colOff>
      <xdr:row>756</xdr:row>
      <xdr:rowOff>44252</xdr:rowOff>
    </xdr:from>
    <xdr:to>
      <xdr:col>14</xdr:col>
      <xdr:colOff>185214</xdr:colOff>
      <xdr:row>756</xdr:row>
      <xdr:rowOff>44252</xdr:rowOff>
    </xdr:to>
    <xdr:cxnSp macro="">
      <xdr:nvCxnSpPr>
        <xdr:cNvPr id="29" name="直線コネクタ 28"/>
        <xdr:cNvCxnSpPr/>
      </xdr:nvCxnSpPr>
      <xdr:spPr>
        <a:xfrm flipH="1">
          <a:off x="2300461" y="49070788"/>
          <a:ext cx="64700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136926</xdr:colOff>
      <xdr:row>765</xdr:row>
      <xdr:rowOff>216757</xdr:rowOff>
    </xdr:from>
    <xdr:to>
      <xdr:col>14</xdr:col>
      <xdr:colOff>192018</xdr:colOff>
      <xdr:row>765</xdr:row>
      <xdr:rowOff>216757</xdr:rowOff>
    </xdr:to>
    <xdr:cxnSp macro="">
      <xdr:nvCxnSpPr>
        <xdr:cNvPr id="31" name="直線コネクタ 30"/>
        <xdr:cNvCxnSpPr/>
      </xdr:nvCxnSpPr>
      <xdr:spPr>
        <a:xfrm flipH="1">
          <a:off x="2307265" y="53305025"/>
          <a:ext cx="64700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191406</xdr:colOff>
      <xdr:row>755</xdr:row>
      <xdr:rowOff>69610</xdr:rowOff>
    </xdr:from>
    <xdr:to>
      <xdr:col>21</xdr:col>
      <xdr:colOff>61079</xdr:colOff>
      <xdr:row>756</xdr:row>
      <xdr:rowOff>353793</xdr:rowOff>
    </xdr:to>
    <xdr:sp macro="" textlink="">
      <xdr:nvSpPr>
        <xdr:cNvPr id="34" name="正方形/長方形 33"/>
        <xdr:cNvSpPr/>
      </xdr:nvSpPr>
      <xdr:spPr>
        <a:xfrm>
          <a:off x="2756352" y="48742360"/>
          <a:ext cx="1448102" cy="63796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b="0" i="0" u="none" strike="noStrike">
              <a:solidFill>
                <a:schemeClr val="dk1"/>
              </a:solidFill>
              <a:effectLst/>
              <a:latin typeface="+mn-lt"/>
              <a:ea typeface="+mn-ea"/>
              <a:cs typeface="+mn-cs"/>
            </a:rPr>
            <a:t>国土交通省</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chemeClr val="dk1"/>
              </a:solidFill>
              <a:effectLst/>
              <a:latin typeface="+mn-lt"/>
              <a:ea typeface="+mn-ea"/>
              <a:cs typeface="+mn-cs"/>
            </a:rPr>
            <a:t>184.6</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14</xdr:col>
      <xdr:colOff>27214</xdr:colOff>
      <xdr:row>764</xdr:row>
      <xdr:rowOff>214456</xdr:rowOff>
    </xdr:from>
    <xdr:to>
      <xdr:col>22</xdr:col>
      <xdr:colOff>190500</xdr:colOff>
      <xdr:row>766</xdr:row>
      <xdr:rowOff>244911</xdr:rowOff>
    </xdr:to>
    <xdr:sp macro="" textlink="">
      <xdr:nvSpPr>
        <xdr:cNvPr id="35" name="正方形/長方形 34"/>
        <xdr:cNvSpPr/>
      </xdr:nvSpPr>
      <xdr:spPr>
        <a:xfrm>
          <a:off x="2789464" y="52989760"/>
          <a:ext cx="1741715" cy="6563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b="0" i="0" u="none" strike="noStrike">
              <a:solidFill>
                <a:schemeClr val="dk1"/>
              </a:solidFill>
              <a:effectLst/>
              <a:latin typeface="+mn-lt"/>
              <a:ea typeface="+mn-ea"/>
              <a:cs typeface="+mn-cs"/>
            </a:rPr>
            <a:t>農林水産省</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chemeClr val="dk1"/>
              </a:solidFill>
              <a:effectLst/>
              <a:latin typeface="+mn-lt"/>
              <a:ea typeface="+mn-ea"/>
              <a:cs typeface="+mn-cs"/>
            </a:rPr>
            <a:t>244.9</a:t>
          </a:r>
          <a:r>
            <a:rPr kumimoji="1" lang="ja-JP" altLang="en-US" sz="1000" b="0" i="0" u="none" strike="noStrike">
              <a:solidFill>
                <a:schemeClr val="dk1"/>
              </a:solidFill>
              <a:effectLst/>
              <a:latin typeface="+mn-lt"/>
              <a:ea typeface="+mn-ea"/>
              <a:cs typeface="+mn-cs"/>
            </a:rPr>
            <a:t>百万円</a:t>
          </a:r>
        </a:p>
      </xdr:txBody>
    </xdr:sp>
    <xdr:clientData/>
  </xdr:twoCellAnchor>
  <xdr:twoCellAnchor>
    <xdr:from>
      <xdr:col>21</xdr:col>
      <xdr:colOff>27215</xdr:colOff>
      <xdr:row>748</xdr:row>
      <xdr:rowOff>88457</xdr:rowOff>
    </xdr:from>
    <xdr:to>
      <xdr:col>23</xdr:col>
      <xdr:colOff>64608</xdr:colOff>
      <xdr:row>748</xdr:row>
      <xdr:rowOff>88457</xdr:rowOff>
    </xdr:to>
    <xdr:cxnSp macro="">
      <xdr:nvCxnSpPr>
        <xdr:cNvPr id="37" name="直線コネクタ 36"/>
        <xdr:cNvCxnSpPr/>
      </xdr:nvCxnSpPr>
      <xdr:spPr>
        <a:xfrm flipH="1">
          <a:off x="4170590" y="46284707"/>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168728</xdr:colOff>
      <xdr:row>759</xdr:row>
      <xdr:rowOff>130639</xdr:rowOff>
    </xdr:from>
    <xdr:to>
      <xdr:col>25</xdr:col>
      <xdr:colOff>6096</xdr:colOff>
      <xdr:row>759</xdr:row>
      <xdr:rowOff>130639</xdr:rowOff>
    </xdr:to>
    <xdr:cxnSp macro="">
      <xdr:nvCxnSpPr>
        <xdr:cNvPr id="39" name="直線コネクタ 38"/>
        <xdr:cNvCxnSpPr/>
      </xdr:nvCxnSpPr>
      <xdr:spPr>
        <a:xfrm flipH="1">
          <a:off x="4569278" y="49974964"/>
          <a:ext cx="4374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61233</xdr:colOff>
      <xdr:row>762</xdr:row>
      <xdr:rowOff>299326</xdr:rowOff>
    </xdr:from>
    <xdr:to>
      <xdr:col>25</xdr:col>
      <xdr:colOff>98626</xdr:colOff>
      <xdr:row>762</xdr:row>
      <xdr:rowOff>299326</xdr:rowOff>
    </xdr:to>
    <xdr:cxnSp macro="">
      <xdr:nvCxnSpPr>
        <xdr:cNvPr id="40" name="直線コネクタ 39"/>
        <xdr:cNvCxnSpPr/>
      </xdr:nvCxnSpPr>
      <xdr:spPr>
        <a:xfrm flipH="1">
          <a:off x="4599215" y="5238066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66677</xdr:colOff>
      <xdr:row>771</xdr:row>
      <xdr:rowOff>171450</xdr:rowOff>
    </xdr:from>
    <xdr:to>
      <xdr:col>39</xdr:col>
      <xdr:colOff>180975</xdr:colOff>
      <xdr:row>771</xdr:row>
      <xdr:rowOff>175535</xdr:rowOff>
    </xdr:to>
    <xdr:cxnSp macro="">
      <xdr:nvCxnSpPr>
        <xdr:cNvPr id="41" name="直線コネクタ 40"/>
        <xdr:cNvCxnSpPr/>
      </xdr:nvCxnSpPr>
      <xdr:spPr>
        <a:xfrm flipH="1">
          <a:off x="4667252" y="53959125"/>
          <a:ext cx="3314698" cy="40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71363</xdr:colOff>
      <xdr:row>747</xdr:row>
      <xdr:rowOff>173799</xdr:rowOff>
    </xdr:from>
    <xdr:to>
      <xdr:col>36</xdr:col>
      <xdr:colOff>134065</xdr:colOff>
      <xdr:row>748</xdr:row>
      <xdr:rowOff>339779</xdr:rowOff>
    </xdr:to>
    <xdr:sp macro="" textlink="">
      <xdr:nvSpPr>
        <xdr:cNvPr id="42" name="正方形/長方形 41"/>
        <xdr:cNvSpPr/>
      </xdr:nvSpPr>
      <xdr:spPr>
        <a:xfrm>
          <a:off x="4609345" y="46016263"/>
          <a:ext cx="2627649" cy="5197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D.</a:t>
          </a:r>
          <a:r>
            <a:rPr kumimoji="1" lang="ja-JP" altLang="en-US" sz="1000" b="0" i="0" u="none" strike="noStrike">
              <a:solidFill>
                <a:schemeClr val="dk1"/>
              </a:solidFill>
              <a:effectLst/>
              <a:latin typeface="+mn-lt"/>
              <a:ea typeface="+mn-ea"/>
              <a:cs typeface="+mn-cs"/>
            </a:rPr>
            <a:t>公益財団法人日本生産性本部</a:t>
          </a:r>
        </a:p>
        <a:p>
          <a:pPr algn="ctr"/>
          <a:r>
            <a:rPr kumimoji="1" lang="en-US" altLang="ja-JP" sz="1000" b="0" i="0" u="none" strike="noStrike">
              <a:solidFill>
                <a:schemeClr val="dk1"/>
              </a:solidFill>
              <a:effectLst/>
              <a:latin typeface="+mn-lt"/>
              <a:ea typeface="+mn-ea"/>
              <a:cs typeface="+mn-cs"/>
            </a:rPr>
            <a:t>100</a:t>
          </a:r>
          <a:r>
            <a:rPr kumimoji="1" lang="ja-JP" altLang="en-US" sz="1000" b="0" i="0" u="none" strike="noStrike">
              <a:solidFill>
                <a:schemeClr val="dk1"/>
              </a:solidFill>
              <a:effectLst/>
              <a:latin typeface="+mn-lt"/>
              <a:ea typeface="+mn-ea"/>
              <a:cs typeface="+mn-cs"/>
            </a:rPr>
            <a:t>百万円</a:t>
          </a:r>
        </a:p>
      </xdr:txBody>
    </xdr:sp>
    <xdr:clientData/>
  </xdr:twoCellAnchor>
  <xdr:twoCellAnchor>
    <xdr:from>
      <xdr:col>23</xdr:col>
      <xdr:colOff>68035</xdr:colOff>
      <xdr:row>746</xdr:row>
      <xdr:rowOff>231330</xdr:rowOff>
    </xdr:from>
    <xdr:to>
      <xdr:col>32</xdr:col>
      <xdr:colOff>37264</xdr:colOff>
      <xdr:row>747</xdr:row>
      <xdr:rowOff>162511</xdr:rowOff>
    </xdr:to>
    <xdr:sp macro="" textlink="">
      <xdr:nvSpPr>
        <xdr:cNvPr id="43" name="テキスト ボックス 42"/>
        <xdr:cNvSpPr txBox="1"/>
      </xdr:nvSpPr>
      <xdr:spPr>
        <a:xfrm>
          <a:off x="4606017" y="45720009"/>
          <a:ext cx="1744961" cy="28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108940</xdr:colOff>
      <xdr:row>749</xdr:row>
      <xdr:rowOff>19581</xdr:rowOff>
    </xdr:from>
    <xdr:to>
      <xdr:col>36</xdr:col>
      <xdr:colOff>129267</xdr:colOff>
      <xdr:row>750</xdr:row>
      <xdr:rowOff>344589</xdr:rowOff>
    </xdr:to>
    <xdr:sp macro="" textlink="">
      <xdr:nvSpPr>
        <xdr:cNvPr id="44" name="大かっこ 43"/>
        <xdr:cNvSpPr/>
      </xdr:nvSpPr>
      <xdr:spPr>
        <a:xfrm>
          <a:off x="4646922" y="46569617"/>
          <a:ext cx="2585274" cy="678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宿泊業の生産性向上を推進するためにコンサルティングやワークショップを実施し、そこから得られたノウハウを横展開</a:t>
          </a:r>
        </a:p>
      </xdr:txBody>
    </xdr:sp>
    <xdr:clientData/>
  </xdr:twoCellAnchor>
  <xdr:twoCellAnchor>
    <xdr:from>
      <xdr:col>23</xdr:col>
      <xdr:colOff>159811</xdr:colOff>
      <xdr:row>758</xdr:row>
      <xdr:rowOff>568408</xdr:rowOff>
    </xdr:from>
    <xdr:to>
      <xdr:col>37</xdr:col>
      <xdr:colOff>25210</xdr:colOff>
      <xdr:row>760</xdr:row>
      <xdr:rowOff>47228</xdr:rowOff>
    </xdr:to>
    <xdr:sp macro="" textlink="">
      <xdr:nvSpPr>
        <xdr:cNvPr id="48" name="正方形/長方形 47"/>
        <xdr:cNvSpPr/>
      </xdr:nvSpPr>
      <xdr:spPr>
        <a:xfrm>
          <a:off x="4697793" y="50928444"/>
          <a:ext cx="2627649" cy="5197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H.</a:t>
          </a:r>
          <a:r>
            <a:rPr kumimoji="1" lang="ja-JP" altLang="en-US" sz="1000" b="0" i="0" u="none" strike="noStrike">
              <a:solidFill>
                <a:schemeClr val="dk1"/>
              </a:solidFill>
              <a:effectLst/>
              <a:latin typeface="+mn-lt"/>
              <a:ea typeface="+mn-ea"/>
              <a:cs typeface="+mn-cs"/>
            </a:rPr>
            <a:t>中央ビジネス研究所株式会社</a:t>
          </a:r>
          <a:r>
            <a:rPr kumimoji="1" lang="en-US" altLang="ja-JP" sz="1000" b="0" i="0" u="none" strike="noStrike">
              <a:solidFill>
                <a:schemeClr val="dk1"/>
              </a:solidFill>
              <a:effectLst/>
              <a:latin typeface="+mn-lt"/>
              <a:ea typeface="+mn-ea"/>
              <a:cs typeface="+mn-cs"/>
            </a:rPr>
            <a:t>.</a:t>
          </a:r>
        </a:p>
        <a:p>
          <a:pPr algn="ctr"/>
          <a:r>
            <a:rPr kumimoji="1" lang="en-US" altLang="ja-JP" sz="1000" b="0" i="0" u="none" strike="noStrike">
              <a:solidFill>
                <a:schemeClr val="dk1"/>
              </a:solidFill>
              <a:effectLst/>
              <a:latin typeface="+mn-lt"/>
              <a:ea typeface="+mn-ea"/>
              <a:cs typeface="+mn-cs"/>
            </a:rPr>
            <a:t>49.6</a:t>
          </a:r>
          <a:r>
            <a:rPr kumimoji="1" lang="ja-JP" altLang="en-US" sz="1000" b="0" i="0" u="none" strike="noStrike">
              <a:solidFill>
                <a:schemeClr val="dk1"/>
              </a:solidFill>
              <a:effectLst/>
              <a:latin typeface="+mn-lt"/>
              <a:ea typeface="+mn-ea"/>
              <a:cs typeface="+mn-cs"/>
            </a:rPr>
            <a:t>百万円</a:t>
          </a:r>
        </a:p>
      </xdr:txBody>
    </xdr:sp>
    <xdr:clientData/>
  </xdr:twoCellAnchor>
  <xdr:twoCellAnchor>
    <xdr:from>
      <xdr:col>23</xdr:col>
      <xdr:colOff>156483</xdr:colOff>
      <xdr:row>758</xdr:row>
      <xdr:rowOff>312978</xdr:rowOff>
    </xdr:from>
    <xdr:to>
      <xdr:col>32</xdr:col>
      <xdr:colOff>125712</xdr:colOff>
      <xdr:row>758</xdr:row>
      <xdr:rowOff>597944</xdr:rowOff>
    </xdr:to>
    <xdr:sp macro="" textlink="">
      <xdr:nvSpPr>
        <xdr:cNvPr id="49" name="テキスト ボックス 48"/>
        <xdr:cNvSpPr txBox="1"/>
      </xdr:nvSpPr>
      <xdr:spPr>
        <a:xfrm>
          <a:off x="4694465" y="50673014"/>
          <a:ext cx="1744961" cy="28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180220</xdr:colOff>
      <xdr:row>762</xdr:row>
      <xdr:rowOff>10494</xdr:rowOff>
    </xdr:from>
    <xdr:to>
      <xdr:col>37</xdr:col>
      <xdr:colOff>45619</xdr:colOff>
      <xdr:row>763</xdr:row>
      <xdr:rowOff>149260</xdr:rowOff>
    </xdr:to>
    <xdr:sp macro="" textlink="">
      <xdr:nvSpPr>
        <xdr:cNvPr id="51" name="正方形/長方形 50"/>
        <xdr:cNvSpPr/>
      </xdr:nvSpPr>
      <xdr:spPr>
        <a:xfrm>
          <a:off x="4718202" y="52091833"/>
          <a:ext cx="2627649" cy="5197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I.</a:t>
          </a:r>
          <a:r>
            <a:rPr kumimoji="1" lang="ja-JP" altLang="en-US" sz="1000" b="0" i="0" u="none" strike="noStrike">
              <a:solidFill>
                <a:schemeClr val="dk1"/>
              </a:solidFill>
              <a:effectLst/>
              <a:latin typeface="+mn-lt"/>
              <a:ea typeface="+mn-ea"/>
              <a:cs typeface="+mn-cs"/>
            </a:rPr>
            <a:t>株式会社野村総合研究所</a:t>
          </a:r>
        </a:p>
        <a:p>
          <a:pPr algn="ctr"/>
          <a:r>
            <a:rPr kumimoji="1" lang="en-US" altLang="ja-JP" sz="1000" b="0" i="0" u="none" strike="noStrike">
              <a:solidFill>
                <a:schemeClr val="dk1"/>
              </a:solidFill>
              <a:effectLst/>
              <a:latin typeface="+mn-lt"/>
              <a:ea typeface="+mn-ea"/>
              <a:cs typeface="+mn-cs"/>
            </a:rPr>
            <a:t>99.9</a:t>
          </a:r>
          <a:r>
            <a:rPr kumimoji="1" lang="ja-JP" altLang="en-US" sz="1000" b="0" i="0" u="none" strike="noStrike">
              <a:solidFill>
                <a:schemeClr val="dk1"/>
              </a:solidFill>
              <a:effectLst/>
              <a:latin typeface="+mn-lt"/>
              <a:ea typeface="+mn-ea"/>
              <a:cs typeface="+mn-cs"/>
            </a:rPr>
            <a:t>百万円</a:t>
          </a:r>
        </a:p>
      </xdr:txBody>
    </xdr:sp>
    <xdr:clientData/>
  </xdr:twoCellAnchor>
  <xdr:twoCellAnchor>
    <xdr:from>
      <xdr:col>23</xdr:col>
      <xdr:colOff>176892</xdr:colOff>
      <xdr:row>761</xdr:row>
      <xdr:rowOff>163275</xdr:rowOff>
    </xdr:from>
    <xdr:to>
      <xdr:col>32</xdr:col>
      <xdr:colOff>146121</xdr:colOff>
      <xdr:row>761</xdr:row>
      <xdr:rowOff>448241</xdr:rowOff>
    </xdr:to>
    <xdr:sp macro="" textlink="">
      <xdr:nvSpPr>
        <xdr:cNvPr id="52" name="テキスト ボックス 51"/>
        <xdr:cNvSpPr txBox="1"/>
      </xdr:nvSpPr>
      <xdr:spPr>
        <a:xfrm>
          <a:off x="4714874" y="51795579"/>
          <a:ext cx="1744961" cy="28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193828</xdr:colOff>
      <xdr:row>770</xdr:row>
      <xdr:rowOff>177875</xdr:rowOff>
    </xdr:from>
    <xdr:to>
      <xdr:col>38</xdr:col>
      <xdr:colOff>115660</xdr:colOff>
      <xdr:row>772</xdr:row>
      <xdr:rowOff>70352</xdr:rowOff>
    </xdr:to>
    <xdr:sp macro="" textlink="">
      <xdr:nvSpPr>
        <xdr:cNvPr id="54" name="正方形/長方形 53"/>
        <xdr:cNvSpPr/>
      </xdr:nvSpPr>
      <xdr:spPr>
        <a:xfrm>
          <a:off x="4794403" y="53651225"/>
          <a:ext cx="2922207" cy="5211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a:solidFill>
                <a:schemeClr val="dk1"/>
              </a:solidFill>
              <a:effectLst/>
              <a:latin typeface="+mn-lt"/>
              <a:ea typeface="+mn-ea"/>
              <a:cs typeface="+mn-cs"/>
            </a:rPr>
            <a:t>K.</a:t>
          </a:r>
          <a:r>
            <a:rPr kumimoji="1" lang="ja-JP" altLang="ja-JP" sz="1000" b="0" i="0">
              <a:solidFill>
                <a:schemeClr val="dk1"/>
              </a:solidFill>
              <a:effectLst/>
              <a:latin typeface="+mn-lt"/>
              <a:ea typeface="+mn-ea"/>
              <a:cs typeface="+mn-cs"/>
            </a:rPr>
            <a:t>株式会社日本能率協会コンサルティング</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chemeClr val="dk1"/>
              </a:solidFill>
              <a:effectLst/>
              <a:latin typeface="+mn-lt"/>
              <a:ea typeface="+mn-ea"/>
              <a:cs typeface="+mn-cs"/>
            </a:rPr>
            <a:t>55</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23</xdr:col>
      <xdr:colOff>190500</xdr:colOff>
      <xdr:row>769</xdr:row>
      <xdr:rowOff>194585</xdr:rowOff>
    </xdr:from>
    <xdr:to>
      <xdr:col>35</xdr:col>
      <xdr:colOff>19050</xdr:colOff>
      <xdr:row>770</xdr:row>
      <xdr:rowOff>166587</xdr:rowOff>
    </xdr:to>
    <xdr:sp macro="" textlink="">
      <xdr:nvSpPr>
        <xdr:cNvPr id="55" name="テキスト ボックス 54"/>
        <xdr:cNvSpPr txBox="1"/>
      </xdr:nvSpPr>
      <xdr:spPr>
        <a:xfrm>
          <a:off x="4791075" y="53353610"/>
          <a:ext cx="2228850" cy="286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37</xdr:col>
      <xdr:colOff>190499</xdr:colOff>
      <xdr:row>758</xdr:row>
      <xdr:rowOff>360589</xdr:rowOff>
    </xdr:from>
    <xdr:to>
      <xdr:col>49</xdr:col>
      <xdr:colOff>435374</xdr:colOff>
      <xdr:row>761</xdr:row>
      <xdr:rowOff>219075</xdr:rowOff>
    </xdr:to>
    <xdr:sp macro="" textlink="">
      <xdr:nvSpPr>
        <xdr:cNvPr id="57" name="大かっこ 56"/>
        <xdr:cNvSpPr/>
      </xdr:nvSpPr>
      <xdr:spPr>
        <a:xfrm>
          <a:off x="7591424" y="49538164"/>
          <a:ext cx="2645175" cy="1125311"/>
        </a:xfrm>
        <a:prstGeom prst="bracketPair">
          <a:avLst>
            <a:gd name="adj" fmla="val 124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lnSpc>
              <a:spcPts val="1400"/>
            </a:lnSpc>
          </a:pPr>
          <a:r>
            <a:rPr lang="ja-JP" altLang="en-US" sz="900">
              <a:solidFill>
                <a:schemeClr val="tx1"/>
              </a:solidFill>
              <a:effectLst/>
              <a:latin typeface="+mn-lt"/>
              <a:ea typeface="+mn-ea"/>
              <a:cs typeface="+mn-cs"/>
            </a:rPr>
            <a:t>建設</a:t>
          </a:r>
          <a:r>
            <a:rPr lang="ja-JP" altLang="ja-JP" sz="900">
              <a:solidFill>
                <a:schemeClr val="tx1"/>
              </a:solidFill>
              <a:effectLst/>
              <a:latin typeface="+mn-lt"/>
              <a:ea typeface="+mn-ea"/>
              <a:cs typeface="+mn-cs"/>
            </a:rPr>
            <a:t>事業者</a:t>
          </a:r>
          <a:r>
            <a:rPr lang="ja-JP" altLang="en-US" sz="900">
              <a:solidFill>
                <a:schemeClr val="tx1"/>
              </a:solidFill>
              <a:effectLst/>
              <a:latin typeface="+mn-lt"/>
              <a:ea typeface="+mn-ea"/>
              <a:cs typeface="+mn-cs"/>
            </a:rPr>
            <a:t>の生産性向上のためのコンサルティング・ワークショップを実施し、そこから</a:t>
          </a:r>
          <a:r>
            <a:rPr lang="ja-JP" altLang="ja-JP" sz="900">
              <a:solidFill>
                <a:schemeClr val="tx1"/>
              </a:solidFill>
              <a:effectLst/>
              <a:latin typeface="+mn-lt"/>
              <a:ea typeface="+mn-ea"/>
              <a:cs typeface="+mn-cs"/>
            </a:rPr>
            <a:t>得られたノウハウ</a:t>
          </a:r>
          <a:r>
            <a:rPr lang="ja-JP" altLang="en-US" sz="900">
              <a:solidFill>
                <a:schemeClr val="tx1"/>
              </a:solidFill>
              <a:effectLst/>
              <a:latin typeface="+mn-lt"/>
              <a:ea typeface="+mn-ea"/>
              <a:cs typeface="+mn-cs"/>
            </a:rPr>
            <a:t>の横展開とマニュアルの取りまとめを実施</a:t>
          </a:r>
        </a:p>
      </xdr:txBody>
    </xdr:sp>
    <xdr:clientData/>
  </xdr:twoCellAnchor>
  <xdr:twoCellAnchor>
    <xdr:from>
      <xdr:col>38</xdr:col>
      <xdr:colOff>27214</xdr:colOff>
      <xdr:row>761</xdr:row>
      <xdr:rowOff>428617</xdr:rowOff>
    </xdr:from>
    <xdr:to>
      <xdr:col>49</xdr:col>
      <xdr:colOff>189022</xdr:colOff>
      <xdr:row>764</xdr:row>
      <xdr:rowOff>142875</xdr:rowOff>
    </xdr:to>
    <xdr:sp macro="" textlink="">
      <xdr:nvSpPr>
        <xdr:cNvPr id="58" name="大かっこ 57">
          <a:extLst>
            <a:ext uri="{FF2B5EF4-FFF2-40B4-BE49-F238E27FC236}">
              <a16:creationId xmlns:a16="http://schemas.microsoft.com/office/drawing/2014/main" id="{00000000-0008-0000-0000-000035000000}"/>
            </a:ext>
          </a:extLst>
        </xdr:cNvPr>
        <xdr:cNvSpPr/>
      </xdr:nvSpPr>
      <xdr:spPr>
        <a:xfrm>
          <a:off x="7628164" y="50873017"/>
          <a:ext cx="2362083" cy="857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セミナーの開催やオンラインでの情報発信等生産性向上に向けた優良事例の横展開</a:t>
          </a:r>
          <a:endParaRPr kumimoji="1" lang="en-US" altLang="ja-JP" sz="900"/>
        </a:p>
      </xdr:txBody>
    </xdr:sp>
    <xdr:clientData/>
  </xdr:twoCellAnchor>
  <xdr:twoCellAnchor>
    <xdr:from>
      <xdr:col>23</xdr:col>
      <xdr:colOff>68853</xdr:colOff>
      <xdr:row>762</xdr:row>
      <xdr:rowOff>285740</xdr:rowOff>
    </xdr:from>
    <xdr:to>
      <xdr:col>23</xdr:col>
      <xdr:colOff>76200</xdr:colOff>
      <xdr:row>771</xdr:row>
      <xdr:rowOff>180975</xdr:rowOff>
    </xdr:to>
    <xdr:cxnSp macro="">
      <xdr:nvCxnSpPr>
        <xdr:cNvPr id="59" name="直線コネクタ 58">
          <a:extLst>
            <a:ext uri="{FF2B5EF4-FFF2-40B4-BE49-F238E27FC236}">
              <a16:creationId xmlns:a16="http://schemas.microsoft.com/office/drawing/2014/main" id="{6D80D743-17B7-493C-AE39-5997D13AD940}"/>
            </a:ext>
          </a:extLst>
        </xdr:cNvPr>
        <xdr:cNvCxnSpPr/>
      </xdr:nvCxnSpPr>
      <xdr:spPr>
        <a:xfrm>
          <a:off x="4669428" y="51177815"/>
          <a:ext cx="7347" cy="27908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3628</xdr:colOff>
      <xdr:row>764</xdr:row>
      <xdr:rowOff>244555</xdr:rowOff>
    </xdr:from>
    <xdr:to>
      <xdr:col>37</xdr:col>
      <xdr:colOff>129196</xdr:colOff>
      <xdr:row>766</xdr:row>
      <xdr:rowOff>139119</xdr:rowOff>
    </xdr:to>
    <xdr:sp macro="" textlink="">
      <xdr:nvSpPr>
        <xdr:cNvPr id="60" name="正方形/長方形 59">
          <a:extLst>
            <a:ext uri="{FF2B5EF4-FFF2-40B4-BE49-F238E27FC236}">
              <a16:creationId xmlns:a16="http://schemas.microsoft.com/office/drawing/2014/main" id="{815E5B5C-4611-4D2B-9EA2-B2908B095322}"/>
            </a:ext>
          </a:extLst>
        </xdr:cNvPr>
        <xdr:cNvSpPr/>
      </xdr:nvSpPr>
      <xdr:spPr>
        <a:xfrm>
          <a:off x="4738914" y="53019859"/>
          <a:ext cx="2690514" cy="5204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J.PwC</a:t>
          </a:r>
          <a:r>
            <a:rPr kumimoji="1" lang="ja-JP" altLang="en-US" sz="1000" b="0" i="0" u="none" strike="noStrike">
              <a:solidFill>
                <a:schemeClr val="dk1"/>
              </a:solidFill>
              <a:effectLst/>
              <a:latin typeface="+mn-lt"/>
              <a:ea typeface="+mn-ea"/>
              <a:cs typeface="+mn-cs"/>
            </a:rPr>
            <a:t>コンサルティング合同会社</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chemeClr val="dk1"/>
              </a:solidFill>
              <a:effectLst/>
              <a:latin typeface="+mn-lt"/>
              <a:ea typeface="+mn-ea"/>
              <a:cs typeface="+mn-cs"/>
            </a:rPr>
            <a:t>90</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38</xdr:col>
      <xdr:colOff>51706</xdr:colOff>
      <xdr:row>764</xdr:row>
      <xdr:rowOff>304424</xdr:rowOff>
    </xdr:from>
    <xdr:to>
      <xdr:col>49</xdr:col>
      <xdr:colOff>223039</xdr:colOff>
      <xdr:row>766</xdr:row>
      <xdr:rowOff>95251</xdr:rowOff>
    </xdr:to>
    <xdr:sp macro="" textlink="">
      <xdr:nvSpPr>
        <xdr:cNvPr id="61" name="大かっこ 60">
          <a:extLst>
            <a:ext uri="{FF2B5EF4-FFF2-40B4-BE49-F238E27FC236}">
              <a16:creationId xmlns:a16="http://schemas.microsoft.com/office/drawing/2014/main" id="{7D4577A4-711A-4B7B-BFB8-FA5F9AD1658D}"/>
            </a:ext>
          </a:extLst>
        </xdr:cNvPr>
        <xdr:cNvSpPr/>
      </xdr:nvSpPr>
      <xdr:spPr>
        <a:xfrm>
          <a:off x="7549242" y="53079728"/>
          <a:ext cx="2341672" cy="4167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外食・中食事業者へのコンサルティング</a:t>
          </a:r>
          <a:endParaRPr kumimoji="1" lang="en-US" altLang="ja-JP" sz="900"/>
        </a:p>
      </xdr:txBody>
    </xdr:sp>
    <xdr:clientData/>
  </xdr:twoCellAnchor>
  <xdr:twoCellAnchor>
    <xdr:from>
      <xdr:col>23</xdr:col>
      <xdr:colOff>137432</xdr:colOff>
      <xdr:row>763</xdr:row>
      <xdr:rowOff>214620</xdr:rowOff>
    </xdr:from>
    <xdr:to>
      <xdr:col>33</xdr:col>
      <xdr:colOff>161109</xdr:colOff>
      <xdr:row>764</xdr:row>
      <xdr:rowOff>190159</xdr:rowOff>
    </xdr:to>
    <xdr:sp macro="" textlink="">
      <xdr:nvSpPr>
        <xdr:cNvPr id="62" name="テキスト ボックス 61">
          <a:extLst>
            <a:ext uri="{FF2B5EF4-FFF2-40B4-BE49-F238E27FC236}">
              <a16:creationId xmlns:a16="http://schemas.microsoft.com/office/drawing/2014/main" id="{20ECC2DA-D8FA-41D9-AE52-28E980077339}"/>
            </a:ext>
          </a:extLst>
        </xdr:cNvPr>
        <xdr:cNvSpPr txBox="1"/>
      </xdr:nvSpPr>
      <xdr:spPr>
        <a:xfrm>
          <a:off x="4675414" y="52676959"/>
          <a:ext cx="1996713" cy="288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190500</xdr:colOff>
      <xdr:row>772</xdr:row>
      <xdr:rowOff>106133</xdr:rowOff>
    </xdr:from>
    <xdr:to>
      <xdr:col>39</xdr:col>
      <xdr:colOff>108882</xdr:colOff>
      <xdr:row>775</xdr:row>
      <xdr:rowOff>28575</xdr:rowOff>
    </xdr:to>
    <xdr:sp macro="" textlink="">
      <xdr:nvSpPr>
        <xdr:cNvPr id="50" name="大かっこ 49">
          <a:extLst>
            <a:ext uri="{FF2B5EF4-FFF2-40B4-BE49-F238E27FC236}">
              <a16:creationId xmlns:a16="http://schemas.microsoft.com/office/drawing/2014/main" id="{7D375319-C94B-4EFD-9E2E-720E74FA199E}"/>
            </a:ext>
          </a:extLst>
        </xdr:cNvPr>
        <xdr:cNvSpPr/>
      </xdr:nvSpPr>
      <xdr:spPr>
        <a:xfrm>
          <a:off x="4791075" y="54208133"/>
          <a:ext cx="3118782" cy="865417"/>
        </a:xfrm>
        <a:prstGeom prst="bracketPair">
          <a:avLst>
            <a:gd name="adj" fmla="val 91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lnSpc>
              <a:spcPts val="1400"/>
            </a:lnSpc>
          </a:pPr>
          <a:r>
            <a:rPr lang="ja-JP" altLang="en-US" sz="900">
              <a:solidFill>
                <a:schemeClr val="tx1"/>
              </a:solidFill>
              <a:effectLst/>
              <a:latin typeface="+mn-lt"/>
              <a:ea typeface="+mn-ea"/>
              <a:cs typeface="+mn-cs"/>
            </a:rPr>
            <a:t>農業経営者の生産性向上のためのコンサルティング・ワークショップを実施し、そこから得られたノウハウを横展開</a:t>
          </a:r>
          <a:endParaRPr kumimoji="1" lang="en-US" altLang="ja-JP" sz="900"/>
        </a:p>
      </xdr:txBody>
    </xdr:sp>
    <xdr:clientData/>
  </xdr:twoCellAnchor>
  <xdr:twoCellAnchor>
    <xdr:from>
      <xdr:col>39</xdr:col>
      <xdr:colOff>180975</xdr:colOff>
      <xdr:row>774</xdr:row>
      <xdr:rowOff>47116</xdr:rowOff>
    </xdr:from>
    <xdr:to>
      <xdr:col>41</xdr:col>
      <xdr:colOff>6972</xdr:colOff>
      <xdr:row>774</xdr:row>
      <xdr:rowOff>47625</xdr:rowOff>
    </xdr:to>
    <xdr:cxnSp macro="">
      <xdr:nvCxnSpPr>
        <xdr:cNvPr id="53" name="直線コネクタ 52">
          <a:extLst>
            <a:ext uri="{FF2B5EF4-FFF2-40B4-BE49-F238E27FC236}">
              <a16:creationId xmlns:a16="http://schemas.microsoft.com/office/drawing/2014/main" id="{8171E352-9EC9-4AEE-BBEF-6D0018092852}"/>
            </a:ext>
          </a:extLst>
        </xdr:cNvPr>
        <xdr:cNvCxnSpPr>
          <a:stCxn id="68" idx="1"/>
        </xdr:cNvCxnSpPr>
      </xdr:nvCxnSpPr>
      <xdr:spPr>
        <a:xfrm flipH="1">
          <a:off x="7981950" y="54777766"/>
          <a:ext cx="226047" cy="5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187723</xdr:colOff>
      <xdr:row>767</xdr:row>
      <xdr:rowOff>145509</xdr:rowOff>
    </xdr:from>
    <xdr:to>
      <xdr:col>49</xdr:col>
      <xdr:colOff>215965</xdr:colOff>
      <xdr:row>769</xdr:row>
      <xdr:rowOff>229862</xdr:rowOff>
    </xdr:to>
    <xdr:sp macro="" textlink="">
      <xdr:nvSpPr>
        <xdr:cNvPr id="64" name="正方形/長方形 63">
          <a:extLst>
            <a:ext uri="{FF2B5EF4-FFF2-40B4-BE49-F238E27FC236}">
              <a16:creationId xmlns:a16="http://schemas.microsoft.com/office/drawing/2014/main" id="{C217CB27-FBF0-42F8-BC9F-7132AC7144F6}"/>
            </a:ext>
          </a:extLst>
        </xdr:cNvPr>
        <xdr:cNvSpPr/>
      </xdr:nvSpPr>
      <xdr:spPr>
        <a:xfrm>
          <a:off x="8079866" y="53859705"/>
          <a:ext cx="1803974" cy="7102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L.</a:t>
          </a:r>
          <a:r>
            <a:rPr kumimoji="1" lang="ja-JP" altLang="en-US" sz="1000" b="0" i="0" u="none" strike="noStrike">
              <a:solidFill>
                <a:schemeClr val="dk1"/>
              </a:solidFill>
              <a:effectLst/>
              <a:latin typeface="+mn-lt"/>
              <a:ea typeface="+mn-ea"/>
              <a:cs typeface="+mn-cs"/>
            </a:rPr>
            <a:t>公益社団法人</a:t>
          </a:r>
          <a:endParaRPr kumimoji="1"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日本農業法人協会</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ysClr val="windowText" lastClr="000000"/>
              </a:solidFill>
              <a:effectLst/>
              <a:latin typeface="+mn-lt"/>
              <a:ea typeface="+mn-ea"/>
              <a:cs typeface="+mn-cs"/>
            </a:rPr>
            <a:t>1</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40</xdr:col>
      <xdr:colOff>89505</xdr:colOff>
      <xdr:row>766</xdr:row>
      <xdr:rowOff>210911</xdr:rowOff>
    </xdr:from>
    <xdr:to>
      <xdr:col>49</xdr:col>
      <xdr:colOff>462336</xdr:colOff>
      <xdr:row>767</xdr:row>
      <xdr:rowOff>201983</xdr:rowOff>
    </xdr:to>
    <xdr:sp macro="" textlink="">
      <xdr:nvSpPr>
        <xdr:cNvPr id="65" name="テキスト ボックス 64">
          <a:extLst>
            <a:ext uri="{FF2B5EF4-FFF2-40B4-BE49-F238E27FC236}">
              <a16:creationId xmlns:a16="http://schemas.microsoft.com/office/drawing/2014/main" id="{DACFD599-DB1E-4675-8D21-0CCB00AC1C10}"/>
            </a:ext>
          </a:extLst>
        </xdr:cNvPr>
        <xdr:cNvSpPr txBox="1"/>
      </xdr:nvSpPr>
      <xdr:spPr>
        <a:xfrm>
          <a:off x="7981648" y="53612143"/>
          <a:ext cx="2148563" cy="304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solidFill>
                <a:sysClr val="windowText" lastClr="000000"/>
              </a:solidFill>
            </a:rPr>
            <a:t>その他</a:t>
          </a:r>
          <a:r>
            <a:rPr kumimoji="1" lang="en-US" altLang="ja-JP" sz="1100"/>
            <a:t>】</a:t>
          </a:r>
          <a:endParaRPr kumimoji="1" lang="ja-JP" altLang="en-US" sz="1100"/>
        </a:p>
      </xdr:txBody>
    </xdr:sp>
    <xdr:clientData/>
  </xdr:twoCellAnchor>
  <xdr:twoCellAnchor>
    <xdr:from>
      <xdr:col>39</xdr:col>
      <xdr:colOff>183697</xdr:colOff>
      <xdr:row>768</xdr:row>
      <xdr:rowOff>210910</xdr:rowOff>
    </xdr:from>
    <xdr:to>
      <xdr:col>39</xdr:col>
      <xdr:colOff>190500</xdr:colOff>
      <xdr:row>774</xdr:row>
      <xdr:rowOff>40823</xdr:rowOff>
    </xdr:to>
    <xdr:cxnSp macro="">
      <xdr:nvCxnSpPr>
        <xdr:cNvPr id="66" name="直線コネクタ 65">
          <a:extLst>
            <a:ext uri="{FF2B5EF4-FFF2-40B4-BE49-F238E27FC236}">
              <a16:creationId xmlns:a16="http://schemas.microsoft.com/office/drawing/2014/main" id="{9DEAEA4E-C31A-43E7-B00B-DDB50F9B9C7F}"/>
            </a:ext>
          </a:extLst>
        </xdr:cNvPr>
        <xdr:cNvCxnSpPr/>
      </xdr:nvCxnSpPr>
      <xdr:spPr>
        <a:xfrm flipV="1">
          <a:off x="7878536" y="54238071"/>
          <a:ext cx="6803" cy="1707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768</xdr:row>
      <xdr:rowOff>203597</xdr:rowOff>
    </xdr:from>
    <xdr:to>
      <xdr:col>41</xdr:col>
      <xdr:colOff>168</xdr:colOff>
      <xdr:row>768</xdr:row>
      <xdr:rowOff>204105</xdr:rowOff>
    </xdr:to>
    <xdr:cxnSp macro="">
      <xdr:nvCxnSpPr>
        <xdr:cNvPr id="67" name="直線コネクタ 66">
          <a:extLst>
            <a:ext uri="{FF2B5EF4-FFF2-40B4-BE49-F238E27FC236}">
              <a16:creationId xmlns:a16="http://schemas.microsoft.com/office/drawing/2014/main" id="{8D5EDC7A-78F9-4F00-BEBA-2C831511C907}"/>
            </a:ext>
          </a:extLst>
        </xdr:cNvPr>
        <xdr:cNvCxnSpPr/>
      </xdr:nvCxnSpPr>
      <xdr:spPr>
        <a:xfrm flipH="1">
          <a:off x="7885339" y="54230758"/>
          <a:ext cx="204275" cy="5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6972</xdr:colOff>
      <xdr:row>773</xdr:row>
      <xdr:rowOff>12526</xdr:rowOff>
    </xdr:from>
    <xdr:to>
      <xdr:col>49</xdr:col>
      <xdr:colOff>232517</xdr:colOff>
      <xdr:row>775</xdr:row>
      <xdr:rowOff>81706</xdr:rowOff>
    </xdr:to>
    <xdr:sp macro="" textlink="">
      <xdr:nvSpPr>
        <xdr:cNvPr id="68" name="正方形/長方形 67">
          <a:extLst>
            <a:ext uri="{FF2B5EF4-FFF2-40B4-BE49-F238E27FC236}">
              <a16:creationId xmlns:a16="http://schemas.microsoft.com/office/drawing/2014/main" id="{C6C7DF9C-D90D-4C08-AB50-5FB0B24EE4EA}"/>
            </a:ext>
          </a:extLst>
        </xdr:cNvPr>
        <xdr:cNvSpPr/>
      </xdr:nvSpPr>
      <xdr:spPr>
        <a:xfrm>
          <a:off x="8096418" y="55604508"/>
          <a:ext cx="1803974" cy="6951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M.toBe</a:t>
          </a:r>
          <a:r>
            <a:rPr kumimoji="1" lang="ja-JP" altLang="en-US" sz="1000" b="0" i="0" u="none" strike="noStrike">
              <a:solidFill>
                <a:schemeClr val="dk1"/>
              </a:solidFill>
              <a:effectLst/>
              <a:latin typeface="+mn-lt"/>
              <a:ea typeface="+mn-ea"/>
              <a:cs typeface="+mn-cs"/>
            </a:rPr>
            <a:t>マーケティング</a:t>
          </a:r>
          <a:endParaRPr kumimoji="1"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株式会社</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ysClr val="windowText" lastClr="000000"/>
              </a:solidFill>
              <a:effectLst/>
              <a:latin typeface="+mn-lt"/>
              <a:ea typeface="+mn-ea"/>
              <a:cs typeface="+mn-cs"/>
            </a:rPr>
            <a:t>2</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40</xdr:col>
      <xdr:colOff>182896</xdr:colOff>
      <xdr:row>769</xdr:row>
      <xdr:rowOff>266412</xdr:rowOff>
    </xdr:from>
    <xdr:to>
      <xdr:col>49</xdr:col>
      <xdr:colOff>340179</xdr:colOff>
      <xdr:row>772</xdr:row>
      <xdr:rowOff>34018</xdr:rowOff>
    </xdr:to>
    <xdr:sp macro="" textlink="">
      <xdr:nvSpPr>
        <xdr:cNvPr id="69" name="大かっこ 68">
          <a:extLst>
            <a:ext uri="{FF2B5EF4-FFF2-40B4-BE49-F238E27FC236}">
              <a16:creationId xmlns:a16="http://schemas.microsoft.com/office/drawing/2014/main" id="{480A543F-5123-467A-B835-15C207574BF2}"/>
            </a:ext>
          </a:extLst>
        </xdr:cNvPr>
        <xdr:cNvSpPr/>
      </xdr:nvSpPr>
      <xdr:spPr>
        <a:xfrm>
          <a:off x="8075039" y="54606537"/>
          <a:ext cx="1933015" cy="706499"/>
        </a:xfrm>
        <a:prstGeom prst="bracketPair">
          <a:avLst>
            <a:gd name="adj" fmla="val 91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lnSpc>
              <a:spcPts val="1400"/>
            </a:lnSpc>
          </a:pPr>
          <a:r>
            <a:rPr kumimoji="1" lang="ja-JP" altLang="en-US" sz="1000"/>
            <a:t>コンサルティング・ワークショップの対象事業者の選定や横展開時の広告協力等（再委託）</a:t>
          </a:r>
          <a:endParaRPr kumimoji="1" lang="en-US" altLang="ja-JP" sz="1000"/>
        </a:p>
      </xdr:txBody>
    </xdr:sp>
    <xdr:clientData/>
  </xdr:twoCellAnchor>
  <xdr:twoCellAnchor>
    <xdr:from>
      <xdr:col>40</xdr:col>
      <xdr:colOff>179448</xdr:colOff>
      <xdr:row>775</xdr:row>
      <xdr:rowOff>173098</xdr:rowOff>
    </xdr:from>
    <xdr:to>
      <xdr:col>49</xdr:col>
      <xdr:colOff>428625</xdr:colOff>
      <xdr:row>777</xdr:row>
      <xdr:rowOff>136070</xdr:rowOff>
    </xdr:to>
    <xdr:sp macro="" textlink="">
      <xdr:nvSpPr>
        <xdr:cNvPr id="70" name="大かっこ 69">
          <a:extLst>
            <a:ext uri="{FF2B5EF4-FFF2-40B4-BE49-F238E27FC236}">
              <a16:creationId xmlns:a16="http://schemas.microsoft.com/office/drawing/2014/main" id="{1F93FFE1-12F7-4844-A629-4846D771EEAB}"/>
            </a:ext>
          </a:extLst>
        </xdr:cNvPr>
        <xdr:cNvSpPr/>
      </xdr:nvSpPr>
      <xdr:spPr>
        <a:xfrm>
          <a:off x="8071591" y="56391009"/>
          <a:ext cx="2024909" cy="602507"/>
        </a:xfrm>
        <a:prstGeom prst="bracketPair">
          <a:avLst>
            <a:gd name="adj" fmla="val 91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lnSpc>
              <a:spcPts val="1400"/>
            </a:lnSpc>
          </a:pPr>
          <a:r>
            <a:rPr kumimoji="1" lang="ja-JP" altLang="en-US" sz="1000"/>
            <a:t>横展開時の配信サイトの設計、構築及びアクセス解析等（再委託）</a:t>
          </a:r>
          <a:endParaRPr kumimoji="1" lang="en-US" altLang="ja-JP" sz="1000"/>
        </a:p>
      </xdr:txBody>
    </xdr:sp>
    <xdr:clientData/>
  </xdr:twoCellAnchor>
  <xdr:twoCellAnchor>
    <xdr:from>
      <xdr:col>40</xdr:col>
      <xdr:colOff>192063</xdr:colOff>
      <xdr:row>772</xdr:row>
      <xdr:rowOff>72410</xdr:rowOff>
    </xdr:from>
    <xdr:to>
      <xdr:col>49</xdr:col>
      <xdr:colOff>122463</xdr:colOff>
      <xdr:row>773</xdr:row>
      <xdr:rowOff>55897</xdr:rowOff>
    </xdr:to>
    <xdr:sp macro="" textlink="">
      <xdr:nvSpPr>
        <xdr:cNvPr id="71" name="テキスト ボックス 70">
          <a:extLst>
            <a:ext uri="{FF2B5EF4-FFF2-40B4-BE49-F238E27FC236}">
              <a16:creationId xmlns:a16="http://schemas.microsoft.com/office/drawing/2014/main" id="{28C30491-D0E9-4B8F-94CE-9026CF4FF7AE}"/>
            </a:ext>
          </a:extLst>
        </xdr:cNvPr>
        <xdr:cNvSpPr txBox="1"/>
      </xdr:nvSpPr>
      <xdr:spPr>
        <a:xfrm>
          <a:off x="8084206" y="55351428"/>
          <a:ext cx="1706132" cy="296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solidFill>
                <a:sysClr val="windowText" lastClr="000000"/>
              </a:solidFill>
            </a:rPr>
            <a:t>その他</a:t>
          </a:r>
          <a:r>
            <a:rPr kumimoji="1" lang="en-US" altLang="ja-JP" sz="1100"/>
            <a:t>】</a:t>
          </a:r>
          <a:endParaRPr kumimoji="1" lang="ja-JP" altLang="en-US" sz="1100"/>
        </a:p>
      </xdr:txBody>
    </xdr:sp>
    <xdr:clientData/>
  </xdr:twoCellAnchor>
  <xdr:twoCellAnchor>
    <xdr:from>
      <xdr:col>22</xdr:col>
      <xdr:colOff>176885</xdr:colOff>
      <xdr:row>752</xdr:row>
      <xdr:rowOff>333378</xdr:rowOff>
    </xdr:from>
    <xdr:to>
      <xdr:col>25</xdr:col>
      <xdr:colOff>30582</xdr:colOff>
      <xdr:row>752</xdr:row>
      <xdr:rowOff>333378</xdr:rowOff>
    </xdr:to>
    <xdr:cxnSp macro="">
      <xdr:nvCxnSpPr>
        <xdr:cNvPr id="73" name="直線コネクタ 72"/>
        <xdr:cNvCxnSpPr/>
      </xdr:nvCxnSpPr>
      <xdr:spPr>
        <a:xfrm flipH="1">
          <a:off x="4517564" y="47944771"/>
          <a:ext cx="4456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10122</xdr:colOff>
      <xdr:row>752</xdr:row>
      <xdr:rowOff>105769</xdr:rowOff>
    </xdr:from>
    <xdr:to>
      <xdr:col>37</xdr:col>
      <xdr:colOff>161271</xdr:colOff>
      <xdr:row>753</xdr:row>
      <xdr:rowOff>271749</xdr:rowOff>
    </xdr:to>
    <xdr:sp macro="" textlink="">
      <xdr:nvSpPr>
        <xdr:cNvPr id="74" name="正方形/長方形 73"/>
        <xdr:cNvSpPr/>
      </xdr:nvSpPr>
      <xdr:spPr>
        <a:xfrm>
          <a:off x="4745408" y="47717162"/>
          <a:ext cx="2716095" cy="5197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E.</a:t>
          </a:r>
          <a:r>
            <a:rPr kumimoji="1" lang="ja-JP" altLang="en-US" sz="1000" b="0" i="0" u="none" strike="noStrike">
              <a:solidFill>
                <a:schemeClr val="dk1"/>
              </a:solidFill>
              <a:effectLst/>
              <a:latin typeface="+mn-lt"/>
              <a:ea typeface="+mn-ea"/>
              <a:cs typeface="+mn-cs"/>
            </a:rPr>
            <a:t>株式会社野村総合研究所</a:t>
          </a:r>
          <a:r>
            <a:rPr kumimoji="1" lang="en-US" altLang="ja-JP" sz="1000" b="0" i="0" u="none" strike="noStrike">
              <a:solidFill>
                <a:schemeClr val="dk1"/>
              </a:solidFill>
              <a:effectLst/>
              <a:latin typeface="+mn-lt"/>
              <a:ea typeface="+mn-ea"/>
              <a:cs typeface="+mn-cs"/>
            </a:rPr>
            <a:t>.</a:t>
          </a:r>
        </a:p>
        <a:p>
          <a:pPr algn="ctr"/>
          <a:r>
            <a:rPr kumimoji="1" lang="en-US" altLang="ja-JP" sz="1000" b="0" i="0" u="none" strike="noStrike">
              <a:solidFill>
                <a:schemeClr val="dk1"/>
              </a:solidFill>
              <a:effectLst/>
              <a:latin typeface="+mn-lt"/>
              <a:ea typeface="+mn-ea"/>
              <a:cs typeface="+mn-cs"/>
            </a:rPr>
            <a:t>104</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24</xdr:col>
      <xdr:colOff>6794</xdr:colOff>
      <xdr:row>751</xdr:row>
      <xdr:rowOff>136077</xdr:rowOff>
    </xdr:from>
    <xdr:to>
      <xdr:col>33</xdr:col>
      <xdr:colOff>37256</xdr:colOff>
      <xdr:row>752</xdr:row>
      <xdr:rowOff>67257</xdr:rowOff>
    </xdr:to>
    <xdr:sp macro="" textlink="">
      <xdr:nvSpPr>
        <xdr:cNvPr id="75" name="テキスト ボックス 74"/>
        <xdr:cNvSpPr txBox="1"/>
      </xdr:nvSpPr>
      <xdr:spPr>
        <a:xfrm>
          <a:off x="4742080" y="47393684"/>
          <a:ext cx="1806194" cy="28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24</xdr:col>
      <xdr:colOff>10122</xdr:colOff>
      <xdr:row>755</xdr:row>
      <xdr:rowOff>132974</xdr:rowOff>
    </xdr:from>
    <xdr:to>
      <xdr:col>37</xdr:col>
      <xdr:colOff>161271</xdr:colOff>
      <xdr:row>756</xdr:row>
      <xdr:rowOff>298954</xdr:rowOff>
    </xdr:to>
    <xdr:sp macro="" textlink="">
      <xdr:nvSpPr>
        <xdr:cNvPr id="76" name="正方形/長方形 75"/>
        <xdr:cNvSpPr/>
      </xdr:nvSpPr>
      <xdr:spPr>
        <a:xfrm>
          <a:off x="4745408" y="48805724"/>
          <a:ext cx="2716095" cy="5197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F.</a:t>
          </a:r>
          <a:r>
            <a:rPr kumimoji="1" lang="ja-JP" altLang="en-US" sz="1000" b="0" i="0" u="none" strike="noStrike">
              <a:solidFill>
                <a:schemeClr val="dk1"/>
              </a:solidFill>
              <a:effectLst/>
              <a:latin typeface="+mn-lt"/>
              <a:ea typeface="+mn-ea"/>
              <a:cs typeface="+mn-cs"/>
            </a:rPr>
            <a:t>株式会社運輸・物流研究室</a:t>
          </a:r>
          <a:r>
            <a:rPr kumimoji="1" lang="en-US" altLang="ja-JP" sz="1000" b="0" i="0" u="none" strike="noStrike">
              <a:solidFill>
                <a:schemeClr val="dk1"/>
              </a:solidFill>
              <a:effectLst/>
              <a:latin typeface="+mn-lt"/>
              <a:ea typeface="+mn-ea"/>
              <a:cs typeface="+mn-cs"/>
            </a:rPr>
            <a:t>.</a:t>
          </a:r>
        </a:p>
        <a:p>
          <a:pPr algn="ctr"/>
          <a:r>
            <a:rPr kumimoji="1" lang="en-US" altLang="ja-JP" sz="1000" b="0" i="0" u="none" strike="noStrike">
              <a:solidFill>
                <a:schemeClr val="dk1"/>
              </a:solidFill>
              <a:effectLst/>
              <a:latin typeface="+mn-lt"/>
              <a:ea typeface="+mn-ea"/>
              <a:cs typeface="+mn-cs"/>
            </a:rPr>
            <a:t>22</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22</xdr:col>
      <xdr:colOff>170089</xdr:colOff>
      <xdr:row>752</xdr:row>
      <xdr:rowOff>333376</xdr:rowOff>
    </xdr:from>
    <xdr:to>
      <xdr:col>22</xdr:col>
      <xdr:colOff>180975</xdr:colOff>
      <xdr:row>759</xdr:row>
      <xdr:rowOff>133350</xdr:rowOff>
    </xdr:to>
    <xdr:cxnSp macro="">
      <xdr:nvCxnSpPr>
        <xdr:cNvPr id="77" name="直線コネクタ 76"/>
        <xdr:cNvCxnSpPr/>
      </xdr:nvCxnSpPr>
      <xdr:spPr>
        <a:xfrm flipH="1" flipV="1">
          <a:off x="4570639" y="46767751"/>
          <a:ext cx="10886" cy="32099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170080</xdr:colOff>
      <xdr:row>757</xdr:row>
      <xdr:rowOff>374200</xdr:rowOff>
    </xdr:from>
    <xdr:to>
      <xdr:col>23</xdr:col>
      <xdr:colOff>188777</xdr:colOff>
      <xdr:row>757</xdr:row>
      <xdr:rowOff>374200</xdr:rowOff>
    </xdr:to>
    <xdr:cxnSp macro="">
      <xdr:nvCxnSpPr>
        <xdr:cNvPr id="78" name="直線コネクタ 77"/>
        <xdr:cNvCxnSpPr/>
      </xdr:nvCxnSpPr>
      <xdr:spPr>
        <a:xfrm flipH="1">
          <a:off x="4510759" y="50067486"/>
          <a:ext cx="21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10122</xdr:colOff>
      <xdr:row>757</xdr:row>
      <xdr:rowOff>105758</xdr:rowOff>
    </xdr:from>
    <xdr:to>
      <xdr:col>37</xdr:col>
      <xdr:colOff>161271</xdr:colOff>
      <xdr:row>757</xdr:row>
      <xdr:rowOff>625524</xdr:rowOff>
    </xdr:to>
    <xdr:sp macro="" textlink="">
      <xdr:nvSpPr>
        <xdr:cNvPr id="81" name="正方形/長方形 80"/>
        <xdr:cNvSpPr/>
      </xdr:nvSpPr>
      <xdr:spPr>
        <a:xfrm>
          <a:off x="4745408" y="49799044"/>
          <a:ext cx="2716095" cy="5197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G.</a:t>
          </a:r>
          <a:r>
            <a:rPr kumimoji="1" lang="ja-JP" altLang="en-US" sz="1000" b="0" i="0" u="none" strike="noStrike">
              <a:solidFill>
                <a:schemeClr val="dk1"/>
              </a:solidFill>
              <a:effectLst/>
              <a:latin typeface="+mn-lt"/>
              <a:ea typeface="+mn-ea"/>
              <a:cs typeface="+mn-cs"/>
            </a:rPr>
            <a:t>株式会社富士通総研</a:t>
          </a:r>
          <a:r>
            <a:rPr kumimoji="1" lang="en-US" altLang="ja-JP" sz="1000" b="0" i="0" u="none" strike="noStrike">
              <a:solidFill>
                <a:schemeClr val="dk1"/>
              </a:solidFill>
              <a:effectLst/>
              <a:latin typeface="+mn-lt"/>
              <a:ea typeface="+mn-ea"/>
              <a:cs typeface="+mn-cs"/>
            </a:rPr>
            <a:t>.</a:t>
          </a:r>
        </a:p>
        <a:p>
          <a:pPr algn="ctr"/>
          <a:r>
            <a:rPr kumimoji="1" lang="en-US" altLang="ja-JP" sz="1000" b="0" i="0" u="none" strike="noStrike">
              <a:solidFill>
                <a:schemeClr val="dk1"/>
              </a:solidFill>
              <a:effectLst/>
              <a:latin typeface="+mn-lt"/>
              <a:ea typeface="+mn-ea"/>
              <a:cs typeface="+mn-cs"/>
            </a:rPr>
            <a:t>9</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38</xdr:col>
      <xdr:colOff>54428</xdr:colOff>
      <xdr:row>752</xdr:row>
      <xdr:rowOff>40829</xdr:rowOff>
    </xdr:from>
    <xdr:to>
      <xdr:col>49</xdr:col>
      <xdr:colOff>469363</xdr:colOff>
      <xdr:row>754</xdr:row>
      <xdr:rowOff>12051</xdr:rowOff>
    </xdr:to>
    <xdr:sp macro="" textlink="">
      <xdr:nvSpPr>
        <xdr:cNvPr id="86" name="大かっこ 85"/>
        <xdr:cNvSpPr/>
      </xdr:nvSpPr>
      <xdr:spPr>
        <a:xfrm>
          <a:off x="7551964" y="47652222"/>
          <a:ext cx="2585274" cy="678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貨物自動車運送事業者の生産性向上のためのコンサルティングを実施するとともに、これまでの取組におけるノウハウを横展開</a:t>
          </a:r>
        </a:p>
      </xdr:txBody>
    </xdr:sp>
    <xdr:clientData/>
  </xdr:twoCellAnchor>
  <xdr:twoCellAnchor>
    <xdr:from>
      <xdr:col>38</xdr:col>
      <xdr:colOff>27214</xdr:colOff>
      <xdr:row>755</xdr:row>
      <xdr:rowOff>47634</xdr:rowOff>
    </xdr:from>
    <xdr:to>
      <xdr:col>49</xdr:col>
      <xdr:colOff>442149</xdr:colOff>
      <xdr:row>756</xdr:row>
      <xdr:rowOff>372641</xdr:rowOff>
    </xdr:to>
    <xdr:sp macro="" textlink="">
      <xdr:nvSpPr>
        <xdr:cNvPr id="88" name="大かっこ 87"/>
        <xdr:cNvSpPr/>
      </xdr:nvSpPr>
      <xdr:spPr>
        <a:xfrm>
          <a:off x="7524750" y="48720384"/>
          <a:ext cx="2585274" cy="678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貨物自動車運送事業者のＩＴ機器等の活用による生産性向上に向けたノウハウを横展開</a:t>
          </a:r>
        </a:p>
      </xdr:txBody>
    </xdr:sp>
    <xdr:clientData/>
  </xdr:twoCellAnchor>
  <xdr:twoCellAnchor>
    <xdr:from>
      <xdr:col>38</xdr:col>
      <xdr:colOff>27213</xdr:colOff>
      <xdr:row>757</xdr:row>
      <xdr:rowOff>61231</xdr:rowOff>
    </xdr:from>
    <xdr:to>
      <xdr:col>49</xdr:col>
      <xdr:colOff>442148</xdr:colOff>
      <xdr:row>758</xdr:row>
      <xdr:rowOff>73274</xdr:rowOff>
    </xdr:to>
    <xdr:sp macro="" textlink="">
      <xdr:nvSpPr>
        <xdr:cNvPr id="89" name="大かっこ 88"/>
        <xdr:cNvSpPr/>
      </xdr:nvSpPr>
      <xdr:spPr>
        <a:xfrm>
          <a:off x="7524749" y="49754517"/>
          <a:ext cx="2585274" cy="678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貨物自動車運送事業者の生産性向上に向けた中継輸送に関する実証事業を実施するとともに、得られたノウハウを横展開</a:t>
          </a:r>
        </a:p>
      </xdr:txBody>
    </xdr:sp>
    <xdr:clientData/>
  </xdr:twoCellAnchor>
  <xdr:twoCellAnchor>
    <xdr:from>
      <xdr:col>23</xdr:col>
      <xdr:colOff>170090</xdr:colOff>
      <xdr:row>754</xdr:row>
      <xdr:rowOff>210910</xdr:rowOff>
    </xdr:from>
    <xdr:to>
      <xdr:col>33</xdr:col>
      <xdr:colOff>3248</xdr:colOff>
      <xdr:row>755</xdr:row>
      <xdr:rowOff>142090</xdr:rowOff>
    </xdr:to>
    <xdr:sp macro="" textlink="">
      <xdr:nvSpPr>
        <xdr:cNvPr id="92" name="テキスト ボックス 91"/>
        <xdr:cNvSpPr txBox="1"/>
      </xdr:nvSpPr>
      <xdr:spPr>
        <a:xfrm>
          <a:off x="4708072" y="48529874"/>
          <a:ext cx="1806194" cy="28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183697</xdr:colOff>
      <xdr:row>756</xdr:row>
      <xdr:rowOff>489857</xdr:rowOff>
    </xdr:from>
    <xdr:to>
      <xdr:col>33</xdr:col>
      <xdr:colOff>16855</xdr:colOff>
      <xdr:row>757</xdr:row>
      <xdr:rowOff>108073</xdr:rowOff>
    </xdr:to>
    <xdr:sp macro="" textlink="">
      <xdr:nvSpPr>
        <xdr:cNvPr id="93" name="テキスト ボックス 92"/>
        <xdr:cNvSpPr txBox="1"/>
      </xdr:nvSpPr>
      <xdr:spPr>
        <a:xfrm>
          <a:off x="4721679" y="49516393"/>
          <a:ext cx="1806194" cy="28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190318</xdr:colOff>
      <xdr:row>744</xdr:row>
      <xdr:rowOff>278959</xdr:rowOff>
    </xdr:from>
    <xdr:to>
      <xdr:col>26</xdr:col>
      <xdr:colOff>59992</xdr:colOff>
      <xdr:row>746</xdr:row>
      <xdr:rowOff>91154</xdr:rowOff>
    </xdr:to>
    <xdr:sp macro="" textlink="">
      <xdr:nvSpPr>
        <xdr:cNvPr id="94" name="正方形/長方形 93"/>
        <xdr:cNvSpPr/>
      </xdr:nvSpPr>
      <xdr:spPr>
        <a:xfrm>
          <a:off x="3790768" y="43893934"/>
          <a:ext cx="1469874" cy="5170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B.</a:t>
          </a:r>
          <a:r>
            <a:rPr kumimoji="1" lang="ja-JP" altLang="en-US" sz="1000" b="0" i="0" u="none" strike="noStrike">
              <a:solidFill>
                <a:schemeClr val="dk1"/>
              </a:solidFill>
              <a:effectLst/>
              <a:latin typeface="+mn-lt"/>
              <a:ea typeface="+mn-ea"/>
              <a:cs typeface="+mn-cs"/>
            </a:rPr>
            <a:t>（株）マクロミル</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chemeClr val="dk1"/>
              </a:solidFill>
              <a:effectLst/>
              <a:latin typeface="+mn-lt"/>
              <a:ea typeface="+mn-ea"/>
              <a:cs typeface="+mn-cs"/>
            </a:rPr>
            <a:t>2.9</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18</xdr:col>
      <xdr:colOff>108852</xdr:colOff>
      <xdr:row>743</xdr:row>
      <xdr:rowOff>340182</xdr:rowOff>
    </xdr:from>
    <xdr:to>
      <xdr:col>28</xdr:col>
      <xdr:colOff>95249</xdr:colOff>
      <xdr:row>744</xdr:row>
      <xdr:rowOff>271362</xdr:rowOff>
    </xdr:to>
    <xdr:sp macro="" textlink="">
      <xdr:nvSpPr>
        <xdr:cNvPr id="96" name="テキスト ボックス 95"/>
        <xdr:cNvSpPr txBox="1"/>
      </xdr:nvSpPr>
      <xdr:spPr>
        <a:xfrm>
          <a:off x="3709302" y="43602732"/>
          <a:ext cx="1986647" cy="283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18</xdr:col>
      <xdr:colOff>136072</xdr:colOff>
      <xdr:row>740</xdr:row>
      <xdr:rowOff>210911</xdr:rowOff>
    </xdr:from>
    <xdr:to>
      <xdr:col>29</xdr:col>
      <xdr:colOff>0</xdr:colOff>
      <xdr:row>742</xdr:row>
      <xdr:rowOff>23106</xdr:rowOff>
    </xdr:to>
    <xdr:sp macro="" textlink="">
      <xdr:nvSpPr>
        <xdr:cNvPr id="100" name="正方形/長方形 99"/>
        <xdr:cNvSpPr/>
      </xdr:nvSpPr>
      <xdr:spPr>
        <a:xfrm>
          <a:off x="3687536" y="43576875"/>
          <a:ext cx="2034268" cy="5197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A.</a:t>
          </a:r>
          <a:r>
            <a:rPr kumimoji="1" lang="ja-JP" altLang="en-US" sz="1000" b="0" i="0" u="none" strike="noStrike">
              <a:solidFill>
                <a:schemeClr val="dk1"/>
              </a:solidFill>
              <a:effectLst/>
              <a:latin typeface="+mn-lt"/>
              <a:ea typeface="+mn-ea"/>
              <a:cs typeface="+mn-cs"/>
            </a:rPr>
            <a:t>有限責任監査法人トーマツ</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chemeClr val="dk1"/>
              </a:solidFill>
              <a:effectLst/>
              <a:latin typeface="+mn-lt"/>
              <a:ea typeface="+mn-ea"/>
              <a:cs typeface="+mn-cs"/>
            </a:rPr>
            <a:t>12.1</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18</xdr:col>
      <xdr:colOff>92529</xdr:colOff>
      <xdr:row>742</xdr:row>
      <xdr:rowOff>155122</xdr:rowOff>
    </xdr:from>
    <xdr:to>
      <xdr:col>32</xdr:col>
      <xdr:colOff>167368</xdr:colOff>
      <xdr:row>743</xdr:row>
      <xdr:rowOff>263979</xdr:rowOff>
    </xdr:to>
    <xdr:sp macro="" textlink="">
      <xdr:nvSpPr>
        <xdr:cNvPr id="102" name="大かっこ 101"/>
        <xdr:cNvSpPr/>
      </xdr:nvSpPr>
      <xdr:spPr>
        <a:xfrm>
          <a:off x="3692979" y="43065247"/>
          <a:ext cx="2875189" cy="461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「カイゼン活動」等のノウハウを応用したモデル事例の現状や、それを参考にした取組について調査</a:t>
          </a:r>
        </a:p>
      </xdr:txBody>
    </xdr:sp>
    <xdr:clientData/>
  </xdr:twoCellAnchor>
  <xdr:twoCellAnchor>
    <xdr:from>
      <xdr:col>33</xdr:col>
      <xdr:colOff>27213</xdr:colOff>
      <xdr:row>740</xdr:row>
      <xdr:rowOff>224518</xdr:rowOff>
    </xdr:from>
    <xdr:to>
      <xdr:col>43</xdr:col>
      <xdr:colOff>88445</xdr:colOff>
      <xdr:row>742</xdr:row>
      <xdr:rowOff>36713</xdr:rowOff>
    </xdr:to>
    <xdr:sp macro="" textlink="">
      <xdr:nvSpPr>
        <xdr:cNvPr id="104" name="正方形/長方形 103"/>
        <xdr:cNvSpPr/>
      </xdr:nvSpPr>
      <xdr:spPr>
        <a:xfrm>
          <a:off x="6538231" y="43590482"/>
          <a:ext cx="2034268" cy="5197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b="0" i="0" u="none" strike="noStrike">
              <a:solidFill>
                <a:schemeClr val="dk1"/>
              </a:solidFill>
              <a:effectLst/>
              <a:latin typeface="+mn-lt"/>
              <a:ea typeface="+mn-ea"/>
              <a:cs typeface="+mn-cs"/>
            </a:rPr>
            <a:t>C.</a:t>
          </a:r>
          <a:r>
            <a:rPr kumimoji="1" lang="ja-JP" altLang="en-US" sz="1000" b="0" i="0" u="none" strike="noStrike">
              <a:solidFill>
                <a:schemeClr val="dk1"/>
              </a:solidFill>
              <a:effectLst/>
              <a:latin typeface="+mn-lt"/>
              <a:ea typeface="+mn-ea"/>
              <a:cs typeface="+mn-cs"/>
            </a:rPr>
            <a:t>民間企業等</a:t>
          </a:r>
          <a:r>
            <a:rPr kumimoji="1" lang="en-US" altLang="ja-JP" sz="1000" b="0" i="0" u="none" strike="noStrike">
              <a:solidFill>
                <a:schemeClr val="dk1"/>
              </a:solidFill>
              <a:effectLst/>
              <a:latin typeface="+mn-lt"/>
              <a:ea typeface="+mn-ea"/>
              <a:cs typeface="+mn-cs"/>
            </a:rPr>
            <a:t>3</a:t>
          </a:r>
          <a:r>
            <a:rPr kumimoji="1" lang="ja-JP" altLang="en-US" sz="1000" b="0" i="0" u="none" strike="noStrike">
              <a:solidFill>
                <a:schemeClr val="dk1"/>
              </a:solidFill>
              <a:effectLst/>
              <a:latin typeface="+mn-lt"/>
              <a:ea typeface="+mn-ea"/>
              <a:cs typeface="+mn-cs"/>
            </a:rPr>
            <a:t>社</a:t>
          </a:r>
          <a:endParaRPr kumimoji="1" lang="en-US" altLang="ja-JP" sz="1000" b="0" i="0" u="none" strike="noStrike">
            <a:solidFill>
              <a:schemeClr val="dk1"/>
            </a:solidFill>
            <a:effectLst/>
            <a:latin typeface="+mn-lt"/>
            <a:ea typeface="+mn-ea"/>
            <a:cs typeface="+mn-cs"/>
          </a:endParaRPr>
        </a:p>
        <a:p>
          <a:pPr algn="ctr"/>
          <a:r>
            <a:rPr kumimoji="1" lang="en-US" altLang="ja-JP" sz="1000" b="0" i="0" u="none" strike="noStrike">
              <a:solidFill>
                <a:schemeClr val="dk1"/>
              </a:solidFill>
              <a:effectLst/>
              <a:latin typeface="+mn-lt"/>
              <a:ea typeface="+mn-ea"/>
              <a:cs typeface="+mn-cs"/>
            </a:rPr>
            <a:t>6.5</a:t>
          </a:r>
          <a:r>
            <a:rPr kumimoji="1" lang="ja-JP" altLang="en-US" sz="1000" b="0" i="0" u="none" strike="noStrike">
              <a:solidFill>
                <a:schemeClr val="dk1"/>
              </a:solidFill>
              <a:effectLst/>
              <a:latin typeface="+mn-lt"/>
              <a:ea typeface="+mn-ea"/>
              <a:cs typeface="+mn-cs"/>
            </a:rPr>
            <a:t>百万円</a:t>
          </a:r>
          <a:endParaRPr kumimoji="1" lang="en-US" altLang="ja-JP" sz="1000" b="0" i="0" u="none" strike="noStrike">
            <a:solidFill>
              <a:schemeClr val="dk1"/>
            </a:solidFill>
            <a:effectLst/>
            <a:latin typeface="+mn-lt"/>
            <a:ea typeface="+mn-ea"/>
            <a:cs typeface="+mn-cs"/>
          </a:endParaRPr>
        </a:p>
      </xdr:txBody>
    </xdr:sp>
    <xdr:clientData/>
  </xdr:twoCellAnchor>
  <xdr:twoCellAnchor>
    <xdr:from>
      <xdr:col>33</xdr:col>
      <xdr:colOff>194581</xdr:colOff>
      <xdr:row>742</xdr:row>
      <xdr:rowOff>140153</xdr:rowOff>
    </xdr:from>
    <xdr:to>
      <xdr:col>48</xdr:col>
      <xdr:colOff>69395</xdr:colOff>
      <xdr:row>743</xdr:row>
      <xdr:rowOff>249010</xdr:rowOff>
    </xdr:to>
    <xdr:sp macro="" textlink="">
      <xdr:nvSpPr>
        <xdr:cNvPr id="72" name="大かっこ 71"/>
        <xdr:cNvSpPr/>
      </xdr:nvSpPr>
      <xdr:spPr>
        <a:xfrm>
          <a:off x="6795406" y="43050278"/>
          <a:ext cx="2875189" cy="461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一部の調査及び付随する業務等の実施（再委託）</a:t>
          </a:r>
        </a:p>
      </xdr:txBody>
    </xdr:sp>
    <xdr:clientData/>
  </xdr:twoCellAnchor>
  <xdr:twoCellAnchor>
    <xdr:from>
      <xdr:col>26</xdr:col>
      <xdr:colOff>190500</xdr:colOff>
      <xdr:row>744</xdr:row>
      <xdr:rowOff>200025</xdr:rowOff>
    </xdr:from>
    <xdr:to>
      <xdr:col>39</xdr:col>
      <xdr:colOff>175449</xdr:colOff>
      <xdr:row>746</xdr:row>
      <xdr:rowOff>173967</xdr:rowOff>
    </xdr:to>
    <xdr:sp macro="" textlink="">
      <xdr:nvSpPr>
        <xdr:cNvPr id="82" name="大かっこ 81"/>
        <xdr:cNvSpPr/>
      </xdr:nvSpPr>
      <xdr:spPr>
        <a:xfrm>
          <a:off x="5391150" y="43815000"/>
          <a:ext cx="2585274" cy="678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lvl="0"/>
          <a:r>
            <a:rPr kumimoji="1" lang="ja-JP" altLang="en-US" sz="900"/>
            <a:t>消費者の行動変化の背景・要因を把握するためにアンケート調査を実施</a:t>
          </a:r>
        </a:p>
      </xdr:txBody>
    </xdr:sp>
    <xdr:clientData/>
  </xdr:twoCellAnchor>
  <xdr:twoCellAnchor>
    <xdr:from>
      <xdr:col>18</xdr:col>
      <xdr:colOff>47624</xdr:colOff>
      <xdr:row>739</xdr:row>
      <xdr:rowOff>285750</xdr:rowOff>
    </xdr:from>
    <xdr:to>
      <xdr:col>28</xdr:col>
      <xdr:colOff>34021</xdr:colOff>
      <xdr:row>740</xdr:row>
      <xdr:rowOff>216930</xdr:rowOff>
    </xdr:to>
    <xdr:sp macro="" textlink="">
      <xdr:nvSpPr>
        <xdr:cNvPr id="79" name="テキスト ボックス 78"/>
        <xdr:cNvSpPr txBox="1"/>
      </xdr:nvSpPr>
      <xdr:spPr>
        <a:xfrm>
          <a:off x="3648074" y="42138600"/>
          <a:ext cx="1986647" cy="283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32</xdr:col>
      <xdr:colOff>161925</xdr:colOff>
      <xdr:row>739</xdr:row>
      <xdr:rowOff>266700</xdr:rowOff>
    </xdr:from>
    <xdr:to>
      <xdr:col>43</xdr:col>
      <xdr:colOff>134706</xdr:colOff>
      <xdr:row>740</xdr:row>
      <xdr:rowOff>219672</xdr:rowOff>
    </xdr:to>
    <xdr:sp macro="" textlink="">
      <xdr:nvSpPr>
        <xdr:cNvPr id="83" name="テキスト ボックス 82">
          <a:extLst>
            <a:ext uri="{FF2B5EF4-FFF2-40B4-BE49-F238E27FC236}">
              <a16:creationId xmlns:a16="http://schemas.microsoft.com/office/drawing/2014/main" id="{DACFD599-DB1E-4675-8D21-0CCB00AC1C10}"/>
            </a:ext>
          </a:extLst>
        </xdr:cNvPr>
        <xdr:cNvSpPr txBox="1"/>
      </xdr:nvSpPr>
      <xdr:spPr>
        <a:xfrm>
          <a:off x="6562725" y="42119550"/>
          <a:ext cx="2173056" cy="30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rPr>
            <a:t>【</a:t>
          </a:r>
          <a:r>
            <a:rPr kumimoji="1" lang="ja-JP" altLang="en-US" sz="1100">
              <a:solidFill>
                <a:sysClr val="windowText" lastClr="000000"/>
              </a:solidFill>
            </a:rPr>
            <a:t>その他</a:t>
          </a:r>
          <a:r>
            <a:rPr kumimoji="1" lang="en-US" altLang="ja-JP" sz="1100"/>
            <a:t>】</a:t>
          </a:r>
          <a:endParaRPr kumimoji="1" lang="ja-JP" altLang="en-US" sz="1100"/>
        </a:p>
      </xdr:txBody>
    </xdr:sp>
    <xdr:clientData/>
  </xdr:twoCellAnchor>
  <xdr:twoCellAnchor>
    <xdr:from>
      <xdr:col>17</xdr:col>
      <xdr:colOff>104775</xdr:colOff>
      <xdr:row>741</xdr:row>
      <xdr:rowOff>114301</xdr:rowOff>
    </xdr:from>
    <xdr:to>
      <xdr:col>17</xdr:col>
      <xdr:colOff>114300</xdr:colOff>
      <xdr:row>745</xdr:row>
      <xdr:rowOff>190500</xdr:rowOff>
    </xdr:to>
    <xdr:cxnSp macro="">
      <xdr:nvCxnSpPr>
        <xdr:cNvPr id="84" name="直線コネクタ 83"/>
        <xdr:cNvCxnSpPr/>
      </xdr:nvCxnSpPr>
      <xdr:spPr>
        <a:xfrm flipH="1" flipV="1">
          <a:off x="3505200" y="42672001"/>
          <a:ext cx="9525" cy="14858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1" s="102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43" t="s">
        <v>0</v>
      </c>
      <c r="AK2" s="943"/>
      <c r="AL2" s="943"/>
      <c r="AM2" s="943"/>
      <c r="AN2" s="943"/>
      <c r="AO2" s="944"/>
      <c r="AP2" s="944"/>
      <c r="AQ2" s="944"/>
      <c r="AR2" s="78" t="str">
        <f>IF(OR(AO2="　", AO2=""), "", "-")</f>
        <v/>
      </c>
      <c r="AS2" s="945">
        <v>13</v>
      </c>
      <c r="AT2" s="945"/>
      <c r="AU2" s="945"/>
      <c r="AV2" s="52" t="str">
        <f>IF(AW2="", "", "-")</f>
        <v/>
      </c>
      <c r="AW2" s="912"/>
      <c r="AX2" s="912"/>
    </row>
    <row r="3" spans="1:50" ht="21" customHeight="1" thickBot="1" x14ac:dyDescent="0.2">
      <c r="A3" s="868" t="s">
        <v>511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531</v>
      </c>
      <c r="AK3" s="870"/>
      <c r="AL3" s="870"/>
      <c r="AM3" s="870"/>
      <c r="AN3" s="870"/>
      <c r="AO3" s="870"/>
      <c r="AP3" s="870"/>
      <c r="AQ3" s="870"/>
      <c r="AR3" s="870"/>
      <c r="AS3" s="870"/>
      <c r="AT3" s="870"/>
      <c r="AU3" s="870"/>
      <c r="AV3" s="870"/>
      <c r="AW3" s="870"/>
      <c r="AX3" s="24" t="s">
        <v>65</v>
      </c>
    </row>
    <row r="4" spans="1:50" ht="24.75" customHeight="1" x14ac:dyDescent="0.15">
      <c r="A4" s="714" t="s">
        <v>25</v>
      </c>
      <c r="B4" s="715"/>
      <c r="C4" s="715"/>
      <c r="D4" s="715"/>
      <c r="E4" s="715"/>
      <c r="F4" s="715"/>
      <c r="G4" s="692" t="s">
        <v>529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530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0" t="s">
        <v>77</v>
      </c>
      <c r="H5" s="841"/>
      <c r="I5" s="841"/>
      <c r="J5" s="841"/>
      <c r="K5" s="841"/>
      <c r="L5" s="841"/>
      <c r="M5" s="842" t="s">
        <v>66</v>
      </c>
      <c r="N5" s="843"/>
      <c r="O5" s="843"/>
      <c r="P5" s="843"/>
      <c r="Q5" s="843"/>
      <c r="R5" s="844"/>
      <c r="S5" s="845" t="s">
        <v>79</v>
      </c>
      <c r="T5" s="841"/>
      <c r="U5" s="841"/>
      <c r="V5" s="841"/>
      <c r="W5" s="841"/>
      <c r="X5" s="846"/>
      <c r="Y5" s="708" t="s">
        <v>3</v>
      </c>
      <c r="Z5" s="539"/>
      <c r="AA5" s="539"/>
      <c r="AB5" s="539"/>
      <c r="AC5" s="539"/>
      <c r="AD5" s="540"/>
      <c r="AE5" s="709" t="s">
        <v>648</v>
      </c>
      <c r="AF5" s="709"/>
      <c r="AG5" s="709"/>
      <c r="AH5" s="709"/>
      <c r="AI5" s="709"/>
      <c r="AJ5" s="709"/>
      <c r="AK5" s="709"/>
      <c r="AL5" s="709"/>
      <c r="AM5" s="709"/>
      <c r="AN5" s="709"/>
      <c r="AO5" s="709"/>
      <c r="AP5" s="710"/>
      <c r="AQ5" s="711" t="s">
        <v>647</v>
      </c>
      <c r="AR5" s="712"/>
      <c r="AS5" s="712"/>
      <c r="AT5" s="712"/>
      <c r="AU5" s="712"/>
      <c r="AV5" s="712"/>
      <c r="AW5" s="712"/>
      <c r="AX5" s="713"/>
    </row>
    <row r="6" spans="1:50" ht="39" customHeight="1" x14ac:dyDescent="0.15">
      <c r="A6" s="716" t="s">
        <v>4</v>
      </c>
      <c r="B6" s="717"/>
      <c r="C6" s="717"/>
      <c r="D6" s="717"/>
      <c r="E6" s="717"/>
      <c r="F6" s="71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533</v>
      </c>
      <c r="H7" s="495"/>
      <c r="I7" s="495"/>
      <c r="J7" s="495"/>
      <c r="K7" s="495"/>
      <c r="L7" s="495"/>
      <c r="M7" s="495"/>
      <c r="N7" s="495"/>
      <c r="O7" s="495"/>
      <c r="P7" s="495"/>
      <c r="Q7" s="495"/>
      <c r="R7" s="495"/>
      <c r="S7" s="495"/>
      <c r="T7" s="495"/>
      <c r="U7" s="495"/>
      <c r="V7" s="495"/>
      <c r="W7" s="495"/>
      <c r="X7" s="496"/>
      <c r="Y7" s="923" t="s">
        <v>483</v>
      </c>
      <c r="Z7" s="439"/>
      <c r="AA7" s="439"/>
      <c r="AB7" s="439"/>
      <c r="AC7" s="439"/>
      <c r="AD7" s="924"/>
      <c r="AE7" s="913" t="s">
        <v>534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362</v>
      </c>
      <c r="B8" s="492"/>
      <c r="C8" s="492"/>
      <c r="D8" s="492"/>
      <c r="E8" s="492"/>
      <c r="F8" s="493"/>
      <c r="G8" s="934" t="str">
        <f>入力規則等!A28</f>
        <v>-</v>
      </c>
      <c r="H8" s="730"/>
      <c r="I8" s="730"/>
      <c r="J8" s="730"/>
      <c r="K8" s="730"/>
      <c r="L8" s="730"/>
      <c r="M8" s="730"/>
      <c r="N8" s="730"/>
      <c r="O8" s="730"/>
      <c r="P8" s="730"/>
      <c r="Q8" s="730"/>
      <c r="R8" s="730"/>
      <c r="S8" s="730"/>
      <c r="T8" s="730"/>
      <c r="U8" s="730"/>
      <c r="V8" s="730"/>
      <c r="W8" s="730"/>
      <c r="X8" s="935"/>
      <c r="Y8" s="847" t="s">
        <v>363</v>
      </c>
      <c r="Z8" s="848"/>
      <c r="AA8" s="848"/>
      <c r="AB8" s="848"/>
      <c r="AC8" s="848"/>
      <c r="AD8" s="84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0" t="s">
        <v>23</v>
      </c>
      <c r="B9" s="851"/>
      <c r="C9" s="851"/>
      <c r="D9" s="851"/>
      <c r="E9" s="851"/>
      <c r="F9" s="851"/>
      <c r="G9" s="852" t="s">
        <v>674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7" t="s">
        <v>30</v>
      </c>
      <c r="B10" s="668"/>
      <c r="C10" s="668"/>
      <c r="D10" s="668"/>
      <c r="E10" s="668"/>
      <c r="F10" s="668"/>
      <c r="G10" s="753" t="s">
        <v>646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7" t="s">
        <v>5</v>
      </c>
      <c r="B11" s="668"/>
      <c r="C11" s="668"/>
      <c r="D11" s="668"/>
      <c r="E11" s="668"/>
      <c r="F11" s="669"/>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1" t="s">
        <v>24</v>
      </c>
      <c r="B12" s="952"/>
      <c r="C12" s="952"/>
      <c r="D12" s="952"/>
      <c r="E12" s="952"/>
      <c r="F12" s="953"/>
      <c r="G12" s="759"/>
      <c r="H12" s="760"/>
      <c r="I12" s="760"/>
      <c r="J12" s="760"/>
      <c r="K12" s="760"/>
      <c r="L12" s="760"/>
      <c r="M12" s="760"/>
      <c r="N12" s="760"/>
      <c r="O12" s="760"/>
      <c r="P12" s="411" t="s">
        <v>502</v>
      </c>
      <c r="Q12" s="412"/>
      <c r="R12" s="412"/>
      <c r="S12" s="412"/>
      <c r="T12" s="412"/>
      <c r="U12" s="412"/>
      <c r="V12" s="413"/>
      <c r="W12" s="411" t="s">
        <v>499</v>
      </c>
      <c r="X12" s="412"/>
      <c r="Y12" s="412"/>
      <c r="Z12" s="412"/>
      <c r="AA12" s="412"/>
      <c r="AB12" s="412"/>
      <c r="AC12" s="413"/>
      <c r="AD12" s="411" t="s">
        <v>494</v>
      </c>
      <c r="AE12" s="412"/>
      <c r="AF12" s="412"/>
      <c r="AG12" s="412"/>
      <c r="AH12" s="412"/>
      <c r="AI12" s="412"/>
      <c r="AJ12" s="413"/>
      <c r="AK12" s="411" t="s">
        <v>487</v>
      </c>
      <c r="AL12" s="412"/>
      <c r="AM12" s="412"/>
      <c r="AN12" s="412"/>
      <c r="AO12" s="412"/>
      <c r="AP12" s="412"/>
      <c r="AQ12" s="413"/>
      <c r="AR12" s="411" t="s">
        <v>485</v>
      </c>
      <c r="AS12" s="412"/>
      <c r="AT12" s="412"/>
      <c r="AU12" s="412"/>
      <c r="AV12" s="412"/>
      <c r="AW12" s="412"/>
      <c r="AX12" s="657"/>
    </row>
    <row r="13" spans="1:50" ht="21" customHeight="1" x14ac:dyDescent="0.15">
      <c r="A13" s="615"/>
      <c r="B13" s="616"/>
      <c r="C13" s="616"/>
      <c r="D13" s="616"/>
      <c r="E13" s="616"/>
      <c r="F13" s="617"/>
      <c r="G13" s="658" t="s">
        <v>6</v>
      </c>
      <c r="H13" s="659"/>
      <c r="I13" s="763" t="s">
        <v>7</v>
      </c>
      <c r="J13" s="764"/>
      <c r="K13" s="764"/>
      <c r="L13" s="764"/>
      <c r="M13" s="764"/>
      <c r="N13" s="764"/>
      <c r="O13" s="765"/>
      <c r="P13" s="664" t="s">
        <v>535</v>
      </c>
      <c r="Q13" s="665"/>
      <c r="R13" s="665"/>
      <c r="S13" s="665"/>
      <c r="T13" s="665"/>
      <c r="U13" s="665"/>
      <c r="V13" s="666"/>
      <c r="W13" s="664" t="s">
        <v>535</v>
      </c>
      <c r="X13" s="665"/>
      <c r="Y13" s="665"/>
      <c r="Z13" s="665"/>
      <c r="AA13" s="665"/>
      <c r="AB13" s="665"/>
      <c r="AC13" s="666"/>
      <c r="AD13" s="664">
        <v>12.8</v>
      </c>
      <c r="AE13" s="665"/>
      <c r="AF13" s="665"/>
      <c r="AG13" s="665"/>
      <c r="AH13" s="665"/>
      <c r="AI13" s="665"/>
      <c r="AJ13" s="666"/>
      <c r="AK13" s="664" t="s">
        <v>535</v>
      </c>
      <c r="AL13" s="665"/>
      <c r="AM13" s="665"/>
      <c r="AN13" s="665"/>
      <c r="AO13" s="665"/>
      <c r="AP13" s="665"/>
      <c r="AQ13" s="666"/>
      <c r="AR13" s="920" t="s">
        <v>535</v>
      </c>
      <c r="AS13" s="921"/>
      <c r="AT13" s="921"/>
      <c r="AU13" s="921"/>
      <c r="AV13" s="921"/>
      <c r="AW13" s="921"/>
      <c r="AX13" s="922"/>
    </row>
    <row r="14" spans="1:50" ht="21" customHeight="1" x14ac:dyDescent="0.15">
      <c r="A14" s="615"/>
      <c r="B14" s="616"/>
      <c r="C14" s="616"/>
      <c r="D14" s="616"/>
      <c r="E14" s="616"/>
      <c r="F14" s="617"/>
      <c r="G14" s="660"/>
      <c r="H14" s="661"/>
      <c r="I14" s="721" t="s">
        <v>8</v>
      </c>
      <c r="J14" s="761"/>
      <c r="K14" s="761"/>
      <c r="L14" s="761"/>
      <c r="M14" s="761"/>
      <c r="N14" s="761"/>
      <c r="O14" s="762"/>
      <c r="P14" s="664" t="s">
        <v>535</v>
      </c>
      <c r="Q14" s="665"/>
      <c r="R14" s="665"/>
      <c r="S14" s="665"/>
      <c r="T14" s="665"/>
      <c r="U14" s="665"/>
      <c r="V14" s="666"/>
      <c r="W14" s="664">
        <v>599.29999999999995</v>
      </c>
      <c r="X14" s="665"/>
      <c r="Y14" s="665"/>
      <c r="Z14" s="665"/>
      <c r="AA14" s="665"/>
      <c r="AB14" s="665"/>
      <c r="AC14" s="666"/>
      <c r="AD14" s="664" t="s">
        <v>535</v>
      </c>
      <c r="AE14" s="665"/>
      <c r="AF14" s="665"/>
      <c r="AG14" s="665"/>
      <c r="AH14" s="665"/>
      <c r="AI14" s="665"/>
      <c r="AJ14" s="666"/>
      <c r="AK14" s="664" t="s">
        <v>535</v>
      </c>
      <c r="AL14" s="665"/>
      <c r="AM14" s="665"/>
      <c r="AN14" s="665"/>
      <c r="AO14" s="665"/>
      <c r="AP14" s="665"/>
      <c r="AQ14" s="666"/>
      <c r="AR14" s="787"/>
      <c r="AS14" s="787"/>
      <c r="AT14" s="787"/>
      <c r="AU14" s="787"/>
      <c r="AV14" s="787"/>
      <c r="AW14" s="787"/>
      <c r="AX14" s="788"/>
    </row>
    <row r="15" spans="1:50" ht="21" customHeight="1" x14ac:dyDescent="0.15">
      <c r="A15" s="615"/>
      <c r="B15" s="616"/>
      <c r="C15" s="616"/>
      <c r="D15" s="616"/>
      <c r="E15" s="616"/>
      <c r="F15" s="617"/>
      <c r="G15" s="660"/>
      <c r="H15" s="661"/>
      <c r="I15" s="721" t="s">
        <v>51</v>
      </c>
      <c r="J15" s="722"/>
      <c r="K15" s="722"/>
      <c r="L15" s="722"/>
      <c r="M15" s="722"/>
      <c r="N15" s="722"/>
      <c r="O15" s="723"/>
      <c r="P15" s="664" t="s">
        <v>535</v>
      </c>
      <c r="Q15" s="665"/>
      <c r="R15" s="665"/>
      <c r="S15" s="665"/>
      <c r="T15" s="665"/>
      <c r="U15" s="665"/>
      <c r="V15" s="666"/>
      <c r="W15" s="664" t="s">
        <v>535</v>
      </c>
      <c r="X15" s="665"/>
      <c r="Y15" s="665"/>
      <c r="Z15" s="665"/>
      <c r="AA15" s="665"/>
      <c r="AB15" s="665"/>
      <c r="AC15" s="666"/>
      <c r="AD15" s="664">
        <v>599.29999999999995</v>
      </c>
      <c r="AE15" s="665"/>
      <c r="AF15" s="665"/>
      <c r="AG15" s="665"/>
      <c r="AH15" s="665"/>
      <c r="AI15" s="665"/>
      <c r="AJ15" s="666"/>
      <c r="AK15" s="664" t="s">
        <v>537</v>
      </c>
      <c r="AL15" s="665"/>
      <c r="AM15" s="665"/>
      <c r="AN15" s="665"/>
      <c r="AO15" s="665"/>
      <c r="AP15" s="665"/>
      <c r="AQ15" s="666"/>
      <c r="AR15" s="664" t="s">
        <v>535</v>
      </c>
      <c r="AS15" s="665"/>
      <c r="AT15" s="665"/>
      <c r="AU15" s="665"/>
      <c r="AV15" s="665"/>
      <c r="AW15" s="665"/>
      <c r="AX15" s="805"/>
    </row>
    <row r="16" spans="1:50" ht="21" customHeight="1" x14ac:dyDescent="0.15">
      <c r="A16" s="615"/>
      <c r="B16" s="616"/>
      <c r="C16" s="616"/>
      <c r="D16" s="616"/>
      <c r="E16" s="616"/>
      <c r="F16" s="617"/>
      <c r="G16" s="660"/>
      <c r="H16" s="661"/>
      <c r="I16" s="721" t="s">
        <v>52</v>
      </c>
      <c r="J16" s="722"/>
      <c r="K16" s="722"/>
      <c r="L16" s="722"/>
      <c r="M16" s="722"/>
      <c r="N16" s="722"/>
      <c r="O16" s="723"/>
      <c r="P16" s="664" t="s">
        <v>536</v>
      </c>
      <c r="Q16" s="665"/>
      <c r="R16" s="665"/>
      <c r="S16" s="665"/>
      <c r="T16" s="665"/>
      <c r="U16" s="665"/>
      <c r="V16" s="666"/>
      <c r="W16" s="664">
        <v>-599.29999999999995</v>
      </c>
      <c r="X16" s="665"/>
      <c r="Y16" s="665"/>
      <c r="Z16" s="665"/>
      <c r="AA16" s="665"/>
      <c r="AB16" s="665"/>
      <c r="AC16" s="666"/>
      <c r="AD16" s="664" t="s">
        <v>535</v>
      </c>
      <c r="AE16" s="665"/>
      <c r="AF16" s="665"/>
      <c r="AG16" s="665"/>
      <c r="AH16" s="665"/>
      <c r="AI16" s="665"/>
      <c r="AJ16" s="666"/>
      <c r="AK16" s="664" t="s">
        <v>537</v>
      </c>
      <c r="AL16" s="665"/>
      <c r="AM16" s="665"/>
      <c r="AN16" s="665"/>
      <c r="AO16" s="665"/>
      <c r="AP16" s="665"/>
      <c r="AQ16" s="666"/>
      <c r="AR16" s="756"/>
      <c r="AS16" s="757"/>
      <c r="AT16" s="757"/>
      <c r="AU16" s="757"/>
      <c r="AV16" s="757"/>
      <c r="AW16" s="757"/>
      <c r="AX16" s="758"/>
    </row>
    <row r="17" spans="1:50" ht="24.75" customHeight="1" x14ac:dyDescent="0.15">
      <c r="A17" s="615"/>
      <c r="B17" s="616"/>
      <c r="C17" s="616"/>
      <c r="D17" s="616"/>
      <c r="E17" s="616"/>
      <c r="F17" s="617"/>
      <c r="G17" s="660"/>
      <c r="H17" s="661"/>
      <c r="I17" s="721" t="s">
        <v>50</v>
      </c>
      <c r="J17" s="761"/>
      <c r="K17" s="761"/>
      <c r="L17" s="761"/>
      <c r="M17" s="761"/>
      <c r="N17" s="761"/>
      <c r="O17" s="762"/>
      <c r="P17" s="664" t="s">
        <v>537</v>
      </c>
      <c r="Q17" s="665"/>
      <c r="R17" s="665"/>
      <c r="S17" s="665"/>
      <c r="T17" s="665"/>
      <c r="U17" s="665"/>
      <c r="V17" s="666"/>
      <c r="W17" s="664" t="s">
        <v>535</v>
      </c>
      <c r="X17" s="665"/>
      <c r="Y17" s="665"/>
      <c r="Z17" s="665"/>
      <c r="AA17" s="665"/>
      <c r="AB17" s="665"/>
      <c r="AC17" s="666"/>
      <c r="AD17" s="664" t="s">
        <v>535</v>
      </c>
      <c r="AE17" s="665"/>
      <c r="AF17" s="665"/>
      <c r="AG17" s="665"/>
      <c r="AH17" s="665"/>
      <c r="AI17" s="665"/>
      <c r="AJ17" s="666"/>
      <c r="AK17" s="664" t="s">
        <v>537</v>
      </c>
      <c r="AL17" s="665"/>
      <c r="AM17" s="665"/>
      <c r="AN17" s="665"/>
      <c r="AO17" s="665"/>
      <c r="AP17" s="665"/>
      <c r="AQ17" s="666"/>
      <c r="AR17" s="918"/>
      <c r="AS17" s="918"/>
      <c r="AT17" s="918"/>
      <c r="AU17" s="918"/>
      <c r="AV17" s="918"/>
      <c r="AW17" s="918"/>
      <c r="AX17" s="919"/>
    </row>
    <row r="18" spans="1:50" ht="24.75" customHeight="1" x14ac:dyDescent="0.15">
      <c r="A18" s="615"/>
      <c r="B18" s="616"/>
      <c r="C18" s="616"/>
      <c r="D18" s="616"/>
      <c r="E18" s="616"/>
      <c r="F18" s="617"/>
      <c r="G18" s="662"/>
      <c r="H18" s="663"/>
      <c r="I18" s="726" t="s">
        <v>20</v>
      </c>
      <c r="J18" s="727"/>
      <c r="K18" s="727"/>
      <c r="L18" s="727"/>
      <c r="M18" s="727"/>
      <c r="N18" s="727"/>
      <c r="O18" s="728"/>
      <c r="P18" s="879">
        <f>SUM(P13:V17)</f>
        <v>0</v>
      </c>
      <c r="Q18" s="880"/>
      <c r="R18" s="880"/>
      <c r="S18" s="880"/>
      <c r="T18" s="880"/>
      <c r="U18" s="880"/>
      <c r="V18" s="881"/>
      <c r="W18" s="879">
        <f>SUM(W13:AC17)</f>
        <v>0</v>
      </c>
      <c r="X18" s="880"/>
      <c r="Y18" s="880"/>
      <c r="Z18" s="880"/>
      <c r="AA18" s="880"/>
      <c r="AB18" s="880"/>
      <c r="AC18" s="881"/>
      <c r="AD18" s="879">
        <f>SUM(AD13:AJ17)</f>
        <v>612.09999999999991</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64">
        <v>0</v>
      </c>
      <c r="Q19" s="665"/>
      <c r="R19" s="665"/>
      <c r="S19" s="665"/>
      <c r="T19" s="665"/>
      <c r="U19" s="665"/>
      <c r="V19" s="666"/>
      <c r="W19" s="664">
        <v>0</v>
      </c>
      <c r="X19" s="665"/>
      <c r="Y19" s="665"/>
      <c r="Z19" s="665"/>
      <c r="AA19" s="665"/>
      <c r="AB19" s="665"/>
      <c r="AC19" s="666"/>
      <c r="AD19" s="664">
        <v>545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0.8903773893154715</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4"/>
      <c r="G21" s="315" t="s">
        <v>450</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42.578125</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72" t="s">
        <v>519</v>
      </c>
      <c r="B22" s="973"/>
      <c r="C22" s="973"/>
      <c r="D22" s="973"/>
      <c r="E22" s="973"/>
      <c r="F22" s="974"/>
      <c r="G22" s="959" t="s">
        <v>429</v>
      </c>
      <c r="H22" s="221"/>
      <c r="I22" s="221"/>
      <c r="J22" s="221"/>
      <c r="K22" s="221"/>
      <c r="L22" s="221"/>
      <c r="M22" s="221"/>
      <c r="N22" s="221"/>
      <c r="O22" s="222"/>
      <c r="P22" s="936" t="s">
        <v>488</v>
      </c>
      <c r="Q22" s="221"/>
      <c r="R22" s="221"/>
      <c r="S22" s="221"/>
      <c r="T22" s="221"/>
      <c r="U22" s="221"/>
      <c r="V22" s="222"/>
      <c r="W22" s="936" t="s">
        <v>484</v>
      </c>
      <c r="X22" s="221"/>
      <c r="Y22" s="221"/>
      <c r="Z22" s="221"/>
      <c r="AA22" s="221"/>
      <c r="AB22" s="221"/>
      <c r="AC22" s="222"/>
      <c r="AD22" s="936" t="s">
        <v>428</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25.5" customHeight="1" x14ac:dyDescent="0.15">
      <c r="A23" s="975"/>
      <c r="B23" s="976"/>
      <c r="C23" s="976"/>
      <c r="D23" s="976"/>
      <c r="E23" s="976"/>
      <c r="F23" s="977"/>
      <c r="G23" s="960" t="s">
        <v>561</v>
      </c>
      <c r="H23" s="961"/>
      <c r="I23" s="961"/>
      <c r="J23" s="961"/>
      <c r="K23" s="961"/>
      <c r="L23" s="961"/>
      <c r="M23" s="961"/>
      <c r="N23" s="961"/>
      <c r="O23" s="962"/>
      <c r="P23" s="937" t="s">
        <v>535</v>
      </c>
      <c r="Q23" s="938"/>
      <c r="R23" s="938"/>
      <c r="S23" s="938"/>
      <c r="T23" s="938"/>
      <c r="U23" s="938"/>
      <c r="V23" s="939"/>
      <c r="W23" s="920" t="s">
        <v>535</v>
      </c>
      <c r="X23" s="921"/>
      <c r="Y23" s="921"/>
      <c r="Z23" s="921"/>
      <c r="AA23" s="921"/>
      <c r="AB23" s="921"/>
      <c r="AC23" s="993"/>
      <c r="AD23" s="982" t="s">
        <v>644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940"/>
      <c r="Q24" s="941"/>
      <c r="R24" s="941"/>
      <c r="S24" s="941"/>
      <c r="T24" s="941"/>
      <c r="U24" s="941"/>
      <c r="V24" s="942"/>
      <c r="W24" s="664"/>
      <c r="X24" s="665"/>
      <c r="Y24" s="665"/>
      <c r="Z24" s="665"/>
      <c r="AA24" s="665"/>
      <c r="AB24" s="665"/>
      <c r="AC24" s="666"/>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4"/>
      <c r="Q25" s="665"/>
      <c r="R25" s="665"/>
      <c r="S25" s="665"/>
      <c r="T25" s="665"/>
      <c r="U25" s="665"/>
      <c r="V25" s="666"/>
      <c r="W25" s="664"/>
      <c r="X25" s="665"/>
      <c r="Y25" s="665"/>
      <c r="Z25" s="665"/>
      <c r="AA25" s="665"/>
      <c r="AB25" s="665"/>
      <c r="AC25" s="666"/>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4"/>
      <c r="Q26" s="665"/>
      <c r="R26" s="665"/>
      <c r="S26" s="665"/>
      <c r="T26" s="665"/>
      <c r="U26" s="665"/>
      <c r="V26" s="666"/>
      <c r="W26" s="664"/>
      <c r="X26" s="665"/>
      <c r="Y26" s="665"/>
      <c r="Z26" s="665"/>
      <c r="AA26" s="665"/>
      <c r="AB26" s="665"/>
      <c r="AC26" s="666"/>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4"/>
      <c r="Q27" s="665"/>
      <c r="R27" s="665"/>
      <c r="S27" s="665"/>
      <c r="T27" s="665"/>
      <c r="U27" s="665"/>
      <c r="V27" s="666"/>
      <c r="W27" s="664"/>
      <c r="X27" s="665"/>
      <c r="Y27" s="665"/>
      <c r="Z27" s="665"/>
      <c r="AA27" s="665"/>
      <c r="AB27" s="665"/>
      <c r="AC27" s="666"/>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433</v>
      </c>
      <c r="H28" s="967"/>
      <c r="I28" s="967"/>
      <c r="J28" s="967"/>
      <c r="K28" s="967"/>
      <c r="L28" s="967"/>
      <c r="M28" s="967"/>
      <c r="N28" s="967"/>
      <c r="O28" s="968"/>
      <c r="P28" s="879" t="e">
        <f>P29-SUM(P23:P27)</f>
        <v>#VALUE!</v>
      </c>
      <c r="Q28" s="880"/>
      <c r="R28" s="880"/>
      <c r="S28" s="880"/>
      <c r="T28" s="880"/>
      <c r="U28" s="880"/>
      <c r="V28" s="881"/>
      <c r="W28" s="879" t="e">
        <f>W29-SUM(W23:W27)</f>
        <v>#VALUE!</v>
      </c>
      <c r="X28" s="880"/>
      <c r="Y28" s="880"/>
      <c r="Z28" s="880"/>
      <c r="AA28" s="880"/>
      <c r="AB28" s="880"/>
      <c r="AC28" s="88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430</v>
      </c>
      <c r="H29" s="970"/>
      <c r="I29" s="970"/>
      <c r="J29" s="970"/>
      <c r="K29" s="970"/>
      <c r="L29" s="970"/>
      <c r="M29" s="970"/>
      <c r="N29" s="970"/>
      <c r="O29" s="971"/>
      <c r="P29" s="664" t="str">
        <f>AK13</f>
        <v>-</v>
      </c>
      <c r="Q29" s="665"/>
      <c r="R29" s="665"/>
      <c r="S29" s="665"/>
      <c r="T29" s="665"/>
      <c r="U29" s="665"/>
      <c r="V29" s="666"/>
      <c r="W29" s="946" t="str">
        <f>AR13</f>
        <v>-</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2" t="s">
        <v>445</v>
      </c>
      <c r="B30" s="863"/>
      <c r="C30" s="863"/>
      <c r="D30" s="863"/>
      <c r="E30" s="863"/>
      <c r="F30" s="864"/>
      <c r="G30" s="772" t="s">
        <v>265</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503</v>
      </c>
      <c r="AF30" s="860"/>
      <c r="AG30" s="860"/>
      <c r="AH30" s="861"/>
      <c r="AI30" s="859" t="s">
        <v>500</v>
      </c>
      <c r="AJ30" s="860"/>
      <c r="AK30" s="860"/>
      <c r="AL30" s="861"/>
      <c r="AM30" s="916" t="s">
        <v>495</v>
      </c>
      <c r="AN30" s="916"/>
      <c r="AO30" s="916"/>
      <c r="AP30" s="859"/>
      <c r="AQ30" s="766" t="s">
        <v>338</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6"/>
      <c r="AC31" s="247"/>
      <c r="AD31" s="248"/>
      <c r="AE31" s="246"/>
      <c r="AF31" s="247"/>
      <c r="AG31" s="247"/>
      <c r="AH31" s="248"/>
      <c r="AI31" s="246"/>
      <c r="AJ31" s="247"/>
      <c r="AK31" s="247"/>
      <c r="AL31" s="248"/>
      <c r="AM31" s="250"/>
      <c r="AN31" s="250"/>
      <c r="AO31" s="250"/>
      <c r="AP31" s="246"/>
      <c r="AQ31" s="588" t="s">
        <v>535</v>
      </c>
      <c r="AR31" s="199"/>
      <c r="AS31" s="132" t="s">
        <v>339</v>
      </c>
      <c r="AT31" s="133"/>
      <c r="AU31" s="198" t="s">
        <v>535</v>
      </c>
      <c r="AV31" s="198"/>
      <c r="AW31" s="394" t="s">
        <v>300</v>
      </c>
      <c r="AX31" s="395"/>
    </row>
    <row r="32" spans="1:50" ht="23.25" customHeight="1" x14ac:dyDescent="0.15">
      <c r="A32" s="399"/>
      <c r="B32" s="397"/>
      <c r="C32" s="397"/>
      <c r="D32" s="397"/>
      <c r="E32" s="397"/>
      <c r="F32" s="398"/>
      <c r="G32" s="562" t="s">
        <v>535</v>
      </c>
      <c r="H32" s="563"/>
      <c r="I32" s="563"/>
      <c r="J32" s="563"/>
      <c r="K32" s="563"/>
      <c r="L32" s="563"/>
      <c r="M32" s="563"/>
      <c r="N32" s="563"/>
      <c r="O32" s="564"/>
      <c r="P32" s="104" t="s">
        <v>535</v>
      </c>
      <c r="Q32" s="104"/>
      <c r="R32" s="104"/>
      <c r="S32" s="104"/>
      <c r="T32" s="104"/>
      <c r="U32" s="104"/>
      <c r="V32" s="104"/>
      <c r="W32" s="104"/>
      <c r="X32" s="105"/>
      <c r="Y32" s="467" t="s">
        <v>12</v>
      </c>
      <c r="Z32" s="527"/>
      <c r="AA32" s="528"/>
      <c r="AB32" s="457" t="s">
        <v>645</v>
      </c>
      <c r="AC32" s="457"/>
      <c r="AD32" s="457"/>
      <c r="AE32" s="217" t="s">
        <v>535</v>
      </c>
      <c r="AF32" s="218"/>
      <c r="AG32" s="218"/>
      <c r="AH32" s="218"/>
      <c r="AI32" s="217" t="s">
        <v>535</v>
      </c>
      <c r="AJ32" s="218"/>
      <c r="AK32" s="218"/>
      <c r="AL32" s="218"/>
      <c r="AM32" s="217" t="s">
        <v>535</v>
      </c>
      <c r="AN32" s="218"/>
      <c r="AO32" s="218"/>
      <c r="AP32" s="218"/>
      <c r="AQ32" s="340" t="s">
        <v>535</v>
      </c>
      <c r="AR32" s="206"/>
      <c r="AS32" s="206"/>
      <c r="AT32" s="341"/>
      <c r="AU32" s="218" t="s">
        <v>537</v>
      </c>
      <c r="AV32" s="218"/>
      <c r="AW32" s="218"/>
      <c r="AX32" s="220"/>
    </row>
    <row r="33" spans="1:50" ht="23.25" customHeight="1" x14ac:dyDescent="0.15">
      <c r="A33" s="400"/>
      <c r="B33" s="401"/>
      <c r="C33" s="401"/>
      <c r="D33" s="401"/>
      <c r="E33" s="401"/>
      <c r="F33" s="402"/>
      <c r="G33" s="565"/>
      <c r="H33" s="566"/>
      <c r="I33" s="566"/>
      <c r="J33" s="566"/>
      <c r="K33" s="566"/>
      <c r="L33" s="566"/>
      <c r="M33" s="566"/>
      <c r="N33" s="566"/>
      <c r="O33" s="567"/>
      <c r="P33" s="107"/>
      <c r="Q33" s="107"/>
      <c r="R33" s="107"/>
      <c r="S33" s="107"/>
      <c r="T33" s="107"/>
      <c r="U33" s="107"/>
      <c r="V33" s="107"/>
      <c r="W33" s="107"/>
      <c r="X33" s="108"/>
      <c r="Y33" s="411" t="s">
        <v>54</v>
      </c>
      <c r="Z33" s="412"/>
      <c r="AA33" s="413"/>
      <c r="AB33" s="519" t="s">
        <v>645</v>
      </c>
      <c r="AC33" s="519"/>
      <c r="AD33" s="519"/>
      <c r="AE33" s="217" t="s">
        <v>537</v>
      </c>
      <c r="AF33" s="218"/>
      <c r="AG33" s="218"/>
      <c r="AH33" s="218"/>
      <c r="AI33" s="217" t="s">
        <v>537</v>
      </c>
      <c r="AJ33" s="218"/>
      <c r="AK33" s="218"/>
      <c r="AL33" s="218"/>
      <c r="AM33" s="217" t="s">
        <v>535</v>
      </c>
      <c r="AN33" s="218"/>
      <c r="AO33" s="218"/>
      <c r="AP33" s="218"/>
      <c r="AQ33" s="340" t="s">
        <v>535</v>
      </c>
      <c r="AR33" s="206"/>
      <c r="AS33" s="206"/>
      <c r="AT33" s="341"/>
      <c r="AU33" s="218" t="s">
        <v>535</v>
      </c>
      <c r="AV33" s="218"/>
      <c r="AW33" s="218"/>
      <c r="AX33" s="220"/>
    </row>
    <row r="34" spans="1:50" ht="23.25" customHeight="1" x14ac:dyDescent="0.15">
      <c r="A34" s="399"/>
      <c r="B34" s="397"/>
      <c r="C34" s="397"/>
      <c r="D34" s="397"/>
      <c r="E34" s="397"/>
      <c r="F34" s="398"/>
      <c r="G34" s="568"/>
      <c r="H34" s="569"/>
      <c r="I34" s="569"/>
      <c r="J34" s="569"/>
      <c r="K34" s="569"/>
      <c r="L34" s="569"/>
      <c r="M34" s="569"/>
      <c r="N34" s="569"/>
      <c r="O34" s="570"/>
      <c r="P34" s="110"/>
      <c r="Q34" s="110"/>
      <c r="R34" s="110"/>
      <c r="S34" s="110"/>
      <c r="T34" s="110"/>
      <c r="U34" s="110"/>
      <c r="V34" s="110"/>
      <c r="W34" s="110"/>
      <c r="X34" s="111"/>
      <c r="Y34" s="411" t="s">
        <v>13</v>
      </c>
      <c r="Z34" s="412"/>
      <c r="AA34" s="413"/>
      <c r="AB34" s="554" t="s">
        <v>301</v>
      </c>
      <c r="AC34" s="554"/>
      <c r="AD34" s="554"/>
      <c r="AE34" s="217" t="s">
        <v>535</v>
      </c>
      <c r="AF34" s="218"/>
      <c r="AG34" s="218"/>
      <c r="AH34" s="218"/>
      <c r="AI34" s="217" t="s">
        <v>537</v>
      </c>
      <c r="AJ34" s="218"/>
      <c r="AK34" s="218"/>
      <c r="AL34" s="218"/>
      <c r="AM34" s="217" t="s">
        <v>535</v>
      </c>
      <c r="AN34" s="218"/>
      <c r="AO34" s="218"/>
      <c r="AP34" s="218"/>
      <c r="AQ34" s="340" t="s">
        <v>535</v>
      </c>
      <c r="AR34" s="206"/>
      <c r="AS34" s="206"/>
      <c r="AT34" s="341"/>
      <c r="AU34" s="218" t="s">
        <v>538</v>
      </c>
      <c r="AV34" s="218"/>
      <c r="AW34" s="218"/>
      <c r="AX34" s="220"/>
    </row>
    <row r="35" spans="1:50" ht="23.25" customHeight="1" x14ac:dyDescent="0.15">
      <c r="A35" s="225" t="s">
        <v>473</v>
      </c>
      <c r="B35" s="226"/>
      <c r="C35" s="226"/>
      <c r="D35" s="226"/>
      <c r="E35" s="226"/>
      <c r="F35" s="227"/>
      <c r="G35" s="231" t="s">
        <v>535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445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3" t="s">
        <v>11</v>
      </c>
      <c r="AC37" s="244"/>
      <c r="AD37" s="245"/>
      <c r="AE37" s="243" t="s">
        <v>503</v>
      </c>
      <c r="AF37" s="244"/>
      <c r="AG37" s="244"/>
      <c r="AH37" s="245"/>
      <c r="AI37" s="243" t="s">
        <v>500</v>
      </c>
      <c r="AJ37" s="244"/>
      <c r="AK37" s="244"/>
      <c r="AL37" s="245"/>
      <c r="AM37" s="249" t="s">
        <v>495</v>
      </c>
      <c r="AN37" s="249"/>
      <c r="AO37" s="249"/>
      <c r="AP37" s="243"/>
      <c r="AQ37" s="150" t="s">
        <v>338</v>
      </c>
      <c r="AR37" s="151"/>
      <c r="AS37" s="151"/>
      <c r="AT37" s="152"/>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6"/>
      <c r="AC38" s="247"/>
      <c r="AD38" s="248"/>
      <c r="AE38" s="246"/>
      <c r="AF38" s="247"/>
      <c r="AG38" s="247"/>
      <c r="AH38" s="248"/>
      <c r="AI38" s="246"/>
      <c r="AJ38" s="247"/>
      <c r="AK38" s="247"/>
      <c r="AL38" s="248"/>
      <c r="AM38" s="250"/>
      <c r="AN38" s="250"/>
      <c r="AO38" s="250"/>
      <c r="AP38" s="246"/>
      <c r="AQ38" s="588" t="s">
        <v>535</v>
      </c>
      <c r="AR38" s="199"/>
      <c r="AS38" s="132" t="s">
        <v>339</v>
      </c>
      <c r="AT38" s="133"/>
      <c r="AU38" s="198" t="s">
        <v>538</v>
      </c>
      <c r="AV38" s="198"/>
      <c r="AW38" s="394" t="s">
        <v>300</v>
      </c>
      <c r="AX38" s="395"/>
    </row>
    <row r="39" spans="1:50" ht="23.25" hidden="1" customHeight="1" x14ac:dyDescent="0.15">
      <c r="A39" s="399"/>
      <c r="B39" s="397"/>
      <c r="C39" s="397"/>
      <c r="D39" s="397"/>
      <c r="E39" s="397"/>
      <c r="F39" s="398"/>
      <c r="G39" s="562" t="s">
        <v>535</v>
      </c>
      <c r="H39" s="563"/>
      <c r="I39" s="563"/>
      <c r="J39" s="563"/>
      <c r="K39" s="563"/>
      <c r="L39" s="563"/>
      <c r="M39" s="563"/>
      <c r="N39" s="563"/>
      <c r="O39" s="564"/>
      <c r="P39" s="104" t="s">
        <v>535</v>
      </c>
      <c r="Q39" s="104"/>
      <c r="R39" s="104"/>
      <c r="S39" s="104"/>
      <c r="T39" s="104"/>
      <c r="U39" s="104"/>
      <c r="V39" s="104"/>
      <c r="W39" s="104"/>
      <c r="X39" s="105"/>
      <c r="Y39" s="467" t="s">
        <v>12</v>
      </c>
      <c r="Z39" s="527"/>
      <c r="AA39" s="528"/>
      <c r="AB39" s="457"/>
      <c r="AC39" s="457"/>
      <c r="AD39" s="457"/>
      <c r="AE39" s="217" t="s">
        <v>539</v>
      </c>
      <c r="AF39" s="218"/>
      <c r="AG39" s="218"/>
      <c r="AH39" s="218"/>
      <c r="AI39" s="217" t="s">
        <v>535</v>
      </c>
      <c r="AJ39" s="218"/>
      <c r="AK39" s="218"/>
      <c r="AL39" s="218"/>
      <c r="AM39" s="217" t="s">
        <v>535</v>
      </c>
      <c r="AN39" s="218"/>
      <c r="AO39" s="218"/>
      <c r="AP39" s="218"/>
      <c r="AQ39" s="340" t="s">
        <v>535</v>
      </c>
      <c r="AR39" s="206"/>
      <c r="AS39" s="206"/>
      <c r="AT39" s="341"/>
      <c r="AU39" s="218" t="s">
        <v>535</v>
      </c>
      <c r="AV39" s="218"/>
      <c r="AW39" s="218"/>
      <c r="AX39" s="220"/>
    </row>
    <row r="40" spans="1:50" ht="23.25" hidden="1" customHeight="1" x14ac:dyDescent="0.15">
      <c r="A40" s="400"/>
      <c r="B40" s="401"/>
      <c r="C40" s="401"/>
      <c r="D40" s="401"/>
      <c r="E40" s="401"/>
      <c r="F40" s="402"/>
      <c r="G40" s="565"/>
      <c r="H40" s="566"/>
      <c r="I40" s="566"/>
      <c r="J40" s="566"/>
      <c r="K40" s="566"/>
      <c r="L40" s="566"/>
      <c r="M40" s="566"/>
      <c r="N40" s="566"/>
      <c r="O40" s="567"/>
      <c r="P40" s="107"/>
      <c r="Q40" s="107"/>
      <c r="R40" s="107"/>
      <c r="S40" s="107"/>
      <c r="T40" s="107"/>
      <c r="U40" s="107"/>
      <c r="V40" s="107"/>
      <c r="W40" s="107"/>
      <c r="X40" s="108"/>
      <c r="Y40" s="411" t="s">
        <v>54</v>
      </c>
      <c r="Z40" s="412"/>
      <c r="AA40" s="413"/>
      <c r="AB40" s="519"/>
      <c r="AC40" s="519"/>
      <c r="AD40" s="519"/>
      <c r="AE40" s="217" t="s">
        <v>535</v>
      </c>
      <c r="AF40" s="218"/>
      <c r="AG40" s="218"/>
      <c r="AH40" s="218"/>
      <c r="AI40" s="217" t="s">
        <v>535</v>
      </c>
      <c r="AJ40" s="218"/>
      <c r="AK40" s="218"/>
      <c r="AL40" s="218"/>
      <c r="AM40" s="217" t="s">
        <v>541</v>
      </c>
      <c r="AN40" s="218"/>
      <c r="AO40" s="218"/>
      <c r="AP40" s="218"/>
      <c r="AQ40" s="340" t="s">
        <v>535</v>
      </c>
      <c r="AR40" s="206"/>
      <c r="AS40" s="206"/>
      <c r="AT40" s="341"/>
      <c r="AU40" s="218" t="s">
        <v>535</v>
      </c>
      <c r="AV40" s="218"/>
      <c r="AW40" s="218"/>
      <c r="AX40" s="220"/>
    </row>
    <row r="41" spans="1:50" ht="23.25" hidden="1" customHeight="1" x14ac:dyDescent="0.15">
      <c r="A41" s="403"/>
      <c r="B41" s="404"/>
      <c r="C41" s="404"/>
      <c r="D41" s="404"/>
      <c r="E41" s="404"/>
      <c r="F41" s="405"/>
      <c r="G41" s="568"/>
      <c r="H41" s="569"/>
      <c r="I41" s="569"/>
      <c r="J41" s="569"/>
      <c r="K41" s="569"/>
      <c r="L41" s="569"/>
      <c r="M41" s="569"/>
      <c r="N41" s="569"/>
      <c r="O41" s="570"/>
      <c r="P41" s="110"/>
      <c r="Q41" s="110"/>
      <c r="R41" s="110"/>
      <c r="S41" s="110"/>
      <c r="T41" s="110"/>
      <c r="U41" s="110"/>
      <c r="V41" s="110"/>
      <c r="W41" s="110"/>
      <c r="X41" s="111"/>
      <c r="Y41" s="411" t="s">
        <v>13</v>
      </c>
      <c r="Z41" s="412"/>
      <c r="AA41" s="413"/>
      <c r="AB41" s="554" t="s">
        <v>301</v>
      </c>
      <c r="AC41" s="554"/>
      <c r="AD41" s="554"/>
      <c r="AE41" s="217" t="s">
        <v>540</v>
      </c>
      <c r="AF41" s="218"/>
      <c r="AG41" s="218"/>
      <c r="AH41" s="218"/>
      <c r="AI41" s="217" t="s">
        <v>537</v>
      </c>
      <c r="AJ41" s="218"/>
      <c r="AK41" s="218"/>
      <c r="AL41" s="218"/>
      <c r="AM41" s="217" t="s">
        <v>535</v>
      </c>
      <c r="AN41" s="218"/>
      <c r="AO41" s="218"/>
      <c r="AP41" s="218"/>
      <c r="AQ41" s="340" t="s">
        <v>535</v>
      </c>
      <c r="AR41" s="206"/>
      <c r="AS41" s="206"/>
      <c r="AT41" s="341"/>
      <c r="AU41" s="218" t="s">
        <v>538</v>
      </c>
      <c r="AV41" s="218"/>
      <c r="AW41" s="218"/>
      <c r="AX41" s="220"/>
    </row>
    <row r="42" spans="1:50" ht="23.25" hidden="1" customHeight="1" x14ac:dyDescent="0.15">
      <c r="A42" s="225" t="s">
        <v>473</v>
      </c>
      <c r="B42" s="226"/>
      <c r="C42" s="226"/>
      <c r="D42" s="226"/>
      <c r="E42" s="226"/>
      <c r="F42" s="227"/>
      <c r="G42" s="231" t="s">
        <v>535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445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3" t="s">
        <v>11</v>
      </c>
      <c r="AC44" s="244"/>
      <c r="AD44" s="245"/>
      <c r="AE44" s="243" t="s">
        <v>503</v>
      </c>
      <c r="AF44" s="244"/>
      <c r="AG44" s="244"/>
      <c r="AH44" s="245"/>
      <c r="AI44" s="243" t="s">
        <v>500</v>
      </c>
      <c r="AJ44" s="244"/>
      <c r="AK44" s="244"/>
      <c r="AL44" s="245"/>
      <c r="AM44" s="249" t="s">
        <v>495</v>
      </c>
      <c r="AN44" s="249"/>
      <c r="AO44" s="249"/>
      <c r="AP44" s="243"/>
      <c r="AQ44" s="150" t="s">
        <v>338</v>
      </c>
      <c r="AR44" s="151"/>
      <c r="AS44" s="151"/>
      <c r="AT44" s="152"/>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6"/>
      <c r="AC45" s="247"/>
      <c r="AD45" s="248"/>
      <c r="AE45" s="246"/>
      <c r="AF45" s="247"/>
      <c r="AG45" s="247"/>
      <c r="AH45" s="248"/>
      <c r="AI45" s="246"/>
      <c r="AJ45" s="247"/>
      <c r="AK45" s="247"/>
      <c r="AL45" s="248"/>
      <c r="AM45" s="250"/>
      <c r="AN45" s="250"/>
      <c r="AO45" s="250"/>
      <c r="AP45" s="246"/>
      <c r="AQ45" s="588" t="s">
        <v>535</v>
      </c>
      <c r="AR45" s="199"/>
      <c r="AS45" s="132" t="s">
        <v>339</v>
      </c>
      <c r="AT45" s="133"/>
      <c r="AU45" s="198" t="s">
        <v>535</v>
      </c>
      <c r="AV45" s="198"/>
      <c r="AW45" s="394" t="s">
        <v>300</v>
      </c>
      <c r="AX45" s="395"/>
    </row>
    <row r="46" spans="1:50" ht="23.25" hidden="1" customHeight="1" x14ac:dyDescent="0.15">
      <c r="A46" s="399"/>
      <c r="B46" s="397"/>
      <c r="C46" s="397"/>
      <c r="D46" s="397"/>
      <c r="E46" s="397"/>
      <c r="F46" s="398"/>
      <c r="G46" s="562" t="s">
        <v>535</v>
      </c>
      <c r="H46" s="563"/>
      <c r="I46" s="563"/>
      <c r="J46" s="563"/>
      <c r="K46" s="563"/>
      <c r="L46" s="563"/>
      <c r="M46" s="563"/>
      <c r="N46" s="563"/>
      <c r="O46" s="564"/>
      <c r="P46" s="104" t="s">
        <v>535</v>
      </c>
      <c r="Q46" s="104"/>
      <c r="R46" s="104"/>
      <c r="S46" s="104"/>
      <c r="T46" s="104"/>
      <c r="U46" s="104"/>
      <c r="V46" s="104"/>
      <c r="W46" s="104"/>
      <c r="X46" s="105"/>
      <c r="Y46" s="467" t="s">
        <v>12</v>
      </c>
      <c r="Z46" s="527"/>
      <c r="AA46" s="528"/>
      <c r="AB46" s="457"/>
      <c r="AC46" s="457"/>
      <c r="AD46" s="457"/>
      <c r="AE46" s="217" t="s">
        <v>535</v>
      </c>
      <c r="AF46" s="218"/>
      <c r="AG46" s="218"/>
      <c r="AH46" s="218"/>
      <c r="AI46" s="217" t="s">
        <v>535</v>
      </c>
      <c r="AJ46" s="218"/>
      <c r="AK46" s="218"/>
      <c r="AL46" s="218"/>
      <c r="AM46" s="217" t="s">
        <v>537</v>
      </c>
      <c r="AN46" s="218"/>
      <c r="AO46" s="218"/>
      <c r="AP46" s="218"/>
      <c r="AQ46" s="340" t="s">
        <v>538</v>
      </c>
      <c r="AR46" s="206"/>
      <c r="AS46" s="206"/>
      <c r="AT46" s="341"/>
      <c r="AU46" s="218" t="s">
        <v>535</v>
      </c>
      <c r="AV46" s="218"/>
      <c r="AW46" s="218"/>
      <c r="AX46" s="220"/>
    </row>
    <row r="47" spans="1:50" ht="23.25" hidden="1" customHeight="1" x14ac:dyDescent="0.15">
      <c r="A47" s="400"/>
      <c r="B47" s="401"/>
      <c r="C47" s="401"/>
      <c r="D47" s="401"/>
      <c r="E47" s="401"/>
      <c r="F47" s="402"/>
      <c r="G47" s="565"/>
      <c r="H47" s="566"/>
      <c r="I47" s="566"/>
      <c r="J47" s="566"/>
      <c r="K47" s="566"/>
      <c r="L47" s="566"/>
      <c r="M47" s="566"/>
      <c r="N47" s="566"/>
      <c r="O47" s="567"/>
      <c r="P47" s="107"/>
      <c r="Q47" s="107"/>
      <c r="R47" s="107"/>
      <c r="S47" s="107"/>
      <c r="T47" s="107"/>
      <c r="U47" s="107"/>
      <c r="V47" s="107"/>
      <c r="W47" s="107"/>
      <c r="X47" s="108"/>
      <c r="Y47" s="411" t="s">
        <v>54</v>
      </c>
      <c r="Z47" s="412"/>
      <c r="AA47" s="413"/>
      <c r="AB47" s="519"/>
      <c r="AC47" s="519"/>
      <c r="AD47" s="519"/>
      <c r="AE47" s="217" t="s">
        <v>535</v>
      </c>
      <c r="AF47" s="218"/>
      <c r="AG47" s="218"/>
      <c r="AH47" s="218"/>
      <c r="AI47" s="217" t="s">
        <v>535</v>
      </c>
      <c r="AJ47" s="218"/>
      <c r="AK47" s="218"/>
      <c r="AL47" s="218"/>
      <c r="AM47" s="217" t="s">
        <v>535</v>
      </c>
      <c r="AN47" s="218"/>
      <c r="AO47" s="218"/>
      <c r="AP47" s="218"/>
      <c r="AQ47" s="340" t="s">
        <v>535</v>
      </c>
      <c r="AR47" s="206"/>
      <c r="AS47" s="206"/>
      <c r="AT47" s="341"/>
      <c r="AU47" s="218" t="s">
        <v>535</v>
      </c>
      <c r="AV47" s="218"/>
      <c r="AW47" s="218"/>
      <c r="AX47" s="220"/>
    </row>
    <row r="48" spans="1:50" ht="23.25" hidden="1" customHeight="1" x14ac:dyDescent="0.15">
      <c r="A48" s="403"/>
      <c r="B48" s="404"/>
      <c r="C48" s="404"/>
      <c r="D48" s="404"/>
      <c r="E48" s="404"/>
      <c r="F48" s="405"/>
      <c r="G48" s="568"/>
      <c r="H48" s="569"/>
      <c r="I48" s="569"/>
      <c r="J48" s="569"/>
      <c r="K48" s="569"/>
      <c r="L48" s="569"/>
      <c r="M48" s="569"/>
      <c r="N48" s="569"/>
      <c r="O48" s="570"/>
      <c r="P48" s="110"/>
      <c r="Q48" s="110"/>
      <c r="R48" s="110"/>
      <c r="S48" s="110"/>
      <c r="T48" s="110"/>
      <c r="U48" s="110"/>
      <c r="V48" s="110"/>
      <c r="W48" s="110"/>
      <c r="X48" s="111"/>
      <c r="Y48" s="411" t="s">
        <v>13</v>
      </c>
      <c r="Z48" s="412"/>
      <c r="AA48" s="413"/>
      <c r="AB48" s="554" t="s">
        <v>301</v>
      </c>
      <c r="AC48" s="554"/>
      <c r="AD48" s="554"/>
      <c r="AE48" s="217" t="s">
        <v>535</v>
      </c>
      <c r="AF48" s="218"/>
      <c r="AG48" s="218"/>
      <c r="AH48" s="218"/>
      <c r="AI48" s="217" t="s">
        <v>535</v>
      </c>
      <c r="AJ48" s="218"/>
      <c r="AK48" s="218"/>
      <c r="AL48" s="218"/>
      <c r="AM48" s="217" t="s">
        <v>535</v>
      </c>
      <c r="AN48" s="218"/>
      <c r="AO48" s="218"/>
      <c r="AP48" s="218"/>
      <c r="AQ48" s="340" t="s">
        <v>535</v>
      </c>
      <c r="AR48" s="206"/>
      <c r="AS48" s="206"/>
      <c r="AT48" s="341"/>
      <c r="AU48" s="218" t="s">
        <v>535</v>
      </c>
      <c r="AV48" s="218"/>
      <c r="AW48" s="218"/>
      <c r="AX48" s="220"/>
    </row>
    <row r="49" spans="1:50" ht="23.25" hidden="1" customHeight="1" x14ac:dyDescent="0.15">
      <c r="A49" s="225" t="s">
        <v>473</v>
      </c>
      <c r="B49" s="226"/>
      <c r="C49" s="226"/>
      <c r="D49" s="226"/>
      <c r="E49" s="226"/>
      <c r="F49" s="227"/>
      <c r="G49" s="231" t="s">
        <v>535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6" t="s">
        <v>445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3" t="s">
        <v>11</v>
      </c>
      <c r="AC51" s="244"/>
      <c r="AD51" s="245"/>
      <c r="AE51" s="243" t="s">
        <v>503</v>
      </c>
      <c r="AF51" s="244"/>
      <c r="AG51" s="244"/>
      <c r="AH51" s="245"/>
      <c r="AI51" s="243" t="s">
        <v>500</v>
      </c>
      <c r="AJ51" s="244"/>
      <c r="AK51" s="244"/>
      <c r="AL51" s="245"/>
      <c r="AM51" s="249" t="s">
        <v>496</v>
      </c>
      <c r="AN51" s="249"/>
      <c r="AO51" s="249"/>
      <c r="AP51" s="243"/>
      <c r="AQ51" s="150" t="s">
        <v>338</v>
      </c>
      <c r="AR51" s="151"/>
      <c r="AS51" s="151"/>
      <c r="AT51" s="152"/>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6"/>
      <c r="AC52" s="247"/>
      <c r="AD52" s="248"/>
      <c r="AE52" s="246"/>
      <c r="AF52" s="247"/>
      <c r="AG52" s="247"/>
      <c r="AH52" s="248"/>
      <c r="AI52" s="246"/>
      <c r="AJ52" s="247"/>
      <c r="AK52" s="247"/>
      <c r="AL52" s="248"/>
      <c r="AM52" s="250"/>
      <c r="AN52" s="250"/>
      <c r="AO52" s="250"/>
      <c r="AP52" s="246"/>
      <c r="AQ52" s="588" t="s">
        <v>535</v>
      </c>
      <c r="AR52" s="199"/>
      <c r="AS52" s="132" t="s">
        <v>339</v>
      </c>
      <c r="AT52" s="133"/>
      <c r="AU52" s="198" t="s">
        <v>538</v>
      </c>
      <c r="AV52" s="198"/>
      <c r="AW52" s="394" t="s">
        <v>300</v>
      </c>
      <c r="AX52" s="395"/>
    </row>
    <row r="53" spans="1:50" ht="23.25" hidden="1" customHeight="1" x14ac:dyDescent="0.15">
      <c r="A53" s="399"/>
      <c r="B53" s="397"/>
      <c r="C53" s="397"/>
      <c r="D53" s="397"/>
      <c r="E53" s="397"/>
      <c r="F53" s="398"/>
      <c r="G53" s="562" t="s">
        <v>535</v>
      </c>
      <c r="H53" s="563"/>
      <c r="I53" s="563"/>
      <c r="J53" s="563"/>
      <c r="K53" s="563"/>
      <c r="L53" s="563"/>
      <c r="M53" s="563"/>
      <c r="N53" s="563"/>
      <c r="O53" s="564"/>
      <c r="P53" s="104" t="s">
        <v>535</v>
      </c>
      <c r="Q53" s="104"/>
      <c r="R53" s="104"/>
      <c r="S53" s="104"/>
      <c r="T53" s="104"/>
      <c r="U53" s="104"/>
      <c r="V53" s="104"/>
      <c r="W53" s="104"/>
      <c r="X53" s="105"/>
      <c r="Y53" s="467" t="s">
        <v>12</v>
      </c>
      <c r="Z53" s="527"/>
      <c r="AA53" s="528"/>
      <c r="AB53" s="457"/>
      <c r="AC53" s="457"/>
      <c r="AD53" s="457"/>
      <c r="AE53" s="217" t="s">
        <v>535</v>
      </c>
      <c r="AF53" s="218"/>
      <c r="AG53" s="218"/>
      <c r="AH53" s="218"/>
      <c r="AI53" s="217" t="s">
        <v>542</v>
      </c>
      <c r="AJ53" s="218"/>
      <c r="AK53" s="218"/>
      <c r="AL53" s="218"/>
      <c r="AM53" s="217" t="s">
        <v>538</v>
      </c>
      <c r="AN53" s="218"/>
      <c r="AO53" s="218"/>
      <c r="AP53" s="218"/>
      <c r="AQ53" s="340" t="s">
        <v>535</v>
      </c>
      <c r="AR53" s="206"/>
      <c r="AS53" s="206"/>
      <c r="AT53" s="341"/>
      <c r="AU53" s="218" t="s">
        <v>535</v>
      </c>
      <c r="AV53" s="218"/>
      <c r="AW53" s="218"/>
      <c r="AX53" s="220"/>
    </row>
    <row r="54" spans="1:50" ht="23.25" hidden="1" customHeight="1" x14ac:dyDescent="0.15">
      <c r="A54" s="400"/>
      <c r="B54" s="401"/>
      <c r="C54" s="401"/>
      <c r="D54" s="401"/>
      <c r="E54" s="401"/>
      <c r="F54" s="402"/>
      <c r="G54" s="565"/>
      <c r="H54" s="566"/>
      <c r="I54" s="566"/>
      <c r="J54" s="566"/>
      <c r="K54" s="566"/>
      <c r="L54" s="566"/>
      <c r="M54" s="566"/>
      <c r="N54" s="566"/>
      <c r="O54" s="567"/>
      <c r="P54" s="107"/>
      <c r="Q54" s="107"/>
      <c r="R54" s="107"/>
      <c r="S54" s="107"/>
      <c r="T54" s="107"/>
      <c r="U54" s="107"/>
      <c r="V54" s="107"/>
      <c r="W54" s="107"/>
      <c r="X54" s="108"/>
      <c r="Y54" s="411" t="s">
        <v>54</v>
      </c>
      <c r="Z54" s="412"/>
      <c r="AA54" s="413"/>
      <c r="AB54" s="519"/>
      <c r="AC54" s="519"/>
      <c r="AD54" s="519"/>
      <c r="AE54" s="217" t="s">
        <v>535</v>
      </c>
      <c r="AF54" s="218"/>
      <c r="AG54" s="218"/>
      <c r="AH54" s="218"/>
      <c r="AI54" s="217" t="s">
        <v>535</v>
      </c>
      <c r="AJ54" s="218"/>
      <c r="AK54" s="218"/>
      <c r="AL54" s="218"/>
      <c r="AM54" s="217" t="s">
        <v>543</v>
      </c>
      <c r="AN54" s="218"/>
      <c r="AO54" s="218"/>
      <c r="AP54" s="218"/>
      <c r="AQ54" s="340" t="s">
        <v>535</v>
      </c>
      <c r="AR54" s="206"/>
      <c r="AS54" s="206"/>
      <c r="AT54" s="341"/>
      <c r="AU54" s="218" t="s">
        <v>535</v>
      </c>
      <c r="AV54" s="218"/>
      <c r="AW54" s="218"/>
      <c r="AX54" s="220"/>
    </row>
    <row r="55" spans="1:50" ht="23.25" hidden="1" customHeight="1" x14ac:dyDescent="0.15">
      <c r="A55" s="403"/>
      <c r="B55" s="404"/>
      <c r="C55" s="404"/>
      <c r="D55" s="404"/>
      <c r="E55" s="404"/>
      <c r="F55" s="405"/>
      <c r="G55" s="568"/>
      <c r="H55" s="569"/>
      <c r="I55" s="569"/>
      <c r="J55" s="569"/>
      <c r="K55" s="569"/>
      <c r="L55" s="569"/>
      <c r="M55" s="569"/>
      <c r="N55" s="569"/>
      <c r="O55" s="570"/>
      <c r="P55" s="110"/>
      <c r="Q55" s="110"/>
      <c r="R55" s="110"/>
      <c r="S55" s="110"/>
      <c r="T55" s="110"/>
      <c r="U55" s="110"/>
      <c r="V55" s="110"/>
      <c r="W55" s="110"/>
      <c r="X55" s="111"/>
      <c r="Y55" s="411" t="s">
        <v>13</v>
      </c>
      <c r="Z55" s="412"/>
      <c r="AA55" s="413"/>
      <c r="AB55" s="592" t="s">
        <v>14</v>
      </c>
      <c r="AC55" s="592"/>
      <c r="AD55" s="592"/>
      <c r="AE55" s="217" t="s">
        <v>535</v>
      </c>
      <c r="AF55" s="218"/>
      <c r="AG55" s="218"/>
      <c r="AH55" s="218"/>
      <c r="AI55" s="217" t="s">
        <v>535</v>
      </c>
      <c r="AJ55" s="218"/>
      <c r="AK55" s="218"/>
      <c r="AL55" s="218"/>
      <c r="AM55" s="217" t="s">
        <v>535</v>
      </c>
      <c r="AN55" s="218"/>
      <c r="AO55" s="218"/>
      <c r="AP55" s="218"/>
      <c r="AQ55" s="340" t="s">
        <v>535</v>
      </c>
      <c r="AR55" s="206"/>
      <c r="AS55" s="206"/>
      <c r="AT55" s="341"/>
      <c r="AU55" s="218" t="s">
        <v>535</v>
      </c>
      <c r="AV55" s="218"/>
      <c r="AW55" s="218"/>
      <c r="AX55" s="220"/>
    </row>
    <row r="56" spans="1:50" ht="23.25" hidden="1" customHeight="1" x14ac:dyDescent="0.15">
      <c r="A56" s="225" t="s">
        <v>473</v>
      </c>
      <c r="B56" s="226"/>
      <c r="C56" s="226"/>
      <c r="D56" s="226"/>
      <c r="E56" s="226"/>
      <c r="F56" s="227"/>
      <c r="G56" s="231" t="s">
        <v>535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6" t="s">
        <v>445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3" t="s">
        <v>11</v>
      </c>
      <c r="AC58" s="244"/>
      <c r="AD58" s="245"/>
      <c r="AE58" s="243" t="s">
        <v>504</v>
      </c>
      <c r="AF58" s="244"/>
      <c r="AG58" s="244"/>
      <c r="AH58" s="245"/>
      <c r="AI58" s="243" t="s">
        <v>500</v>
      </c>
      <c r="AJ58" s="244"/>
      <c r="AK58" s="244"/>
      <c r="AL58" s="245"/>
      <c r="AM58" s="249" t="s">
        <v>495</v>
      </c>
      <c r="AN58" s="249"/>
      <c r="AO58" s="249"/>
      <c r="AP58" s="243"/>
      <c r="AQ58" s="150" t="s">
        <v>338</v>
      </c>
      <c r="AR58" s="151"/>
      <c r="AS58" s="151"/>
      <c r="AT58" s="152"/>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6"/>
      <c r="AC59" s="247"/>
      <c r="AD59" s="248"/>
      <c r="AE59" s="246"/>
      <c r="AF59" s="247"/>
      <c r="AG59" s="247"/>
      <c r="AH59" s="248"/>
      <c r="AI59" s="246"/>
      <c r="AJ59" s="247"/>
      <c r="AK59" s="247"/>
      <c r="AL59" s="248"/>
      <c r="AM59" s="250"/>
      <c r="AN59" s="250"/>
      <c r="AO59" s="250"/>
      <c r="AP59" s="246"/>
      <c r="AQ59" s="588" t="s">
        <v>535</v>
      </c>
      <c r="AR59" s="199"/>
      <c r="AS59" s="132" t="s">
        <v>339</v>
      </c>
      <c r="AT59" s="133"/>
      <c r="AU59" s="198" t="s">
        <v>538</v>
      </c>
      <c r="AV59" s="198"/>
      <c r="AW59" s="394" t="s">
        <v>300</v>
      </c>
      <c r="AX59" s="395"/>
    </row>
    <row r="60" spans="1:50" ht="23.25" hidden="1" customHeight="1" x14ac:dyDescent="0.15">
      <c r="A60" s="399"/>
      <c r="B60" s="397"/>
      <c r="C60" s="397"/>
      <c r="D60" s="397"/>
      <c r="E60" s="397"/>
      <c r="F60" s="398"/>
      <c r="G60" s="562" t="s">
        <v>535</v>
      </c>
      <c r="H60" s="563"/>
      <c r="I60" s="563"/>
      <c r="J60" s="563"/>
      <c r="K60" s="563"/>
      <c r="L60" s="563"/>
      <c r="M60" s="563"/>
      <c r="N60" s="563"/>
      <c r="O60" s="564"/>
      <c r="P60" s="104" t="s">
        <v>535</v>
      </c>
      <c r="Q60" s="104"/>
      <c r="R60" s="104"/>
      <c r="S60" s="104"/>
      <c r="T60" s="104"/>
      <c r="U60" s="104"/>
      <c r="V60" s="104"/>
      <c r="W60" s="104"/>
      <c r="X60" s="105"/>
      <c r="Y60" s="467" t="s">
        <v>12</v>
      </c>
      <c r="Z60" s="527"/>
      <c r="AA60" s="528"/>
      <c r="AB60" s="457"/>
      <c r="AC60" s="457"/>
      <c r="AD60" s="457"/>
      <c r="AE60" s="217" t="s">
        <v>535</v>
      </c>
      <c r="AF60" s="218"/>
      <c r="AG60" s="218"/>
      <c r="AH60" s="218"/>
      <c r="AI60" s="217" t="s">
        <v>537</v>
      </c>
      <c r="AJ60" s="218"/>
      <c r="AK60" s="218"/>
      <c r="AL60" s="218"/>
      <c r="AM60" s="217" t="s">
        <v>535</v>
      </c>
      <c r="AN60" s="218"/>
      <c r="AO60" s="218"/>
      <c r="AP60" s="218"/>
      <c r="AQ60" s="340" t="s">
        <v>542</v>
      </c>
      <c r="AR60" s="206"/>
      <c r="AS60" s="206"/>
      <c r="AT60" s="341"/>
      <c r="AU60" s="218" t="s">
        <v>538</v>
      </c>
      <c r="AV60" s="218"/>
      <c r="AW60" s="218"/>
      <c r="AX60" s="220"/>
    </row>
    <row r="61" spans="1:50" ht="23.25" hidden="1" customHeight="1" x14ac:dyDescent="0.15">
      <c r="A61" s="400"/>
      <c r="B61" s="401"/>
      <c r="C61" s="401"/>
      <c r="D61" s="401"/>
      <c r="E61" s="401"/>
      <c r="F61" s="402"/>
      <c r="G61" s="565"/>
      <c r="H61" s="566"/>
      <c r="I61" s="566"/>
      <c r="J61" s="566"/>
      <c r="K61" s="566"/>
      <c r="L61" s="566"/>
      <c r="M61" s="566"/>
      <c r="N61" s="566"/>
      <c r="O61" s="567"/>
      <c r="P61" s="107"/>
      <c r="Q61" s="107"/>
      <c r="R61" s="107"/>
      <c r="S61" s="107"/>
      <c r="T61" s="107"/>
      <c r="U61" s="107"/>
      <c r="V61" s="107"/>
      <c r="W61" s="107"/>
      <c r="X61" s="108"/>
      <c r="Y61" s="411" t="s">
        <v>54</v>
      </c>
      <c r="Z61" s="412"/>
      <c r="AA61" s="413"/>
      <c r="AB61" s="519"/>
      <c r="AC61" s="519"/>
      <c r="AD61" s="519"/>
      <c r="AE61" s="217" t="s">
        <v>535</v>
      </c>
      <c r="AF61" s="218"/>
      <c r="AG61" s="218"/>
      <c r="AH61" s="218"/>
      <c r="AI61" s="217" t="s">
        <v>535</v>
      </c>
      <c r="AJ61" s="218"/>
      <c r="AK61" s="218"/>
      <c r="AL61" s="218"/>
      <c r="AM61" s="217" t="s">
        <v>535</v>
      </c>
      <c r="AN61" s="218"/>
      <c r="AO61" s="218"/>
      <c r="AP61" s="218"/>
      <c r="AQ61" s="340" t="s">
        <v>535</v>
      </c>
      <c r="AR61" s="206"/>
      <c r="AS61" s="206"/>
      <c r="AT61" s="341"/>
      <c r="AU61" s="218" t="s">
        <v>535</v>
      </c>
      <c r="AV61" s="218"/>
      <c r="AW61" s="218"/>
      <c r="AX61" s="220"/>
    </row>
    <row r="62" spans="1:50" ht="23.25" hidden="1" customHeight="1" x14ac:dyDescent="0.15">
      <c r="A62" s="400"/>
      <c r="B62" s="401"/>
      <c r="C62" s="401"/>
      <c r="D62" s="401"/>
      <c r="E62" s="401"/>
      <c r="F62" s="402"/>
      <c r="G62" s="568"/>
      <c r="H62" s="569"/>
      <c r="I62" s="569"/>
      <c r="J62" s="569"/>
      <c r="K62" s="569"/>
      <c r="L62" s="569"/>
      <c r="M62" s="569"/>
      <c r="N62" s="569"/>
      <c r="O62" s="570"/>
      <c r="P62" s="110"/>
      <c r="Q62" s="110"/>
      <c r="R62" s="110"/>
      <c r="S62" s="110"/>
      <c r="T62" s="110"/>
      <c r="U62" s="110"/>
      <c r="V62" s="110"/>
      <c r="W62" s="110"/>
      <c r="X62" s="111"/>
      <c r="Y62" s="411" t="s">
        <v>13</v>
      </c>
      <c r="Z62" s="412"/>
      <c r="AA62" s="413"/>
      <c r="AB62" s="554" t="s">
        <v>14</v>
      </c>
      <c r="AC62" s="554"/>
      <c r="AD62" s="554"/>
      <c r="AE62" s="217" t="s">
        <v>536</v>
      </c>
      <c r="AF62" s="218"/>
      <c r="AG62" s="218"/>
      <c r="AH62" s="218"/>
      <c r="AI62" s="217" t="s">
        <v>538</v>
      </c>
      <c r="AJ62" s="218"/>
      <c r="AK62" s="218"/>
      <c r="AL62" s="218"/>
      <c r="AM62" s="217" t="s">
        <v>535</v>
      </c>
      <c r="AN62" s="218"/>
      <c r="AO62" s="218"/>
      <c r="AP62" s="218"/>
      <c r="AQ62" s="340" t="s">
        <v>535</v>
      </c>
      <c r="AR62" s="206"/>
      <c r="AS62" s="206"/>
      <c r="AT62" s="341"/>
      <c r="AU62" s="218" t="s">
        <v>535</v>
      </c>
      <c r="AV62" s="218"/>
      <c r="AW62" s="218"/>
      <c r="AX62" s="220"/>
    </row>
    <row r="63" spans="1:50" ht="23.25" hidden="1" customHeight="1" x14ac:dyDescent="0.15">
      <c r="A63" s="225" t="s">
        <v>473</v>
      </c>
      <c r="B63" s="226"/>
      <c r="C63" s="226"/>
      <c r="D63" s="226"/>
      <c r="E63" s="226"/>
      <c r="F63" s="227"/>
      <c r="G63" s="231" t="s">
        <v>535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78" t="s">
        <v>446</v>
      </c>
      <c r="B65" s="479"/>
      <c r="C65" s="479"/>
      <c r="D65" s="479"/>
      <c r="E65" s="479"/>
      <c r="F65" s="480"/>
      <c r="G65" s="481"/>
      <c r="H65" s="238" t="s">
        <v>265</v>
      </c>
      <c r="I65" s="238"/>
      <c r="J65" s="238"/>
      <c r="K65" s="238"/>
      <c r="L65" s="238"/>
      <c r="M65" s="238"/>
      <c r="N65" s="238"/>
      <c r="O65" s="239"/>
      <c r="P65" s="237" t="s">
        <v>59</v>
      </c>
      <c r="Q65" s="238"/>
      <c r="R65" s="238"/>
      <c r="S65" s="238"/>
      <c r="T65" s="238"/>
      <c r="U65" s="238"/>
      <c r="V65" s="239"/>
      <c r="W65" s="483" t="s">
        <v>441</v>
      </c>
      <c r="X65" s="484"/>
      <c r="Y65" s="487"/>
      <c r="Z65" s="487"/>
      <c r="AA65" s="488"/>
      <c r="AB65" s="237" t="s">
        <v>11</v>
      </c>
      <c r="AC65" s="238"/>
      <c r="AD65" s="239"/>
      <c r="AE65" s="243" t="s">
        <v>503</v>
      </c>
      <c r="AF65" s="244"/>
      <c r="AG65" s="244"/>
      <c r="AH65" s="245"/>
      <c r="AI65" s="243" t="s">
        <v>500</v>
      </c>
      <c r="AJ65" s="244"/>
      <c r="AK65" s="244"/>
      <c r="AL65" s="245"/>
      <c r="AM65" s="249" t="s">
        <v>495</v>
      </c>
      <c r="AN65" s="249"/>
      <c r="AO65" s="249"/>
      <c r="AP65" s="243"/>
      <c r="AQ65" s="237" t="s">
        <v>338</v>
      </c>
      <c r="AR65" s="238"/>
      <c r="AS65" s="238"/>
      <c r="AT65" s="239"/>
      <c r="AU65" s="251" t="s">
        <v>253</v>
      </c>
      <c r="AV65" s="251"/>
      <c r="AW65" s="251"/>
      <c r="AX65" s="252"/>
    </row>
    <row r="66" spans="1:50" ht="18.75" hidden="1" customHeight="1" x14ac:dyDescent="0.15">
      <c r="A66" s="471"/>
      <c r="B66" s="472"/>
      <c r="C66" s="472"/>
      <c r="D66" s="472"/>
      <c r="E66" s="472"/>
      <c r="F66" s="473"/>
      <c r="G66" s="482"/>
      <c r="H66" s="241"/>
      <c r="I66" s="241"/>
      <c r="J66" s="241"/>
      <c r="K66" s="241"/>
      <c r="L66" s="241"/>
      <c r="M66" s="241"/>
      <c r="N66" s="241"/>
      <c r="O66" s="242"/>
      <c r="P66" s="240"/>
      <c r="Q66" s="241"/>
      <c r="R66" s="241"/>
      <c r="S66" s="241"/>
      <c r="T66" s="241"/>
      <c r="U66" s="241"/>
      <c r="V66" s="242"/>
      <c r="W66" s="485"/>
      <c r="X66" s="486"/>
      <c r="Y66" s="489"/>
      <c r="Z66" s="489"/>
      <c r="AA66" s="490"/>
      <c r="AB66" s="240"/>
      <c r="AC66" s="241"/>
      <c r="AD66" s="242"/>
      <c r="AE66" s="246"/>
      <c r="AF66" s="247"/>
      <c r="AG66" s="247"/>
      <c r="AH66" s="248"/>
      <c r="AI66" s="246"/>
      <c r="AJ66" s="247"/>
      <c r="AK66" s="247"/>
      <c r="AL66" s="248"/>
      <c r="AM66" s="250"/>
      <c r="AN66" s="250"/>
      <c r="AO66" s="250"/>
      <c r="AP66" s="246"/>
      <c r="AQ66" s="197" t="s">
        <v>536</v>
      </c>
      <c r="AR66" s="198"/>
      <c r="AS66" s="241" t="s">
        <v>339</v>
      </c>
      <c r="AT66" s="242"/>
      <c r="AU66" s="198" t="s">
        <v>535</v>
      </c>
      <c r="AV66" s="198"/>
      <c r="AW66" s="241" t="s">
        <v>444</v>
      </c>
      <c r="AX66" s="253"/>
    </row>
    <row r="67" spans="1:50" ht="23.25" hidden="1" customHeight="1" x14ac:dyDescent="0.15">
      <c r="A67" s="471"/>
      <c r="B67" s="472"/>
      <c r="C67" s="472"/>
      <c r="D67" s="472"/>
      <c r="E67" s="472"/>
      <c r="F67" s="473"/>
      <c r="G67" s="254" t="s">
        <v>340</v>
      </c>
      <c r="H67" s="257" t="s">
        <v>535</v>
      </c>
      <c r="I67" s="258"/>
      <c r="J67" s="258"/>
      <c r="K67" s="258"/>
      <c r="L67" s="258"/>
      <c r="M67" s="258"/>
      <c r="N67" s="258"/>
      <c r="O67" s="259"/>
      <c r="P67" s="257" t="s">
        <v>535</v>
      </c>
      <c r="Q67" s="258"/>
      <c r="R67" s="258"/>
      <c r="S67" s="258"/>
      <c r="T67" s="258"/>
      <c r="U67" s="258"/>
      <c r="V67" s="259"/>
      <c r="W67" s="263"/>
      <c r="X67" s="264"/>
      <c r="Y67" s="269" t="s">
        <v>12</v>
      </c>
      <c r="Z67" s="269"/>
      <c r="AA67" s="270"/>
      <c r="AB67" s="271" t="s">
        <v>463</v>
      </c>
      <c r="AC67" s="271"/>
      <c r="AD67" s="271"/>
      <c r="AE67" s="217" t="s">
        <v>535</v>
      </c>
      <c r="AF67" s="218"/>
      <c r="AG67" s="218"/>
      <c r="AH67" s="218"/>
      <c r="AI67" s="217" t="s">
        <v>535</v>
      </c>
      <c r="AJ67" s="218"/>
      <c r="AK67" s="218"/>
      <c r="AL67" s="218"/>
      <c r="AM67" s="217" t="s">
        <v>535</v>
      </c>
      <c r="AN67" s="218"/>
      <c r="AO67" s="218"/>
      <c r="AP67" s="218"/>
      <c r="AQ67" s="217" t="s">
        <v>535</v>
      </c>
      <c r="AR67" s="218"/>
      <c r="AS67" s="218"/>
      <c r="AT67" s="219"/>
      <c r="AU67" s="218" t="s">
        <v>535</v>
      </c>
      <c r="AV67" s="218"/>
      <c r="AW67" s="218"/>
      <c r="AX67" s="220"/>
    </row>
    <row r="68" spans="1:50" ht="23.25" hidden="1" customHeight="1" x14ac:dyDescent="0.15">
      <c r="A68" s="471"/>
      <c r="B68" s="472"/>
      <c r="C68" s="472"/>
      <c r="D68" s="472"/>
      <c r="E68" s="472"/>
      <c r="F68" s="47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463</v>
      </c>
      <c r="AC68" s="223"/>
      <c r="AD68" s="223"/>
      <c r="AE68" s="217" t="s">
        <v>535</v>
      </c>
      <c r="AF68" s="218"/>
      <c r="AG68" s="218"/>
      <c r="AH68" s="218"/>
      <c r="AI68" s="217" t="s">
        <v>535</v>
      </c>
      <c r="AJ68" s="218"/>
      <c r="AK68" s="218"/>
      <c r="AL68" s="218"/>
      <c r="AM68" s="217" t="s">
        <v>535</v>
      </c>
      <c r="AN68" s="218"/>
      <c r="AO68" s="218"/>
      <c r="AP68" s="218"/>
      <c r="AQ68" s="217" t="s">
        <v>535</v>
      </c>
      <c r="AR68" s="218"/>
      <c r="AS68" s="218"/>
      <c r="AT68" s="219"/>
      <c r="AU68" s="218" t="s">
        <v>535</v>
      </c>
      <c r="AV68" s="218"/>
      <c r="AW68" s="218"/>
      <c r="AX68" s="220"/>
    </row>
    <row r="69" spans="1:50" ht="23.25" hidden="1" customHeight="1" x14ac:dyDescent="0.15">
      <c r="A69" s="471"/>
      <c r="B69" s="472"/>
      <c r="C69" s="472"/>
      <c r="D69" s="472"/>
      <c r="E69" s="472"/>
      <c r="F69" s="47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464</v>
      </c>
      <c r="AC69" s="224"/>
      <c r="AD69" s="224"/>
      <c r="AE69" s="272" t="s">
        <v>538</v>
      </c>
      <c r="AF69" s="273"/>
      <c r="AG69" s="273"/>
      <c r="AH69" s="273"/>
      <c r="AI69" s="272" t="s">
        <v>535</v>
      </c>
      <c r="AJ69" s="273"/>
      <c r="AK69" s="273"/>
      <c r="AL69" s="273"/>
      <c r="AM69" s="272" t="s">
        <v>535</v>
      </c>
      <c r="AN69" s="273"/>
      <c r="AO69" s="273"/>
      <c r="AP69" s="273"/>
      <c r="AQ69" s="217" t="s">
        <v>535</v>
      </c>
      <c r="AR69" s="218"/>
      <c r="AS69" s="218"/>
      <c r="AT69" s="219"/>
      <c r="AU69" s="218" t="s">
        <v>538</v>
      </c>
      <c r="AV69" s="218"/>
      <c r="AW69" s="218"/>
      <c r="AX69" s="220"/>
    </row>
    <row r="70" spans="1:50" ht="23.25" hidden="1" customHeight="1" x14ac:dyDescent="0.15">
      <c r="A70" s="471" t="s">
        <v>451</v>
      </c>
      <c r="B70" s="472"/>
      <c r="C70" s="472"/>
      <c r="D70" s="472"/>
      <c r="E70" s="472"/>
      <c r="F70" s="473"/>
      <c r="G70" s="255" t="s">
        <v>341</v>
      </c>
      <c r="H70" s="306" t="s">
        <v>535</v>
      </c>
      <c r="I70" s="306"/>
      <c r="J70" s="306"/>
      <c r="K70" s="306"/>
      <c r="L70" s="306"/>
      <c r="M70" s="306"/>
      <c r="N70" s="306"/>
      <c r="O70" s="306"/>
      <c r="P70" s="306" t="s">
        <v>535</v>
      </c>
      <c r="Q70" s="306"/>
      <c r="R70" s="306"/>
      <c r="S70" s="306"/>
      <c r="T70" s="306"/>
      <c r="U70" s="306"/>
      <c r="V70" s="306"/>
      <c r="W70" s="309" t="s">
        <v>462</v>
      </c>
      <c r="X70" s="310"/>
      <c r="Y70" s="269" t="s">
        <v>12</v>
      </c>
      <c r="Z70" s="269"/>
      <c r="AA70" s="270"/>
      <c r="AB70" s="271" t="s">
        <v>463</v>
      </c>
      <c r="AC70" s="271"/>
      <c r="AD70" s="271"/>
      <c r="AE70" s="217" t="s">
        <v>535</v>
      </c>
      <c r="AF70" s="218"/>
      <c r="AG70" s="218"/>
      <c r="AH70" s="218"/>
      <c r="AI70" s="217" t="s">
        <v>535</v>
      </c>
      <c r="AJ70" s="218"/>
      <c r="AK70" s="218"/>
      <c r="AL70" s="218"/>
      <c r="AM70" s="217" t="s">
        <v>535</v>
      </c>
      <c r="AN70" s="218"/>
      <c r="AO70" s="218"/>
      <c r="AP70" s="218"/>
      <c r="AQ70" s="217" t="s">
        <v>538</v>
      </c>
      <c r="AR70" s="218"/>
      <c r="AS70" s="218"/>
      <c r="AT70" s="219"/>
      <c r="AU70" s="218" t="s">
        <v>535</v>
      </c>
      <c r="AV70" s="218"/>
      <c r="AW70" s="218"/>
      <c r="AX70" s="220"/>
    </row>
    <row r="71" spans="1:50" ht="23.25" hidden="1" customHeight="1" x14ac:dyDescent="0.15">
      <c r="A71" s="471"/>
      <c r="B71" s="472"/>
      <c r="C71" s="472"/>
      <c r="D71" s="472"/>
      <c r="E71" s="472"/>
      <c r="F71" s="47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463</v>
      </c>
      <c r="AC71" s="223"/>
      <c r="AD71" s="223"/>
      <c r="AE71" s="217" t="s">
        <v>535</v>
      </c>
      <c r="AF71" s="218"/>
      <c r="AG71" s="218"/>
      <c r="AH71" s="218"/>
      <c r="AI71" s="217" t="s">
        <v>535</v>
      </c>
      <c r="AJ71" s="218"/>
      <c r="AK71" s="218"/>
      <c r="AL71" s="218"/>
      <c r="AM71" s="217" t="s">
        <v>535</v>
      </c>
      <c r="AN71" s="218"/>
      <c r="AO71" s="218"/>
      <c r="AP71" s="218"/>
      <c r="AQ71" s="217" t="s">
        <v>535</v>
      </c>
      <c r="AR71" s="218"/>
      <c r="AS71" s="218"/>
      <c r="AT71" s="219"/>
      <c r="AU71" s="218" t="s">
        <v>535</v>
      </c>
      <c r="AV71" s="218"/>
      <c r="AW71" s="218"/>
      <c r="AX71" s="220"/>
    </row>
    <row r="72" spans="1:50" ht="23.25" hidden="1" customHeight="1" x14ac:dyDescent="0.15">
      <c r="A72" s="474"/>
      <c r="B72" s="475"/>
      <c r="C72" s="475"/>
      <c r="D72" s="475"/>
      <c r="E72" s="475"/>
      <c r="F72" s="47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464</v>
      </c>
      <c r="AC72" s="224"/>
      <c r="AD72" s="224"/>
      <c r="AE72" s="217" t="s">
        <v>535</v>
      </c>
      <c r="AF72" s="218"/>
      <c r="AG72" s="218"/>
      <c r="AH72" s="218"/>
      <c r="AI72" s="217" t="s">
        <v>535</v>
      </c>
      <c r="AJ72" s="218"/>
      <c r="AK72" s="218"/>
      <c r="AL72" s="218"/>
      <c r="AM72" s="217" t="s">
        <v>535</v>
      </c>
      <c r="AN72" s="218"/>
      <c r="AO72" s="218"/>
      <c r="AP72" s="219"/>
      <c r="AQ72" s="217" t="s">
        <v>537</v>
      </c>
      <c r="AR72" s="218"/>
      <c r="AS72" s="218"/>
      <c r="AT72" s="219"/>
      <c r="AU72" s="218" t="s">
        <v>535</v>
      </c>
      <c r="AV72" s="218"/>
      <c r="AW72" s="218"/>
      <c r="AX72" s="220"/>
    </row>
    <row r="73" spans="1:50" ht="18.75" hidden="1" customHeight="1" x14ac:dyDescent="0.15">
      <c r="A73" s="502" t="s">
        <v>446</v>
      </c>
      <c r="B73" s="503"/>
      <c r="C73" s="503"/>
      <c r="D73" s="503"/>
      <c r="E73" s="503"/>
      <c r="F73" s="504"/>
      <c r="G73" s="580"/>
      <c r="H73" s="129" t="s">
        <v>265</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3" t="s">
        <v>503</v>
      </c>
      <c r="AF73" s="244"/>
      <c r="AG73" s="244"/>
      <c r="AH73" s="245"/>
      <c r="AI73" s="243" t="s">
        <v>500</v>
      </c>
      <c r="AJ73" s="244"/>
      <c r="AK73" s="244"/>
      <c r="AL73" s="245"/>
      <c r="AM73" s="249" t="s">
        <v>495</v>
      </c>
      <c r="AN73" s="249"/>
      <c r="AO73" s="249"/>
      <c r="AP73" s="243"/>
      <c r="AQ73" s="158" t="s">
        <v>338</v>
      </c>
      <c r="AR73" s="129"/>
      <c r="AS73" s="129"/>
      <c r="AT73" s="130"/>
      <c r="AU73" s="134" t="s">
        <v>253</v>
      </c>
      <c r="AV73" s="135"/>
      <c r="AW73" s="135"/>
      <c r="AX73" s="136"/>
    </row>
    <row r="74" spans="1:50" ht="18.75" hidden="1" customHeight="1" x14ac:dyDescent="0.15">
      <c r="A74" s="505"/>
      <c r="B74" s="506"/>
      <c r="C74" s="506"/>
      <c r="D74" s="506"/>
      <c r="E74" s="506"/>
      <c r="F74" s="507"/>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8" t="s">
        <v>535</v>
      </c>
      <c r="AR74" s="199"/>
      <c r="AS74" s="132" t="s">
        <v>339</v>
      </c>
      <c r="AT74" s="133"/>
      <c r="AU74" s="588" t="s">
        <v>535</v>
      </c>
      <c r="AV74" s="199"/>
      <c r="AW74" s="132" t="s">
        <v>300</v>
      </c>
      <c r="AX74" s="194"/>
    </row>
    <row r="75" spans="1:50" ht="23.25" hidden="1" customHeight="1" x14ac:dyDescent="0.15">
      <c r="A75" s="505"/>
      <c r="B75" s="506"/>
      <c r="C75" s="506"/>
      <c r="D75" s="506"/>
      <c r="E75" s="506"/>
      <c r="F75" s="507"/>
      <c r="G75" s="608" t="s">
        <v>340</v>
      </c>
      <c r="H75" s="104" t="s">
        <v>544</v>
      </c>
      <c r="I75" s="104"/>
      <c r="J75" s="104"/>
      <c r="K75" s="104"/>
      <c r="L75" s="104"/>
      <c r="M75" s="104"/>
      <c r="N75" s="104"/>
      <c r="O75" s="105"/>
      <c r="P75" s="104" t="s">
        <v>535</v>
      </c>
      <c r="Q75" s="104"/>
      <c r="R75" s="104"/>
      <c r="S75" s="104"/>
      <c r="T75" s="104"/>
      <c r="U75" s="104"/>
      <c r="V75" s="104"/>
      <c r="W75" s="104"/>
      <c r="X75" s="105"/>
      <c r="Y75" s="200" t="s">
        <v>12</v>
      </c>
      <c r="Z75" s="201"/>
      <c r="AA75" s="202"/>
      <c r="AB75" s="212"/>
      <c r="AC75" s="212"/>
      <c r="AD75" s="212"/>
      <c r="AE75" s="340" t="s">
        <v>545</v>
      </c>
      <c r="AF75" s="206"/>
      <c r="AG75" s="206"/>
      <c r="AH75" s="206"/>
      <c r="AI75" s="340" t="s">
        <v>535</v>
      </c>
      <c r="AJ75" s="206"/>
      <c r="AK75" s="206"/>
      <c r="AL75" s="206"/>
      <c r="AM75" s="340" t="s">
        <v>535</v>
      </c>
      <c r="AN75" s="206"/>
      <c r="AO75" s="206"/>
      <c r="AP75" s="206"/>
      <c r="AQ75" s="340" t="s">
        <v>535</v>
      </c>
      <c r="AR75" s="206"/>
      <c r="AS75" s="206"/>
      <c r="AT75" s="341"/>
      <c r="AU75" s="218" t="s">
        <v>535</v>
      </c>
      <c r="AV75" s="218"/>
      <c r="AW75" s="218"/>
      <c r="AX75" s="220"/>
    </row>
    <row r="76" spans="1:50" ht="23.25" hidden="1" customHeight="1" x14ac:dyDescent="0.15">
      <c r="A76" s="505"/>
      <c r="B76" s="506"/>
      <c r="C76" s="506"/>
      <c r="D76" s="506"/>
      <c r="E76" s="506"/>
      <c r="F76" s="507"/>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t="s">
        <v>535</v>
      </c>
      <c r="AF76" s="206"/>
      <c r="AG76" s="206"/>
      <c r="AH76" s="206"/>
      <c r="AI76" s="340" t="s">
        <v>535</v>
      </c>
      <c r="AJ76" s="206"/>
      <c r="AK76" s="206"/>
      <c r="AL76" s="206"/>
      <c r="AM76" s="340" t="s">
        <v>537</v>
      </c>
      <c r="AN76" s="206"/>
      <c r="AO76" s="206"/>
      <c r="AP76" s="206"/>
      <c r="AQ76" s="340" t="s">
        <v>535</v>
      </c>
      <c r="AR76" s="206"/>
      <c r="AS76" s="206"/>
      <c r="AT76" s="341"/>
      <c r="AU76" s="218" t="s">
        <v>535</v>
      </c>
      <c r="AV76" s="218"/>
      <c r="AW76" s="218"/>
      <c r="AX76" s="220"/>
    </row>
    <row r="77" spans="1:50" ht="23.25" hidden="1" customHeight="1" x14ac:dyDescent="0.15">
      <c r="A77" s="505"/>
      <c r="B77" s="506"/>
      <c r="C77" s="506"/>
      <c r="D77" s="506"/>
      <c r="E77" s="506"/>
      <c r="F77" s="507"/>
      <c r="G77" s="610"/>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91" t="s">
        <v>535</v>
      </c>
      <c r="AF77" s="892"/>
      <c r="AG77" s="892"/>
      <c r="AH77" s="892"/>
      <c r="AI77" s="891" t="s">
        <v>535</v>
      </c>
      <c r="AJ77" s="892"/>
      <c r="AK77" s="892"/>
      <c r="AL77" s="892"/>
      <c r="AM77" s="891" t="s">
        <v>535</v>
      </c>
      <c r="AN77" s="892"/>
      <c r="AO77" s="892"/>
      <c r="AP77" s="892"/>
      <c r="AQ77" s="340" t="s">
        <v>535</v>
      </c>
      <c r="AR77" s="206"/>
      <c r="AS77" s="206"/>
      <c r="AT77" s="341"/>
      <c r="AU77" s="218" t="s">
        <v>535</v>
      </c>
      <c r="AV77" s="218"/>
      <c r="AW77" s="218"/>
      <c r="AX77" s="220"/>
    </row>
    <row r="78" spans="1:50" ht="69.75" hidden="1" customHeight="1" x14ac:dyDescent="0.15">
      <c r="A78" s="335" t="s">
        <v>476</v>
      </c>
      <c r="B78" s="336"/>
      <c r="C78" s="336"/>
      <c r="D78" s="336"/>
      <c r="E78" s="333" t="s">
        <v>423</v>
      </c>
      <c r="F78" s="334"/>
      <c r="G78" s="57" t="s">
        <v>341</v>
      </c>
      <c r="H78" s="585" t="s">
        <v>535</v>
      </c>
      <c r="I78" s="586"/>
      <c r="J78" s="586"/>
      <c r="K78" s="586"/>
      <c r="L78" s="586"/>
      <c r="M78" s="586"/>
      <c r="N78" s="586"/>
      <c r="O78" s="587"/>
      <c r="P78" s="146" t="s">
        <v>535</v>
      </c>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7" t="s">
        <v>440</v>
      </c>
      <c r="AP79" s="278"/>
      <c r="AQ79" s="278"/>
      <c r="AR79" s="80" t="s">
        <v>438</v>
      </c>
      <c r="AS79" s="277"/>
      <c r="AT79" s="278"/>
      <c r="AU79" s="278"/>
      <c r="AV79" s="278"/>
      <c r="AW79" s="278"/>
      <c r="AX79" s="955"/>
    </row>
    <row r="80" spans="1:50" ht="18.75" customHeight="1" x14ac:dyDescent="0.15">
      <c r="A80" s="865" t="s">
        <v>266</v>
      </c>
      <c r="B80" s="520" t="s">
        <v>437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520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6"/>
      <c r="B82" s="523"/>
      <c r="C82" s="424"/>
      <c r="D82" s="424"/>
      <c r="E82" s="424"/>
      <c r="F82" s="425"/>
      <c r="G82" s="683" t="s">
        <v>546</v>
      </c>
      <c r="H82" s="683"/>
      <c r="I82" s="683"/>
      <c r="J82" s="683"/>
      <c r="K82" s="683"/>
      <c r="L82" s="683"/>
      <c r="M82" s="683"/>
      <c r="N82" s="683"/>
      <c r="O82" s="683"/>
      <c r="P82" s="683"/>
      <c r="Q82" s="683"/>
      <c r="R82" s="683"/>
      <c r="S82" s="683"/>
      <c r="T82" s="683"/>
      <c r="U82" s="683"/>
      <c r="V82" s="683"/>
      <c r="W82" s="683"/>
      <c r="X82" s="683"/>
      <c r="Y82" s="683"/>
      <c r="Z82" s="683"/>
      <c r="AA82" s="684"/>
      <c r="AB82" s="885" t="s">
        <v>547</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6"/>
    </row>
    <row r="83" spans="1:60" ht="22.5" customHeight="1" x14ac:dyDescent="0.15">
      <c r="A83" s="866"/>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8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8"/>
    </row>
    <row r="84" spans="1:60" ht="19.5" customHeight="1" x14ac:dyDescent="0.15">
      <c r="A84" s="866"/>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88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0"/>
    </row>
    <row r="85" spans="1:60" ht="18.75"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3"/>
      <c r="Z85" s="164"/>
      <c r="AA85" s="165"/>
      <c r="AB85" s="555" t="s">
        <v>11</v>
      </c>
      <c r="AC85" s="556"/>
      <c r="AD85" s="557"/>
      <c r="AE85" s="243" t="s">
        <v>503</v>
      </c>
      <c r="AF85" s="244"/>
      <c r="AG85" s="244"/>
      <c r="AH85" s="245"/>
      <c r="AI85" s="243" t="s">
        <v>500</v>
      </c>
      <c r="AJ85" s="244"/>
      <c r="AK85" s="244"/>
      <c r="AL85" s="245"/>
      <c r="AM85" s="249" t="s">
        <v>495</v>
      </c>
      <c r="AN85" s="249"/>
      <c r="AO85" s="249"/>
      <c r="AP85" s="243"/>
      <c r="AQ85" s="158" t="s">
        <v>338</v>
      </c>
      <c r="AR85" s="129"/>
      <c r="AS85" s="129"/>
      <c r="AT85" s="130"/>
      <c r="AU85" s="529" t="s">
        <v>253</v>
      </c>
      <c r="AV85" s="529"/>
      <c r="AW85" s="529"/>
      <c r="AX85" s="530"/>
      <c r="AY85" s="10"/>
      <c r="AZ85" s="10"/>
      <c r="BA85" s="10"/>
      <c r="BB85" s="10"/>
      <c r="BC85" s="10"/>
    </row>
    <row r="86" spans="1:60" ht="18.75"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3"/>
      <c r="Z86" s="164"/>
      <c r="AA86" s="165"/>
      <c r="AB86" s="246"/>
      <c r="AC86" s="247"/>
      <c r="AD86" s="248"/>
      <c r="AE86" s="246"/>
      <c r="AF86" s="247"/>
      <c r="AG86" s="247"/>
      <c r="AH86" s="248"/>
      <c r="AI86" s="246"/>
      <c r="AJ86" s="247"/>
      <c r="AK86" s="247"/>
      <c r="AL86" s="248"/>
      <c r="AM86" s="250"/>
      <c r="AN86" s="250"/>
      <c r="AO86" s="250"/>
      <c r="AP86" s="246"/>
      <c r="AQ86" s="197" t="s">
        <v>535</v>
      </c>
      <c r="AR86" s="198"/>
      <c r="AS86" s="132" t="s">
        <v>339</v>
      </c>
      <c r="AT86" s="133"/>
      <c r="AU86" s="198" t="s">
        <v>535</v>
      </c>
      <c r="AV86" s="198"/>
      <c r="AW86" s="394" t="s">
        <v>300</v>
      </c>
      <c r="AX86" s="395"/>
      <c r="AY86" s="10"/>
      <c r="AZ86" s="10"/>
      <c r="BA86" s="10"/>
      <c r="BB86" s="10"/>
      <c r="BC86" s="10"/>
      <c r="BD86" s="10"/>
      <c r="BE86" s="10"/>
      <c r="BF86" s="10"/>
      <c r="BG86" s="10"/>
      <c r="BH86" s="10"/>
    </row>
    <row r="87" spans="1:60" ht="23.25" customHeight="1" x14ac:dyDescent="0.15">
      <c r="A87" s="866"/>
      <c r="B87" s="424"/>
      <c r="C87" s="424"/>
      <c r="D87" s="424"/>
      <c r="E87" s="424"/>
      <c r="F87" s="425"/>
      <c r="G87" s="103" t="s">
        <v>548</v>
      </c>
      <c r="H87" s="104"/>
      <c r="I87" s="104"/>
      <c r="J87" s="104"/>
      <c r="K87" s="104"/>
      <c r="L87" s="104"/>
      <c r="M87" s="104"/>
      <c r="N87" s="104"/>
      <c r="O87" s="105"/>
      <c r="P87" s="104" t="s">
        <v>549</v>
      </c>
      <c r="Q87" s="510"/>
      <c r="R87" s="510"/>
      <c r="S87" s="510"/>
      <c r="T87" s="510"/>
      <c r="U87" s="510"/>
      <c r="V87" s="510"/>
      <c r="W87" s="510"/>
      <c r="X87" s="511"/>
      <c r="Y87" s="559" t="s">
        <v>62</v>
      </c>
      <c r="Z87" s="560"/>
      <c r="AA87" s="561"/>
      <c r="AB87" s="457" t="s">
        <v>550</v>
      </c>
      <c r="AC87" s="457"/>
      <c r="AD87" s="457"/>
      <c r="AE87" s="217" t="s">
        <v>535</v>
      </c>
      <c r="AF87" s="218"/>
      <c r="AG87" s="218"/>
      <c r="AH87" s="218"/>
      <c r="AI87" s="217" t="s">
        <v>535</v>
      </c>
      <c r="AJ87" s="218"/>
      <c r="AK87" s="218"/>
      <c r="AL87" s="218"/>
      <c r="AM87" s="217">
        <v>5142</v>
      </c>
      <c r="AN87" s="218"/>
      <c r="AO87" s="218"/>
      <c r="AP87" s="218"/>
      <c r="AQ87" s="340" t="s">
        <v>535</v>
      </c>
      <c r="AR87" s="206"/>
      <c r="AS87" s="206"/>
      <c r="AT87" s="341"/>
      <c r="AU87" s="218"/>
      <c r="AV87" s="218"/>
      <c r="AW87" s="218"/>
      <c r="AX87" s="220"/>
    </row>
    <row r="88" spans="1:60" ht="23.25" customHeight="1" x14ac:dyDescent="0.15">
      <c r="A88" s="866"/>
      <c r="B88" s="424"/>
      <c r="C88" s="424"/>
      <c r="D88" s="424"/>
      <c r="E88" s="424"/>
      <c r="F88" s="425"/>
      <c r="G88" s="106"/>
      <c r="H88" s="107"/>
      <c r="I88" s="107"/>
      <c r="J88" s="107"/>
      <c r="K88" s="107"/>
      <c r="L88" s="107"/>
      <c r="M88" s="107"/>
      <c r="N88" s="107"/>
      <c r="O88" s="108"/>
      <c r="P88" s="512"/>
      <c r="Q88" s="512"/>
      <c r="R88" s="512"/>
      <c r="S88" s="512"/>
      <c r="T88" s="512"/>
      <c r="U88" s="512"/>
      <c r="V88" s="512"/>
      <c r="W88" s="512"/>
      <c r="X88" s="513"/>
      <c r="Y88" s="454" t="s">
        <v>54</v>
      </c>
      <c r="Z88" s="455"/>
      <c r="AA88" s="456"/>
      <c r="AB88" s="519" t="s">
        <v>550</v>
      </c>
      <c r="AC88" s="519"/>
      <c r="AD88" s="519"/>
      <c r="AE88" s="217" t="s">
        <v>537</v>
      </c>
      <c r="AF88" s="218"/>
      <c r="AG88" s="218"/>
      <c r="AH88" s="218"/>
      <c r="AI88" s="217" t="s">
        <v>535</v>
      </c>
      <c r="AJ88" s="218"/>
      <c r="AK88" s="218"/>
      <c r="AL88" s="218"/>
      <c r="AM88" s="217">
        <v>1000</v>
      </c>
      <c r="AN88" s="218"/>
      <c r="AO88" s="218"/>
      <c r="AP88" s="218"/>
      <c r="AQ88" s="340" t="s">
        <v>535</v>
      </c>
      <c r="AR88" s="206"/>
      <c r="AS88" s="206"/>
      <c r="AT88" s="341"/>
      <c r="AU88" s="218">
        <v>1000</v>
      </c>
      <c r="AV88" s="218"/>
      <c r="AW88" s="218"/>
      <c r="AX88" s="220"/>
      <c r="AY88" s="10"/>
      <c r="AZ88" s="10"/>
      <c r="BA88" s="10"/>
      <c r="BB88" s="10"/>
      <c r="BC88" s="10"/>
    </row>
    <row r="89" spans="1:60" ht="23.25" customHeight="1" thickBot="1" x14ac:dyDescent="0.2">
      <c r="A89" s="866"/>
      <c r="B89" s="525"/>
      <c r="C89" s="525"/>
      <c r="D89" s="525"/>
      <c r="E89" s="525"/>
      <c r="F89" s="526"/>
      <c r="G89" s="109"/>
      <c r="H89" s="110"/>
      <c r="I89" s="110"/>
      <c r="J89" s="110"/>
      <c r="K89" s="110"/>
      <c r="L89" s="110"/>
      <c r="M89" s="110"/>
      <c r="N89" s="110"/>
      <c r="O89" s="111"/>
      <c r="P89" s="175"/>
      <c r="Q89" s="175"/>
      <c r="R89" s="175"/>
      <c r="S89" s="175"/>
      <c r="T89" s="175"/>
      <c r="U89" s="175"/>
      <c r="V89" s="175"/>
      <c r="W89" s="175"/>
      <c r="X89" s="558"/>
      <c r="Y89" s="454" t="s">
        <v>13</v>
      </c>
      <c r="Z89" s="455"/>
      <c r="AA89" s="456"/>
      <c r="AB89" s="592" t="s">
        <v>14</v>
      </c>
      <c r="AC89" s="592"/>
      <c r="AD89" s="592"/>
      <c r="AE89" s="217" t="s">
        <v>535</v>
      </c>
      <c r="AF89" s="218"/>
      <c r="AG89" s="218"/>
      <c r="AH89" s="218"/>
      <c r="AI89" s="217" t="s">
        <v>535</v>
      </c>
      <c r="AJ89" s="218"/>
      <c r="AK89" s="218"/>
      <c r="AL89" s="218"/>
      <c r="AM89" s="217">
        <f>(AM87/AM88)*100</f>
        <v>514.20000000000005</v>
      </c>
      <c r="AN89" s="218"/>
      <c r="AO89" s="218"/>
      <c r="AP89" s="218"/>
      <c r="AQ89" s="340" t="s">
        <v>535</v>
      </c>
      <c r="AR89" s="206"/>
      <c r="AS89" s="206"/>
      <c r="AT89" s="341"/>
      <c r="AU89" s="218"/>
      <c r="AV89" s="218"/>
      <c r="AW89" s="218"/>
      <c r="AX89" s="220"/>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3"/>
      <c r="Z90" s="164"/>
      <c r="AA90" s="165"/>
      <c r="AB90" s="555" t="s">
        <v>11</v>
      </c>
      <c r="AC90" s="556"/>
      <c r="AD90" s="557"/>
      <c r="AE90" s="243" t="s">
        <v>503</v>
      </c>
      <c r="AF90" s="244"/>
      <c r="AG90" s="244"/>
      <c r="AH90" s="245"/>
      <c r="AI90" s="243" t="s">
        <v>500</v>
      </c>
      <c r="AJ90" s="244"/>
      <c r="AK90" s="244"/>
      <c r="AL90" s="245"/>
      <c r="AM90" s="249" t="s">
        <v>495</v>
      </c>
      <c r="AN90" s="249"/>
      <c r="AO90" s="249"/>
      <c r="AP90" s="243"/>
      <c r="AQ90" s="158" t="s">
        <v>338</v>
      </c>
      <c r="AR90" s="129"/>
      <c r="AS90" s="129"/>
      <c r="AT90" s="130"/>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3"/>
      <c r="Z91" s="164"/>
      <c r="AA91" s="165"/>
      <c r="AB91" s="246"/>
      <c r="AC91" s="247"/>
      <c r="AD91" s="248"/>
      <c r="AE91" s="246"/>
      <c r="AF91" s="247"/>
      <c r="AG91" s="247"/>
      <c r="AH91" s="248"/>
      <c r="AI91" s="246"/>
      <c r="AJ91" s="247"/>
      <c r="AK91" s="247"/>
      <c r="AL91" s="248"/>
      <c r="AM91" s="250"/>
      <c r="AN91" s="250"/>
      <c r="AO91" s="250"/>
      <c r="AP91" s="246"/>
      <c r="AQ91" s="197"/>
      <c r="AR91" s="198"/>
      <c r="AS91" s="132" t="s">
        <v>339</v>
      </c>
      <c r="AT91" s="133"/>
      <c r="AU91" s="198"/>
      <c r="AV91" s="198"/>
      <c r="AW91" s="394" t="s">
        <v>300</v>
      </c>
      <c r="AX91" s="395"/>
      <c r="AY91" s="10"/>
      <c r="AZ91" s="10"/>
      <c r="BA91" s="10"/>
      <c r="BB91" s="10"/>
      <c r="BC91" s="10"/>
    </row>
    <row r="92" spans="1:60" ht="23.25" hidden="1" customHeight="1" x14ac:dyDescent="0.15">
      <c r="A92" s="866"/>
      <c r="B92" s="424"/>
      <c r="C92" s="424"/>
      <c r="D92" s="424"/>
      <c r="E92" s="424"/>
      <c r="F92" s="425"/>
      <c r="G92" s="103"/>
      <c r="H92" s="104"/>
      <c r="I92" s="104"/>
      <c r="J92" s="104"/>
      <c r="K92" s="104"/>
      <c r="L92" s="104"/>
      <c r="M92" s="104"/>
      <c r="N92" s="104"/>
      <c r="O92" s="105"/>
      <c r="P92" s="104"/>
      <c r="Q92" s="510"/>
      <c r="R92" s="510"/>
      <c r="S92" s="510"/>
      <c r="T92" s="510"/>
      <c r="U92" s="510"/>
      <c r="V92" s="510"/>
      <c r="W92" s="510"/>
      <c r="X92" s="511"/>
      <c r="Y92" s="559" t="s">
        <v>62</v>
      </c>
      <c r="Z92" s="560"/>
      <c r="AA92" s="561"/>
      <c r="AB92" s="457"/>
      <c r="AC92" s="457"/>
      <c r="AD92" s="457"/>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866"/>
      <c r="B93" s="424"/>
      <c r="C93" s="424"/>
      <c r="D93" s="424"/>
      <c r="E93" s="424"/>
      <c r="F93" s="425"/>
      <c r="G93" s="106"/>
      <c r="H93" s="107"/>
      <c r="I93" s="107"/>
      <c r="J93" s="107"/>
      <c r="K93" s="107"/>
      <c r="L93" s="107"/>
      <c r="M93" s="107"/>
      <c r="N93" s="107"/>
      <c r="O93" s="108"/>
      <c r="P93" s="512"/>
      <c r="Q93" s="512"/>
      <c r="R93" s="512"/>
      <c r="S93" s="512"/>
      <c r="T93" s="512"/>
      <c r="U93" s="512"/>
      <c r="V93" s="512"/>
      <c r="W93" s="512"/>
      <c r="X93" s="513"/>
      <c r="Y93" s="454" t="s">
        <v>54</v>
      </c>
      <c r="Z93" s="455"/>
      <c r="AA93" s="456"/>
      <c r="AB93" s="519"/>
      <c r="AC93" s="519"/>
      <c r="AD93" s="519"/>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866"/>
      <c r="B94" s="525"/>
      <c r="C94" s="525"/>
      <c r="D94" s="525"/>
      <c r="E94" s="525"/>
      <c r="F94" s="526"/>
      <c r="G94" s="109"/>
      <c r="H94" s="110"/>
      <c r="I94" s="110"/>
      <c r="J94" s="110"/>
      <c r="K94" s="110"/>
      <c r="L94" s="110"/>
      <c r="M94" s="110"/>
      <c r="N94" s="110"/>
      <c r="O94" s="111"/>
      <c r="P94" s="175"/>
      <c r="Q94" s="175"/>
      <c r="R94" s="175"/>
      <c r="S94" s="175"/>
      <c r="T94" s="175"/>
      <c r="U94" s="175"/>
      <c r="V94" s="175"/>
      <c r="W94" s="175"/>
      <c r="X94" s="558"/>
      <c r="Y94" s="454" t="s">
        <v>13</v>
      </c>
      <c r="Z94" s="455"/>
      <c r="AA94" s="456"/>
      <c r="AB94" s="592" t="s">
        <v>14</v>
      </c>
      <c r="AC94" s="592"/>
      <c r="AD94" s="592"/>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3"/>
      <c r="Z95" s="164"/>
      <c r="AA95" s="165"/>
      <c r="AB95" s="555" t="s">
        <v>11</v>
      </c>
      <c r="AC95" s="556"/>
      <c r="AD95" s="557"/>
      <c r="AE95" s="243" t="s">
        <v>503</v>
      </c>
      <c r="AF95" s="244"/>
      <c r="AG95" s="244"/>
      <c r="AH95" s="245"/>
      <c r="AI95" s="243" t="s">
        <v>500</v>
      </c>
      <c r="AJ95" s="244"/>
      <c r="AK95" s="244"/>
      <c r="AL95" s="245"/>
      <c r="AM95" s="249" t="s">
        <v>495</v>
      </c>
      <c r="AN95" s="249"/>
      <c r="AO95" s="249"/>
      <c r="AP95" s="243"/>
      <c r="AQ95" s="158" t="s">
        <v>338</v>
      </c>
      <c r="AR95" s="129"/>
      <c r="AS95" s="129"/>
      <c r="AT95" s="130"/>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3"/>
      <c r="Z96" s="164"/>
      <c r="AA96" s="165"/>
      <c r="AB96" s="246"/>
      <c r="AC96" s="247"/>
      <c r="AD96" s="248"/>
      <c r="AE96" s="246"/>
      <c r="AF96" s="247"/>
      <c r="AG96" s="247"/>
      <c r="AH96" s="248"/>
      <c r="AI96" s="246"/>
      <c r="AJ96" s="247"/>
      <c r="AK96" s="247"/>
      <c r="AL96" s="248"/>
      <c r="AM96" s="250"/>
      <c r="AN96" s="250"/>
      <c r="AO96" s="250"/>
      <c r="AP96" s="246"/>
      <c r="AQ96" s="197"/>
      <c r="AR96" s="198"/>
      <c r="AS96" s="132" t="s">
        <v>339</v>
      </c>
      <c r="AT96" s="133"/>
      <c r="AU96" s="198"/>
      <c r="AV96" s="198"/>
      <c r="AW96" s="394" t="s">
        <v>300</v>
      </c>
      <c r="AX96" s="395"/>
    </row>
    <row r="97" spans="1:60" ht="23.25" hidden="1" customHeight="1" x14ac:dyDescent="0.15">
      <c r="A97" s="866"/>
      <c r="B97" s="424"/>
      <c r="C97" s="424"/>
      <c r="D97" s="424"/>
      <c r="E97" s="424"/>
      <c r="F97" s="425"/>
      <c r="G97" s="103"/>
      <c r="H97" s="104"/>
      <c r="I97" s="104"/>
      <c r="J97" s="104"/>
      <c r="K97" s="104"/>
      <c r="L97" s="104"/>
      <c r="M97" s="104"/>
      <c r="N97" s="104"/>
      <c r="O97" s="105"/>
      <c r="P97" s="104"/>
      <c r="Q97" s="510"/>
      <c r="R97" s="510"/>
      <c r="S97" s="510"/>
      <c r="T97" s="510"/>
      <c r="U97" s="510"/>
      <c r="V97" s="510"/>
      <c r="W97" s="510"/>
      <c r="X97" s="511"/>
      <c r="Y97" s="559" t="s">
        <v>62</v>
      </c>
      <c r="Z97" s="560"/>
      <c r="AA97" s="561"/>
      <c r="AB97" s="464"/>
      <c r="AC97" s="465"/>
      <c r="AD97" s="466"/>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866"/>
      <c r="B98" s="424"/>
      <c r="C98" s="424"/>
      <c r="D98" s="424"/>
      <c r="E98" s="424"/>
      <c r="F98" s="425"/>
      <c r="G98" s="106"/>
      <c r="H98" s="107"/>
      <c r="I98" s="107"/>
      <c r="J98" s="107"/>
      <c r="K98" s="107"/>
      <c r="L98" s="107"/>
      <c r="M98" s="107"/>
      <c r="N98" s="107"/>
      <c r="O98" s="108"/>
      <c r="P98" s="512"/>
      <c r="Q98" s="512"/>
      <c r="R98" s="512"/>
      <c r="S98" s="512"/>
      <c r="T98" s="512"/>
      <c r="U98" s="512"/>
      <c r="V98" s="512"/>
      <c r="W98" s="512"/>
      <c r="X98" s="513"/>
      <c r="Y98" s="454" t="s">
        <v>54</v>
      </c>
      <c r="Z98" s="455"/>
      <c r="AA98" s="456"/>
      <c r="AB98" s="458"/>
      <c r="AC98" s="459"/>
      <c r="AD98" s="460"/>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8"/>
      <c r="H99" s="214"/>
      <c r="I99" s="214"/>
      <c r="J99" s="214"/>
      <c r="K99" s="214"/>
      <c r="L99" s="214"/>
      <c r="M99" s="214"/>
      <c r="N99" s="214"/>
      <c r="O99" s="579"/>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447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503</v>
      </c>
      <c r="AF100" s="536"/>
      <c r="AG100" s="536"/>
      <c r="AH100" s="537"/>
      <c r="AI100" s="535" t="s">
        <v>500</v>
      </c>
      <c r="AJ100" s="536"/>
      <c r="AK100" s="536"/>
      <c r="AL100" s="537"/>
      <c r="AM100" s="535" t="s">
        <v>496</v>
      </c>
      <c r="AN100" s="536"/>
      <c r="AO100" s="536"/>
      <c r="AP100" s="537"/>
      <c r="AQ100" s="319" t="s">
        <v>489</v>
      </c>
      <c r="AR100" s="320"/>
      <c r="AS100" s="320"/>
      <c r="AT100" s="321"/>
      <c r="AU100" s="319" t="s">
        <v>486</v>
      </c>
      <c r="AV100" s="320"/>
      <c r="AW100" s="320"/>
      <c r="AX100" s="322"/>
    </row>
    <row r="101" spans="1:60" ht="23.25" customHeight="1" x14ac:dyDescent="0.15">
      <c r="A101" s="418"/>
      <c r="B101" s="419"/>
      <c r="C101" s="419"/>
      <c r="D101" s="419"/>
      <c r="E101" s="419"/>
      <c r="F101" s="420"/>
      <c r="G101" s="104" t="s">
        <v>551</v>
      </c>
      <c r="H101" s="104"/>
      <c r="I101" s="104"/>
      <c r="J101" s="104"/>
      <c r="K101" s="104"/>
      <c r="L101" s="104"/>
      <c r="M101" s="104"/>
      <c r="N101" s="104"/>
      <c r="O101" s="104"/>
      <c r="P101" s="104"/>
      <c r="Q101" s="104"/>
      <c r="R101" s="104"/>
      <c r="S101" s="104"/>
      <c r="T101" s="104"/>
      <c r="U101" s="104"/>
      <c r="V101" s="104"/>
      <c r="W101" s="104"/>
      <c r="X101" s="105"/>
      <c r="Y101" s="538" t="s">
        <v>55</v>
      </c>
      <c r="Z101" s="539"/>
      <c r="AA101" s="540"/>
      <c r="AB101" s="457" t="s">
        <v>552</v>
      </c>
      <c r="AC101" s="457"/>
      <c r="AD101" s="457"/>
      <c r="AE101" s="217" t="s">
        <v>535</v>
      </c>
      <c r="AF101" s="218"/>
      <c r="AG101" s="218"/>
      <c r="AH101" s="219"/>
      <c r="AI101" s="217" t="s">
        <v>535</v>
      </c>
      <c r="AJ101" s="218"/>
      <c r="AK101" s="218"/>
      <c r="AL101" s="219"/>
      <c r="AM101" s="217">
        <v>48</v>
      </c>
      <c r="AN101" s="218"/>
      <c r="AO101" s="218"/>
      <c r="AP101" s="219"/>
      <c r="AQ101" s="217" t="s">
        <v>535</v>
      </c>
      <c r="AR101" s="218"/>
      <c r="AS101" s="218"/>
      <c r="AT101" s="219"/>
      <c r="AU101" s="217" t="s">
        <v>535</v>
      </c>
      <c r="AV101" s="218"/>
      <c r="AW101" s="218"/>
      <c r="AX101" s="220"/>
    </row>
    <row r="102" spans="1:60" ht="23.25" customHeight="1" x14ac:dyDescent="0.15">
      <c r="A102" s="421"/>
      <c r="B102" s="422"/>
      <c r="C102" s="422"/>
      <c r="D102" s="422"/>
      <c r="E102" s="422"/>
      <c r="F102" s="423"/>
      <c r="G102" s="110"/>
      <c r="H102" s="110"/>
      <c r="I102" s="110"/>
      <c r="J102" s="110"/>
      <c r="K102" s="110"/>
      <c r="L102" s="110"/>
      <c r="M102" s="110"/>
      <c r="N102" s="110"/>
      <c r="O102" s="110"/>
      <c r="P102" s="110"/>
      <c r="Q102" s="110"/>
      <c r="R102" s="110"/>
      <c r="S102" s="110"/>
      <c r="T102" s="110"/>
      <c r="U102" s="110"/>
      <c r="V102" s="110"/>
      <c r="W102" s="110"/>
      <c r="X102" s="111"/>
      <c r="Y102" s="441" t="s">
        <v>56</v>
      </c>
      <c r="Z102" s="442"/>
      <c r="AA102" s="443"/>
      <c r="AB102" s="457" t="s">
        <v>552</v>
      </c>
      <c r="AC102" s="457"/>
      <c r="AD102" s="457"/>
      <c r="AE102" s="414" t="s">
        <v>535</v>
      </c>
      <c r="AF102" s="414"/>
      <c r="AG102" s="414"/>
      <c r="AH102" s="414"/>
      <c r="AI102" s="414" t="s">
        <v>535</v>
      </c>
      <c r="AJ102" s="414"/>
      <c r="AK102" s="414"/>
      <c r="AL102" s="414"/>
      <c r="AM102" s="414">
        <v>40</v>
      </c>
      <c r="AN102" s="414"/>
      <c r="AO102" s="414"/>
      <c r="AP102" s="414"/>
      <c r="AQ102" s="272" t="s">
        <v>535</v>
      </c>
      <c r="AR102" s="273"/>
      <c r="AS102" s="273"/>
      <c r="AT102" s="318"/>
      <c r="AU102" s="272" t="s">
        <v>535</v>
      </c>
      <c r="AV102" s="273"/>
      <c r="AW102" s="273"/>
      <c r="AX102" s="323"/>
    </row>
    <row r="103" spans="1:60" ht="31.5" customHeight="1" x14ac:dyDescent="0.15">
      <c r="A103" s="415" t="s">
        <v>447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503</v>
      </c>
      <c r="AF103" s="412"/>
      <c r="AG103" s="412"/>
      <c r="AH103" s="413"/>
      <c r="AI103" s="411" t="s">
        <v>500</v>
      </c>
      <c r="AJ103" s="412"/>
      <c r="AK103" s="412"/>
      <c r="AL103" s="413"/>
      <c r="AM103" s="411" t="s">
        <v>496</v>
      </c>
      <c r="AN103" s="412"/>
      <c r="AO103" s="412"/>
      <c r="AP103" s="413"/>
      <c r="AQ103" s="283" t="s">
        <v>489</v>
      </c>
      <c r="AR103" s="284"/>
      <c r="AS103" s="284"/>
      <c r="AT103" s="324"/>
      <c r="AU103" s="283" t="s">
        <v>486</v>
      </c>
      <c r="AV103" s="284"/>
      <c r="AW103" s="284"/>
      <c r="AX103" s="285"/>
    </row>
    <row r="104" spans="1:60" ht="23.25" customHeight="1" x14ac:dyDescent="0.15">
      <c r="A104" s="418"/>
      <c r="B104" s="419"/>
      <c r="C104" s="419"/>
      <c r="D104" s="419"/>
      <c r="E104" s="419"/>
      <c r="F104" s="420"/>
      <c r="G104" s="104" t="s">
        <v>553</v>
      </c>
      <c r="H104" s="104"/>
      <c r="I104" s="104"/>
      <c r="J104" s="104"/>
      <c r="K104" s="104"/>
      <c r="L104" s="104"/>
      <c r="M104" s="104"/>
      <c r="N104" s="104"/>
      <c r="O104" s="104"/>
      <c r="P104" s="104"/>
      <c r="Q104" s="104"/>
      <c r="R104" s="104"/>
      <c r="S104" s="104"/>
      <c r="T104" s="104"/>
      <c r="U104" s="104"/>
      <c r="V104" s="104"/>
      <c r="W104" s="104"/>
      <c r="X104" s="105"/>
      <c r="Y104" s="461" t="s">
        <v>55</v>
      </c>
      <c r="Z104" s="462"/>
      <c r="AA104" s="463"/>
      <c r="AB104" s="541" t="s">
        <v>554</v>
      </c>
      <c r="AC104" s="542"/>
      <c r="AD104" s="543"/>
      <c r="AE104" s="217" t="s">
        <v>535</v>
      </c>
      <c r="AF104" s="218"/>
      <c r="AG104" s="218"/>
      <c r="AH104" s="219"/>
      <c r="AI104" s="217" t="s">
        <v>535</v>
      </c>
      <c r="AJ104" s="218"/>
      <c r="AK104" s="218"/>
      <c r="AL104" s="219"/>
      <c r="AM104" s="217">
        <v>95</v>
      </c>
      <c r="AN104" s="218"/>
      <c r="AO104" s="218"/>
      <c r="AP104" s="219"/>
      <c r="AQ104" s="217" t="s">
        <v>535</v>
      </c>
      <c r="AR104" s="218"/>
      <c r="AS104" s="218"/>
      <c r="AT104" s="219"/>
      <c r="AU104" s="217" t="s">
        <v>535</v>
      </c>
      <c r="AV104" s="218"/>
      <c r="AW104" s="218"/>
      <c r="AX104" s="220"/>
    </row>
    <row r="105" spans="1:60" ht="23.25" customHeight="1" x14ac:dyDescent="0.15">
      <c r="A105" s="421"/>
      <c r="B105" s="422"/>
      <c r="C105" s="422"/>
      <c r="D105" s="422"/>
      <c r="E105" s="422"/>
      <c r="F105" s="423"/>
      <c r="G105" s="110"/>
      <c r="H105" s="110"/>
      <c r="I105" s="110"/>
      <c r="J105" s="110"/>
      <c r="K105" s="110"/>
      <c r="L105" s="110"/>
      <c r="M105" s="110"/>
      <c r="N105" s="110"/>
      <c r="O105" s="110"/>
      <c r="P105" s="110"/>
      <c r="Q105" s="110"/>
      <c r="R105" s="110"/>
      <c r="S105" s="110"/>
      <c r="T105" s="110"/>
      <c r="U105" s="110"/>
      <c r="V105" s="110"/>
      <c r="W105" s="110"/>
      <c r="X105" s="111"/>
      <c r="Y105" s="441" t="s">
        <v>56</v>
      </c>
      <c r="Z105" s="544"/>
      <c r="AA105" s="545"/>
      <c r="AB105" s="464" t="s">
        <v>554</v>
      </c>
      <c r="AC105" s="465"/>
      <c r="AD105" s="466"/>
      <c r="AE105" s="414" t="s">
        <v>537</v>
      </c>
      <c r="AF105" s="414"/>
      <c r="AG105" s="414"/>
      <c r="AH105" s="414"/>
      <c r="AI105" s="414" t="s">
        <v>535</v>
      </c>
      <c r="AJ105" s="414"/>
      <c r="AK105" s="414"/>
      <c r="AL105" s="414"/>
      <c r="AM105" s="414">
        <v>50</v>
      </c>
      <c r="AN105" s="414"/>
      <c r="AO105" s="414"/>
      <c r="AP105" s="414"/>
      <c r="AQ105" s="217" t="s">
        <v>536</v>
      </c>
      <c r="AR105" s="218"/>
      <c r="AS105" s="218"/>
      <c r="AT105" s="219"/>
      <c r="AU105" s="217" t="s">
        <v>535</v>
      </c>
      <c r="AV105" s="218"/>
      <c r="AW105" s="218"/>
      <c r="AX105" s="220"/>
    </row>
    <row r="106" spans="1:60" ht="31.5" hidden="1" customHeight="1" x14ac:dyDescent="0.15">
      <c r="A106" s="415" t="s">
        <v>447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503</v>
      </c>
      <c r="AF106" s="412"/>
      <c r="AG106" s="412"/>
      <c r="AH106" s="413"/>
      <c r="AI106" s="411" t="s">
        <v>500</v>
      </c>
      <c r="AJ106" s="412"/>
      <c r="AK106" s="412"/>
      <c r="AL106" s="413"/>
      <c r="AM106" s="411" t="s">
        <v>495</v>
      </c>
      <c r="AN106" s="412"/>
      <c r="AO106" s="412"/>
      <c r="AP106" s="413"/>
      <c r="AQ106" s="283" t="s">
        <v>489</v>
      </c>
      <c r="AR106" s="284"/>
      <c r="AS106" s="284"/>
      <c r="AT106" s="324"/>
      <c r="AU106" s="283" t="s">
        <v>486</v>
      </c>
      <c r="AV106" s="284"/>
      <c r="AW106" s="284"/>
      <c r="AX106" s="285"/>
    </row>
    <row r="107" spans="1:60" ht="23.25" hidden="1" customHeight="1" x14ac:dyDescent="0.15">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1" t="s">
        <v>55</v>
      </c>
      <c r="Z107" s="462"/>
      <c r="AA107" s="463"/>
      <c r="AB107" s="541"/>
      <c r="AC107" s="542"/>
      <c r="AD107" s="543"/>
      <c r="AE107" s="414"/>
      <c r="AF107" s="414"/>
      <c r="AG107" s="414"/>
      <c r="AH107" s="414"/>
      <c r="AI107" s="414"/>
      <c r="AJ107" s="414"/>
      <c r="AK107" s="414"/>
      <c r="AL107" s="414"/>
      <c r="AM107" s="414"/>
      <c r="AN107" s="414"/>
      <c r="AO107" s="414"/>
      <c r="AP107" s="414"/>
      <c r="AQ107" s="217"/>
      <c r="AR107" s="218"/>
      <c r="AS107" s="218"/>
      <c r="AT107" s="219"/>
      <c r="AU107" s="217"/>
      <c r="AV107" s="218"/>
      <c r="AW107" s="218"/>
      <c r="AX107" s="219"/>
    </row>
    <row r="108" spans="1:60" ht="23.25" hidden="1" customHeight="1" x14ac:dyDescent="0.15">
      <c r="A108" s="421"/>
      <c r="B108" s="422"/>
      <c r="C108" s="422"/>
      <c r="D108" s="422"/>
      <c r="E108" s="422"/>
      <c r="F108" s="423"/>
      <c r="G108" s="110"/>
      <c r="H108" s="110"/>
      <c r="I108" s="110"/>
      <c r="J108" s="110"/>
      <c r="K108" s="110"/>
      <c r="L108" s="110"/>
      <c r="M108" s="110"/>
      <c r="N108" s="110"/>
      <c r="O108" s="110"/>
      <c r="P108" s="110"/>
      <c r="Q108" s="110"/>
      <c r="R108" s="110"/>
      <c r="S108" s="110"/>
      <c r="T108" s="110"/>
      <c r="U108" s="110"/>
      <c r="V108" s="110"/>
      <c r="W108" s="110"/>
      <c r="X108" s="111"/>
      <c r="Y108" s="441" t="s">
        <v>56</v>
      </c>
      <c r="Z108" s="544"/>
      <c r="AA108" s="545"/>
      <c r="AB108" s="464"/>
      <c r="AC108" s="465"/>
      <c r="AD108" s="466"/>
      <c r="AE108" s="414"/>
      <c r="AF108" s="414"/>
      <c r="AG108" s="414"/>
      <c r="AH108" s="414"/>
      <c r="AI108" s="414"/>
      <c r="AJ108" s="414"/>
      <c r="AK108" s="414"/>
      <c r="AL108" s="414"/>
      <c r="AM108" s="414"/>
      <c r="AN108" s="414"/>
      <c r="AO108" s="414"/>
      <c r="AP108" s="414"/>
      <c r="AQ108" s="217"/>
      <c r="AR108" s="218"/>
      <c r="AS108" s="218"/>
      <c r="AT108" s="219"/>
      <c r="AU108" s="272"/>
      <c r="AV108" s="273"/>
      <c r="AW108" s="273"/>
      <c r="AX108" s="318"/>
    </row>
    <row r="109" spans="1:60" ht="31.5" hidden="1" customHeight="1" x14ac:dyDescent="0.15">
      <c r="A109" s="415" t="s">
        <v>447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503</v>
      </c>
      <c r="AF109" s="412"/>
      <c r="AG109" s="412"/>
      <c r="AH109" s="413"/>
      <c r="AI109" s="411" t="s">
        <v>500</v>
      </c>
      <c r="AJ109" s="412"/>
      <c r="AK109" s="412"/>
      <c r="AL109" s="413"/>
      <c r="AM109" s="411" t="s">
        <v>496</v>
      </c>
      <c r="AN109" s="412"/>
      <c r="AO109" s="412"/>
      <c r="AP109" s="413"/>
      <c r="AQ109" s="283" t="s">
        <v>489</v>
      </c>
      <c r="AR109" s="284"/>
      <c r="AS109" s="284"/>
      <c r="AT109" s="324"/>
      <c r="AU109" s="283" t="s">
        <v>486</v>
      </c>
      <c r="AV109" s="284"/>
      <c r="AW109" s="284"/>
      <c r="AX109" s="285"/>
    </row>
    <row r="110" spans="1:60" ht="23.25" hidden="1" customHeight="1" x14ac:dyDescent="0.15">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1" t="s">
        <v>55</v>
      </c>
      <c r="Z110" s="462"/>
      <c r="AA110" s="463"/>
      <c r="AB110" s="541"/>
      <c r="AC110" s="542"/>
      <c r="AD110" s="543"/>
      <c r="AE110" s="414"/>
      <c r="AF110" s="414"/>
      <c r="AG110" s="414"/>
      <c r="AH110" s="414"/>
      <c r="AI110" s="414"/>
      <c r="AJ110" s="414"/>
      <c r="AK110" s="414"/>
      <c r="AL110" s="414"/>
      <c r="AM110" s="414"/>
      <c r="AN110" s="414"/>
      <c r="AO110" s="414"/>
      <c r="AP110" s="414"/>
      <c r="AQ110" s="217"/>
      <c r="AR110" s="218"/>
      <c r="AS110" s="218"/>
      <c r="AT110" s="219"/>
      <c r="AU110" s="217"/>
      <c r="AV110" s="218"/>
      <c r="AW110" s="218"/>
      <c r="AX110" s="219"/>
    </row>
    <row r="111" spans="1:60" ht="23.25" hidden="1" customHeight="1" x14ac:dyDescent="0.15">
      <c r="A111" s="421"/>
      <c r="B111" s="422"/>
      <c r="C111" s="422"/>
      <c r="D111" s="422"/>
      <c r="E111" s="422"/>
      <c r="F111" s="423"/>
      <c r="G111" s="110"/>
      <c r="H111" s="110"/>
      <c r="I111" s="110"/>
      <c r="J111" s="110"/>
      <c r="K111" s="110"/>
      <c r="L111" s="110"/>
      <c r="M111" s="110"/>
      <c r="N111" s="110"/>
      <c r="O111" s="110"/>
      <c r="P111" s="110"/>
      <c r="Q111" s="110"/>
      <c r="R111" s="110"/>
      <c r="S111" s="110"/>
      <c r="T111" s="110"/>
      <c r="U111" s="110"/>
      <c r="V111" s="110"/>
      <c r="W111" s="110"/>
      <c r="X111" s="111"/>
      <c r="Y111" s="441" t="s">
        <v>56</v>
      </c>
      <c r="Z111" s="544"/>
      <c r="AA111" s="545"/>
      <c r="AB111" s="464"/>
      <c r="AC111" s="465"/>
      <c r="AD111" s="466"/>
      <c r="AE111" s="414"/>
      <c r="AF111" s="414"/>
      <c r="AG111" s="414"/>
      <c r="AH111" s="414"/>
      <c r="AI111" s="414"/>
      <c r="AJ111" s="414"/>
      <c r="AK111" s="414"/>
      <c r="AL111" s="414"/>
      <c r="AM111" s="414"/>
      <c r="AN111" s="414"/>
      <c r="AO111" s="414"/>
      <c r="AP111" s="414"/>
      <c r="AQ111" s="217"/>
      <c r="AR111" s="218"/>
      <c r="AS111" s="218"/>
      <c r="AT111" s="219"/>
      <c r="AU111" s="272"/>
      <c r="AV111" s="273"/>
      <c r="AW111" s="273"/>
      <c r="AX111" s="318"/>
    </row>
    <row r="112" spans="1:60" ht="31.5" hidden="1" customHeight="1" x14ac:dyDescent="0.15">
      <c r="A112" s="415" t="s">
        <v>447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503</v>
      </c>
      <c r="AF112" s="412"/>
      <c r="AG112" s="412"/>
      <c r="AH112" s="413"/>
      <c r="AI112" s="411" t="s">
        <v>500</v>
      </c>
      <c r="AJ112" s="412"/>
      <c r="AK112" s="412"/>
      <c r="AL112" s="413"/>
      <c r="AM112" s="411" t="s">
        <v>495</v>
      </c>
      <c r="AN112" s="412"/>
      <c r="AO112" s="412"/>
      <c r="AP112" s="413"/>
      <c r="AQ112" s="283" t="s">
        <v>489</v>
      </c>
      <c r="AR112" s="284"/>
      <c r="AS112" s="284"/>
      <c r="AT112" s="324"/>
      <c r="AU112" s="283" t="s">
        <v>486</v>
      </c>
      <c r="AV112" s="284"/>
      <c r="AW112" s="284"/>
      <c r="AX112" s="285"/>
    </row>
    <row r="113" spans="1:50" ht="23.25" hidden="1" customHeight="1" x14ac:dyDescent="0.15">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1" t="s">
        <v>55</v>
      </c>
      <c r="Z113" s="462"/>
      <c r="AA113" s="463"/>
      <c r="AB113" s="541"/>
      <c r="AC113" s="542"/>
      <c r="AD113" s="543"/>
      <c r="AE113" s="414"/>
      <c r="AF113" s="414"/>
      <c r="AG113" s="414"/>
      <c r="AH113" s="414"/>
      <c r="AI113" s="414"/>
      <c r="AJ113" s="414"/>
      <c r="AK113" s="414"/>
      <c r="AL113" s="414"/>
      <c r="AM113" s="414"/>
      <c r="AN113" s="414"/>
      <c r="AO113" s="414"/>
      <c r="AP113" s="414"/>
      <c r="AQ113" s="217"/>
      <c r="AR113" s="218"/>
      <c r="AS113" s="218"/>
      <c r="AT113" s="219"/>
      <c r="AU113" s="217"/>
      <c r="AV113" s="218"/>
      <c r="AW113" s="218"/>
      <c r="AX113" s="219"/>
    </row>
    <row r="114" spans="1:50" ht="23.25" hidden="1" customHeight="1" x14ac:dyDescent="0.15">
      <c r="A114" s="421"/>
      <c r="B114" s="422"/>
      <c r="C114" s="422"/>
      <c r="D114" s="422"/>
      <c r="E114" s="422"/>
      <c r="F114" s="423"/>
      <c r="G114" s="110"/>
      <c r="H114" s="110"/>
      <c r="I114" s="110"/>
      <c r="J114" s="110"/>
      <c r="K114" s="110"/>
      <c r="L114" s="110"/>
      <c r="M114" s="110"/>
      <c r="N114" s="110"/>
      <c r="O114" s="110"/>
      <c r="P114" s="110"/>
      <c r="Q114" s="110"/>
      <c r="R114" s="110"/>
      <c r="S114" s="110"/>
      <c r="T114" s="110"/>
      <c r="U114" s="110"/>
      <c r="V114" s="110"/>
      <c r="W114" s="110"/>
      <c r="X114" s="111"/>
      <c r="Y114" s="441" t="s">
        <v>56</v>
      </c>
      <c r="Z114" s="544"/>
      <c r="AA114" s="545"/>
      <c r="AB114" s="464"/>
      <c r="AC114" s="465"/>
      <c r="AD114" s="466"/>
      <c r="AE114" s="414"/>
      <c r="AF114" s="414"/>
      <c r="AG114" s="414"/>
      <c r="AH114" s="414"/>
      <c r="AI114" s="414"/>
      <c r="AJ114" s="414"/>
      <c r="AK114" s="414"/>
      <c r="AL114" s="414"/>
      <c r="AM114" s="414"/>
      <c r="AN114" s="414"/>
      <c r="AO114" s="414"/>
      <c r="AP114" s="414"/>
      <c r="AQ114" s="217"/>
      <c r="AR114" s="218"/>
      <c r="AS114" s="218"/>
      <c r="AT114" s="219"/>
      <c r="AU114" s="217"/>
      <c r="AV114" s="218"/>
      <c r="AW114" s="218"/>
      <c r="AX114" s="219"/>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503</v>
      </c>
      <c r="AF115" s="412"/>
      <c r="AG115" s="412"/>
      <c r="AH115" s="413"/>
      <c r="AI115" s="411" t="s">
        <v>500</v>
      </c>
      <c r="AJ115" s="412"/>
      <c r="AK115" s="412"/>
      <c r="AL115" s="413"/>
      <c r="AM115" s="411" t="s">
        <v>495</v>
      </c>
      <c r="AN115" s="412"/>
      <c r="AO115" s="412"/>
      <c r="AP115" s="413"/>
      <c r="AQ115" s="589" t="s">
        <v>490</v>
      </c>
      <c r="AR115" s="590"/>
      <c r="AS115" s="590"/>
      <c r="AT115" s="590"/>
      <c r="AU115" s="590"/>
      <c r="AV115" s="590"/>
      <c r="AW115" s="590"/>
      <c r="AX115" s="591"/>
    </row>
    <row r="116" spans="1:50" ht="23.25" customHeight="1" x14ac:dyDescent="0.15">
      <c r="A116" s="435"/>
      <c r="B116" s="436"/>
      <c r="C116" s="436"/>
      <c r="D116" s="436"/>
      <c r="E116" s="436"/>
      <c r="F116" s="437"/>
      <c r="G116" s="546" t="s">
        <v>555</v>
      </c>
      <c r="H116" s="546"/>
      <c r="I116" s="546"/>
      <c r="J116" s="546"/>
      <c r="K116" s="546"/>
      <c r="L116" s="546"/>
      <c r="M116" s="546"/>
      <c r="N116" s="546"/>
      <c r="O116" s="546"/>
      <c r="P116" s="546"/>
      <c r="Q116" s="546"/>
      <c r="R116" s="546"/>
      <c r="S116" s="546"/>
      <c r="T116" s="546"/>
      <c r="U116" s="546"/>
      <c r="V116" s="546"/>
      <c r="W116" s="546"/>
      <c r="X116" s="546"/>
      <c r="Y116" s="451" t="s">
        <v>15</v>
      </c>
      <c r="Z116" s="452"/>
      <c r="AA116" s="453"/>
      <c r="AB116" s="458" t="s">
        <v>614</v>
      </c>
      <c r="AC116" s="459"/>
      <c r="AD116" s="460"/>
      <c r="AE116" s="414" t="s">
        <v>608</v>
      </c>
      <c r="AF116" s="414"/>
      <c r="AG116" s="414"/>
      <c r="AH116" s="414"/>
      <c r="AI116" s="414" t="s">
        <v>613</v>
      </c>
      <c r="AJ116" s="414"/>
      <c r="AK116" s="414"/>
      <c r="AL116" s="414"/>
      <c r="AM116" s="414">
        <v>5.4</v>
      </c>
      <c r="AN116" s="414"/>
      <c r="AO116" s="414"/>
      <c r="AP116" s="414"/>
      <c r="AQ116" s="217" t="s">
        <v>608</v>
      </c>
      <c r="AR116" s="218"/>
      <c r="AS116" s="218"/>
      <c r="AT116" s="218"/>
      <c r="AU116" s="218"/>
      <c r="AV116" s="218"/>
      <c r="AW116" s="218"/>
      <c r="AX116" s="220"/>
    </row>
    <row r="117" spans="1:50" ht="46.5" customHeight="1" x14ac:dyDescent="0.15">
      <c r="A117" s="438"/>
      <c r="B117" s="439"/>
      <c r="C117" s="439"/>
      <c r="D117" s="439"/>
      <c r="E117" s="439"/>
      <c r="F117" s="440"/>
      <c r="G117" s="547"/>
      <c r="H117" s="547"/>
      <c r="I117" s="547"/>
      <c r="J117" s="547"/>
      <c r="K117" s="547"/>
      <c r="L117" s="547"/>
      <c r="M117" s="547"/>
      <c r="N117" s="547"/>
      <c r="O117" s="547"/>
      <c r="P117" s="547"/>
      <c r="Q117" s="547"/>
      <c r="R117" s="547"/>
      <c r="S117" s="547"/>
      <c r="T117" s="547"/>
      <c r="U117" s="547"/>
      <c r="V117" s="547"/>
      <c r="W117" s="547"/>
      <c r="X117" s="547"/>
      <c r="Y117" s="467" t="s">
        <v>49</v>
      </c>
      <c r="Z117" s="442"/>
      <c r="AA117" s="443"/>
      <c r="AB117" s="468" t="s">
        <v>617</v>
      </c>
      <c r="AC117" s="469"/>
      <c r="AD117" s="470"/>
      <c r="AE117" s="549" t="s">
        <v>608</v>
      </c>
      <c r="AF117" s="549"/>
      <c r="AG117" s="549"/>
      <c r="AH117" s="549"/>
      <c r="AI117" s="549" t="s">
        <v>608</v>
      </c>
      <c r="AJ117" s="549"/>
      <c r="AK117" s="549"/>
      <c r="AL117" s="549"/>
      <c r="AM117" s="549" t="s">
        <v>615</v>
      </c>
      <c r="AN117" s="549"/>
      <c r="AO117" s="549"/>
      <c r="AP117" s="549"/>
      <c r="AQ117" s="549" t="s">
        <v>608</v>
      </c>
      <c r="AR117" s="549"/>
      <c r="AS117" s="549"/>
      <c r="AT117" s="549"/>
      <c r="AU117" s="549"/>
      <c r="AV117" s="549"/>
      <c r="AW117" s="549"/>
      <c r="AX117" s="550"/>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503</v>
      </c>
      <c r="AF118" s="412"/>
      <c r="AG118" s="412"/>
      <c r="AH118" s="413"/>
      <c r="AI118" s="411" t="s">
        <v>500</v>
      </c>
      <c r="AJ118" s="412"/>
      <c r="AK118" s="412"/>
      <c r="AL118" s="413"/>
      <c r="AM118" s="411" t="s">
        <v>495</v>
      </c>
      <c r="AN118" s="412"/>
      <c r="AO118" s="412"/>
      <c r="AP118" s="413"/>
      <c r="AQ118" s="589" t="s">
        <v>490</v>
      </c>
      <c r="AR118" s="590"/>
      <c r="AS118" s="590"/>
      <c r="AT118" s="590"/>
      <c r="AU118" s="590"/>
      <c r="AV118" s="590"/>
      <c r="AW118" s="590"/>
      <c r="AX118" s="591"/>
    </row>
    <row r="119" spans="1:50" ht="23.25" customHeight="1" x14ac:dyDescent="0.15">
      <c r="A119" s="435"/>
      <c r="B119" s="436"/>
      <c r="C119" s="436"/>
      <c r="D119" s="436"/>
      <c r="E119" s="436"/>
      <c r="F119" s="437"/>
      <c r="G119" s="546" t="s">
        <v>556</v>
      </c>
      <c r="H119" s="546"/>
      <c r="I119" s="546"/>
      <c r="J119" s="546"/>
      <c r="K119" s="546"/>
      <c r="L119" s="546"/>
      <c r="M119" s="546"/>
      <c r="N119" s="546"/>
      <c r="O119" s="546"/>
      <c r="P119" s="546"/>
      <c r="Q119" s="546"/>
      <c r="R119" s="546"/>
      <c r="S119" s="546"/>
      <c r="T119" s="546"/>
      <c r="U119" s="546"/>
      <c r="V119" s="546"/>
      <c r="W119" s="546"/>
      <c r="X119" s="546"/>
      <c r="Y119" s="451" t="s">
        <v>15</v>
      </c>
      <c r="Z119" s="452"/>
      <c r="AA119" s="453"/>
      <c r="AB119" s="458" t="s">
        <v>614</v>
      </c>
      <c r="AC119" s="459"/>
      <c r="AD119" s="460"/>
      <c r="AE119" s="414" t="s">
        <v>608</v>
      </c>
      <c r="AF119" s="414"/>
      <c r="AG119" s="414"/>
      <c r="AH119" s="414"/>
      <c r="AI119" s="414" t="s">
        <v>613</v>
      </c>
      <c r="AJ119" s="414"/>
      <c r="AK119" s="414"/>
      <c r="AL119" s="414"/>
      <c r="AM119" s="414">
        <v>2.4</v>
      </c>
      <c r="AN119" s="414"/>
      <c r="AO119" s="414"/>
      <c r="AP119" s="414"/>
      <c r="AQ119" s="414" t="s">
        <v>608</v>
      </c>
      <c r="AR119" s="414"/>
      <c r="AS119" s="414"/>
      <c r="AT119" s="414"/>
      <c r="AU119" s="414"/>
      <c r="AV119" s="414"/>
      <c r="AW119" s="414"/>
      <c r="AX119" s="548"/>
    </row>
    <row r="120" spans="1:50" ht="46.5" customHeight="1" thickBot="1" x14ac:dyDescent="0.2">
      <c r="A120" s="438"/>
      <c r="B120" s="439"/>
      <c r="C120" s="439"/>
      <c r="D120" s="439"/>
      <c r="E120" s="439"/>
      <c r="F120" s="440"/>
      <c r="G120" s="547"/>
      <c r="H120" s="547"/>
      <c r="I120" s="547"/>
      <c r="J120" s="547"/>
      <c r="K120" s="547"/>
      <c r="L120" s="547"/>
      <c r="M120" s="547"/>
      <c r="N120" s="547"/>
      <c r="O120" s="547"/>
      <c r="P120" s="547"/>
      <c r="Q120" s="547"/>
      <c r="R120" s="547"/>
      <c r="S120" s="547"/>
      <c r="T120" s="547"/>
      <c r="U120" s="547"/>
      <c r="V120" s="547"/>
      <c r="W120" s="547"/>
      <c r="X120" s="547"/>
      <c r="Y120" s="467" t="s">
        <v>49</v>
      </c>
      <c r="Z120" s="442"/>
      <c r="AA120" s="443"/>
      <c r="AB120" s="468" t="s">
        <v>617</v>
      </c>
      <c r="AC120" s="469"/>
      <c r="AD120" s="470"/>
      <c r="AE120" s="549" t="s">
        <v>608</v>
      </c>
      <c r="AF120" s="549"/>
      <c r="AG120" s="549"/>
      <c r="AH120" s="549"/>
      <c r="AI120" s="549" t="s">
        <v>608</v>
      </c>
      <c r="AJ120" s="549"/>
      <c r="AK120" s="549"/>
      <c r="AL120" s="549"/>
      <c r="AM120" s="549" t="s">
        <v>616</v>
      </c>
      <c r="AN120" s="549"/>
      <c r="AO120" s="549"/>
      <c r="AP120" s="549"/>
      <c r="AQ120" s="549" t="s">
        <v>612</v>
      </c>
      <c r="AR120" s="549"/>
      <c r="AS120" s="549"/>
      <c r="AT120" s="549"/>
      <c r="AU120" s="549"/>
      <c r="AV120" s="549"/>
      <c r="AW120" s="54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503</v>
      </c>
      <c r="AF121" s="412"/>
      <c r="AG121" s="412"/>
      <c r="AH121" s="413"/>
      <c r="AI121" s="411" t="s">
        <v>500</v>
      </c>
      <c r="AJ121" s="412"/>
      <c r="AK121" s="412"/>
      <c r="AL121" s="413"/>
      <c r="AM121" s="411" t="s">
        <v>495</v>
      </c>
      <c r="AN121" s="412"/>
      <c r="AO121" s="412"/>
      <c r="AP121" s="413"/>
      <c r="AQ121" s="589" t="s">
        <v>490</v>
      </c>
      <c r="AR121" s="590"/>
      <c r="AS121" s="590"/>
      <c r="AT121" s="590"/>
      <c r="AU121" s="590"/>
      <c r="AV121" s="590"/>
      <c r="AW121" s="590"/>
      <c r="AX121" s="591"/>
    </row>
    <row r="122" spans="1:50" ht="23.25" hidden="1" customHeight="1" x14ac:dyDescent="0.15">
      <c r="A122" s="435"/>
      <c r="B122" s="436"/>
      <c r="C122" s="436"/>
      <c r="D122" s="436"/>
      <c r="E122" s="436"/>
      <c r="F122" s="437"/>
      <c r="G122" s="546" t="s">
        <v>455</v>
      </c>
      <c r="H122" s="546"/>
      <c r="I122" s="546"/>
      <c r="J122" s="546"/>
      <c r="K122" s="546"/>
      <c r="L122" s="546"/>
      <c r="M122" s="546"/>
      <c r="N122" s="546"/>
      <c r="O122" s="546"/>
      <c r="P122" s="546"/>
      <c r="Q122" s="546"/>
      <c r="R122" s="546"/>
      <c r="S122" s="546"/>
      <c r="T122" s="546"/>
      <c r="U122" s="546"/>
      <c r="V122" s="546"/>
      <c r="W122" s="546"/>
      <c r="X122" s="54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x14ac:dyDescent="0.15">
      <c r="A123" s="438"/>
      <c r="B123" s="439"/>
      <c r="C123" s="439"/>
      <c r="D123" s="439"/>
      <c r="E123" s="439"/>
      <c r="F123" s="440"/>
      <c r="G123" s="547"/>
      <c r="H123" s="547"/>
      <c r="I123" s="547"/>
      <c r="J123" s="547"/>
      <c r="K123" s="547"/>
      <c r="L123" s="547"/>
      <c r="M123" s="547"/>
      <c r="N123" s="547"/>
      <c r="O123" s="547"/>
      <c r="P123" s="547"/>
      <c r="Q123" s="547"/>
      <c r="R123" s="547"/>
      <c r="S123" s="547"/>
      <c r="T123" s="547"/>
      <c r="U123" s="547"/>
      <c r="V123" s="547"/>
      <c r="W123" s="547"/>
      <c r="X123" s="547"/>
      <c r="Y123" s="467" t="s">
        <v>49</v>
      </c>
      <c r="Z123" s="442"/>
      <c r="AA123" s="443"/>
      <c r="AB123" s="468" t="s">
        <v>456</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504</v>
      </c>
      <c r="AF124" s="412"/>
      <c r="AG124" s="412"/>
      <c r="AH124" s="413"/>
      <c r="AI124" s="411" t="s">
        <v>500</v>
      </c>
      <c r="AJ124" s="412"/>
      <c r="AK124" s="412"/>
      <c r="AL124" s="413"/>
      <c r="AM124" s="411" t="s">
        <v>495</v>
      </c>
      <c r="AN124" s="412"/>
      <c r="AO124" s="412"/>
      <c r="AP124" s="413"/>
      <c r="AQ124" s="589" t="s">
        <v>490</v>
      </c>
      <c r="AR124" s="590"/>
      <c r="AS124" s="590"/>
      <c r="AT124" s="590"/>
      <c r="AU124" s="590"/>
      <c r="AV124" s="590"/>
      <c r="AW124" s="590"/>
      <c r="AX124" s="591"/>
    </row>
    <row r="125" spans="1:50" ht="23.25" hidden="1" customHeight="1" x14ac:dyDescent="0.15">
      <c r="A125" s="435"/>
      <c r="B125" s="436"/>
      <c r="C125" s="436"/>
      <c r="D125" s="436"/>
      <c r="E125" s="436"/>
      <c r="F125" s="437"/>
      <c r="G125" s="546" t="s">
        <v>455</v>
      </c>
      <c r="H125" s="546"/>
      <c r="I125" s="546"/>
      <c r="J125" s="546"/>
      <c r="K125" s="546"/>
      <c r="L125" s="546"/>
      <c r="M125" s="546"/>
      <c r="N125" s="546"/>
      <c r="O125" s="546"/>
      <c r="P125" s="546"/>
      <c r="Q125" s="546"/>
      <c r="R125" s="546"/>
      <c r="S125" s="546"/>
      <c r="T125" s="546"/>
      <c r="U125" s="546"/>
      <c r="V125" s="546"/>
      <c r="W125" s="546"/>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x14ac:dyDescent="0.15">
      <c r="A126" s="438"/>
      <c r="B126" s="439"/>
      <c r="C126" s="439"/>
      <c r="D126" s="439"/>
      <c r="E126" s="439"/>
      <c r="F126" s="440"/>
      <c r="G126" s="547"/>
      <c r="H126" s="547"/>
      <c r="I126" s="547"/>
      <c r="J126" s="547"/>
      <c r="K126" s="547"/>
      <c r="L126" s="547"/>
      <c r="M126" s="547"/>
      <c r="N126" s="547"/>
      <c r="O126" s="547"/>
      <c r="P126" s="547"/>
      <c r="Q126" s="547"/>
      <c r="R126" s="547"/>
      <c r="S126" s="547"/>
      <c r="T126" s="547"/>
      <c r="U126" s="547"/>
      <c r="V126" s="547"/>
      <c r="W126" s="547"/>
      <c r="X126" s="931"/>
      <c r="Y126" s="467" t="s">
        <v>49</v>
      </c>
      <c r="Z126" s="442"/>
      <c r="AA126" s="443"/>
      <c r="AB126" s="468" t="s">
        <v>454</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6"/>
      <c r="C127" s="436"/>
      <c r="D127" s="436"/>
      <c r="E127" s="436"/>
      <c r="F127" s="437"/>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1" t="s">
        <v>503</v>
      </c>
      <c r="AF127" s="412"/>
      <c r="AG127" s="412"/>
      <c r="AH127" s="413"/>
      <c r="AI127" s="411" t="s">
        <v>500</v>
      </c>
      <c r="AJ127" s="412"/>
      <c r="AK127" s="412"/>
      <c r="AL127" s="413"/>
      <c r="AM127" s="411" t="s">
        <v>495</v>
      </c>
      <c r="AN127" s="412"/>
      <c r="AO127" s="412"/>
      <c r="AP127" s="413"/>
      <c r="AQ127" s="589" t="s">
        <v>490</v>
      </c>
      <c r="AR127" s="590"/>
      <c r="AS127" s="590"/>
      <c r="AT127" s="590"/>
      <c r="AU127" s="590"/>
      <c r="AV127" s="590"/>
      <c r="AW127" s="590"/>
      <c r="AX127" s="591"/>
    </row>
    <row r="128" spans="1:50" ht="23.25" hidden="1" customHeight="1" x14ac:dyDescent="0.15">
      <c r="A128" s="435"/>
      <c r="B128" s="436"/>
      <c r="C128" s="436"/>
      <c r="D128" s="436"/>
      <c r="E128" s="436"/>
      <c r="F128" s="437"/>
      <c r="G128" s="546" t="s">
        <v>455</v>
      </c>
      <c r="H128" s="546"/>
      <c r="I128" s="546"/>
      <c r="J128" s="546"/>
      <c r="K128" s="546"/>
      <c r="L128" s="546"/>
      <c r="M128" s="546"/>
      <c r="N128" s="546"/>
      <c r="O128" s="546"/>
      <c r="P128" s="546"/>
      <c r="Q128" s="546"/>
      <c r="R128" s="546"/>
      <c r="S128" s="546"/>
      <c r="T128" s="546"/>
      <c r="U128" s="546"/>
      <c r="V128" s="546"/>
      <c r="W128" s="546"/>
      <c r="X128" s="546"/>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x14ac:dyDescent="0.2">
      <c r="A129" s="438"/>
      <c r="B129" s="439"/>
      <c r="C129" s="439"/>
      <c r="D129" s="439"/>
      <c r="E129" s="439"/>
      <c r="F129" s="440"/>
      <c r="G129" s="547"/>
      <c r="H129" s="547"/>
      <c r="I129" s="547"/>
      <c r="J129" s="547"/>
      <c r="K129" s="547"/>
      <c r="L129" s="547"/>
      <c r="M129" s="547"/>
      <c r="N129" s="547"/>
      <c r="O129" s="547"/>
      <c r="P129" s="547"/>
      <c r="Q129" s="547"/>
      <c r="R129" s="547"/>
      <c r="S129" s="547"/>
      <c r="T129" s="547"/>
      <c r="U129" s="547"/>
      <c r="V129" s="547"/>
      <c r="W129" s="547"/>
      <c r="X129" s="547"/>
      <c r="Y129" s="467" t="s">
        <v>49</v>
      </c>
      <c r="Z129" s="442"/>
      <c r="AA129" s="443"/>
      <c r="AB129" s="468" t="s">
        <v>454</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7" t="s">
        <v>525</v>
      </c>
      <c r="B130" s="184"/>
      <c r="C130" s="183" t="s">
        <v>342</v>
      </c>
      <c r="D130" s="184"/>
      <c r="E130" s="168" t="s">
        <v>371</v>
      </c>
      <c r="F130" s="169"/>
      <c r="G130" s="170" t="s">
        <v>557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370</v>
      </c>
      <c r="F131" s="174"/>
      <c r="G131" s="109" t="s">
        <v>558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343</v>
      </c>
      <c r="F132" s="178"/>
      <c r="G132" s="159" t="s">
        <v>352</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503</v>
      </c>
      <c r="AF132" s="154"/>
      <c r="AG132" s="154"/>
      <c r="AH132" s="154"/>
      <c r="AI132" s="154" t="s">
        <v>500</v>
      </c>
      <c r="AJ132" s="154"/>
      <c r="AK132" s="154"/>
      <c r="AL132" s="154"/>
      <c r="AM132" s="154" t="s">
        <v>495</v>
      </c>
      <c r="AN132" s="154"/>
      <c r="AO132" s="154"/>
      <c r="AP132" s="150"/>
      <c r="AQ132" s="150" t="s">
        <v>338</v>
      </c>
      <c r="AR132" s="151"/>
      <c r="AS132" s="151"/>
      <c r="AT132" s="152"/>
      <c r="AU132" s="195" t="s">
        <v>354</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535</v>
      </c>
      <c r="AR133" s="198"/>
      <c r="AS133" s="132" t="s">
        <v>339</v>
      </c>
      <c r="AT133" s="133"/>
      <c r="AU133" s="199">
        <v>30</v>
      </c>
      <c r="AV133" s="199"/>
      <c r="AW133" s="132" t="s">
        <v>300</v>
      </c>
      <c r="AX133" s="194"/>
    </row>
    <row r="134" spans="1:50" ht="39.75" customHeight="1" x14ac:dyDescent="0.15">
      <c r="A134" s="188"/>
      <c r="B134" s="185"/>
      <c r="C134" s="179"/>
      <c r="D134" s="185"/>
      <c r="E134" s="179"/>
      <c r="F134" s="180"/>
      <c r="G134" s="103" t="s">
        <v>559</v>
      </c>
      <c r="H134" s="104"/>
      <c r="I134" s="104"/>
      <c r="J134" s="104"/>
      <c r="K134" s="104"/>
      <c r="L134" s="104"/>
      <c r="M134" s="104"/>
      <c r="N134" s="104"/>
      <c r="O134" s="104"/>
      <c r="P134" s="104"/>
      <c r="Q134" s="104"/>
      <c r="R134" s="104"/>
      <c r="S134" s="104"/>
      <c r="T134" s="104"/>
      <c r="U134" s="104"/>
      <c r="V134" s="104"/>
      <c r="W134" s="104"/>
      <c r="X134" s="105"/>
      <c r="Y134" s="200" t="s">
        <v>353</v>
      </c>
      <c r="Z134" s="201"/>
      <c r="AA134" s="202"/>
      <c r="AB134" s="203" t="s">
        <v>535</v>
      </c>
      <c r="AC134" s="204"/>
      <c r="AD134" s="204"/>
      <c r="AE134" s="205" t="s">
        <v>535</v>
      </c>
      <c r="AF134" s="206"/>
      <c r="AG134" s="206"/>
      <c r="AH134" s="206"/>
      <c r="AI134" s="205" t="s">
        <v>535</v>
      </c>
      <c r="AJ134" s="206"/>
      <c r="AK134" s="206"/>
      <c r="AL134" s="206"/>
      <c r="AM134" s="205">
        <v>5142</v>
      </c>
      <c r="AN134" s="206"/>
      <c r="AO134" s="206"/>
      <c r="AP134" s="206"/>
      <c r="AQ134" s="205" t="s">
        <v>535</v>
      </c>
      <c r="AR134" s="206"/>
      <c r="AS134" s="206"/>
      <c r="AT134" s="206"/>
      <c r="AU134" s="205">
        <v>5142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535</v>
      </c>
      <c r="AC135" s="212"/>
      <c r="AD135" s="212"/>
      <c r="AE135" s="205" t="s">
        <v>535</v>
      </c>
      <c r="AF135" s="206"/>
      <c r="AG135" s="206"/>
      <c r="AH135" s="206"/>
      <c r="AI135" s="205" t="s">
        <v>535</v>
      </c>
      <c r="AJ135" s="206"/>
      <c r="AK135" s="206"/>
      <c r="AL135" s="206"/>
      <c r="AM135" s="205">
        <v>1000</v>
      </c>
      <c r="AN135" s="206"/>
      <c r="AO135" s="206"/>
      <c r="AP135" s="206"/>
      <c r="AQ135" s="205" t="s">
        <v>535</v>
      </c>
      <c r="AR135" s="206"/>
      <c r="AS135" s="206"/>
      <c r="AT135" s="206"/>
      <c r="AU135" s="205">
        <v>1000</v>
      </c>
      <c r="AV135" s="206"/>
      <c r="AW135" s="206"/>
      <c r="AX135" s="207"/>
    </row>
    <row r="136" spans="1:50" ht="18.75" hidden="1" customHeight="1" x14ac:dyDescent="0.15">
      <c r="A136" s="188"/>
      <c r="B136" s="185"/>
      <c r="C136" s="179"/>
      <c r="D136" s="185"/>
      <c r="E136" s="179"/>
      <c r="F136" s="180"/>
      <c r="G136" s="159" t="s">
        <v>352</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503</v>
      </c>
      <c r="AF136" s="154"/>
      <c r="AG136" s="154"/>
      <c r="AH136" s="154"/>
      <c r="AI136" s="154" t="s">
        <v>500</v>
      </c>
      <c r="AJ136" s="154"/>
      <c r="AK136" s="154"/>
      <c r="AL136" s="154"/>
      <c r="AM136" s="154" t="s">
        <v>495</v>
      </c>
      <c r="AN136" s="154"/>
      <c r="AO136" s="154"/>
      <c r="AP136" s="150"/>
      <c r="AQ136" s="150" t="s">
        <v>338</v>
      </c>
      <c r="AR136" s="151"/>
      <c r="AS136" s="151"/>
      <c r="AT136" s="152"/>
      <c r="AU136" s="195" t="s">
        <v>354</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339</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353</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352</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503</v>
      </c>
      <c r="AF140" s="154"/>
      <c r="AG140" s="154"/>
      <c r="AH140" s="154"/>
      <c r="AI140" s="154" t="s">
        <v>500</v>
      </c>
      <c r="AJ140" s="154"/>
      <c r="AK140" s="154"/>
      <c r="AL140" s="154"/>
      <c r="AM140" s="154" t="s">
        <v>495</v>
      </c>
      <c r="AN140" s="154"/>
      <c r="AO140" s="154"/>
      <c r="AP140" s="150"/>
      <c r="AQ140" s="150" t="s">
        <v>338</v>
      </c>
      <c r="AR140" s="151"/>
      <c r="AS140" s="151"/>
      <c r="AT140" s="152"/>
      <c r="AU140" s="195" t="s">
        <v>354</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339</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353</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352</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503</v>
      </c>
      <c r="AF144" s="154"/>
      <c r="AG144" s="154"/>
      <c r="AH144" s="154"/>
      <c r="AI144" s="154" t="s">
        <v>500</v>
      </c>
      <c r="AJ144" s="154"/>
      <c r="AK144" s="154"/>
      <c r="AL144" s="154"/>
      <c r="AM144" s="154" t="s">
        <v>495</v>
      </c>
      <c r="AN144" s="154"/>
      <c r="AO144" s="154"/>
      <c r="AP144" s="150"/>
      <c r="AQ144" s="150" t="s">
        <v>338</v>
      </c>
      <c r="AR144" s="151"/>
      <c r="AS144" s="151"/>
      <c r="AT144" s="152"/>
      <c r="AU144" s="195" t="s">
        <v>354</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339</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353</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352</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503</v>
      </c>
      <c r="AF148" s="154"/>
      <c r="AG148" s="154"/>
      <c r="AH148" s="154"/>
      <c r="AI148" s="154" t="s">
        <v>500</v>
      </c>
      <c r="AJ148" s="154"/>
      <c r="AK148" s="154"/>
      <c r="AL148" s="154"/>
      <c r="AM148" s="154" t="s">
        <v>495</v>
      </c>
      <c r="AN148" s="154"/>
      <c r="AO148" s="154"/>
      <c r="AP148" s="150"/>
      <c r="AQ148" s="150" t="s">
        <v>338</v>
      </c>
      <c r="AR148" s="151"/>
      <c r="AS148" s="151"/>
      <c r="AT148" s="152"/>
      <c r="AU148" s="195" t="s">
        <v>354</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339</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353</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355</v>
      </c>
      <c r="H152" s="129"/>
      <c r="I152" s="129"/>
      <c r="J152" s="129"/>
      <c r="K152" s="129"/>
      <c r="L152" s="129"/>
      <c r="M152" s="129"/>
      <c r="N152" s="129"/>
      <c r="O152" s="129"/>
      <c r="P152" s="130"/>
      <c r="Q152" s="158" t="s">
        <v>431</v>
      </c>
      <c r="R152" s="129"/>
      <c r="S152" s="129"/>
      <c r="T152" s="129"/>
      <c r="U152" s="129"/>
      <c r="V152" s="129"/>
      <c r="W152" s="129"/>
      <c r="X152" s="129"/>
      <c r="Y152" s="129"/>
      <c r="Z152" s="129"/>
      <c r="AA152" s="129"/>
      <c r="AB152" s="128" t="s">
        <v>432</v>
      </c>
      <c r="AC152" s="129"/>
      <c r="AD152" s="130"/>
      <c r="AE152" s="158" t="s">
        <v>356</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535</v>
      </c>
      <c r="H154" s="104"/>
      <c r="I154" s="104"/>
      <c r="J154" s="104"/>
      <c r="K154" s="104"/>
      <c r="L154" s="104"/>
      <c r="M154" s="104"/>
      <c r="N154" s="104"/>
      <c r="O154" s="104"/>
      <c r="P154" s="105"/>
      <c r="Q154" s="124" t="s">
        <v>535</v>
      </c>
      <c r="R154" s="104"/>
      <c r="S154" s="104"/>
      <c r="T154" s="104"/>
      <c r="U154" s="104"/>
      <c r="V154" s="104"/>
      <c r="W154" s="104"/>
      <c r="X154" s="104"/>
      <c r="Y154" s="104"/>
      <c r="Z154" s="104"/>
      <c r="AA154" s="292"/>
      <c r="AB154" s="140" t="s">
        <v>535</v>
      </c>
      <c r="AC154" s="141"/>
      <c r="AD154" s="141"/>
      <c r="AE154" s="146" t="s">
        <v>535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357</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535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355</v>
      </c>
      <c r="H159" s="129"/>
      <c r="I159" s="129"/>
      <c r="J159" s="129"/>
      <c r="K159" s="129"/>
      <c r="L159" s="129"/>
      <c r="M159" s="129"/>
      <c r="N159" s="129"/>
      <c r="O159" s="129"/>
      <c r="P159" s="130"/>
      <c r="Q159" s="158" t="s">
        <v>431</v>
      </c>
      <c r="R159" s="129"/>
      <c r="S159" s="129"/>
      <c r="T159" s="129"/>
      <c r="U159" s="129"/>
      <c r="V159" s="129"/>
      <c r="W159" s="129"/>
      <c r="X159" s="129"/>
      <c r="Y159" s="129"/>
      <c r="Z159" s="129"/>
      <c r="AA159" s="129"/>
      <c r="AB159" s="128" t="s">
        <v>432</v>
      </c>
      <c r="AC159" s="129"/>
      <c r="AD159" s="130"/>
      <c r="AE159" s="134" t="s">
        <v>356</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357</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355</v>
      </c>
      <c r="H166" s="129"/>
      <c r="I166" s="129"/>
      <c r="J166" s="129"/>
      <c r="K166" s="129"/>
      <c r="L166" s="129"/>
      <c r="M166" s="129"/>
      <c r="N166" s="129"/>
      <c r="O166" s="129"/>
      <c r="P166" s="130"/>
      <c r="Q166" s="158" t="s">
        <v>431</v>
      </c>
      <c r="R166" s="129"/>
      <c r="S166" s="129"/>
      <c r="T166" s="129"/>
      <c r="U166" s="129"/>
      <c r="V166" s="129"/>
      <c r="W166" s="129"/>
      <c r="X166" s="129"/>
      <c r="Y166" s="129"/>
      <c r="Z166" s="129"/>
      <c r="AA166" s="129"/>
      <c r="AB166" s="128" t="s">
        <v>432</v>
      </c>
      <c r="AC166" s="129"/>
      <c r="AD166" s="130"/>
      <c r="AE166" s="134" t="s">
        <v>356</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357</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355</v>
      </c>
      <c r="H173" s="129"/>
      <c r="I173" s="129"/>
      <c r="J173" s="129"/>
      <c r="K173" s="129"/>
      <c r="L173" s="129"/>
      <c r="M173" s="129"/>
      <c r="N173" s="129"/>
      <c r="O173" s="129"/>
      <c r="P173" s="130"/>
      <c r="Q173" s="158" t="s">
        <v>431</v>
      </c>
      <c r="R173" s="129"/>
      <c r="S173" s="129"/>
      <c r="T173" s="129"/>
      <c r="U173" s="129"/>
      <c r="V173" s="129"/>
      <c r="W173" s="129"/>
      <c r="X173" s="129"/>
      <c r="Y173" s="129"/>
      <c r="Z173" s="129"/>
      <c r="AA173" s="129"/>
      <c r="AB173" s="128" t="s">
        <v>432</v>
      </c>
      <c r="AC173" s="129"/>
      <c r="AD173" s="130"/>
      <c r="AE173" s="134" t="s">
        <v>356</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357</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355</v>
      </c>
      <c r="H180" s="129"/>
      <c r="I180" s="129"/>
      <c r="J180" s="129"/>
      <c r="K180" s="129"/>
      <c r="L180" s="129"/>
      <c r="M180" s="129"/>
      <c r="N180" s="129"/>
      <c r="O180" s="129"/>
      <c r="P180" s="130"/>
      <c r="Q180" s="158" t="s">
        <v>431</v>
      </c>
      <c r="R180" s="129"/>
      <c r="S180" s="129"/>
      <c r="T180" s="129"/>
      <c r="U180" s="129"/>
      <c r="V180" s="129"/>
      <c r="W180" s="129"/>
      <c r="X180" s="129"/>
      <c r="Y180" s="129"/>
      <c r="Z180" s="129"/>
      <c r="AA180" s="129"/>
      <c r="AB180" s="128" t="s">
        <v>432</v>
      </c>
      <c r="AC180" s="129"/>
      <c r="AD180" s="130"/>
      <c r="AE180" s="134" t="s">
        <v>356</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357</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396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560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371</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370</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343</v>
      </c>
      <c r="F192" s="178"/>
      <c r="G192" s="159" t="s">
        <v>352</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503</v>
      </c>
      <c r="AF192" s="154"/>
      <c r="AG192" s="154"/>
      <c r="AH192" s="154"/>
      <c r="AI192" s="154" t="s">
        <v>500</v>
      </c>
      <c r="AJ192" s="154"/>
      <c r="AK192" s="154"/>
      <c r="AL192" s="154"/>
      <c r="AM192" s="154" t="s">
        <v>495</v>
      </c>
      <c r="AN192" s="154"/>
      <c r="AO192" s="154"/>
      <c r="AP192" s="150"/>
      <c r="AQ192" s="150" t="s">
        <v>338</v>
      </c>
      <c r="AR192" s="151"/>
      <c r="AS192" s="151"/>
      <c r="AT192" s="152"/>
      <c r="AU192" s="195" t="s">
        <v>354</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339</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353</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352</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504</v>
      </c>
      <c r="AF196" s="154"/>
      <c r="AG196" s="154"/>
      <c r="AH196" s="154"/>
      <c r="AI196" s="154" t="s">
        <v>500</v>
      </c>
      <c r="AJ196" s="154"/>
      <c r="AK196" s="154"/>
      <c r="AL196" s="154"/>
      <c r="AM196" s="154" t="s">
        <v>495</v>
      </c>
      <c r="AN196" s="154"/>
      <c r="AO196" s="154"/>
      <c r="AP196" s="150"/>
      <c r="AQ196" s="150" t="s">
        <v>338</v>
      </c>
      <c r="AR196" s="151"/>
      <c r="AS196" s="151"/>
      <c r="AT196" s="152"/>
      <c r="AU196" s="195" t="s">
        <v>354</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339</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353</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352</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503</v>
      </c>
      <c r="AF200" s="154"/>
      <c r="AG200" s="154"/>
      <c r="AH200" s="154"/>
      <c r="AI200" s="154" t="s">
        <v>500</v>
      </c>
      <c r="AJ200" s="154"/>
      <c r="AK200" s="154"/>
      <c r="AL200" s="154"/>
      <c r="AM200" s="154" t="s">
        <v>495</v>
      </c>
      <c r="AN200" s="154"/>
      <c r="AO200" s="154"/>
      <c r="AP200" s="150"/>
      <c r="AQ200" s="150" t="s">
        <v>338</v>
      </c>
      <c r="AR200" s="151"/>
      <c r="AS200" s="151"/>
      <c r="AT200" s="152"/>
      <c r="AU200" s="195" t="s">
        <v>354</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339</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353</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352</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503</v>
      </c>
      <c r="AF204" s="154"/>
      <c r="AG204" s="154"/>
      <c r="AH204" s="154"/>
      <c r="AI204" s="154" t="s">
        <v>500</v>
      </c>
      <c r="AJ204" s="154"/>
      <c r="AK204" s="154"/>
      <c r="AL204" s="154"/>
      <c r="AM204" s="154" t="s">
        <v>495</v>
      </c>
      <c r="AN204" s="154"/>
      <c r="AO204" s="154"/>
      <c r="AP204" s="150"/>
      <c r="AQ204" s="150" t="s">
        <v>338</v>
      </c>
      <c r="AR204" s="151"/>
      <c r="AS204" s="151"/>
      <c r="AT204" s="152"/>
      <c r="AU204" s="195" t="s">
        <v>354</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339</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353</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352</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503</v>
      </c>
      <c r="AF208" s="154"/>
      <c r="AG208" s="154"/>
      <c r="AH208" s="154"/>
      <c r="AI208" s="154" t="s">
        <v>500</v>
      </c>
      <c r="AJ208" s="154"/>
      <c r="AK208" s="154"/>
      <c r="AL208" s="154"/>
      <c r="AM208" s="154" t="s">
        <v>495</v>
      </c>
      <c r="AN208" s="154"/>
      <c r="AO208" s="154"/>
      <c r="AP208" s="150"/>
      <c r="AQ208" s="150" t="s">
        <v>338</v>
      </c>
      <c r="AR208" s="151"/>
      <c r="AS208" s="151"/>
      <c r="AT208" s="152"/>
      <c r="AU208" s="195" t="s">
        <v>354</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339</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353</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355</v>
      </c>
      <c r="H212" s="129"/>
      <c r="I212" s="129"/>
      <c r="J212" s="129"/>
      <c r="K212" s="129"/>
      <c r="L212" s="129"/>
      <c r="M212" s="129"/>
      <c r="N212" s="129"/>
      <c r="O212" s="129"/>
      <c r="P212" s="130"/>
      <c r="Q212" s="158" t="s">
        <v>431</v>
      </c>
      <c r="R212" s="129"/>
      <c r="S212" s="129"/>
      <c r="T212" s="129"/>
      <c r="U212" s="129"/>
      <c r="V212" s="129"/>
      <c r="W212" s="129"/>
      <c r="X212" s="129"/>
      <c r="Y212" s="129"/>
      <c r="Z212" s="129"/>
      <c r="AA212" s="129"/>
      <c r="AB212" s="128" t="s">
        <v>432</v>
      </c>
      <c r="AC212" s="129"/>
      <c r="AD212" s="130"/>
      <c r="AE212" s="158" t="s">
        <v>356</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357</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355</v>
      </c>
      <c r="H219" s="129"/>
      <c r="I219" s="129"/>
      <c r="J219" s="129"/>
      <c r="K219" s="129"/>
      <c r="L219" s="129"/>
      <c r="M219" s="129"/>
      <c r="N219" s="129"/>
      <c r="O219" s="129"/>
      <c r="P219" s="130"/>
      <c r="Q219" s="158" t="s">
        <v>431</v>
      </c>
      <c r="R219" s="129"/>
      <c r="S219" s="129"/>
      <c r="T219" s="129"/>
      <c r="U219" s="129"/>
      <c r="V219" s="129"/>
      <c r="W219" s="129"/>
      <c r="X219" s="129"/>
      <c r="Y219" s="129"/>
      <c r="Z219" s="129"/>
      <c r="AA219" s="129"/>
      <c r="AB219" s="128" t="s">
        <v>432</v>
      </c>
      <c r="AC219" s="129"/>
      <c r="AD219" s="130"/>
      <c r="AE219" s="134" t="s">
        <v>356</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357</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355</v>
      </c>
      <c r="H226" s="129"/>
      <c r="I226" s="129"/>
      <c r="J226" s="129"/>
      <c r="K226" s="129"/>
      <c r="L226" s="129"/>
      <c r="M226" s="129"/>
      <c r="N226" s="129"/>
      <c r="O226" s="129"/>
      <c r="P226" s="130"/>
      <c r="Q226" s="158" t="s">
        <v>431</v>
      </c>
      <c r="R226" s="129"/>
      <c r="S226" s="129"/>
      <c r="T226" s="129"/>
      <c r="U226" s="129"/>
      <c r="V226" s="129"/>
      <c r="W226" s="129"/>
      <c r="X226" s="129"/>
      <c r="Y226" s="129"/>
      <c r="Z226" s="129"/>
      <c r="AA226" s="129"/>
      <c r="AB226" s="128" t="s">
        <v>432</v>
      </c>
      <c r="AC226" s="129"/>
      <c r="AD226" s="130"/>
      <c r="AE226" s="134" t="s">
        <v>356</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357</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355</v>
      </c>
      <c r="H233" s="129"/>
      <c r="I233" s="129"/>
      <c r="J233" s="129"/>
      <c r="K233" s="129"/>
      <c r="L233" s="129"/>
      <c r="M233" s="129"/>
      <c r="N233" s="129"/>
      <c r="O233" s="129"/>
      <c r="P233" s="130"/>
      <c r="Q233" s="158" t="s">
        <v>431</v>
      </c>
      <c r="R233" s="129"/>
      <c r="S233" s="129"/>
      <c r="T233" s="129"/>
      <c r="U233" s="129"/>
      <c r="V233" s="129"/>
      <c r="W233" s="129"/>
      <c r="X233" s="129"/>
      <c r="Y233" s="129"/>
      <c r="Z233" s="129"/>
      <c r="AA233" s="129"/>
      <c r="AB233" s="128" t="s">
        <v>432</v>
      </c>
      <c r="AC233" s="129"/>
      <c r="AD233" s="130"/>
      <c r="AE233" s="134" t="s">
        <v>356</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357</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355</v>
      </c>
      <c r="H240" s="129"/>
      <c r="I240" s="129"/>
      <c r="J240" s="129"/>
      <c r="K240" s="129"/>
      <c r="L240" s="129"/>
      <c r="M240" s="129"/>
      <c r="N240" s="129"/>
      <c r="O240" s="129"/>
      <c r="P240" s="130"/>
      <c r="Q240" s="158" t="s">
        <v>431</v>
      </c>
      <c r="R240" s="129"/>
      <c r="S240" s="129"/>
      <c r="T240" s="129"/>
      <c r="U240" s="129"/>
      <c r="V240" s="129"/>
      <c r="W240" s="129"/>
      <c r="X240" s="129"/>
      <c r="Y240" s="129"/>
      <c r="Z240" s="129"/>
      <c r="AA240" s="129"/>
      <c r="AB240" s="128" t="s">
        <v>432</v>
      </c>
      <c r="AC240" s="129"/>
      <c r="AD240" s="130"/>
      <c r="AE240" s="134" t="s">
        <v>356</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357</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396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371</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370</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343</v>
      </c>
      <c r="F252" s="178"/>
      <c r="G252" s="159" t="s">
        <v>352</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503</v>
      </c>
      <c r="AF252" s="154"/>
      <c r="AG252" s="154"/>
      <c r="AH252" s="154"/>
      <c r="AI252" s="154" t="s">
        <v>500</v>
      </c>
      <c r="AJ252" s="154"/>
      <c r="AK252" s="154"/>
      <c r="AL252" s="154"/>
      <c r="AM252" s="154" t="s">
        <v>495</v>
      </c>
      <c r="AN252" s="154"/>
      <c r="AO252" s="154"/>
      <c r="AP252" s="150"/>
      <c r="AQ252" s="150" t="s">
        <v>338</v>
      </c>
      <c r="AR252" s="151"/>
      <c r="AS252" s="151"/>
      <c r="AT252" s="152"/>
      <c r="AU252" s="195" t="s">
        <v>354</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339</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353</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352</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503</v>
      </c>
      <c r="AF256" s="154"/>
      <c r="AG256" s="154"/>
      <c r="AH256" s="154"/>
      <c r="AI256" s="154" t="s">
        <v>500</v>
      </c>
      <c r="AJ256" s="154"/>
      <c r="AK256" s="154"/>
      <c r="AL256" s="154"/>
      <c r="AM256" s="154" t="s">
        <v>496</v>
      </c>
      <c r="AN256" s="154"/>
      <c r="AO256" s="154"/>
      <c r="AP256" s="150"/>
      <c r="AQ256" s="150" t="s">
        <v>338</v>
      </c>
      <c r="AR256" s="151"/>
      <c r="AS256" s="151"/>
      <c r="AT256" s="152"/>
      <c r="AU256" s="195" t="s">
        <v>354</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339</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353</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352</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503</v>
      </c>
      <c r="AF260" s="154"/>
      <c r="AG260" s="154"/>
      <c r="AH260" s="154"/>
      <c r="AI260" s="154" t="s">
        <v>500</v>
      </c>
      <c r="AJ260" s="154"/>
      <c r="AK260" s="154"/>
      <c r="AL260" s="154"/>
      <c r="AM260" s="154" t="s">
        <v>496</v>
      </c>
      <c r="AN260" s="154"/>
      <c r="AO260" s="154"/>
      <c r="AP260" s="150"/>
      <c r="AQ260" s="150" t="s">
        <v>338</v>
      </c>
      <c r="AR260" s="151"/>
      <c r="AS260" s="151"/>
      <c r="AT260" s="152"/>
      <c r="AU260" s="195" t="s">
        <v>354</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339</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353</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352</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503</v>
      </c>
      <c r="AF264" s="216"/>
      <c r="AG264" s="216"/>
      <c r="AH264" s="216"/>
      <c r="AI264" s="216" t="s">
        <v>500</v>
      </c>
      <c r="AJ264" s="216"/>
      <c r="AK264" s="216"/>
      <c r="AL264" s="216"/>
      <c r="AM264" s="216" t="s">
        <v>495</v>
      </c>
      <c r="AN264" s="216"/>
      <c r="AO264" s="216"/>
      <c r="AP264" s="158"/>
      <c r="AQ264" s="158" t="s">
        <v>338</v>
      </c>
      <c r="AR264" s="129"/>
      <c r="AS264" s="129"/>
      <c r="AT264" s="130"/>
      <c r="AU264" s="135" t="s">
        <v>354</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339</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353</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352</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504</v>
      </c>
      <c r="AF268" s="154"/>
      <c r="AG268" s="154"/>
      <c r="AH268" s="154"/>
      <c r="AI268" s="154" t="s">
        <v>500</v>
      </c>
      <c r="AJ268" s="154"/>
      <c r="AK268" s="154"/>
      <c r="AL268" s="154"/>
      <c r="AM268" s="154" t="s">
        <v>495</v>
      </c>
      <c r="AN268" s="154"/>
      <c r="AO268" s="154"/>
      <c r="AP268" s="150"/>
      <c r="AQ268" s="150" t="s">
        <v>338</v>
      </c>
      <c r="AR268" s="151"/>
      <c r="AS268" s="151"/>
      <c r="AT268" s="152"/>
      <c r="AU268" s="195" t="s">
        <v>354</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339</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353</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355</v>
      </c>
      <c r="H272" s="129"/>
      <c r="I272" s="129"/>
      <c r="J272" s="129"/>
      <c r="K272" s="129"/>
      <c r="L272" s="129"/>
      <c r="M272" s="129"/>
      <c r="N272" s="129"/>
      <c r="O272" s="129"/>
      <c r="P272" s="130"/>
      <c r="Q272" s="158" t="s">
        <v>431</v>
      </c>
      <c r="R272" s="129"/>
      <c r="S272" s="129"/>
      <c r="T272" s="129"/>
      <c r="U272" s="129"/>
      <c r="V272" s="129"/>
      <c r="W272" s="129"/>
      <c r="X272" s="129"/>
      <c r="Y272" s="129"/>
      <c r="Z272" s="129"/>
      <c r="AA272" s="129"/>
      <c r="AB272" s="128" t="s">
        <v>432</v>
      </c>
      <c r="AC272" s="129"/>
      <c r="AD272" s="130"/>
      <c r="AE272" s="158" t="s">
        <v>356</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357</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355</v>
      </c>
      <c r="H279" s="129"/>
      <c r="I279" s="129"/>
      <c r="J279" s="129"/>
      <c r="K279" s="129"/>
      <c r="L279" s="129"/>
      <c r="M279" s="129"/>
      <c r="N279" s="129"/>
      <c r="O279" s="129"/>
      <c r="P279" s="130"/>
      <c r="Q279" s="158" t="s">
        <v>431</v>
      </c>
      <c r="R279" s="129"/>
      <c r="S279" s="129"/>
      <c r="T279" s="129"/>
      <c r="U279" s="129"/>
      <c r="V279" s="129"/>
      <c r="W279" s="129"/>
      <c r="X279" s="129"/>
      <c r="Y279" s="129"/>
      <c r="Z279" s="129"/>
      <c r="AA279" s="129"/>
      <c r="AB279" s="128" t="s">
        <v>432</v>
      </c>
      <c r="AC279" s="129"/>
      <c r="AD279" s="130"/>
      <c r="AE279" s="134" t="s">
        <v>356</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357</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355</v>
      </c>
      <c r="H286" s="129"/>
      <c r="I286" s="129"/>
      <c r="J286" s="129"/>
      <c r="K286" s="129"/>
      <c r="L286" s="129"/>
      <c r="M286" s="129"/>
      <c r="N286" s="129"/>
      <c r="O286" s="129"/>
      <c r="P286" s="130"/>
      <c r="Q286" s="158" t="s">
        <v>431</v>
      </c>
      <c r="R286" s="129"/>
      <c r="S286" s="129"/>
      <c r="T286" s="129"/>
      <c r="U286" s="129"/>
      <c r="V286" s="129"/>
      <c r="W286" s="129"/>
      <c r="X286" s="129"/>
      <c r="Y286" s="129"/>
      <c r="Z286" s="129"/>
      <c r="AA286" s="129"/>
      <c r="AB286" s="128" t="s">
        <v>432</v>
      </c>
      <c r="AC286" s="129"/>
      <c r="AD286" s="130"/>
      <c r="AE286" s="134" t="s">
        <v>356</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357</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355</v>
      </c>
      <c r="H293" s="129"/>
      <c r="I293" s="129"/>
      <c r="J293" s="129"/>
      <c r="K293" s="129"/>
      <c r="L293" s="129"/>
      <c r="M293" s="129"/>
      <c r="N293" s="129"/>
      <c r="O293" s="129"/>
      <c r="P293" s="130"/>
      <c r="Q293" s="158" t="s">
        <v>431</v>
      </c>
      <c r="R293" s="129"/>
      <c r="S293" s="129"/>
      <c r="T293" s="129"/>
      <c r="U293" s="129"/>
      <c r="V293" s="129"/>
      <c r="W293" s="129"/>
      <c r="X293" s="129"/>
      <c r="Y293" s="129"/>
      <c r="Z293" s="129"/>
      <c r="AA293" s="129"/>
      <c r="AB293" s="128" t="s">
        <v>432</v>
      </c>
      <c r="AC293" s="129"/>
      <c r="AD293" s="130"/>
      <c r="AE293" s="134" t="s">
        <v>356</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357</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355</v>
      </c>
      <c r="H300" s="129"/>
      <c r="I300" s="129"/>
      <c r="J300" s="129"/>
      <c r="K300" s="129"/>
      <c r="L300" s="129"/>
      <c r="M300" s="129"/>
      <c r="N300" s="129"/>
      <c r="O300" s="129"/>
      <c r="P300" s="130"/>
      <c r="Q300" s="158" t="s">
        <v>431</v>
      </c>
      <c r="R300" s="129"/>
      <c r="S300" s="129"/>
      <c r="T300" s="129"/>
      <c r="U300" s="129"/>
      <c r="V300" s="129"/>
      <c r="W300" s="129"/>
      <c r="X300" s="129"/>
      <c r="Y300" s="129"/>
      <c r="Z300" s="129"/>
      <c r="AA300" s="129"/>
      <c r="AB300" s="128" t="s">
        <v>432</v>
      </c>
      <c r="AC300" s="129"/>
      <c r="AD300" s="130"/>
      <c r="AE300" s="134" t="s">
        <v>356</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357</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396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371</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370</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343</v>
      </c>
      <c r="F312" s="178"/>
      <c r="G312" s="159" t="s">
        <v>352</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503</v>
      </c>
      <c r="AF312" s="154"/>
      <c r="AG312" s="154"/>
      <c r="AH312" s="154"/>
      <c r="AI312" s="154" t="s">
        <v>500</v>
      </c>
      <c r="AJ312" s="154"/>
      <c r="AK312" s="154"/>
      <c r="AL312" s="154"/>
      <c r="AM312" s="154" t="s">
        <v>495</v>
      </c>
      <c r="AN312" s="154"/>
      <c r="AO312" s="154"/>
      <c r="AP312" s="150"/>
      <c r="AQ312" s="150" t="s">
        <v>338</v>
      </c>
      <c r="AR312" s="151"/>
      <c r="AS312" s="151"/>
      <c r="AT312" s="152"/>
      <c r="AU312" s="195" t="s">
        <v>354</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339</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353</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352</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503</v>
      </c>
      <c r="AF316" s="154"/>
      <c r="AG316" s="154"/>
      <c r="AH316" s="154"/>
      <c r="AI316" s="154" t="s">
        <v>500</v>
      </c>
      <c r="AJ316" s="154"/>
      <c r="AK316" s="154"/>
      <c r="AL316" s="154"/>
      <c r="AM316" s="154" t="s">
        <v>495</v>
      </c>
      <c r="AN316" s="154"/>
      <c r="AO316" s="154"/>
      <c r="AP316" s="150"/>
      <c r="AQ316" s="150" t="s">
        <v>338</v>
      </c>
      <c r="AR316" s="151"/>
      <c r="AS316" s="151"/>
      <c r="AT316" s="152"/>
      <c r="AU316" s="195" t="s">
        <v>354</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339</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353</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352</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503</v>
      </c>
      <c r="AF320" s="154"/>
      <c r="AG320" s="154"/>
      <c r="AH320" s="154"/>
      <c r="AI320" s="154" t="s">
        <v>500</v>
      </c>
      <c r="AJ320" s="154"/>
      <c r="AK320" s="154"/>
      <c r="AL320" s="154"/>
      <c r="AM320" s="154" t="s">
        <v>496</v>
      </c>
      <c r="AN320" s="154"/>
      <c r="AO320" s="154"/>
      <c r="AP320" s="150"/>
      <c r="AQ320" s="150" t="s">
        <v>338</v>
      </c>
      <c r="AR320" s="151"/>
      <c r="AS320" s="151"/>
      <c r="AT320" s="152"/>
      <c r="AU320" s="195" t="s">
        <v>354</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339</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353</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352</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503</v>
      </c>
      <c r="AF324" s="154"/>
      <c r="AG324" s="154"/>
      <c r="AH324" s="154"/>
      <c r="AI324" s="154" t="s">
        <v>500</v>
      </c>
      <c r="AJ324" s="154"/>
      <c r="AK324" s="154"/>
      <c r="AL324" s="154"/>
      <c r="AM324" s="154" t="s">
        <v>495</v>
      </c>
      <c r="AN324" s="154"/>
      <c r="AO324" s="154"/>
      <c r="AP324" s="150"/>
      <c r="AQ324" s="150" t="s">
        <v>338</v>
      </c>
      <c r="AR324" s="151"/>
      <c r="AS324" s="151"/>
      <c r="AT324" s="152"/>
      <c r="AU324" s="195" t="s">
        <v>354</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339</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353</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352</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504</v>
      </c>
      <c r="AF328" s="154"/>
      <c r="AG328" s="154"/>
      <c r="AH328" s="154"/>
      <c r="AI328" s="154" t="s">
        <v>500</v>
      </c>
      <c r="AJ328" s="154"/>
      <c r="AK328" s="154"/>
      <c r="AL328" s="154"/>
      <c r="AM328" s="154" t="s">
        <v>496</v>
      </c>
      <c r="AN328" s="154"/>
      <c r="AO328" s="154"/>
      <c r="AP328" s="150"/>
      <c r="AQ328" s="150" t="s">
        <v>338</v>
      </c>
      <c r="AR328" s="151"/>
      <c r="AS328" s="151"/>
      <c r="AT328" s="152"/>
      <c r="AU328" s="195" t="s">
        <v>354</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339</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353</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355</v>
      </c>
      <c r="H332" s="129"/>
      <c r="I332" s="129"/>
      <c r="J332" s="129"/>
      <c r="K332" s="129"/>
      <c r="L332" s="129"/>
      <c r="M332" s="129"/>
      <c r="N332" s="129"/>
      <c r="O332" s="129"/>
      <c r="P332" s="130"/>
      <c r="Q332" s="158" t="s">
        <v>431</v>
      </c>
      <c r="R332" s="129"/>
      <c r="S332" s="129"/>
      <c r="T332" s="129"/>
      <c r="U332" s="129"/>
      <c r="V332" s="129"/>
      <c r="W332" s="129"/>
      <c r="X332" s="129"/>
      <c r="Y332" s="129"/>
      <c r="Z332" s="129"/>
      <c r="AA332" s="129"/>
      <c r="AB332" s="128" t="s">
        <v>432</v>
      </c>
      <c r="AC332" s="129"/>
      <c r="AD332" s="130"/>
      <c r="AE332" s="158" t="s">
        <v>356</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357</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355</v>
      </c>
      <c r="H339" s="129"/>
      <c r="I339" s="129"/>
      <c r="J339" s="129"/>
      <c r="K339" s="129"/>
      <c r="L339" s="129"/>
      <c r="M339" s="129"/>
      <c r="N339" s="129"/>
      <c r="O339" s="129"/>
      <c r="P339" s="130"/>
      <c r="Q339" s="158" t="s">
        <v>431</v>
      </c>
      <c r="R339" s="129"/>
      <c r="S339" s="129"/>
      <c r="T339" s="129"/>
      <c r="U339" s="129"/>
      <c r="V339" s="129"/>
      <c r="W339" s="129"/>
      <c r="X339" s="129"/>
      <c r="Y339" s="129"/>
      <c r="Z339" s="129"/>
      <c r="AA339" s="129"/>
      <c r="AB339" s="128" t="s">
        <v>432</v>
      </c>
      <c r="AC339" s="129"/>
      <c r="AD339" s="130"/>
      <c r="AE339" s="134" t="s">
        <v>356</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357</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355</v>
      </c>
      <c r="H346" s="129"/>
      <c r="I346" s="129"/>
      <c r="J346" s="129"/>
      <c r="K346" s="129"/>
      <c r="L346" s="129"/>
      <c r="M346" s="129"/>
      <c r="N346" s="129"/>
      <c r="O346" s="129"/>
      <c r="P346" s="130"/>
      <c r="Q346" s="158" t="s">
        <v>431</v>
      </c>
      <c r="R346" s="129"/>
      <c r="S346" s="129"/>
      <c r="T346" s="129"/>
      <c r="U346" s="129"/>
      <c r="V346" s="129"/>
      <c r="W346" s="129"/>
      <c r="X346" s="129"/>
      <c r="Y346" s="129"/>
      <c r="Z346" s="129"/>
      <c r="AA346" s="129"/>
      <c r="AB346" s="128" t="s">
        <v>432</v>
      </c>
      <c r="AC346" s="129"/>
      <c r="AD346" s="130"/>
      <c r="AE346" s="134" t="s">
        <v>356</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357</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355</v>
      </c>
      <c r="H353" s="129"/>
      <c r="I353" s="129"/>
      <c r="J353" s="129"/>
      <c r="K353" s="129"/>
      <c r="L353" s="129"/>
      <c r="M353" s="129"/>
      <c r="N353" s="129"/>
      <c r="O353" s="129"/>
      <c r="P353" s="130"/>
      <c r="Q353" s="158" t="s">
        <v>431</v>
      </c>
      <c r="R353" s="129"/>
      <c r="S353" s="129"/>
      <c r="T353" s="129"/>
      <c r="U353" s="129"/>
      <c r="V353" s="129"/>
      <c r="W353" s="129"/>
      <c r="X353" s="129"/>
      <c r="Y353" s="129"/>
      <c r="Z353" s="129"/>
      <c r="AA353" s="129"/>
      <c r="AB353" s="128" t="s">
        <v>432</v>
      </c>
      <c r="AC353" s="129"/>
      <c r="AD353" s="130"/>
      <c r="AE353" s="134" t="s">
        <v>356</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357</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355</v>
      </c>
      <c r="H360" s="129"/>
      <c r="I360" s="129"/>
      <c r="J360" s="129"/>
      <c r="K360" s="129"/>
      <c r="L360" s="129"/>
      <c r="M360" s="129"/>
      <c r="N360" s="129"/>
      <c r="O360" s="129"/>
      <c r="P360" s="130"/>
      <c r="Q360" s="158" t="s">
        <v>431</v>
      </c>
      <c r="R360" s="129"/>
      <c r="S360" s="129"/>
      <c r="T360" s="129"/>
      <c r="U360" s="129"/>
      <c r="V360" s="129"/>
      <c r="W360" s="129"/>
      <c r="X360" s="129"/>
      <c r="Y360" s="129"/>
      <c r="Z360" s="129"/>
      <c r="AA360" s="129"/>
      <c r="AB360" s="128" t="s">
        <v>432</v>
      </c>
      <c r="AC360" s="129"/>
      <c r="AD360" s="130"/>
      <c r="AE360" s="134" t="s">
        <v>356</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357</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396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371</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370</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343</v>
      </c>
      <c r="F372" s="178"/>
      <c r="G372" s="159" t="s">
        <v>352</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503</v>
      </c>
      <c r="AF372" s="154"/>
      <c r="AG372" s="154"/>
      <c r="AH372" s="154"/>
      <c r="AI372" s="154" t="s">
        <v>500</v>
      </c>
      <c r="AJ372" s="154"/>
      <c r="AK372" s="154"/>
      <c r="AL372" s="154"/>
      <c r="AM372" s="154" t="s">
        <v>495</v>
      </c>
      <c r="AN372" s="154"/>
      <c r="AO372" s="154"/>
      <c r="AP372" s="150"/>
      <c r="AQ372" s="150" t="s">
        <v>338</v>
      </c>
      <c r="AR372" s="151"/>
      <c r="AS372" s="151"/>
      <c r="AT372" s="152"/>
      <c r="AU372" s="195" t="s">
        <v>354</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339</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353</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352</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503</v>
      </c>
      <c r="AF376" s="154"/>
      <c r="AG376" s="154"/>
      <c r="AH376" s="154"/>
      <c r="AI376" s="154" t="s">
        <v>500</v>
      </c>
      <c r="AJ376" s="154"/>
      <c r="AK376" s="154"/>
      <c r="AL376" s="154"/>
      <c r="AM376" s="154" t="s">
        <v>495</v>
      </c>
      <c r="AN376" s="154"/>
      <c r="AO376" s="154"/>
      <c r="AP376" s="150"/>
      <c r="AQ376" s="150" t="s">
        <v>338</v>
      </c>
      <c r="AR376" s="151"/>
      <c r="AS376" s="151"/>
      <c r="AT376" s="152"/>
      <c r="AU376" s="195" t="s">
        <v>354</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339</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353</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352</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503</v>
      </c>
      <c r="AF380" s="154"/>
      <c r="AG380" s="154"/>
      <c r="AH380" s="154"/>
      <c r="AI380" s="154" t="s">
        <v>500</v>
      </c>
      <c r="AJ380" s="154"/>
      <c r="AK380" s="154"/>
      <c r="AL380" s="154"/>
      <c r="AM380" s="154" t="s">
        <v>495</v>
      </c>
      <c r="AN380" s="154"/>
      <c r="AO380" s="154"/>
      <c r="AP380" s="150"/>
      <c r="AQ380" s="150" t="s">
        <v>338</v>
      </c>
      <c r="AR380" s="151"/>
      <c r="AS380" s="151"/>
      <c r="AT380" s="152"/>
      <c r="AU380" s="195" t="s">
        <v>354</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339</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353</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352</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503</v>
      </c>
      <c r="AF384" s="154"/>
      <c r="AG384" s="154"/>
      <c r="AH384" s="154"/>
      <c r="AI384" s="154" t="s">
        <v>500</v>
      </c>
      <c r="AJ384" s="154"/>
      <c r="AK384" s="154"/>
      <c r="AL384" s="154"/>
      <c r="AM384" s="154" t="s">
        <v>495</v>
      </c>
      <c r="AN384" s="154"/>
      <c r="AO384" s="154"/>
      <c r="AP384" s="150"/>
      <c r="AQ384" s="150" t="s">
        <v>338</v>
      </c>
      <c r="AR384" s="151"/>
      <c r="AS384" s="151"/>
      <c r="AT384" s="152"/>
      <c r="AU384" s="195" t="s">
        <v>354</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339</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353</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352</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503</v>
      </c>
      <c r="AF388" s="154"/>
      <c r="AG388" s="154"/>
      <c r="AH388" s="154"/>
      <c r="AI388" s="154" t="s">
        <v>500</v>
      </c>
      <c r="AJ388" s="154"/>
      <c r="AK388" s="154"/>
      <c r="AL388" s="154"/>
      <c r="AM388" s="154" t="s">
        <v>495</v>
      </c>
      <c r="AN388" s="154"/>
      <c r="AO388" s="154"/>
      <c r="AP388" s="150"/>
      <c r="AQ388" s="150" t="s">
        <v>338</v>
      </c>
      <c r="AR388" s="151"/>
      <c r="AS388" s="151"/>
      <c r="AT388" s="152"/>
      <c r="AU388" s="195" t="s">
        <v>354</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339</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353</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355</v>
      </c>
      <c r="H392" s="129"/>
      <c r="I392" s="129"/>
      <c r="J392" s="129"/>
      <c r="K392" s="129"/>
      <c r="L392" s="129"/>
      <c r="M392" s="129"/>
      <c r="N392" s="129"/>
      <c r="O392" s="129"/>
      <c r="P392" s="130"/>
      <c r="Q392" s="158" t="s">
        <v>431</v>
      </c>
      <c r="R392" s="129"/>
      <c r="S392" s="129"/>
      <c r="T392" s="129"/>
      <c r="U392" s="129"/>
      <c r="V392" s="129"/>
      <c r="W392" s="129"/>
      <c r="X392" s="129"/>
      <c r="Y392" s="129"/>
      <c r="Z392" s="129"/>
      <c r="AA392" s="129"/>
      <c r="AB392" s="128" t="s">
        <v>432</v>
      </c>
      <c r="AC392" s="129"/>
      <c r="AD392" s="130"/>
      <c r="AE392" s="158" t="s">
        <v>356</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357</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355</v>
      </c>
      <c r="H399" s="129"/>
      <c r="I399" s="129"/>
      <c r="J399" s="129"/>
      <c r="K399" s="129"/>
      <c r="L399" s="129"/>
      <c r="M399" s="129"/>
      <c r="N399" s="129"/>
      <c r="O399" s="129"/>
      <c r="P399" s="130"/>
      <c r="Q399" s="158" t="s">
        <v>431</v>
      </c>
      <c r="R399" s="129"/>
      <c r="S399" s="129"/>
      <c r="T399" s="129"/>
      <c r="U399" s="129"/>
      <c r="V399" s="129"/>
      <c r="W399" s="129"/>
      <c r="X399" s="129"/>
      <c r="Y399" s="129"/>
      <c r="Z399" s="129"/>
      <c r="AA399" s="129"/>
      <c r="AB399" s="128" t="s">
        <v>432</v>
      </c>
      <c r="AC399" s="129"/>
      <c r="AD399" s="130"/>
      <c r="AE399" s="134" t="s">
        <v>356</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357</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355</v>
      </c>
      <c r="H406" s="129"/>
      <c r="I406" s="129"/>
      <c r="J406" s="129"/>
      <c r="K406" s="129"/>
      <c r="L406" s="129"/>
      <c r="M406" s="129"/>
      <c r="N406" s="129"/>
      <c r="O406" s="129"/>
      <c r="P406" s="130"/>
      <c r="Q406" s="158" t="s">
        <v>431</v>
      </c>
      <c r="R406" s="129"/>
      <c r="S406" s="129"/>
      <c r="T406" s="129"/>
      <c r="U406" s="129"/>
      <c r="V406" s="129"/>
      <c r="W406" s="129"/>
      <c r="X406" s="129"/>
      <c r="Y406" s="129"/>
      <c r="Z406" s="129"/>
      <c r="AA406" s="129"/>
      <c r="AB406" s="128" t="s">
        <v>432</v>
      </c>
      <c r="AC406" s="129"/>
      <c r="AD406" s="130"/>
      <c r="AE406" s="134" t="s">
        <v>356</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357</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355</v>
      </c>
      <c r="H413" s="129"/>
      <c r="I413" s="129"/>
      <c r="J413" s="129"/>
      <c r="K413" s="129"/>
      <c r="L413" s="129"/>
      <c r="M413" s="129"/>
      <c r="N413" s="129"/>
      <c r="O413" s="129"/>
      <c r="P413" s="130"/>
      <c r="Q413" s="158" t="s">
        <v>431</v>
      </c>
      <c r="R413" s="129"/>
      <c r="S413" s="129"/>
      <c r="T413" s="129"/>
      <c r="U413" s="129"/>
      <c r="V413" s="129"/>
      <c r="W413" s="129"/>
      <c r="X413" s="129"/>
      <c r="Y413" s="129"/>
      <c r="Z413" s="129"/>
      <c r="AA413" s="129"/>
      <c r="AB413" s="128" t="s">
        <v>432</v>
      </c>
      <c r="AC413" s="129"/>
      <c r="AD413" s="130"/>
      <c r="AE413" s="134" t="s">
        <v>356</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357</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355</v>
      </c>
      <c r="H420" s="129"/>
      <c r="I420" s="129"/>
      <c r="J420" s="129"/>
      <c r="K420" s="129"/>
      <c r="L420" s="129"/>
      <c r="M420" s="129"/>
      <c r="N420" s="129"/>
      <c r="O420" s="129"/>
      <c r="P420" s="130"/>
      <c r="Q420" s="158" t="s">
        <v>431</v>
      </c>
      <c r="R420" s="129"/>
      <c r="S420" s="129"/>
      <c r="T420" s="129"/>
      <c r="U420" s="129"/>
      <c r="V420" s="129"/>
      <c r="W420" s="129"/>
      <c r="X420" s="129"/>
      <c r="Y420" s="129"/>
      <c r="Z420" s="129"/>
      <c r="AA420" s="129"/>
      <c r="AB420" s="128" t="s">
        <v>432</v>
      </c>
      <c r="AC420" s="129"/>
      <c r="AD420" s="130"/>
      <c r="AE420" s="134" t="s">
        <v>356</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357</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396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521</v>
      </c>
      <c r="D430" s="932"/>
      <c r="E430" s="173" t="s">
        <v>513</v>
      </c>
      <c r="F430" s="899"/>
      <c r="G430" s="900" t="s">
        <v>358</v>
      </c>
      <c r="H430" s="122"/>
      <c r="I430" s="122"/>
      <c r="J430" s="901"/>
      <c r="K430" s="902"/>
      <c r="L430" s="902"/>
      <c r="M430" s="902"/>
      <c r="N430" s="902"/>
      <c r="O430" s="902"/>
      <c r="P430" s="902"/>
      <c r="Q430" s="902"/>
      <c r="R430" s="902"/>
      <c r="S430" s="902"/>
      <c r="T430" s="90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row>
    <row r="431" spans="1:50" ht="18.75" hidden="1" customHeight="1" x14ac:dyDescent="0.15">
      <c r="A431" s="188"/>
      <c r="B431" s="185"/>
      <c r="C431" s="179"/>
      <c r="D431" s="185"/>
      <c r="E431" s="342" t="s">
        <v>347</v>
      </c>
      <c r="F431" s="343"/>
      <c r="G431" s="344" t="s">
        <v>344</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346</v>
      </c>
      <c r="AF431" s="338"/>
      <c r="AG431" s="338"/>
      <c r="AH431" s="339"/>
      <c r="AI431" s="216" t="s">
        <v>496</v>
      </c>
      <c r="AJ431" s="216"/>
      <c r="AK431" s="216"/>
      <c r="AL431" s="158"/>
      <c r="AM431" s="216" t="s">
        <v>491</v>
      </c>
      <c r="AN431" s="216"/>
      <c r="AO431" s="216"/>
      <c r="AP431" s="158"/>
      <c r="AQ431" s="158" t="s">
        <v>338</v>
      </c>
      <c r="AR431" s="129"/>
      <c r="AS431" s="129"/>
      <c r="AT431" s="130"/>
      <c r="AU431" s="135" t="s">
        <v>253</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339</v>
      </c>
      <c r="AH432" s="133"/>
      <c r="AI432" s="155"/>
      <c r="AJ432" s="155"/>
      <c r="AK432" s="155"/>
      <c r="AL432" s="153"/>
      <c r="AM432" s="155"/>
      <c r="AN432" s="155"/>
      <c r="AO432" s="155"/>
      <c r="AP432" s="153"/>
      <c r="AQ432" s="588"/>
      <c r="AR432" s="199"/>
      <c r="AS432" s="132" t="s">
        <v>339</v>
      </c>
      <c r="AT432" s="133"/>
      <c r="AU432" s="199"/>
      <c r="AV432" s="199"/>
      <c r="AW432" s="132" t="s">
        <v>300</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301</v>
      </c>
      <c r="AC435" s="577"/>
      <c r="AD435" s="577"/>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347</v>
      </c>
      <c r="F436" s="343"/>
      <c r="G436" s="344" t="s">
        <v>344</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346</v>
      </c>
      <c r="AF436" s="338"/>
      <c r="AG436" s="338"/>
      <c r="AH436" s="339"/>
      <c r="AI436" s="216" t="s">
        <v>495</v>
      </c>
      <c r="AJ436" s="216"/>
      <c r="AK436" s="216"/>
      <c r="AL436" s="158"/>
      <c r="AM436" s="216" t="s">
        <v>491</v>
      </c>
      <c r="AN436" s="216"/>
      <c r="AO436" s="216"/>
      <c r="AP436" s="158"/>
      <c r="AQ436" s="158" t="s">
        <v>338</v>
      </c>
      <c r="AR436" s="129"/>
      <c r="AS436" s="129"/>
      <c r="AT436" s="130"/>
      <c r="AU436" s="135" t="s">
        <v>253</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339</v>
      </c>
      <c r="AH437" s="133"/>
      <c r="AI437" s="155"/>
      <c r="AJ437" s="155"/>
      <c r="AK437" s="155"/>
      <c r="AL437" s="153"/>
      <c r="AM437" s="155"/>
      <c r="AN437" s="155"/>
      <c r="AO437" s="155"/>
      <c r="AP437" s="153"/>
      <c r="AQ437" s="588"/>
      <c r="AR437" s="199"/>
      <c r="AS437" s="132" t="s">
        <v>339</v>
      </c>
      <c r="AT437" s="133"/>
      <c r="AU437" s="199"/>
      <c r="AV437" s="199"/>
      <c r="AW437" s="132" t="s">
        <v>300</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301</v>
      </c>
      <c r="AC440" s="577"/>
      <c r="AD440" s="57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347</v>
      </c>
      <c r="F441" s="343"/>
      <c r="G441" s="344" t="s">
        <v>344</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346</v>
      </c>
      <c r="AF441" s="338"/>
      <c r="AG441" s="338"/>
      <c r="AH441" s="339"/>
      <c r="AI441" s="216" t="s">
        <v>495</v>
      </c>
      <c r="AJ441" s="216"/>
      <c r="AK441" s="216"/>
      <c r="AL441" s="158"/>
      <c r="AM441" s="216" t="s">
        <v>487</v>
      </c>
      <c r="AN441" s="216"/>
      <c r="AO441" s="216"/>
      <c r="AP441" s="158"/>
      <c r="AQ441" s="158" t="s">
        <v>338</v>
      </c>
      <c r="AR441" s="129"/>
      <c r="AS441" s="129"/>
      <c r="AT441" s="130"/>
      <c r="AU441" s="135" t="s">
        <v>253</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339</v>
      </c>
      <c r="AH442" s="133"/>
      <c r="AI442" s="155"/>
      <c r="AJ442" s="155"/>
      <c r="AK442" s="155"/>
      <c r="AL442" s="153"/>
      <c r="AM442" s="155"/>
      <c r="AN442" s="155"/>
      <c r="AO442" s="155"/>
      <c r="AP442" s="153"/>
      <c r="AQ442" s="588"/>
      <c r="AR442" s="199"/>
      <c r="AS442" s="132" t="s">
        <v>339</v>
      </c>
      <c r="AT442" s="133"/>
      <c r="AU442" s="199"/>
      <c r="AV442" s="199"/>
      <c r="AW442" s="132" t="s">
        <v>300</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301</v>
      </c>
      <c r="AC445" s="577"/>
      <c r="AD445" s="57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347</v>
      </c>
      <c r="F446" s="343"/>
      <c r="G446" s="344" t="s">
        <v>344</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346</v>
      </c>
      <c r="AF446" s="338"/>
      <c r="AG446" s="338"/>
      <c r="AH446" s="339"/>
      <c r="AI446" s="216" t="s">
        <v>495</v>
      </c>
      <c r="AJ446" s="216"/>
      <c r="AK446" s="216"/>
      <c r="AL446" s="158"/>
      <c r="AM446" s="216" t="s">
        <v>492</v>
      </c>
      <c r="AN446" s="216"/>
      <c r="AO446" s="216"/>
      <c r="AP446" s="158"/>
      <c r="AQ446" s="158" t="s">
        <v>338</v>
      </c>
      <c r="AR446" s="129"/>
      <c r="AS446" s="129"/>
      <c r="AT446" s="130"/>
      <c r="AU446" s="135" t="s">
        <v>253</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339</v>
      </c>
      <c r="AH447" s="133"/>
      <c r="AI447" s="155"/>
      <c r="AJ447" s="155"/>
      <c r="AK447" s="155"/>
      <c r="AL447" s="153"/>
      <c r="AM447" s="155"/>
      <c r="AN447" s="155"/>
      <c r="AO447" s="155"/>
      <c r="AP447" s="153"/>
      <c r="AQ447" s="588"/>
      <c r="AR447" s="199"/>
      <c r="AS447" s="132" t="s">
        <v>339</v>
      </c>
      <c r="AT447" s="133"/>
      <c r="AU447" s="199"/>
      <c r="AV447" s="199"/>
      <c r="AW447" s="132" t="s">
        <v>300</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301</v>
      </c>
      <c r="AC450" s="577"/>
      <c r="AD450" s="57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347</v>
      </c>
      <c r="F451" s="343"/>
      <c r="G451" s="344" t="s">
        <v>344</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346</v>
      </c>
      <c r="AF451" s="338"/>
      <c r="AG451" s="338"/>
      <c r="AH451" s="339"/>
      <c r="AI451" s="216" t="s">
        <v>495</v>
      </c>
      <c r="AJ451" s="216"/>
      <c r="AK451" s="216"/>
      <c r="AL451" s="158"/>
      <c r="AM451" s="216" t="s">
        <v>491</v>
      </c>
      <c r="AN451" s="216"/>
      <c r="AO451" s="216"/>
      <c r="AP451" s="158"/>
      <c r="AQ451" s="158" t="s">
        <v>338</v>
      </c>
      <c r="AR451" s="129"/>
      <c r="AS451" s="129"/>
      <c r="AT451" s="130"/>
      <c r="AU451" s="135" t="s">
        <v>253</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339</v>
      </c>
      <c r="AH452" s="133"/>
      <c r="AI452" s="155"/>
      <c r="AJ452" s="155"/>
      <c r="AK452" s="155"/>
      <c r="AL452" s="153"/>
      <c r="AM452" s="155"/>
      <c r="AN452" s="155"/>
      <c r="AO452" s="155"/>
      <c r="AP452" s="153"/>
      <c r="AQ452" s="588"/>
      <c r="AR452" s="199"/>
      <c r="AS452" s="132" t="s">
        <v>339</v>
      </c>
      <c r="AT452" s="133"/>
      <c r="AU452" s="199"/>
      <c r="AV452" s="199"/>
      <c r="AW452" s="132" t="s">
        <v>300</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301</v>
      </c>
      <c r="AC455" s="577"/>
      <c r="AD455" s="57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348</v>
      </c>
      <c r="F456" s="343"/>
      <c r="G456" s="344" t="s">
        <v>345</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346</v>
      </c>
      <c r="AF456" s="338"/>
      <c r="AG456" s="338"/>
      <c r="AH456" s="339"/>
      <c r="AI456" s="216" t="s">
        <v>495</v>
      </c>
      <c r="AJ456" s="216"/>
      <c r="AK456" s="216"/>
      <c r="AL456" s="158"/>
      <c r="AM456" s="216" t="s">
        <v>491</v>
      </c>
      <c r="AN456" s="216"/>
      <c r="AO456" s="216"/>
      <c r="AP456" s="158"/>
      <c r="AQ456" s="158" t="s">
        <v>338</v>
      </c>
      <c r="AR456" s="129"/>
      <c r="AS456" s="129"/>
      <c r="AT456" s="130"/>
      <c r="AU456" s="135" t="s">
        <v>253</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339</v>
      </c>
      <c r="AH457" s="133"/>
      <c r="AI457" s="155"/>
      <c r="AJ457" s="155"/>
      <c r="AK457" s="155"/>
      <c r="AL457" s="153"/>
      <c r="AM457" s="155"/>
      <c r="AN457" s="155"/>
      <c r="AO457" s="155"/>
      <c r="AP457" s="153"/>
      <c r="AQ457" s="588"/>
      <c r="AR457" s="199"/>
      <c r="AS457" s="132" t="s">
        <v>339</v>
      </c>
      <c r="AT457" s="133"/>
      <c r="AU457" s="199"/>
      <c r="AV457" s="199"/>
      <c r="AW457" s="132" t="s">
        <v>300</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348</v>
      </c>
      <c r="F461" s="343"/>
      <c r="G461" s="344" t="s">
        <v>345</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346</v>
      </c>
      <c r="AF461" s="338"/>
      <c r="AG461" s="338"/>
      <c r="AH461" s="339"/>
      <c r="AI461" s="216" t="s">
        <v>495</v>
      </c>
      <c r="AJ461" s="216"/>
      <c r="AK461" s="216"/>
      <c r="AL461" s="158"/>
      <c r="AM461" s="216" t="s">
        <v>493</v>
      </c>
      <c r="AN461" s="216"/>
      <c r="AO461" s="216"/>
      <c r="AP461" s="158"/>
      <c r="AQ461" s="158" t="s">
        <v>338</v>
      </c>
      <c r="AR461" s="129"/>
      <c r="AS461" s="129"/>
      <c r="AT461" s="130"/>
      <c r="AU461" s="135" t="s">
        <v>253</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339</v>
      </c>
      <c r="AH462" s="133"/>
      <c r="AI462" s="155"/>
      <c r="AJ462" s="155"/>
      <c r="AK462" s="155"/>
      <c r="AL462" s="153"/>
      <c r="AM462" s="155"/>
      <c r="AN462" s="155"/>
      <c r="AO462" s="155"/>
      <c r="AP462" s="153"/>
      <c r="AQ462" s="588"/>
      <c r="AR462" s="199"/>
      <c r="AS462" s="132" t="s">
        <v>339</v>
      </c>
      <c r="AT462" s="133"/>
      <c r="AU462" s="199"/>
      <c r="AV462" s="199"/>
      <c r="AW462" s="132" t="s">
        <v>300</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348</v>
      </c>
      <c r="F466" s="343"/>
      <c r="G466" s="344" t="s">
        <v>345</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346</v>
      </c>
      <c r="AF466" s="338"/>
      <c r="AG466" s="338"/>
      <c r="AH466" s="339"/>
      <c r="AI466" s="216" t="s">
        <v>495</v>
      </c>
      <c r="AJ466" s="216"/>
      <c r="AK466" s="216"/>
      <c r="AL466" s="158"/>
      <c r="AM466" s="216" t="s">
        <v>491</v>
      </c>
      <c r="AN466" s="216"/>
      <c r="AO466" s="216"/>
      <c r="AP466" s="158"/>
      <c r="AQ466" s="158" t="s">
        <v>338</v>
      </c>
      <c r="AR466" s="129"/>
      <c r="AS466" s="129"/>
      <c r="AT466" s="130"/>
      <c r="AU466" s="135" t="s">
        <v>253</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339</v>
      </c>
      <c r="AH467" s="133"/>
      <c r="AI467" s="155"/>
      <c r="AJ467" s="155"/>
      <c r="AK467" s="155"/>
      <c r="AL467" s="153"/>
      <c r="AM467" s="155"/>
      <c r="AN467" s="155"/>
      <c r="AO467" s="155"/>
      <c r="AP467" s="153"/>
      <c r="AQ467" s="588"/>
      <c r="AR467" s="199"/>
      <c r="AS467" s="132" t="s">
        <v>339</v>
      </c>
      <c r="AT467" s="133"/>
      <c r="AU467" s="199"/>
      <c r="AV467" s="199"/>
      <c r="AW467" s="132" t="s">
        <v>300</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348</v>
      </c>
      <c r="F471" s="343"/>
      <c r="G471" s="344" t="s">
        <v>345</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346</v>
      </c>
      <c r="AF471" s="338"/>
      <c r="AG471" s="338"/>
      <c r="AH471" s="339"/>
      <c r="AI471" s="216" t="s">
        <v>495</v>
      </c>
      <c r="AJ471" s="216"/>
      <c r="AK471" s="216"/>
      <c r="AL471" s="158"/>
      <c r="AM471" s="216" t="s">
        <v>487</v>
      </c>
      <c r="AN471" s="216"/>
      <c r="AO471" s="216"/>
      <c r="AP471" s="158"/>
      <c r="AQ471" s="158" t="s">
        <v>338</v>
      </c>
      <c r="AR471" s="129"/>
      <c r="AS471" s="129"/>
      <c r="AT471" s="130"/>
      <c r="AU471" s="135" t="s">
        <v>253</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339</v>
      </c>
      <c r="AH472" s="133"/>
      <c r="AI472" s="155"/>
      <c r="AJ472" s="155"/>
      <c r="AK472" s="155"/>
      <c r="AL472" s="153"/>
      <c r="AM472" s="155"/>
      <c r="AN472" s="155"/>
      <c r="AO472" s="155"/>
      <c r="AP472" s="153"/>
      <c r="AQ472" s="588"/>
      <c r="AR472" s="199"/>
      <c r="AS472" s="132" t="s">
        <v>339</v>
      </c>
      <c r="AT472" s="133"/>
      <c r="AU472" s="199"/>
      <c r="AV472" s="199"/>
      <c r="AW472" s="132" t="s">
        <v>300</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348</v>
      </c>
      <c r="F476" s="343"/>
      <c r="G476" s="344" t="s">
        <v>345</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346</v>
      </c>
      <c r="AF476" s="338"/>
      <c r="AG476" s="338"/>
      <c r="AH476" s="339"/>
      <c r="AI476" s="216" t="s">
        <v>495</v>
      </c>
      <c r="AJ476" s="216"/>
      <c r="AK476" s="216"/>
      <c r="AL476" s="158"/>
      <c r="AM476" s="216" t="s">
        <v>491</v>
      </c>
      <c r="AN476" s="216"/>
      <c r="AO476" s="216"/>
      <c r="AP476" s="158"/>
      <c r="AQ476" s="158" t="s">
        <v>338</v>
      </c>
      <c r="AR476" s="129"/>
      <c r="AS476" s="129"/>
      <c r="AT476" s="130"/>
      <c r="AU476" s="135" t="s">
        <v>253</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339</v>
      </c>
      <c r="AH477" s="133"/>
      <c r="AI477" s="155"/>
      <c r="AJ477" s="155"/>
      <c r="AK477" s="155"/>
      <c r="AL477" s="153"/>
      <c r="AM477" s="155"/>
      <c r="AN477" s="155"/>
      <c r="AO477" s="155"/>
      <c r="AP477" s="153"/>
      <c r="AQ477" s="588"/>
      <c r="AR477" s="199"/>
      <c r="AS477" s="132" t="s">
        <v>339</v>
      </c>
      <c r="AT477" s="133"/>
      <c r="AU477" s="199"/>
      <c r="AV477" s="199"/>
      <c r="AW477" s="132" t="s">
        <v>300</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527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522</v>
      </c>
      <c r="F484" s="174"/>
      <c r="G484" s="900" t="s">
        <v>358</v>
      </c>
      <c r="H484" s="122"/>
      <c r="I484" s="122"/>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row>
    <row r="485" spans="1:50" ht="18.75" hidden="1" customHeight="1" x14ac:dyDescent="0.15">
      <c r="A485" s="188"/>
      <c r="B485" s="185"/>
      <c r="C485" s="179"/>
      <c r="D485" s="185"/>
      <c r="E485" s="342" t="s">
        <v>347</v>
      </c>
      <c r="F485" s="343"/>
      <c r="G485" s="344" t="s">
        <v>344</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346</v>
      </c>
      <c r="AF485" s="338"/>
      <c r="AG485" s="338"/>
      <c r="AH485" s="339"/>
      <c r="AI485" s="216" t="s">
        <v>496</v>
      </c>
      <c r="AJ485" s="216"/>
      <c r="AK485" s="216"/>
      <c r="AL485" s="158"/>
      <c r="AM485" s="216" t="s">
        <v>493</v>
      </c>
      <c r="AN485" s="216"/>
      <c r="AO485" s="216"/>
      <c r="AP485" s="158"/>
      <c r="AQ485" s="158" t="s">
        <v>338</v>
      </c>
      <c r="AR485" s="129"/>
      <c r="AS485" s="129"/>
      <c r="AT485" s="130"/>
      <c r="AU485" s="135" t="s">
        <v>253</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339</v>
      </c>
      <c r="AH486" s="133"/>
      <c r="AI486" s="155"/>
      <c r="AJ486" s="155"/>
      <c r="AK486" s="155"/>
      <c r="AL486" s="153"/>
      <c r="AM486" s="155"/>
      <c r="AN486" s="155"/>
      <c r="AO486" s="155"/>
      <c r="AP486" s="153"/>
      <c r="AQ486" s="588"/>
      <c r="AR486" s="199"/>
      <c r="AS486" s="132" t="s">
        <v>339</v>
      </c>
      <c r="AT486" s="133"/>
      <c r="AU486" s="199"/>
      <c r="AV486" s="199"/>
      <c r="AW486" s="132" t="s">
        <v>300</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301</v>
      </c>
      <c r="AC489" s="577"/>
      <c r="AD489" s="57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347</v>
      </c>
      <c r="F490" s="343"/>
      <c r="G490" s="344" t="s">
        <v>344</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346</v>
      </c>
      <c r="AF490" s="338"/>
      <c r="AG490" s="338"/>
      <c r="AH490" s="339"/>
      <c r="AI490" s="216" t="s">
        <v>495</v>
      </c>
      <c r="AJ490" s="216"/>
      <c r="AK490" s="216"/>
      <c r="AL490" s="158"/>
      <c r="AM490" s="216" t="s">
        <v>493</v>
      </c>
      <c r="AN490" s="216"/>
      <c r="AO490" s="216"/>
      <c r="AP490" s="158"/>
      <c r="AQ490" s="158" t="s">
        <v>338</v>
      </c>
      <c r="AR490" s="129"/>
      <c r="AS490" s="129"/>
      <c r="AT490" s="130"/>
      <c r="AU490" s="135" t="s">
        <v>253</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339</v>
      </c>
      <c r="AH491" s="133"/>
      <c r="AI491" s="155"/>
      <c r="AJ491" s="155"/>
      <c r="AK491" s="155"/>
      <c r="AL491" s="153"/>
      <c r="AM491" s="155"/>
      <c r="AN491" s="155"/>
      <c r="AO491" s="155"/>
      <c r="AP491" s="153"/>
      <c r="AQ491" s="588"/>
      <c r="AR491" s="199"/>
      <c r="AS491" s="132" t="s">
        <v>339</v>
      </c>
      <c r="AT491" s="133"/>
      <c r="AU491" s="199"/>
      <c r="AV491" s="199"/>
      <c r="AW491" s="132" t="s">
        <v>300</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301</v>
      </c>
      <c r="AC494" s="577"/>
      <c r="AD494" s="57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347</v>
      </c>
      <c r="F495" s="343"/>
      <c r="G495" s="344" t="s">
        <v>344</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346</v>
      </c>
      <c r="AF495" s="338"/>
      <c r="AG495" s="338"/>
      <c r="AH495" s="339"/>
      <c r="AI495" s="216" t="s">
        <v>495</v>
      </c>
      <c r="AJ495" s="216"/>
      <c r="AK495" s="216"/>
      <c r="AL495" s="158"/>
      <c r="AM495" s="216" t="s">
        <v>491</v>
      </c>
      <c r="AN495" s="216"/>
      <c r="AO495" s="216"/>
      <c r="AP495" s="158"/>
      <c r="AQ495" s="158" t="s">
        <v>338</v>
      </c>
      <c r="AR495" s="129"/>
      <c r="AS495" s="129"/>
      <c r="AT495" s="130"/>
      <c r="AU495" s="135" t="s">
        <v>253</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339</v>
      </c>
      <c r="AH496" s="133"/>
      <c r="AI496" s="155"/>
      <c r="AJ496" s="155"/>
      <c r="AK496" s="155"/>
      <c r="AL496" s="153"/>
      <c r="AM496" s="155"/>
      <c r="AN496" s="155"/>
      <c r="AO496" s="155"/>
      <c r="AP496" s="153"/>
      <c r="AQ496" s="588"/>
      <c r="AR496" s="199"/>
      <c r="AS496" s="132" t="s">
        <v>339</v>
      </c>
      <c r="AT496" s="133"/>
      <c r="AU496" s="199"/>
      <c r="AV496" s="199"/>
      <c r="AW496" s="132" t="s">
        <v>300</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301</v>
      </c>
      <c r="AC499" s="577"/>
      <c r="AD499" s="57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347</v>
      </c>
      <c r="F500" s="343"/>
      <c r="G500" s="344" t="s">
        <v>344</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346</v>
      </c>
      <c r="AF500" s="338"/>
      <c r="AG500" s="338"/>
      <c r="AH500" s="339"/>
      <c r="AI500" s="216" t="s">
        <v>495</v>
      </c>
      <c r="AJ500" s="216"/>
      <c r="AK500" s="216"/>
      <c r="AL500" s="158"/>
      <c r="AM500" s="216" t="s">
        <v>492</v>
      </c>
      <c r="AN500" s="216"/>
      <c r="AO500" s="216"/>
      <c r="AP500" s="158"/>
      <c r="AQ500" s="158" t="s">
        <v>338</v>
      </c>
      <c r="AR500" s="129"/>
      <c r="AS500" s="129"/>
      <c r="AT500" s="130"/>
      <c r="AU500" s="135" t="s">
        <v>253</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339</v>
      </c>
      <c r="AH501" s="133"/>
      <c r="AI501" s="155"/>
      <c r="AJ501" s="155"/>
      <c r="AK501" s="155"/>
      <c r="AL501" s="153"/>
      <c r="AM501" s="155"/>
      <c r="AN501" s="155"/>
      <c r="AO501" s="155"/>
      <c r="AP501" s="153"/>
      <c r="AQ501" s="588"/>
      <c r="AR501" s="199"/>
      <c r="AS501" s="132" t="s">
        <v>339</v>
      </c>
      <c r="AT501" s="133"/>
      <c r="AU501" s="199"/>
      <c r="AV501" s="199"/>
      <c r="AW501" s="132" t="s">
        <v>300</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301</v>
      </c>
      <c r="AC504" s="577"/>
      <c r="AD504" s="57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347</v>
      </c>
      <c r="F505" s="343"/>
      <c r="G505" s="344" t="s">
        <v>344</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346</v>
      </c>
      <c r="AF505" s="338"/>
      <c r="AG505" s="338"/>
      <c r="AH505" s="339"/>
      <c r="AI505" s="216" t="s">
        <v>495</v>
      </c>
      <c r="AJ505" s="216"/>
      <c r="AK505" s="216"/>
      <c r="AL505" s="158"/>
      <c r="AM505" s="216" t="s">
        <v>493</v>
      </c>
      <c r="AN505" s="216"/>
      <c r="AO505" s="216"/>
      <c r="AP505" s="158"/>
      <c r="AQ505" s="158" t="s">
        <v>338</v>
      </c>
      <c r="AR505" s="129"/>
      <c r="AS505" s="129"/>
      <c r="AT505" s="130"/>
      <c r="AU505" s="135" t="s">
        <v>253</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339</v>
      </c>
      <c r="AH506" s="133"/>
      <c r="AI506" s="155"/>
      <c r="AJ506" s="155"/>
      <c r="AK506" s="155"/>
      <c r="AL506" s="153"/>
      <c r="AM506" s="155"/>
      <c r="AN506" s="155"/>
      <c r="AO506" s="155"/>
      <c r="AP506" s="153"/>
      <c r="AQ506" s="588"/>
      <c r="AR506" s="199"/>
      <c r="AS506" s="132" t="s">
        <v>339</v>
      </c>
      <c r="AT506" s="133"/>
      <c r="AU506" s="199"/>
      <c r="AV506" s="199"/>
      <c r="AW506" s="132" t="s">
        <v>300</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301</v>
      </c>
      <c r="AC509" s="577"/>
      <c r="AD509" s="57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348</v>
      </c>
      <c r="F510" s="343"/>
      <c r="G510" s="344" t="s">
        <v>345</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346</v>
      </c>
      <c r="AF510" s="338"/>
      <c r="AG510" s="338"/>
      <c r="AH510" s="339"/>
      <c r="AI510" s="216" t="s">
        <v>495</v>
      </c>
      <c r="AJ510" s="216"/>
      <c r="AK510" s="216"/>
      <c r="AL510" s="158"/>
      <c r="AM510" s="216" t="s">
        <v>491</v>
      </c>
      <c r="AN510" s="216"/>
      <c r="AO510" s="216"/>
      <c r="AP510" s="158"/>
      <c r="AQ510" s="158" t="s">
        <v>338</v>
      </c>
      <c r="AR510" s="129"/>
      <c r="AS510" s="129"/>
      <c r="AT510" s="130"/>
      <c r="AU510" s="135" t="s">
        <v>253</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339</v>
      </c>
      <c r="AH511" s="133"/>
      <c r="AI511" s="155"/>
      <c r="AJ511" s="155"/>
      <c r="AK511" s="155"/>
      <c r="AL511" s="153"/>
      <c r="AM511" s="155"/>
      <c r="AN511" s="155"/>
      <c r="AO511" s="155"/>
      <c r="AP511" s="153"/>
      <c r="AQ511" s="588"/>
      <c r="AR511" s="199"/>
      <c r="AS511" s="132" t="s">
        <v>339</v>
      </c>
      <c r="AT511" s="133"/>
      <c r="AU511" s="199"/>
      <c r="AV511" s="199"/>
      <c r="AW511" s="132" t="s">
        <v>300</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348</v>
      </c>
      <c r="F515" s="343"/>
      <c r="G515" s="344" t="s">
        <v>345</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346</v>
      </c>
      <c r="AF515" s="338"/>
      <c r="AG515" s="338"/>
      <c r="AH515" s="339"/>
      <c r="AI515" s="216" t="s">
        <v>496</v>
      </c>
      <c r="AJ515" s="216"/>
      <c r="AK515" s="216"/>
      <c r="AL515" s="158"/>
      <c r="AM515" s="216" t="s">
        <v>491</v>
      </c>
      <c r="AN515" s="216"/>
      <c r="AO515" s="216"/>
      <c r="AP515" s="158"/>
      <c r="AQ515" s="158" t="s">
        <v>338</v>
      </c>
      <c r="AR515" s="129"/>
      <c r="AS515" s="129"/>
      <c r="AT515" s="130"/>
      <c r="AU515" s="135" t="s">
        <v>253</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339</v>
      </c>
      <c r="AH516" s="133"/>
      <c r="AI516" s="155"/>
      <c r="AJ516" s="155"/>
      <c r="AK516" s="155"/>
      <c r="AL516" s="153"/>
      <c r="AM516" s="155"/>
      <c r="AN516" s="155"/>
      <c r="AO516" s="155"/>
      <c r="AP516" s="153"/>
      <c r="AQ516" s="588"/>
      <c r="AR516" s="199"/>
      <c r="AS516" s="132" t="s">
        <v>339</v>
      </c>
      <c r="AT516" s="133"/>
      <c r="AU516" s="199"/>
      <c r="AV516" s="199"/>
      <c r="AW516" s="132" t="s">
        <v>300</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348</v>
      </c>
      <c r="F520" s="343"/>
      <c r="G520" s="344" t="s">
        <v>345</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346</v>
      </c>
      <c r="AF520" s="338"/>
      <c r="AG520" s="338"/>
      <c r="AH520" s="339"/>
      <c r="AI520" s="216" t="s">
        <v>496</v>
      </c>
      <c r="AJ520" s="216"/>
      <c r="AK520" s="216"/>
      <c r="AL520" s="158"/>
      <c r="AM520" s="216" t="s">
        <v>491</v>
      </c>
      <c r="AN520" s="216"/>
      <c r="AO520" s="216"/>
      <c r="AP520" s="158"/>
      <c r="AQ520" s="158" t="s">
        <v>338</v>
      </c>
      <c r="AR520" s="129"/>
      <c r="AS520" s="129"/>
      <c r="AT520" s="130"/>
      <c r="AU520" s="135" t="s">
        <v>253</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339</v>
      </c>
      <c r="AH521" s="133"/>
      <c r="AI521" s="155"/>
      <c r="AJ521" s="155"/>
      <c r="AK521" s="155"/>
      <c r="AL521" s="153"/>
      <c r="AM521" s="155"/>
      <c r="AN521" s="155"/>
      <c r="AO521" s="155"/>
      <c r="AP521" s="153"/>
      <c r="AQ521" s="588"/>
      <c r="AR521" s="199"/>
      <c r="AS521" s="132" t="s">
        <v>339</v>
      </c>
      <c r="AT521" s="133"/>
      <c r="AU521" s="199"/>
      <c r="AV521" s="199"/>
      <c r="AW521" s="132" t="s">
        <v>300</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348</v>
      </c>
      <c r="F525" s="343"/>
      <c r="G525" s="344" t="s">
        <v>345</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346</v>
      </c>
      <c r="AF525" s="338"/>
      <c r="AG525" s="338"/>
      <c r="AH525" s="339"/>
      <c r="AI525" s="216" t="s">
        <v>495</v>
      </c>
      <c r="AJ525" s="216"/>
      <c r="AK525" s="216"/>
      <c r="AL525" s="158"/>
      <c r="AM525" s="216" t="s">
        <v>487</v>
      </c>
      <c r="AN525" s="216"/>
      <c r="AO525" s="216"/>
      <c r="AP525" s="158"/>
      <c r="AQ525" s="158" t="s">
        <v>338</v>
      </c>
      <c r="AR525" s="129"/>
      <c r="AS525" s="129"/>
      <c r="AT525" s="130"/>
      <c r="AU525" s="135" t="s">
        <v>253</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339</v>
      </c>
      <c r="AH526" s="133"/>
      <c r="AI526" s="155"/>
      <c r="AJ526" s="155"/>
      <c r="AK526" s="155"/>
      <c r="AL526" s="153"/>
      <c r="AM526" s="155"/>
      <c r="AN526" s="155"/>
      <c r="AO526" s="155"/>
      <c r="AP526" s="153"/>
      <c r="AQ526" s="588"/>
      <c r="AR526" s="199"/>
      <c r="AS526" s="132" t="s">
        <v>339</v>
      </c>
      <c r="AT526" s="133"/>
      <c r="AU526" s="199"/>
      <c r="AV526" s="199"/>
      <c r="AW526" s="132" t="s">
        <v>300</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348</v>
      </c>
      <c r="F530" s="343"/>
      <c r="G530" s="344" t="s">
        <v>345</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346</v>
      </c>
      <c r="AF530" s="338"/>
      <c r="AG530" s="338"/>
      <c r="AH530" s="339"/>
      <c r="AI530" s="216" t="s">
        <v>495</v>
      </c>
      <c r="AJ530" s="216"/>
      <c r="AK530" s="216"/>
      <c r="AL530" s="158"/>
      <c r="AM530" s="216" t="s">
        <v>491</v>
      </c>
      <c r="AN530" s="216"/>
      <c r="AO530" s="216"/>
      <c r="AP530" s="158"/>
      <c r="AQ530" s="158" t="s">
        <v>338</v>
      </c>
      <c r="AR530" s="129"/>
      <c r="AS530" s="129"/>
      <c r="AT530" s="130"/>
      <c r="AU530" s="135" t="s">
        <v>253</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339</v>
      </c>
      <c r="AH531" s="133"/>
      <c r="AI531" s="155"/>
      <c r="AJ531" s="155"/>
      <c r="AK531" s="155"/>
      <c r="AL531" s="153"/>
      <c r="AM531" s="155"/>
      <c r="AN531" s="155"/>
      <c r="AO531" s="155"/>
      <c r="AP531" s="153"/>
      <c r="AQ531" s="588"/>
      <c r="AR531" s="199"/>
      <c r="AS531" s="132" t="s">
        <v>339</v>
      </c>
      <c r="AT531" s="133"/>
      <c r="AU531" s="199"/>
      <c r="AV531" s="199"/>
      <c r="AW531" s="132" t="s">
        <v>300</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528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523</v>
      </c>
      <c r="F538" s="174"/>
      <c r="G538" s="900" t="s">
        <v>358</v>
      </c>
      <c r="H538" s="122"/>
      <c r="I538" s="122"/>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row>
    <row r="539" spans="1:50" ht="18.75" hidden="1" customHeight="1" x14ac:dyDescent="0.15">
      <c r="A539" s="188"/>
      <c r="B539" s="185"/>
      <c r="C539" s="179"/>
      <c r="D539" s="185"/>
      <c r="E539" s="342" t="s">
        <v>347</v>
      </c>
      <c r="F539" s="343"/>
      <c r="G539" s="344" t="s">
        <v>344</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346</v>
      </c>
      <c r="AF539" s="338"/>
      <c r="AG539" s="338"/>
      <c r="AH539" s="339"/>
      <c r="AI539" s="216" t="s">
        <v>496</v>
      </c>
      <c r="AJ539" s="216"/>
      <c r="AK539" s="216"/>
      <c r="AL539" s="158"/>
      <c r="AM539" s="216" t="s">
        <v>491</v>
      </c>
      <c r="AN539" s="216"/>
      <c r="AO539" s="216"/>
      <c r="AP539" s="158"/>
      <c r="AQ539" s="158" t="s">
        <v>338</v>
      </c>
      <c r="AR539" s="129"/>
      <c r="AS539" s="129"/>
      <c r="AT539" s="130"/>
      <c r="AU539" s="135" t="s">
        <v>253</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339</v>
      </c>
      <c r="AH540" s="133"/>
      <c r="AI540" s="155"/>
      <c r="AJ540" s="155"/>
      <c r="AK540" s="155"/>
      <c r="AL540" s="153"/>
      <c r="AM540" s="155"/>
      <c r="AN540" s="155"/>
      <c r="AO540" s="155"/>
      <c r="AP540" s="153"/>
      <c r="AQ540" s="588"/>
      <c r="AR540" s="199"/>
      <c r="AS540" s="132" t="s">
        <v>339</v>
      </c>
      <c r="AT540" s="133"/>
      <c r="AU540" s="199"/>
      <c r="AV540" s="199"/>
      <c r="AW540" s="132" t="s">
        <v>300</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301</v>
      </c>
      <c r="AC543" s="577"/>
      <c r="AD543" s="57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347</v>
      </c>
      <c r="F544" s="343"/>
      <c r="G544" s="344" t="s">
        <v>344</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346</v>
      </c>
      <c r="AF544" s="338"/>
      <c r="AG544" s="338"/>
      <c r="AH544" s="339"/>
      <c r="AI544" s="216" t="s">
        <v>495</v>
      </c>
      <c r="AJ544" s="216"/>
      <c r="AK544" s="216"/>
      <c r="AL544" s="158"/>
      <c r="AM544" s="216" t="s">
        <v>493</v>
      </c>
      <c r="AN544" s="216"/>
      <c r="AO544" s="216"/>
      <c r="AP544" s="158"/>
      <c r="AQ544" s="158" t="s">
        <v>338</v>
      </c>
      <c r="AR544" s="129"/>
      <c r="AS544" s="129"/>
      <c r="AT544" s="130"/>
      <c r="AU544" s="135" t="s">
        <v>253</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339</v>
      </c>
      <c r="AH545" s="133"/>
      <c r="AI545" s="155"/>
      <c r="AJ545" s="155"/>
      <c r="AK545" s="155"/>
      <c r="AL545" s="153"/>
      <c r="AM545" s="155"/>
      <c r="AN545" s="155"/>
      <c r="AO545" s="155"/>
      <c r="AP545" s="153"/>
      <c r="AQ545" s="588"/>
      <c r="AR545" s="199"/>
      <c r="AS545" s="132" t="s">
        <v>339</v>
      </c>
      <c r="AT545" s="133"/>
      <c r="AU545" s="199"/>
      <c r="AV545" s="199"/>
      <c r="AW545" s="132" t="s">
        <v>300</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301</v>
      </c>
      <c r="AC548" s="577"/>
      <c r="AD548" s="57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347</v>
      </c>
      <c r="F549" s="343"/>
      <c r="G549" s="344" t="s">
        <v>344</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346</v>
      </c>
      <c r="AF549" s="338"/>
      <c r="AG549" s="338"/>
      <c r="AH549" s="339"/>
      <c r="AI549" s="216" t="s">
        <v>495</v>
      </c>
      <c r="AJ549" s="216"/>
      <c r="AK549" s="216"/>
      <c r="AL549" s="158"/>
      <c r="AM549" s="216" t="s">
        <v>487</v>
      </c>
      <c r="AN549" s="216"/>
      <c r="AO549" s="216"/>
      <c r="AP549" s="158"/>
      <c r="AQ549" s="158" t="s">
        <v>338</v>
      </c>
      <c r="AR549" s="129"/>
      <c r="AS549" s="129"/>
      <c r="AT549" s="130"/>
      <c r="AU549" s="135" t="s">
        <v>253</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339</v>
      </c>
      <c r="AH550" s="133"/>
      <c r="AI550" s="155"/>
      <c r="AJ550" s="155"/>
      <c r="AK550" s="155"/>
      <c r="AL550" s="153"/>
      <c r="AM550" s="155"/>
      <c r="AN550" s="155"/>
      <c r="AO550" s="155"/>
      <c r="AP550" s="153"/>
      <c r="AQ550" s="588"/>
      <c r="AR550" s="199"/>
      <c r="AS550" s="132" t="s">
        <v>339</v>
      </c>
      <c r="AT550" s="133"/>
      <c r="AU550" s="199"/>
      <c r="AV550" s="199"/>
      <c r="AW550" s="132" t="s">
        <v>300</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301</v>
      </c>
      <c r="AC553" s="577"/>
      <c r="AD553" s="57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347</v>
      </c>
      <c r="F554" s="343"/>
      <c r="G554" s="344" t="s">
        <v>344</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346</v>
      </c>
      <c r="AF554" s="338"/>
      <c r="AG554" s="338"/>
      <c r="AH554" s="339"/>
      <c r="AI554" s="216" t="s">
        <v>495</v>
      </c>
      <c r="AJ554" s="216"/>
      <c r="AK554" s="216"/>
      <c r="AL554" s="158"/>
      <c r="AM554" s="216" t="s">
        <v>487</v>
      </c>
      <c r="AN554" s="216"/>
      <c r="AO554" s="216"/>
      <c r="AP554" s="158"/>
      <c r="AQ554" s="158" t="s">
        <v>338</v>
      </c>
      <c r="AR554" s="129"/>
      <c r="AS554" s="129"/>
      <c r="AT554" s="130"/>
      <c r="AU554" s="135" t="s">
        <v>253</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339</v>
      </c>
      <c r="AH555" s="133"/>
      <c r="AI555" s="155"/>
      <c r="AJ555" s="155"/>
      <c r="AK555" s="155"/>
      <c r="AL555" s="153"/>
      <c r="AM555" s="155"/>
      <c r="AN555" s="155"/>
      <c r="AO555" s="155"/>
      <c r="AP555" s="153"/>
      <c r="AQ555" s="588"/>
      <c r="AR555" s="199"/>
      <c r="AS555" s="132" t="s">
        <v>339</v>
      </c>
      <c r="AT555" s="133"/>
      <c r="AU555" s="199"/>
      <c r="AV555" s="199"/>
      <c r="AW555" s="132" t="s">
        <v>300</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301</v>
      </c>
      <c r="AC558" s="577"/>
      <c r="AD558" s="57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347</v>
      </c>
      <c r="F559" s="343"/>
      <c r="G559" s="344" t="s">
        <v>344</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346</v>
      </c>
      <c r="AF559" s="338"/>
      <c r="AG559" s="338"/>
      <c r="AH559" s="339"/>
      <c r="AI559" s="216" t="s">
        <v>495</v>
      </c>
      <c r="AJ559" s="216"/>
      <c r="AK559" s="216"/>
      <c r="AL559" s="158"/>
      <c r="AM559" s="216" t="s">
        <v>491</v>
      </c>
      <c r="AN559" s="216"/>
      <c r="AO559" s="216"/>
      <c r="AP559" s="158"/>
      <c r="AQ559" s="158" t="s">
        <v>338</v>
      </c>
      <c r="AR559" s="129"/>
      <c r="AS559" s="129"/>
      <c r="AT559" s="130"/>
      <c r="AU559" s="135" t="s">
        <v>253</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339</v>
      </c>
      <c r="AH560" s="133"/>
      <c r="AI560" s="155"/>
      <c r="AJ560" s="155"/>
      <c r="AK560" s="155"/>
      <c r="AL560" s="153"/>
      <c r="AM560" s="155"/>
      <c r="AN560" s="155"/>
      <c r="AO560" s="155"/>
      <c r="AP560" s="153"/>
      <c r="AQ560" s="588"/>
      <c r="AR560" s="199"/>
      <c r="AS560" s="132" t="s">
        <v>339</v>
      </c>
      <c r="AT560" s="133"/>
      <c r="AU560" s="199"/>
      <c r="AV560" s="199"/>
      <c r="AW560" s="132" t="s">
        <v>300</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301</v>
      </c>
      <c r="AC563" s="577"/>
      <c r="AD563" s="57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348</v>
      </c>
      <c r="F564" s="343"/>
      <c r="G564" s="344" t="s">
        <v>345</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346</v>
      </c>
      <c r="AF564" s="338"/>
      <c r="AG564" s="338"/>
      <c r="AH564" s="339"/>
      <c r="AI564" s="216" t="s">
        <v>495</v>
      </c>
      <c r="AJ564" s="216"/>
      <c r="AK564" s="216"/>
      <c r="AL564" s="158"/>
      <c r="AM564" s="216" t="s">
        <v>487</v>
      </c>
      <c r="AN564" s="216"/>
      <c r="AO564" s="216"/>
      <c r="AP564" s="158"/>
      <c r="AQ564" s="158" t="s">
        <v>338</v>
      </c>
      <c r="AR564" s="129"/>
      <c r="AS564" s="129"/>
      <c r="AT564" s="130"/>
      <c r="AU564" s="135" t="s">
        <v>253</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339</v>
      </c>
      <c r="AH565" s="133"/>
      <c r="AI565" s="155"/>
      <c r="AJ565" s="155"/>
      <c r="AK565" s="155"/>
      <c r="AL565" s="153"/>
      <c r="AM565" s="155"/>
      <c r="AN565" s="155"/>
      <c r="AO565" s="155"/>
      <c r="AP565" s="153"/>
      <c r="AQ565" s="588"/>
      <c r="AR565" s="199"/>
      <c r="AS565" s="132" t="s">
        <v>339</v>
      </c>
      <c r="AT565" s="133"/>
      <c r="AU565" s="199"/>
      <c r="AV565" s="199"/>
      <c r="AW565" s="132" t="s">
        <v>300</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348</v>
      </c>
      <c r="F569" s="343"/>
      <c r="G569" s="344" t="s">
        <v>345</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346</v>
      </c>
      <c r="AF569" s="338"/>
      <c r="AG569" s="338"/>
      <c r="AH569" s="339"/>
      <c r="AI569" s="216" t="s">
        <v>496</v>
      </c>
      <c r="AJ569" s="216"/>
      <c r="AK569" s="216"/>
      <c r="AL569" s="158"/>
      <c r="AM569" s="216" t="s">
        <v>487</v>
      </c>
      <c r="AN569" s="216"/>
      <c r="AO569" s="216"/>
      <c r="AP569" s="158"/>
      <c r="AQ569" s="158" t="s">
        <v>338</v>
      </c>
      <c r="AR569" s="129"/>
      <c r="AS569" s="129"/>
      <c r="AT569" s="130"/>
      <c r="AU569" s="135" t="s">
        <v>253</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339</v>
      </c>
      <c r="AH570" s="133"/>
      <c r="AI570" s="155"/>
      <c r="AJ570" s="155"/>
      <c r="AK570" s="155"/>
      <c r="AL570" s="153"/>
      <c r="AM570" s="155"/>
      <c r="AN570" s="155"/>
      <c r="AO570" s="155"/>
      <c r="AP570" s="153"/>
      <c r="AQ570" s="588"/>
      <c r="AR570" s="199"/>
      <c r="AS570" s="132" t="s">
        <v>339</v>
      </c>
      <c r="AT570" s="133"/>
      <c r="AU570" s="199"/>
      <c r="AV570" s="199"/>
      <c r="AW570" s="132" t="s">
        <v>300</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348</v>
      </c>
      <c r="F574" s="343"/>
      <c r="G574" s="344" t="s">
        <v>345</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346</v>
      </c>
      <c r="AF574" s="338"/>
      <c r="AG574" s="338"/>
      <c r="AH574" s="339"/>
      <c r="AI574" s="216" t="s">
        <v>495</v>
      </c>
      <c r="AJ574" s="216"/>
      <c r="AK574" s="216"/>
      <c r="AL574" s="158"/>
      <c r="AM574" s="216" t="s">
        <v>487</v>
      </c>
      <c r="AN574" s="216"/>
      <c r="AO574" s="216"/>
      <c r="AP574" s="158"/>
      <c r="AQ574" s="158" t="s">
        <v>338</v>
      </c>
      <c r="AR574" s="129"/>
      <c r="AS574" s="129"/>
      <c r="AT574" s="130"/>
      <c r="AU574" s="135" t="s">
        <v>253</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339</v>
      </c>
      <c r="AH575" s="133"/>
      <c r="AI575" s="155"/>
      <c r="AJ575" s="155"/>
      <c r="AK575" s="155"/>
      <c r="AL575" s="153"/>
      <c r="AM575" s="155"/>
      <c r="AN575" s="155"/>
      <c r="AO575" s="155"/>
      <c r="AP575" s="153"/>
      <c r="AQ575" s="588"/>
      <c r="AR575" s="199"/>
      <c r="AS575" s="132" t="s">
        <v>339</v>
      </c>
      <c r="AT575" s="133"/>
      <c r="AU575" s="199"/>
      <c r="AV575" s="199"/>
      <c r="AW575" s="132" t="s">
        <v>300</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348</v>
      </c>
      <c r="F579" s="343"/>
      <c r="G579" s="344" t="s">
        <v>345</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346</v>
      </c>
      <c r="AF579" s="338"/>
      <c r="AG579" s="338"/>
      <c r="AH579" s="339"/>
      <c r="AI579" s="216" t="s">
        <v>495</v>
      </c>
      <c r="AJ579" s="216"/>
      <c r="AK579" s="216"/>
      <c r="AL579" s="158"/>
      <c r="AM579" s="216" t="s">
        <v>487</v>
      </c>
      <c r="AN579" s="216"/>
      <c r="AO579" s="216"/>
      <c r="AP579" s="158"/>
      <c r="AQ579" s="158" t="s">
        <v>338</v>
      </c>
      <c r="AR579" s="129"/>
      <c r="AS579" s="129"/>
      <c r="AT579" s="130"/>
      <c r="AU579" s="135" t="s">
        <v>253</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339</v>
      </c>
      <c r="AH580" s="133"/>
      <c r="AI580" s="155"/>
      <c r="AJ580" s="155"/>
      <c r="AK580" s="155"/>
      <c r="AL580" s="153"/>
      <c r="AM580" s="155"/>
      <c r="AN580" s="155"/>
      <c r="AO580" s="155"/>
      <c r="AP580" s="153"/>
      <c r="AQ580" s="588"/>
      <c r="AR580" s="199"/>
      <c r="AS580" s="132" t="s">
        <v>339</v>
      </c>
      <c r="AT580" s="133"/>
      <c r="AU580" s="199"/>
      <c r="AV580" s="199"/>
      <c r="AW580" s="132" t="s">
        <v>300</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348</v>
      </c>
      <c r="F584" s="343"/>
      <c r="G584" s="344" t="s">
        <v>345</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346</v>
      </c>
      <c r="AF584" s="338"/>
      <c r="AG584" s="338"/>
      <c r="AH584" s="339"/>
      <c r="AI584" s="216" t="s">
        <v>495</v>
      </c>
      <c r="AJ584" s="216"/>
      <c r="AK584" s="216"/>
      <c r="AL584" s="158"/>
      <c r="AM584" s="216" t="s">
        <v>491</v>
      </c>
      <c r="AN584" s="216"/>
      <c r="AO584" s="216"/>
      <c r="AP584" s="158"/>
      <c r="AQ584" s="158" t="s">
        <v>338</v>
      </c>
      <c r="AR584" s="129"/>
      <c r="AS584" s="129"/>
      <c r="AT584" s="130"/>
      <c r="AU584" s="135" t="s">
        <v>253</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339</v>
      </c>
      <c r="AH585" s="133"/>
      <c r="AI585" s="155"/>
      <c r="AJ585" s="155"/>
      <c r="AK585" s="155"/>
      <c r="AL585" s="153"/>
      <c r="AM585" s="155"/>
      <c r="AN585" s="155"/>
      <c r="AO585" s="155"/>
      <c r="AP585" s="153"/>
      <c r="AQ585" s="588"/>
      <c r="AR585" s="199"/>
      <c r="AS585" s="132" t="s">
        <v>339</v>
      </c>
      <c r="AT585" s="133"/>
      <c r="AU585" s="199"/>
      <c r="AV585" s="199"/>
      <c r="AW585" s="132" t="s">
        <v>300</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528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522</v>
      </c>
      <c r="F592" s="174"/>
      <c r="G592" s="900" t="s">
        <v>358</v>
      </c>
      <c r="H592" s="122"/>
      <c r="I592" s="122"/>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row>
    <row r="593" spans="1:50" ht="18.75" hidden="1" customHeight="1" x14ac:dyDescent="0.15">
      <c r="A593" s="188"/>
      <c r="B593" s="185"/>
      <c r="C593" s="179"/>
      <c r="D593" s="185"/>
      <c r="E593" s="342" t="s">
        <v>347</v>
      </c>
      <c r="F593" s="343"/>
      <c r="G593" s="344" t="s">
        <v>344</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346</v>
      </c>
      <c r="AF593" s="338"/>
      <c r="AG593" s="338"/>
      <c r="AH593" s="339"/>
      <c r="AI593" s="216" t="s">
        <v>495</v>
      </c>
      <c r="AJ593" s="216"/>
      <c r="AK593" s="216"/>
      <c r="AL593" s="158"/>
      <c r="AM593" s="216" t="s">
        <v>487</v>
      </c>
      <c r="AN593" s="216"/>
      <c r="AO593" s="216"/>
      <c r="AP593" s="158"/>
      <c r="AQ593" s="158" t="s">
        <v>338</v>
      </c>
      <c r="AR593" s="129"/>
      <c r="AS593" s="129"/>
      <c r="AT593" s="130"/>
      <c r="AU593" s="135" t="s">
        <v>253</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339</v>
      </c>
      <c r="AH594" s="133"/>
      <c r="AI594" s="155"/>
      <c r="AJ594" s="155"/>
      <c r="AK594" s="155"/>
      <c r="AL594" s="153"/>
      <c r="AM594" s="155"/>
      <c r="AN594" s="155"/>
      <c r="AO594" s="155"/>
      <c r="AP594" s="153"/>
      <c r="AQ594" s="588"/>
      <c r="AR594" s="199"/>
      <c r="AS594" s="132" t="s">
        <v>339</v>
      </c>
      <c r="AT594" s="133"/>
      <c r="AU594" s="199"/>
      <c r="AV594" s="199"/>
      <c r="AW594" s="132" t="s">
        <v>300</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301</v>
      </c>
      <c r="AC597" s="577"/>
      <c r="AD597" s="57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347</v>
      </c>
      <c r="F598" s="343"/>
      <c r="G598" s="344" t="s">
        <v>344</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346</v>
      </c>
      <c r="AF598" s="338"/>
      <c r="AG598" s="338"/>
      <c r="AH598" s="339"/>
      <c r="AI598" s="216" t="s">
        <v>496</v>
      </c>
      <c r="AJ598" s="216"/>
      <c r="AK598" s="216"/>
      <c r="AL598" s="158"/>
      <c r="AM598" s="216" t="s">
        <v>492</v>
      </c>
      <c r="AN598" s="216"/>
      <c r="AO598" s="216"/>
      <c r="AP598" s="158"/>
      <c r="AQ598" s="158" t="s">
        <v>338</v>
      </c>
      <c r="AR598" s="129"/>
      <c r="AS598" s="129"/>
      <c r="AT598" s="130"/>
      <c r="AU598" s="135" t="s">
        <v>253</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339</v>
      </c>
      <c r="AH599" s="133"/>
      <c r="AI599" s="155"/>
      <c r="AJ599" s="155"/>
      <c r="AK599" s="155"/>
      <c r="AL599" s="153"/>
      <c r="AM599" s="155"/>
      <c r="AN599" s="155"/>
      <c r="AO599" s="155"/>
      <c r="AP599" s="153"/>
      <c r="AQ599" s="588"/>
      <c r="AR599" s="199"/>
      <c r="AS599" s="132" t="s">
        <v>339</v>
      </c>
      <c r="AT599" s="133"/>
      <c r="AU599" s="199"/>
      <c r="AV599" s="199"/>
      <c r="AW599" s="132" t="s">
        <v>300</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301</v>
      </c>
      <c r="AC602" s="577"/>
      <c r="AD602" s="57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347</v>
      </c>
      <c r="F603" s="343"/>
      <c r="G603" s="344" t="s">
        <v>344</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346</v>
      </c>
      <c r="AF603" s="338"/>
      <c r="AG603" s="338"/>
      <c r="AH603" s="339"/>
      <c r="AI603" s="216" t="s">
        <v>495</v>
      </c>
      <c r="AJ603" s="216"/>
      <c r="AK603" s="216"/>
      <c r="AL603" s="158"/>
      <c r="AM603" s="216" t="s">
        <v>487</v>
      </c>
      <c r="AN603" s="216"/>
      <c r="AO603" s="216"/>
      <c r="AP603" s="158"/>
      <c r="AQ603" s="158" t="s">
        <v>338</v>
      </c>
      <c r="AR603" s="129"/>
      <c r="AS603" s="129"/>
      <c r="AT603" s="130"/>
      <c r="AU603" s="135" t="s">
        <v>253</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339</v>
      </c>
      <c r="AH604" s="133"/>
      <c r="AI604" s="155"/>
      <c r="AJ604" s="155"/>
      <c r="AK604" s="155"/>
      <c r="AL604" s="153"/>
      <c r="AM604" s="155"/>
      <c r="AN604" s="155"/>
      <c r="AO604" s="155"/>
      <c r="AP604" s="153"/>
      <c r="AQ604" s="588"/>
      <c r="AR604" s="199"/>
      <c r="AS604" s="132" t="s">
        <v>339</v>
      </c>
      <c r="AT604" s="133"/>
      <c r="AU604" s="199"/>
      <c r="AV604" s="199"/>
      <c r="AW604" s="132" t="s">
        <v>300</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301</v>
      </c>
      <c r="AC607" s="577"/>
      <c r="AD607" s="57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347</v>
      </c>
      <c r="F608" s="343"/>
      <c r="G608" s="344" t="s">
        <v>344</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346</v>
      </c>
      <c r="AF608" s="338"/>
      <c r="AG608" s="338"/>
      <c r="AH608" s="339"/>
      <c r="AI608" s="216" t="s">
        <v>495</v>
      </c>
      <c r="AJ608" s="216"/>
      <c r="AK608" s="216"/>
      <c r="AL608" s="158"/>
      <c r="AM608" s="216" t="s">
        <v>487</v>
      </c>
      <c r="AN608" s="216"/>
      <c r="AO608" s="216"/>
      <c r="AP608" s="158"/>
      <c r="AQ608" s="158" t="s">
        <v>338</v>
      </c>
      <c r="AR608" s="129"/>
      <c r="AS608" s="129"/>
      <c r="AT608" s="130"/>
      <c r="AU608" s="135" t="s">
        <v>253</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339</v>
      </c>
      <c r="AH609" s="133"/>
      <c r="AI609" s="155"/>
      <c r="AJ609" s="155"/>
      <c r="AK609" s="155"/>
      <c r="AL609" s="153"/>
      <c r="AM609" s="155"/>
      <c r="AN609" s="155"/>
      <c r="AO609" s="155"/>
      <c r="AP609" s="153"/>
      <c r="AQ609" s="588"/>
      <c r="AR609" s="199"/>
      <c r="AS609" s="132" t="s">
        <v>339</v>
      </c>
      <c r="AT609" s="133"/>
      <c r="AU609" s="199"/>
      <c r="AV609" s="199"/>
      <c r="AW609" s="132" t="s">
        <v>300</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301</v>
      </c>
      <c r="AC612" s="577"/>
      <c r="AD612" s="57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347</v>
      </c>
      <c r="F613" s="343"/>
      <c r="G613" s="344" t="s">
        <v>344</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346</v>
      </c>
      <c r="AF613" s="338"/>
      <c r="AG613" s="338"/>
      <c r="AH613" s="339"/>
      <c r="AI613" s="216" t="s">
        <v>495</v>
      </c>
      <c r="AJ613" s="216"/>
      <c r="AK613" s="216"/>
      <c r="AL613" s="158"/>
      <c r="AM613" s="216" t="s">
        <v>491</v>
      </c>
      <c r="AN613" s="216"/>
      <c r="AO613" s="216"/>
      <c r="AP613" s="158"/>
      <c r="AQ613" s="158" t="s">
        <v>338</v>
      </c>
      <c r="AR613" s="129"/>
      <c r="AS613" s="129"/>
      <c r="AT613" s="130"/>
      <c r="AU613" s="135" t="s">
        <v>253</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339</v>
      </c>
      <c r="AH614" s="133"/>
      <c r="AI614" s="155"/>
      <c r="AJ614" s="155"/>
      <c r="AK614" s="155"/>
      <c r="AL614" s="153"/>
      <c r="AM614" s="155"/>
      <c r="AN614" s="155"/>
      <c r="AO614" s="155"/>
      <c r="AP614" s="153"/>
      <c r="AQ614" s="588"/>
      <c r="AR614" s="199"/>
      <c r="AS614" s="132" t="s">
        <v>339</v>
      </c>
      <c r="AT614" s="133"/>
      <c r="AU614" s="199"/>
      <c r="AV614" s="199"/>
      <c r="AW614" s="132" t="s">
        <v>300</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301</v>
      </c>
      <c r="AC617" s="577"/>
      <c r="AD617" s="57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348</v>
      </c>
      <c r="F618" s="343"/>
      <c r="G618" s="344" t="s">
        <v>345</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346</v>
      </c>
      <c r="AF618" s="338"/>
      <c r="AG618" s="338"/>
      <c r="AH618" s="339"/>
      <c r="AI618" s="216" t="s">
        <v>495</v>
      </c>
      <c r="AJ618" s="216"/>
      <c r="AK618" s="216"/>
      <c r="AL618" s="158"/>
      <c r="AM618" s="216" t="s">
        <v>491</v>
      </c>
      <c r="AN618" s="216"/>
      <c r="AO618" s="216"/>
      <c r="AP618" s="158"/>
      <c r="AQ618" s="158" t="s">
        <v>338</v>
      </c>
      <c r="AR618" s="129"/>
      <c r="AS618" s="129"/>
      <c r="AT618" s="130"/>
      <c r="AU618" s="135" t="s">
        <v>253</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339</v>
      </c>
      <c r="AH619" s="133"/>
      <c r="AI619" s="155"/>
      <c r="AJ619" s="155"/>
      <c r="AK619" s="155"/>
      <c r="AL619" s="153"/>
      <c r="AM619" s="155"/>
      <c r="AN619" s="155"/>
      <c r="AO619" s="155"/>
      <c r="AP619" s="153"/>
      <c r="AQ619" s="588"/>
      <c r="AR619" s="199"/>
      <c r="AS619" s="132" t="s">
        <v>339</v>
      </c>
      <c r="AT619" s="133"/>
      <c r="AU619" s="199"/>
      <c r="AV619" s="199"/>
      <c r="AW619" s="132" t="s">
        <v>300</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348</v>
      </c>
      <c r="F623" s="343"/>
      <c r="G623" s="344" t="s">
        <v>345</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346</v>
      </c>
      <c r="AF623" s="338"/>
      <c r="AG623" s="338"/>
      <c r="AH623" s="339"/>
      <c r="AI623" s="216" t="s">
        <v>495</v>
      </c>
      <c r="AJ623" s="216"/>
      <c r="AK623" s="216"/>
      <c r="AL623" s="158"/>
      <c r="AM623" s="216" t="s">
        <v>492</v>
      </c>
      <c r="AN623" s="216"/>
      <c r="AO623" s="216"/>
      <c r="AP623" s="158"/>
      <c r="AQ623" s="158" t="s">
        <v>338</v>
      </c>
      <c r="AR623" s="129"/>
      <c r="AS623" s="129"/>
      <c r="AT623" s="130"/>
      <c r="AU623" s="135" t="s">
        <v>253</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339</v>
      </c>
      <c r="AH624" s="133"/>
      <c r="AI624" s="155"/>
      <c r="AJ624" s="155"/>
      <c r="AK624" s="155"/>
      <c r="AL624" s="153"/>
      <c r="AM624" s="155"/>
      <c r="AN624" s="155"/>
      <c r="AO624" s="155"/>
      <c r="AP624" s="153"/>
      <c r="AQ624" s="588"/>
      <c r="AR624" s="199"/>
      <c r="AS624" s="132" t="s">
        <v>339</v>
      </c>
      <c r="AT624" s="133"/>
      <c r="AU624" s="199"/>
      <c r="AV624" s="199"/>
      <c r="AW624" s="132" t="s">
        <v>300</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348</v>
      </c>
      <c r="F628" s="343"/>
      <c r="G628" s="344" t="s">
        <v>345</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346</v>
      </c>
      <c r="AF628" s="338"/>
      <c r="AG628" s="338"/>
      <c r="AH628" s="339"/>
      <c r="AI628" s="216" t="s">
        <v>495</v>
      </c>
      <c r="AJ628" s="216"/>
      <c r="AK628" s="216"/>
      <c r="AL628" s="158"/>
      <c r="AM628" s="216" t="s">
        <v>491</v>
      </c>
      <c r="AN628" s="216"/>
      <c r="AO628" s="216"/>
      <c r="AP628" s="158"/>
      <c r="AQ628" s="158" t="s">
        <v>338</v>
      </c>
      <c r="AR628" s="129"/>
      <c r="AS628" s="129"/>
      <c r="AT628" s="130"/>
      <c r="AU628" s="135" t="s">
        <v>253</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339</v>
      </c>
      <c r="AH629" s="133"/>
      <c r="AI629" s="155"/>
      <c r="AJ629" s="155"/>
      <c r="AK629" s="155"/>
      <c r="AL629" s="153"/>
      <c r="AM629" s="155"/>
      <c r="AN629" s="155"/>
      <c r="AO629" s="155"/>
      <c r="AP629" s="153"/>
      <c r="AQ629" s="588"/>
      <c r="AR629" s="199"/>
      <c r="AS629" s="132" t="s">
        <v>339</v>
      </c>
      <c r="AT629" s="133"/>
      <c r="AU629" s="199"/>
      <c r="AV629" s="199"/>
      <c r="AW629" s="132" t="s">
        <v>300</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348</v>
      </c>
      <c r="F633" s="343"/>
      <c r="G633" s="344" t="s">
        <v>345</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346</v>
      </c>
      <c r="AF633" s="338"/>
      <c r="AG633" s="338"/>
      <c r="AH633" s="339"/>
      <c r="AI633" s="216" t="s">
        <v>495</v>
      </c>
      <c r="AJ633" s="216"/>
      <c r="AK633" s="216"/>
      <c r="AL633" s="158"/>
      <c r="AM633" s="216" t="s">
        <v>487</v>
      </c>
      <c r="AN633" s="216"/>
      <c r="AO633" s="216"/>
      <c r="AP633" s="158"/>
      <c r="AQ633" s="158" t="s">
        <v>338</v>
      </c>
      <c r="AR633" s="129"/>
      <c r="AS633" s="129"/>
      <c r="AT633" s="130"/>
      <c r="AU633" s="135" t="s">
        <v>253</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339</v>
      </c>
      <c r="AH634" s="133"/>
      <c r="AI634" s="155"/>
      <c r="AJ634" s="155"/>
      <c r="AK634" s="155"/>
      <c r="AL634" s="153"/>
      <c r="AM634" s="155"/>
      <c r="AN634" s="155"/>
      <c r="AO634" s="155"/>
      <c r="AP634" s="153"/>
      <c r="AQ634" s="588"/>
      <c r="AR634" s="199"/>
      <c r="AS634" s="132" t="s">
        <v>339</v>
      </c>
      <c r="AT634" s="133"/>
      <c r="AU634" s="199"/>
      <c r="AV634" s="199"/>
      <c r="AW634" s="132" t="s">
        <v>300</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348</v>
      </c>
      <c r="F638" s="343"/>
      <c r="G638" s="344" t="s">
        <v>345</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346</v>
      </c>
      <c r="AF638" s="338"/>
      <c r="AG638" s="338"/>
      <c r="AH638" s="339"/>
      <c r="AI638" s="216" t="s">
        <v>495</v>
      </c>
      <c r="AJ638" s="216"/>
      <c r="AK638" s="216"/>
      <c r="AL638" s="158"/>
      <c r="AM638" s="216" t="s">
        <v>491</v>
      </c>
      <c r="AN638" s="216"/>
      <c r="AO638" s="216"/>
      <c r="AP638" s="158"/>
      <c r="AQ638" s="158" t="s">
        <v>338</v>
      </c>
      <c r="AR638" s="129"/>
      <c r="AS638" s="129"/>
      <c r="AT638" s="130"/>
      <c r="AU638" s="135" t="s">
        <v>253</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339</v>
      </c>
      <c r="AH639" s="133"/>
      <c r="AI639" s="155"/>
      <c r="AJ639" s="155"/>
      <c r="AK639" s="155"/>
      <c r="AL639" s="153"/>
      <c r="AM639" s="155"/>
      <c r="AN639" s="155"/>
      <c r="AO639" s="155"/>
      <c r="AP639" s="153"/>
      <c r="AQ639" s="588"/>
      <c r="AR639" s="199"/>
      <c r="AS639" s="132" t="s">
        <v>339</v>
      </c>
      <c r="AT639" s="133"/>
      <c r="AU639" s="199"/>
      <c r="AV639" s="199"/>
      <c r="AW639" s="132" t="s">
        <v>300</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528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523</v>
      </c>
      <c r="F646" s="174"/>
      <c r="G646" s="900" t="s">
        <v>358</v>
      </c>
      <c r="H646" s="122"/>
      <c r="I646" s="122"/>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row>
    <row r="647" spans="1:50" ht="18.75" hidden="1" customHeight="1" x14ac:dyDescent="0.15">
      <c r="A647" s="188"/>
      <c r="B647" s="185"/>
      <c r="C647" s="179"/>
      <c r="D647" s="185"/>
      <c r="E647" s="342" t="s">
        <v>347</v>
      </c>
      <c r="F647" s="343"/>
      <c r="G647" s="344" t="s">
        <v>344</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346</v>
      </c>
      <c r="AF647" s="338"/>
      <c r="AG647" s="338"/>
      <c r="AH647" s="339"/>
      <c r="AI647" s="216" t="s">
        <v>496</v>
      </c>
      <c r="AJ647" s="216"/>
      <c r="AK647" s="216"/>
      <c r="AL647" s="158"/>
      <c r="AM647" s="216" t="s">
        <v>487</v>
      </c>
      <c r="AN647" s="216"/>
      <c r="AO647" s="216"/>
      <c r="AP647" s="158"/>
      <c r="AQ647" s="158" t="s">
        <v>338</v>
      </c>
      <c r="AR647" s="129"/>
      <c r="AS647" s="129"/>
      <c r="AT647" s="130"/>
      <c r="AU647" s="135" t="s">
        <v>253</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339</v>
      </c>
      <c r="AH648" s="133"/>
      <c r="AI648" s="155"/>
      <c r="AJ648" s="155"/>
      <c r="AK648" s="155"/>
      <c r="AL648" s="153"/>
      <c r="AM648" s="155"/>
      <c r="AN648" s="155"/>
      <c r="AO648" s="155"/>
      <c r="AP648" s="153"/>
      <c r="AQ648" s="588"/>
      <c r="AR648" s="199"/>
      <c r="AS648" s="132" t="s">
        <v>339</v>
      </c>
      <c r="AT648" s="133"/>
      <c r="AU648" s="199"/>
      <c r="AV648" s="199"/>
      <c r="AW648" s="132" t="s">
        <v>300</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301</v>
      </c>
      <c r="AC651" s="577"/>
      <c r="AD651" s="57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347</v>
      </c>
      <c r="F652" s="343"/>
      <c r="G652" s="344" t="s">
        <v>344</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346</v>
      </c>
      <c r="AF652" s="338"/>
      <c r="AG652" s="338"/>
      <c r="AH652" s="339"/>
      <c r="AI652" s="216" t="s">
        <v>495</v>
      </c>
      <c r="AJ652" s="216"/>
      <c r="AK652" s="216"/>
      <c r="AL652" s="158"/>
      <c r="AM652" s="216" t="s">
        <v>487</v>
      </c>
      <c r="AN652" s="216"/>
      <c r="AO652" s="216"/>
      <c r="AP652" s="158"/>
      <c r="AQ652" s="158" t="s">
        <v>338</v>
      </c>
      <c r="AR652" s="129"/>
      <c r="AS652" s="129"/>
      <c r="AT652" s="130"/>
      <c r="AU652" s="135" t="s">
        <v>253</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339</v>
      </c>
      <c r="AH653" s="133"/>
      <c r="AI653" s="155"/>
      <c r="AJ653" s="155"/>
      <c r="AK653" s="155"/>
      <c r="AL653" s="153"/>
      <c r="AM653" s="155"/>
      <c r="AN653" s="155"/>
      <c r="AO653" s="155"/>
      <c r="AP653" s="153"/>
      <c r="AQ653" s="588"/>
      <c r="AR653" s="199"/>
      <c r="AS653" s="132" t="s">
        <v>339</v>
      </c>
      <c r="AT653" s="133"/>
      <c r="AU653" s="199"/>
      <c r="AV653" s="199"/>
      <c r="AW653" s="132" t="s">
        <v>300</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301</v>
      </c>
      <c r="AC656" s="577"/>
      <c r="AD656" s="57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347</v>
      </c>
      <c r="F657" s="343"/>
      <c r="G657" s="344" t="s">
        <v>344</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346</v>
      </c>
      <c r="AF657" s="338"/>
      <c r="AG657" s="338"/>
      <c r="AH657" s="339"/>
      <c r="AI657" s="216" t="s">
        <v>495</v>
      </c>
      <c r="AJ657" s="216"/>
      <c r="AK657" s="216"/>
      <c r="AL657" s="158"/>
      <c r="AM657" s="216" t="s">
        <v>491</v>
      </c>
      <c r="AN657" s="216"/>
      <c r="AO657" s="216"/>
      <c r="AP657" s="158"/>
      <c r="AQ657" s="158" t="s">
        <v>338</v>
      </c>
      <c r="AR657" s="129"/>
      <c r="AS657" s="129"/>
      <c r="AT657" s="130"/>
      <c r="AU657" s="135" t="s">
        <v>253</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339</v>
      </c>
      <c r="AH658" s="133"/>
      <c r="AI658" s="155"/>
      <c r="AJ658" s="155"/>
      <c r="AK658" s="155"/>
      <c r="AL658" s="153"/>
      <c r="AM658" s="155"/>
      <c r="AN658" s="155"/>
      <c r="AO658" s="155"/>
      <c r="AP658" s="153"/>
      <c r="AQ658" s="588"/>
      <c r="AR658" s="199"/>
      <c r="AS658" s="132" t="s">
        <v>339</v>
      </c>
      <c r="AT658" s="133"/>
      <c r="AU658" s="199"/>
      <c r="AV658" s="199"/>
      <c r="AW658" s="132" t="s">
        <v>300</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301</v>
      </c>
      <c r="AC661" s="577"/>
      <c r="AD661" s="57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347</v>
      </c>
      <c r="F662" s="343"/>
      <c r="G662" s="344" t="s">
        <v>344</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346</v>
      </c>
      <c r="AF662" s="338"/>
      <c r="AG662" s="338"/>
      <c r="AH662" s="339"/>
      <c r="AI662" s="216" t="s">
        <v>495</v>
      </c>
      <c r="AJ662" s="216"/>
      <c r="AK662" s="216"/>
      <c r="AL662" s="158"/>
      <c r="AM662" s="216" t="s">
        <v>487</v>
      </c>
      <c r="AN662" s="216"/>
      <c r="AO662" s="216"/>
      <c r="AP662" s="158"/>
      <c r="AQ662" s="158" t="s">
        <v>338</v>
      </c>
      <c r="AR662" s="129"/>
      <c r="AS662" s="129"/>
      <c r="AT662" s="130"/>
      <c r="AU662" s="135" t="s">
        <v>253</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339</v>
      </c>
      <c r="AH663" s="133"/>
      <c r="AI663" s="155"/>
      <c r="AJ663" s="155"/>
      <c r="AK663" s="155"/>
      <c r="AL663" s="153"/>
      <c r="AM663" s="155"/>
      <c r="AN663" s="155"/>
      <c r="AO663" s="155"/>
      <c r="AP663" s="153"/>
      <c r="AQ663" s="588"/>
      <c r="AR663" s="199"/>
      <c r="AS663" s="132" t="s">
        <v>339</v>
      </c>
      <c r="AT663" s="133"/>
      <c r="AU663" s="199"/>
      <c r="AV663" s="199"/>
      <c r="AW663" s="132" t="s">
        <v>300</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301</v>
      </c>
      <c r="AC666" s="577"/>
      <c r="AD666" s="57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347</v>
      </c>
      <c r="F667" s="343"/>
      <c r="G667" s="344" t="s">
        <v>344</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346</v>
      </c>
      <c r="AF667" s="338"/>
      <c r="AG667" s="338"/>
      <c r="AH667" s="339"/>
      <c r="AI667" s="216" t="s">
        <v>495</v>
      </c>
      <c r="AJ667" s="216"/>
      <c r="AK667" s="216"/>
      <c r="AL667" s="158"/>
      <c r="AM667" s="216" t="s">
        <v>487</v>
      </c>
      <c r="AN667" s="216"/>
      <c r="AO667" s="216"/>
      <c r="AP667" s="158"/>
      <c r="AQ667" s="158" t="s">
        <v>338</v>
      </c>
      <c r="AR667" s="129"/>
      <c r="AS667" s="129"/>
      <c r="AT667" s="130"/>
      <c r="AU667" s="135" t="s">
        <v>253</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339</v>
      </c>
      <c r="AH668" s="133"/>
      <c r="AI668" s="155"/>
      <c r="AJ668" s="155"/>
      <c r="AK668" s="155"/>
      <c r="AL668" s="153"/>
      <c r="AM668" s="155"/>
      <c r="AN668" s="155"/>
      <c r="AO668" s="155"/>
      <c r="AP668" s="153"/>
      <c r="AQ668" s="588"/>
      <c r="AR668" s="199"/>
      <c r="AS668" s="132" t="s">
        <v>339</v>
      </c>
      <c r="AT668" s="133"/>
      <c r="AU668" s="199"/>
      <c r="AV668" s="199"/>
      <c r="AW668" s="132" t="s">
        <v>300</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301</v>
      </c>
      <c r="AC671" s="577"/>
      <c r="AD671" s="57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348</v>
      </c>
      <c r="F672" s="343"/>
      <c r="G672" s="344" t="s">
        <v>345</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346</v>
      </c>
      <c r="AF672" s="338"/>
      <c r="AG672" s="338"/>
      <c r="AH672" s="339"/>
      <c r="AI672" s="216" t="s">
        <v>496</v>
      </c>
      <c r="AJ672" s="216"/>
      <c r="AK672" s="216"/>
      <c r="AL672" s="158"/>
      <c r="AM672" s="216" t="s">
        <v>487</v>
      </c>
      <c r="AN672" s="216"/>
      <c r="AO672" s="216"/>
      <c r="AP672" s="158"/>
      <c r="AQ672" s="158" t="s">
        <v>338</v>
      </c>
      <c r="AR672" s="129"/>
      <c r="AS672" s="129"/>
      <c r="AT672" s="130"/>
      <c r="AU672" s="135" t="s">
        <v>253</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339</v>
      </c>
      <c r="AH673" s="133"/>
      <c r="AI673" s="155"/>
      <c r="AJ673" s="155"/>
      <c r="AK673" s="155"/>
      <c r="AL673" s="153"/>
      <c r="AM673" s="155"/>
      <c r="AN673" s="155"/>
      <c r="AO673" s="155"/>
      <c r="AP673" s="153"/>
      <c r="AQ673" s="588"/>
      <c r="AR673" s="199"/>
      <c r="AS673" s="132" t="s">
        <v>339</v>
      </c>
      <c r="AT673" s="133"/>
      <c r="AU673" s="199"/>
      <c r="AV673" s="199"/>
      <c r="AW673" s="132" t="s">
        <v>300</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348</v>
      </c>
      <c r="F677" s="343"/>
      <c r="G677" s="344" t="s">
        <v>345</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346</v>
      </c>
      <c r="AF677" s="338"/>
      <c r="AG677" s="338"/>
      <c r="AH677" s="339"/>
      <c r="AI677" s="216" t="s">
        <v>495</v>
      </c>
      <c r="AJ677" s="216"/>
      <c r="AK677" s="216"/>
      <c r="AL677" s="158"/>
      <c r="AM677" s="216" t="s">
        <v>493</v>
      </c>
      <c r="AN677" s="216"/>
      <c r="AO677" s="216"/>
      <c r="AP677" s="158"/>
      <c r="AQ677" s="158" t="s">
        <v>338</v>
      </c>
      <c r="AR677" s="129"/>
      <c r="AS677" s="129"/>
      <c r="AT677" s="130"/>
      <c r="AU677" s="135" t="s">
        <v>253</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339</v>
      </c>
      <c r="AH678" s="133"/>
      <c r="AI678" s="155"/>
      <c r="AJ678" s="155"/>
      <c r="AK678" s="155"/>
      <c r="AL678" s="153"/>
      <c r="AM678" s="155"/>
      <c r="AN678" s="155"/>
      <c r="AO678" s="155"/>
      <c r="AP678" s="153"/>
      <c r="AQ678" s="588"/>
      <c r="AR678" s="199"/>
      <c r="AS678" s="132" t="s">
        <v>339</v>
      </c>
      <c r="AT678" s="133"/>
      <c r="AU678" s="199"/>
      <c r="AV678" s="199"/>
      <c r="AW678" s="132" t="s">
        <v>300</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348</v>
      </c>
      <c r="F682" s="343"/>
      <c r="G682" s="344" t="s">
        <v>345</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346</v>
      </c>
      <c r="AF682" s="338"/>
      <c r="AG682" s="338"/>
      <c r="AH682" s="339"/>
      <c r="AI682" s="216" t="s">
        <v>496</v>
      </c>
      <c r="AJ682" s="216"/>
      <c r="AK682" s="216"/>
      <c r="AL682" s="158"/>
      <c r="AM682" s="216" t="s">
        <v>491</v>
      </c>
      <c r="AN682" s="216"/>
      <c r="AO682" s="216"/>
      <c r="AP682" s="158"/>
      <c r="AQ682" s="158" t="s">
        <v>338</v>
      </c>
      <c r="AR682" s="129"/>
      <c r="AS682" s="129"/>
      <c r="AT682" s="130"/>
      <c r="AU682" s="135" t="s">
        <v>253</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339</v>
      </c>
      <c r="AH683" s="133"/>
      <c r="AI683" s="155"/>
      <c r="AJ683" s="155"/>
      <c r="AK683" s="155"/>
      <c r="AL683" s="153"/>
      <c r="AM683" s="155"/>
      <c r="AN683" s="155"/>
      <c r="AO683" s="155"/>
      <c r="AP683" s="153"/>
      <c r="AQ683" s="588"/>
      <c r="AR683" s="199"/>
      <c r="AS683" s="132" t="s">
        <v>339</v>
      </c>
      <c r="AT683" s="133"/>
      <c r="AU683" s="199"/>
      <c r="AV683" s="199"/>
      <c r="AW683" s="132" t="s">
        <v>300</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348</v>
      </c>
      <c r="F687" s="343"/>
      <c r="G687" s="344" t="s">
        <v>345</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346</v>
      </c>
      <c r="AF687" s="338"/>
      <c r="AG687" s="338"/>
      <c r="AH687" s="339"/>
      <c r="AI687" s="216" t="s">
        <v>495</v>
      </c>
      <c r="AJ687" s="216"/>
      <c r="AK687" s="216"/>
      <c r="AL687" s="158"/>
      <c r="AM687" s="216" t="s">
        <v>487</v>
      </c>
      <c r="AN687" s="216"/>
      <c r="AO687" s="216"/>
      <c r="AP687" s="158"/>
      <c r="AQ687" s="158" t="s">
        <v>338</v>
      </c>
      <c r="AR687" s="129"/>
      <c r="AS687" s="129"/>
      <c r="AT687" s="130"/>
      <c r="AU687" s="135" t="s">
        <v>253</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339</v>
      </c>
      <c r="AH688" s="133"/>
      <c r="AI688" s="155"/>
      <c r="AJ688" s="155"/>
      <c r="AK688" s="155"/>
      <c r="AL688" s="153"/>
      <c r="AM688" s="155"/>
      <c r="AN688" s="155"/>
      <c r="AO688" s="155"/>
      <c r="AP688" s="153"/>
      <c r="AQ688" s="588"/>
      <c r="AR688" s="199"/>
      <c r="AS688" s="132" t="s">
        <v>339</v>
      </c>
      <c r="AT688" s="133"/>
      <c r="AU688" s="199"/>
      <c r="AV688" s="199"/>
      <c r="AW688" s="132" t="s">
        <v>300</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348</v>
      </c>
      <c r="F692" s="343"/>
      <c r="G692" s="344" t="s">
        <v>345</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346</v>
      </c>
      <c r="AF692" s="338"/>
      <c r="AG692" s="338"/>
      <c r="AH692" s="339"/>
      <c r="AI692" s="216" t="s">
        <v>495</v>
      </c>
      <c r="AJ692" s="216"/>
      <c r="AK692" s="216"/>
      <c r="AL692" s="158"/>
      <c r="AM692" s="216" t="s">
        <v>492</v>
      </c>
      <c r="AN692" s="216"/>
      <c r="AO692" s="216"/>
      <c r="AP692" s="158"/>
      <c r="AQ692" s="158" t="s">
        <v>338</v>
      </c>
      <c r="AR692" s="129"/>
      <c r="AS692" s="129"/>
      <c r="AT692" s="130"/>
      <c r="AU692" s="135" t="s">
        <v>253</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339</v>
      </c>
      <c r="AH693" s="133"/>
      <c r="AI693" s="155"/>
      <c r="AJ693" s="155"/>
      <c r="AK693" s="155"/>
      <c r="AL693" s="153"/>
      <c r="AM693" s="155"/>
      <c r="AN693" s="155"/>
      <c r="AO693" s="155"/>
      <c r="AP693" s="153"/>
      <c r="AQ693" s="588"/>
      <c r="AR693" s="199"/>
      <c r="AS693" s="132" t="s">
        <v>339</v>
      </c>
      <c r="AT693" s="133"/>
      <c r="AU693" s="199"/>
      <c r="AV693" s="199"/>
      <c r="AW693" s="132" t="s">
        <v>300</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528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68.25" customHeight="1" x14ac:dyDescent="0.15">
      <c r="A702" s="871" t="s">
        <v>259</v>
      </c>
      <c r="B702" s="87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532</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84.7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13"/>
      <c r="AD703" s="328" t="s">
        <v>532</v>
      </c>
      <c r="AE703" s="329"/>
      <c r="AF703" s="329"/>
      <c r="AG703" s="100" t="s">
        <v>562</v>
      </c>
      <c r="AH703" s="101"/>
      <c r="AI703" s="101"/>
      <c r="AJ703" s="101"/>
      <c r="AK703" s="101"/>
      <c r="AL703" s="101"/>
      <c r="AM703" s="101"/>
      <c r="AN703" s="101"/>
      <c r="AO703" s="101"/>
      <c r="AP703" s="101"/>
      <c r="AQ703" s="101"/>
      <c r="AR703" s="101"/>
      <c r="AS703" s="101"/>
      <c r="AT703" s="101"/>
      <c r="AU703" s="101"/>
      <c r="AV703" s="101"/>
      <c r="AW703" s="101"/>
      <c r="AX703" s="102"/>
    </row>
    <row r="704" spans="1:50" ht="103.5"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532</v>
      </c>
      <c r="AE704" s="782"/>
      <c r="AF704" s="782"/>
      <c r="AG704" s="166" t="s">
        <v>641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24" t="s">
        <v>532</v>
      </c>
      <c r="AE705" s="725"/>
      <c r="AF705" s="725"/>
      <c r="AG705" s="124" t="s">
        <v>649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3"/>
      <c r="D706" s="794"/>
      <c r="E706" s="732" t="s">
        <v>474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604</v>
      </c>
      <c r="AE706" s="329"/>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5"/>
      <c r="D707" s="796"/>
      <c r="E707" s="735" t="s">
        <v>415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605</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3" t="s">
        <v>606</v>
      </c>
      <c r="AE708" s="594"/>
      <c r="AF708" s="594"/>
      <c r="AG708" s="744" t="s">
        <v>645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8" t="s">
        <v>532</v>
      </c>
      <c r="AE709" s="329"/>
      <c r="AF709" s="329"/>
      <c r="AG709" s="100" t="s">
        <v>620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8" t="s">
        <v>532</v>
      </c>
      <c r="AE710" s="329"/>
      <c r="AF710" s="329"/>
      <c r="AG710" s="100" t="s">
        <v>619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28" t="s">
        <v>532</v>
      </c>
      <c r="AE711" s="329"/>
      <c r="AF711" s="329"/>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612" t="s">
        <v>442</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81" t="s">
        <v>606</v>
      </c>
      <c r="AE712" s="782"/>
      <c r="AF712" s="782"/>
      <c r="AG712" s="809" t="s">
        <v>645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3"/>
      <c r="B713" s="645"/>
      <c r="C713" s="956" t="s">
        <v>443</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606</v>
      </c>
      <c r="AE713" s="329"/>
      <c r="AF713" s="670"/>
      <c r="AG713" s="100" t="s">
        <v>645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419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532</v>
      </c>
      <c r="AE714" s="807"/>
      <c r="AF714" s="808"/>
      <c r="AG714" s="738" t="s">
        <v>621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3"/>
      <c r="C715" s="784" t="s">
        <v>420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3" t="s">
        <v>532</v>
      </c>
      <c r="AE715" s="594"/>
      <c r="AF715" s="595"/>
      <c r="AG715" s="744" t="s">
        <v>607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606</v>
      </c>
      <c r="AE716" s="628"/>
      <c r="AF716" s="628"/>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612" t="s">
        <v>349</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8" t="s">
        <v>532</v>
      </c>
      <c r="AE717" s="329"/>
      <c r="AF717" s="329"/>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8" t="s">
        <v>532</v>
      </c>
      <c r="AE718" s="329"/>
      <c r="AF718" s="329"/>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593" t="s">
        <v>606</v>
      </c>
      <c r="AE719" s="594"/>
      <c r="AF719" s="59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435</v>
      </c>
      <c r="D720" s="299"/>
      <c r="E720" s="299"/>
      <c r="F720" s="302"/>
      <c r="G720" s="298" t="s">
        <v>436</v>
      </c>
      <c r="H720" s="299"/>
      <c r="I720" s="299"/>
      <c r="J720" s="299"/>
      <c r="K720" s="299"/>
      <c r="L720" s="299"/>
      <c r="M720" s="299"/>
      <c r="N720" s="298" t="s">
        <v>439</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5"/>
      <c r="D725" s="326"/>
      <c r="E725" s="326"/>
      <c r="F725" s="327"/>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1"/>
      <c r="C726" s="814" t="s">
        <v>53</v>
      </c>
      <c r="D726" s="838"/>
      <c r="E726" s="838"/>
      <c r="F726" s="839"/>
      <c r="G726" s="575" t="s">
        <v>642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2"/>
      <c r="B727" s="803"/>
      <c r="C727" s="689" t="s">
        <v>57</v>
      </c>
      <c r="D727" s="690"/>
      <c r="E727" s="690"/>
      <c r="F727" s="691"/>
      <c r="G727" s="573" t="s">
        <v>608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t="s">
        <v>673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8" t="s">
        <v>676</v>
      </c>
      <c r="B731" s="799"/>
      <c r="C731" s="799"/>
      <c r="D731" s="799"/>
      <c r="E731" s="800"/>
      <c r="F731" s="638" t="s">
        <v>677</v>
      </c>
      <c r="G731" s="825"/>
      <c r="H731" s="825"/>
      <c r="I731" s="825"/>
      <c r="J731" s="825"/>
      <c r="K731" s="825"/>
      <c r="L731" s="825"/>
      <c r="M731" s="825"/>
      <c r="N731" s="825"/>
      <c r="O731" s="825"/>
      <c r="P731" s="825"/>
      <c r="Q731" s="825"/>
      <c r="R731" s="825"/>
      <c r="S731" s="825"/>
      <c r="T731" s="825"/>
      <c r="U731" s="825"/>
      <c r="V731" s="825"/>
      <c r="W731" s="825"/>
      <c r="X731" s="825"/>
      <c r="Y731" s="825"/>
      <c r="Z731" s="825"/>
      <c r="AA731" s="825"/>
      <c r="AB731" s="825"/>
      <c r="AC731" s="825"/>
      <c r="AD731" s="825"/>
      <c r="AE731" s="825"/>
      <c r="AF731" s="825"/>
      <c r="AG731" s="825"/>
      <c r="AH731" s="825"/>
      <c r="AI731" s="825"/>
      <c r="AJ731" s="825"/>
      <c r="AK731" s="825"/>
      <c r="AL731" s="825"/>
      <c r="AM731" s="825"/>
      <c r="AN731" s="825"/>
      <c r="AO731" s="825"/>
      <c r="AP731" s="825"/>
      <c r="AQ731" s="825"/>
      <c r="AR731" s="825"/>
      <c r="AS731" s="825"/>
      <c r="AT731" s="825"/>
      <c r="AU731" s="825"/>
      <c r="AV731" s="825"/>
      <c r="AW731" s="825"/>
      <c r="AX731" s="82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23" customHeight="1" thickBot="1" x14ac:dyDescent="0.2">
      <c r="A733" s="680" t="s">
        <v>475</v>
      </c>
      <c r="B733" s="681"/>
      <c r="C733" s="681"/>
      <c r="D733" s="681"/>
      <c r="E733" s="682"/>
      <c r="F733" s="638" t="s">
        <v>675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1" t="s">
        <v>448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9" t="s">
        <v>517</v>
      </c>
      <c r="B737" s="209"/>
      <c r="C737" s="209"/>
      <c r="D737" s="210"/>
      <c r="E737" s="998" t="s">
        <v>645</v>
      </c>
      <c r="F737" s="998"/>
      <c r="G737" s="998"/>
      <c r="H737" s="998"/>
      <c r="I737" s="998"/>
      <c r="J737" s="998"/>
      <c r="K737" s="998"/>
      <c r="L737" s="998"/>
      <c r="M737" s="998"/>
      <c r="N737" s="365" t="s">
        <v>510</v>
      </c>
      <c r="O737" s="365"/>
      <c r="P737" s="365"/>
      <c r="Q737" s="365"/>
      <c r="R737" s="998" t="s">
        <v>645</v>
      </c>
      <c r="S737" s="998"/>
      <c r="T737" s="998"/>
      <c r="U737" s="998"/>
      <c r="V737" s="998"/>
      <c r="W737" s="998"/>
      <c r="X737" s="998"/>
      <c r="Y737" s="998"/>
      <c r="Z737" s="998"/>
      <c r="AA737" s="365" t="s">
        <v>509</v>
      </c>
      <c r="AB737" s="365"/>
      <c r="AC737" s="365"/>
      <c r="AD737" s="365"/>
      <c r="AE737" s="998" t="s">
        <v>645</v>
      </c>
      <c r="AF737" s="998"/>
      <c r="AG737" s="998"/>
      <c r="AH737" s="998"/>
      <c r="AI737" s="998"/>
      <c r="AJ737" s="998"/>
      <c r="AK737" s="998"/>
      <c r="AL737" s="998"/>
      <c r="AM737" s="998"/>
      <c r="AN737" s="365" t="s">
        <v>508</v>
      </c>
      <c r="AO737" s="365"/>
      <c r="AP737" s="365"/>
      <c r="AQ737" s="365"/>
      <c r="AR737" s="990" t="s">
        <v>645</v>
      </c>
      <c r="AS737" s="991"/>
      <c r="AT737" s="991"/>
      <c r="AU737" s="991"/>
      <c r="AV737" s="991"/>
      <c r="AW737" s="991"/>
      <c r="AX737" s="992"/>
      <c r="AY737" s="88"/>
      <c r="AZ737" s="88"/>
    </row>
    <row r="738" spans="1:52" ht="24.75" customHeight="1" x14ac:dyDescent="0.15">
      <c r="A738" s="999" t="s">
        <v>507</v>
      </c>
      <c r="B738" s="209"/>
      <c r="C738" s="209"/>
      <c r="D738" s="210"/>
      <c r="E738" s="998" t="s">
        <v>645</v>
      </c>
      <c r="F738" s="998"/>
      <c r="G738" s="998"/>
      <c r="H738" s="998"/>
      <c r="I738" s="998"/>
      <c r="J738" s="998"/>
      <c r="K738" s="998"/>
      <c r="L738" s="998"/>
      <c r="M738" s="998"/>
      <c r="N738" s="365" t="s">
        <v>506</v>
      </c>
      <c r="O738" s="365"/>
      <c r="P738" s="365"/>
      <c r="Q738" s="365"/>
      <c r="R738" s="998" t="s">
        <v>645</v>
      </c>
      <c r="S738" s="998"/>
      <c r="T738" s="998"/>
      <c r="U738" s="998"/>
      <c r="V738" s="998"/>
      <c r="W738" s="998"/>
      <c r="X738" s="998"/>
      <c r="Y738" s="998"/>
      <c r="Z738" s="998"/>
      <c r="AA738" s="365" t="s">
        <v>505</v>
      </c>
      <c r="AB738" s="365"/>
      <c r="AC738" s="365"/>
      <c r="AD738" s="365"/>
      <c r="AE738" s="998" t="s">
        <v>645</v>
      </c>
      <c r="AF738" s="998"/>
      <c r="AG738" s="998"/>
      <c r="AH738" s="998"/>
      <c r="AI738" s="998"/>
      <c r="AJ738" s="998"/>
      <c r="AK738" s="998"/>
      <c r="AL738" s="998"/>
      <c r="AM738" s="998"/>
      <c r="AN738" s="365" t="s">
        <v>501</v>
      </c>
      <c r="AO738" s="365"/>
      <c r="AP738" s="365"/>
      <c r="AQ738" s="365"/>
      <c r="AR738" s="990" t="s">
        <v>645</v>
      </c>
      <c r="AS738" s="991"/>
      <c r="AT738" s="991"/>
      <c r="AU738" s="991"/>
      <c r="AV738" s="991"/>
      <c r="AW738" s="991"/>
      <c r="AX738" s="992"/>
    </row>
    <row r="739" spans="1:52" ht="24.75" customHeight="1" thickBot="1" x14ac:dyDescent="0.2">
      <c r="A739" s="1000" t="s">
        <v>497</v>
      </c>
      <c r="B739" s="1001"/>
      <c r="C739" s="1001"/>
      <c r="D739" s="1002"/>
      <c r="E739" s="949" t="s">
        <v>531</v>
      </c>
      <c r="F739" s="950"/>
      <c r="G739" s="950"/>
      <c r="H739" s="92" t="str">
        <f>IF(E739="", "", "(")</f>
        <v>(</v>
      </c>
      <c r="I739" s="950" t="s">
        <v>518</v>
      </c>
      <c r="J739" s="950"/>
      <c r="K739" s="92" t="str">
        <f>IF(OR(I739="　", I739=""), "", "-")</f>
        <v>-</v>
      </c>
      <c r="L739" s="994">
        <v>1</v>
      </c>
      <c r="M739" s="994"/>
      <c r="N739" s="93" t="str">
        <f>IF(O739="", "", "-")</f>
        <v/>
      </c>
      <c r="O739" s="94"/>
      <c r="P739" s="93" t="str">
        <f>IF(E739="", "", ")")</f>
        <v>)</v>
      </c>
      <c r="Q739" s="949"/>
      <c r="R739" s="950"/>
      <c r="S739" s="950"/>
      <c r="T739" s="92" t="str">
        <f>IF(Q739="", "", "(")</f>
        <v/>
      </c>
      <c r="U739" s="950"/>
      <c r="V739" s="950"/>
      <c r="W739" s="92" t="str">
        <f>IF(OR(U739="　", U739=""), "", "-")</f>
        <v/>
      </c>
      <c r="X739" s="994"/>
      <c r="Y739" s="994"/>
      <c r="Z739" s="93" t="str">
        <f>IF(AA739="", "", "-")</f>
        <v/>
      </c>
      <c r="AA739" s="94"/>
      <c r="AB739" s="93" t="str">
        <f>IF(Q739="", "", ")")</f>
        <v/>
      </c>
      <c r="AC739" s="949"/>
      <c r="AD739" s="950"/>
      <c r="AE739" s="950"/>
      <c r="AF739" s="92" t="str">
        <f>IF(AC739="", "", "(")</f>
        <v/>
      </c>
      <c r="AG739" s="950"/>
      <c r="AH739" s="950"/>
      <c r="AI739" s="92" t="str">
        <f>IF(OR(AG739="　", AG739=""), "", "-")</f>
        <v/>
      </c>
      <c r="AJ739" s="994"/>
      <c r="AK739" s="994"/>
      <c r="AL739" s="93" t="str">
        <f>IF(AM739="", "", "-")</f>
        <v/>
      </c>
      <c r="AM739" s="94"/>
      <c r="AN739" s="93" t="str">
        <f>IF(AC739="", "", ")")</f>
        <v/>
      </c>
      <c r="AO739" s="995"/>
      <c r="AP739" s="996"/>
      <c r="AQ739" s="996"/>
      <c r="AR739" s="996"/>
      <c r="AS739" s="996"/>
      <c r="AT739" s="996"/>
      <c r="AU739" s="996"/>
      <c r="AV739" s="996"/>
      <c r="AW739" s="996"/>
      <c r="AX739" s="997"/>
    </row>
    <row r="740" spans="1:52" ht="28.35" customHeight="1" x14ac:dyDescent="0.15">
      <c r="A740" s="615" t="s">
        <v>477</v>
      </c>
      <c r="B740" s="616"/>
      <c r="C740" s="616"/>
      <c r="D740" s="616"/>
      <c r="E740" s="616"/>
      <c r="F740" s="617"/>
      <c r="G740" s="89" t="s">
        <v>498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479</v>
      </c>
      <c r="B779" s="630"/>
      <c r="C779" s="630"/>
      <c r="D779" s="630"/>
      <c r="E779" s="630"/>
      <c r="F779" s="631"/>
      <c r="G779" s="596" t="s">
        <v>573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572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2"/>
      <c r="B780" s="633"/>
      <c r="C780" s="633"/>
      <c r="D780" s="633"/>
      <c r="E780" s="633"/>
      <c r="F780" s="634"/>
      <c r="G780" s="814" t="s">
        <v>17</v>
      </c>
      <c r="H780" s="675"/>
      <c r="I780" s="675"/>
      <c r="J780" s="675"/>
      <c r="K780" s="675"/>
      <c r="L780" s="674" t="s">
        <v>18</v>
      </c>
      <c r="M780" s="675"/>
      <c r="N780" s="675"/>
      <c r="O780" s="675"/>
      <c r="P780" s="675"/>
      <c r="Q780" s="675"/>
      <c r="R780" s="675"/>
      <c r="S780" s="675"/>
      <c r="T780" s="675"/>
      <c r="U780" s="675"/>
      <c r="V780" s="675"/>
      <c r="W780" s="675"/>
      <c r="X780" s="676"/>
      <c r="Y780" s="654" t="s">
        <v>19</v>
      </c>
      <c r="Z780" s="655"/>
      <c r="AA780" s="655"/>
      <c r="AB780" s="797"/>
      <c r="AC780" s="814" t="s">
        <v>17</v>
      </c>
      <c r="AD780" s="675"/>
      <c r="AE780" s="675"/>
      <c r="AF780" s="675"/>
      <c r="AG780" s="675"/>
      <c r="AH780" s="674" t="s">
        <v>18</v>
      </c>
      <c r="AI780" s="675"/>
      <c r="AJ780" s="675"/>
      <c r="AK780" s="675"/>
      <c r="AL780" s="675"/>
      <c r="AM780" s="675"/>
      <c r="AN780" s="675"/>
      <c r="AO780" s="675"/>
      <c r="AP780" s="675"/>
      <c r="AQ780" s="675"/>
      <c r="AR780" s="675"/>
      <c r="AS780" s="675"/>
      <c r="AT780" s="676"/>
      <c r="AU780" s="654" t="s">
        <v>19</v>
      </c>
      <c r="AV780" s="655"/>
      <c r="AW780" s="655"/>
      <c r="AX780" s="656"/>
    </row>
    <row r="781" spans="1:50" ht="24.75" customHeight="1" x14ac:dyDescent="0.15">
      <c r="A781" s="632"/>
      <c r="B781" s="633"/>
      <c r="C781" s="633"/>
      <c r="D781" s="633"/>
      <c r="E781" s="633"/>
      <c r="F781" s="634"/>
      <c r="G781" s="677" t="s">
        <v>640</v>
      </c>
      <c r="H781" s="678"/>
      <c r="I781" s="678"/>
      <c r="J781" s="678"/>
      <c r="K781" s="679"/>
      <c r="L781" s="671" t="s">
        <v>574</v>
      </c>
      <c r="M781" s="672"/>
      <c r="N781" s="672"/>
      <c r="O781" s="672"/>
      <c r="P781" s="672"/>
      <c r="Q781" s="672"/>
      <c r="R781" s="672"/>
      <c r="S781" s="672"/>
      <c r="T781" s="672"/>
      <c r="U781" s="672"/>
      <c r="V781" s="672"/>
      <c r="W781" s="672"/>
      <c r="X781" s="673"/>
      <c r="Y781" s="388">
        <v>12.1</v>
      </c>
      <c r="Z781" s="389"/>
      <c r="AA781" s="389"/>
      <c r="AB781" s="804"/>
      <c r="AC781" s="677" t="s">
        <v>640</v>
      </c>
      <c r="AD781" s="678"/>
      <c r="AE781" s="678"/>
      <c r="AF781" s="678"/>
      <c r="AG781" s="679"/>
      <c r="AH781" s="671" t="s">
        <v>639</v>
      </c>
      <c r="AI781" s="672"/>
      <c r="AJ781" s="672"/>
      <c r="AK781" s="672"/>
      <c r="AL781" s="672"/>
      <c r="AM781" s="672"/>
      <c r="AN781" s="672"/>
      <c r="AO781" s="672"/>
      <c r="AP781" s="672"/>
      <c r="AQ781" s="672"/>
      <c r="AR781" s="672"/>
      <c r="AS781" s="672"/>
      <c r="AT781" s="673"/>
      <c r="AU781" s="388">
        <v>2.9</v>
      </c>
      <c r="AV781" s="389"/>
      <c r="AW781" s="389"/>
      <c r="AX781" s="390"/>
    </row>
    <row r="782" spans="1:50" ht="24.75" hidden="1" customHeight="1" x14ac:dyDescent="0.15">
      <c r="A782" s="632"/>
      <c r="B782" s="633"/>
      <c r="C782" s="633"/>
      <c r="D782" s="633"/>
      <c r="E782" s="633"/>
      <c r="F782" s="634"/>
      <c r="G782" s="605"/>
      <c r="H782" s="606"/>
      <c r="I782" s="606"/>
      <c r="J782" s="606"/>
      <c r="K782" s="607"/>
      <c r="L782" s="599"/>
      <c r="M782" s="600"/>
      <c r="N782" s="600"/>
      <c r="O782" s="600"/>
      <c r="P782" s="600"/>
      <c r="Q782" s="600"/>
      <c r="R782" s="600"/>
      <c r="S782" s="600"/>
      <c r="T782" s="600"/>
      <c r="U782" s="600"/>
      <c r="V782" s="600"/>
      <c r="W782" s="600"/>
      <c r="X782" s="601"/>
      <c r="Y782" s="602"/>
      <c r="Z782" s="603"/>
      <c r="AA782" s="603"/>
      <c r="AB782" s="611"/>
      <c r="AC782" s="605"/>
      <c r="AD782" s="606"/>
      <c r="AE782" s="606"/>
      <c r="AF782" s="606"/>
      <c r="AG782" s="607"/>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5"/>
      <c r="H783" s="606"/>
      <c r="I783" s="606"/>
      <c r="J783" s="606"/>
      <c r="K783" s="607"/>
      <c r="L783" s="599"/>
      <c r="M783" s="600"/>
      <c r="N783" s="600"/>
      <c r="O783" s="600"/>
      <c r="P783" s="600"/>
      <c r="Q783" s="600"/>
      <c r="R783" s="600"/>
      <c r="S783" s="600"/>
      <c r="T783" s="600"/>
      <c r="U783" s="600"/>
      <c r="V783" s="600"/>
      <c r="W783" s="600"/>
      <c r="X783" s="601"/>
      <c r="Y783" s="602"/>
      <c r="Z783" s="603"/>
      <c r="AA783" s="603"/>
      <c r="AB783" s="611"/>
      <c r="AC783" s="605"/>
      <c r="AD783" s="606"/>
      <c r="AE783" s="606"/>
      <c r="AF783" s="606"/>
      <c r="AG783" s="607"/>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5"/>
      <c r="H784" s="606"/>
      <c r="I784" s="606"/>
      <c r="J784" s="606"/>
      <c r="K784" s="607"/>
      <c r="L784" s="599"/>
      <c r="M784" s="600"/>
      <c r="N784" s="600"/>
      <c r="O784" s="600"/>
      <c r="P784" s="600"/>
      <c r="Q784" s="600"/>
      <c r="R784" s="600"/>
      <c r="S784" s="600"/>
      <c r="T784" s="600"/>
      <c r="U784" s="600"/>
      <c r="V784" s="600"/>
      <c r="W784" s="600"/>
      <c r="X784" s="601"/>
      <c r="Y784" s="602"/>
      <c r="Z784" s="603"/>
      <c r="AA784" s="603"/>
      <c r="AB784" s="611"/>
      <c r="AC784" s="605"/>
      <c r="AD784" s="606"/>
      <c r="AE784" s="606"/>
      <c r="AF784" s="606"/>
      <c r="AG784" s="607"/>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11"/>
      <c r="AC785" s="605"/>
      <c r="AD785" s="606"/>
      <c r="AE785" s="606"/>
      <c r="AF785" s="606"/>
      <c r="AG785" s="607"/>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11"/>
      <c r="AC786" s="605"/>
      <c r="AD786" s="606"/>
      <c r="AE786" s="606"/>
      <c r="AF786" s="606"/>
      <c r="AG786" s="607"/>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11"/>
      <c r="AC787" s="605"/>
      <c r="AD787" s="606"/>
      <c r="AE787" s="606"/>
      <c r="AF787" s="606"/>
      <c r="AG787" s="607"/>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11"/>
      <c r="AC788" s="605"/>
      <c r="AD788" s="606"/>
      <c r="AE788" s="606"/>
      <c r="AF788" s="606"/>
      <c r="AG788" s="607"/>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11"/>
      <c r="AC789" s="605"/>
      <c r="AD789" s="606"/>
      <c r="AE789" s="606"/>
      <c r="AF789" s="606"/>
      <c r="AG789" s="607"/>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11"/>
      <c r="AC790" s="605"/>
      <c r="AD790" s="606"/>
      <c r="AE790" s="606"/>
      <c r="AF790" s="606"/>
      <c r="AG790" s="607"/>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33" t="s">
        <v>20</v>
      </c>
      <c r="H791" s="834"/>
      <c r="I791" s="834"/>
      <c r="J791" s="834"/>
      <c r="K791" s="834"/>
      <c r="L791" s="827"/>
      <c r="M791" s="828"/>
      <c r="N791" s="828"/>
      <c r="O791" s="828"/>
      <c r="P791" s="828"/>
      <c r="Q791" s="828"/>
      <c r="R791" s="828"/>
      <c r="S791" s="828"/>
      <c r="T791" s="828"/>
      <c r="U791" s="828"/>
      <c r="V791" s="828"/>
      <c r="W791" s="828"/>
      <c r="X791" s="829"/>
      <c r="Y791" s="830">
        <f>SUM(Y781:AB790)</f>
        <v>12.1</v>
      </c>
      <c r="Z791" s="831"/>
      <c r="AA791" s="831"/>
      <c r="AB791" s="832"/>
      <c r="AC791" s="833" t="s">
        <v>20</v>
      </c>
      <c r="AD791" s="834"/>
      <c r="AE791" s="834"/>
      <c r="AF791" s="834"/>
      <c r="AG791" s="834"/>
      <c r="AH791" s="827"/>
      <c r="AI791" s="828"/>
      <c r="AJ791" s="828"/>
      <c r="AK791" s="828"/>
      <c r="AL791" s="828"/>
      <c r="AM791" s="828"/>
      <c r="AN791" s="828"/>
      <c r="AO791" s="828"/>
      <c r="AP791" s="828"/>
      <c r="AQ791" s="828"/>
      <c r="AR791" s="828"/>
      <c r="AS791" s="828"/>
      <c r="AT791" s="829"/>
      <c r="AU791" s="830">
        <f>SUM(AU781:AX790)</f>
        <v>2.9</v>
      </c>
      <c r="AV791" s="831"/>
      <c r="AW791" s="831"/>
      <c r="AX791" s="835"/>
    </row>
    <row r="792" spans="1:50" ht="24.75" customHeight="1" x14ac:dyDescent="0.15">
      <c r="A792" s="632"/>
      <c r="B792" s="633"/>
      <c r="C792" s="633"/>
      <c r="D792" s="633"/>
      <c r="E792" s="633"/>
      <c r="F792" s="634"/>
      <c r="G792" s="596" t="s">
        <v>650</v>
      </c>
      <c r="H792" s="597"/>
      <c r="I792" s="597"/>
      <c r="J792" s="597"/>
      <c r="K792" s="597"/>
      <c r="L792" s="597"/>
      <c r="M792" s="597"/>
      <c r="N792" s="597"/>
      <c r="O792" s="597"/>
      <c r="P792" s="597"/>
      <c r="Q792" s="597"/>
      <c r="R792" s="597"/>
      <c r="S792" s="597"/>
      <c r="T792" s="597"/>
      <c r="U792" s="597"/>
      <c r="V792" s="597"/>
      <c r="W792" s="597"/>
      <c r="X792" s="597"/>
      <c r="Y792" s="597"/>
      <c r="Z792" s="597"/>
      <c r="AA792" s="597"/>
      <c r="AB792" s="792"/>
      <c r="AC792" s="596" t="s">
        <v>651</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customHeight="1" x14ac:dyDescent="0.15">
      <c r="A793" s="632"/>
      <c r="B793" s="633"/>
      <c r="C793" s="633"/>
      <c r="D793" s="633"/>
      <c r="E793" s="633"/>
      <c r="F793" s="634"/>
      <c r="G793" s="814" t="s">
        <v>17</v>
      </c>
      <c r="H793" s="675"/>
      <c r="I793" s="675"/>
      <c r="J793" s="675"/>
      <c r="K793" s="675"/>
      <c r="L793" s="674" t="s">
        <v>18</v>
      </c>
      <c r="M793" s="675"/>
      <c r="N793" s="675"/>
      <c r="O793" s="675"/>
      <c r="P793" s="675"/>
      <c r="Q793" s="675"/>
      <c r="R793" s="675"/>
      <c r="S793" s="675"/>
      <c r="T793" s="675"/>
      <c r="U793" s="675"/>
      <c r="V793" s="675"/>
      <c r="W793" s="675"/>
      <c r="X793" s="676"/>
      <c r="Y793" s="654" t="s">
        <v>19</v>
      </c>
      <c r="Z793" s="655"/>
      <c r="AA793" s="655"/>
      <c r="AB793" s="797"/>
      <c r="AC793" s="814" t="s">
        <v>17</v>
      </c>
      <c r="AD793" s="675"/>
      <c r="AE793" s="675"/>
      <c r="AF793" s="675"/>
      <c r="AG793" s="675"/>
      <c r="AH793" s="674" t="s">
        <v>18</v>
      </c>
      <c r="AI793" s="675"/>
      <c r="AJ793" s="675"/>
      <c r="AK793" s="675"/>
      <c r="AL793" s="675"/>
      <c r="AM793" s="675"/>
      <c r="AN793" s="675"/>
      <c r="AO793" s="675"/>
      <c r="AP793" s="675"/>
      <c r="AQ793" s="675"/>
      <c r="AR793" s="675"/>
      <c r="AS793" s="675"/>
      <c r="AT793" s="676"/>
      <c r="AU793" s="654" t="s">
        <v>19</v>
      </c>
      <c r="AV793" s="655"/>
      <c r="AW793" s="655"/>
      <c r="AX793" s="656"/>
    </row>
    <row r="794" spans="1:50" ht="24.75" customHeight="1" x14ac:dyDescent="0.15">
      <c r="A794" s="632"/>
      <c r="B794" s="633"/>
      <c r="C794" s="633"/>
      <c r="D794" s="633"/>
      <c r="E794" s="633"/>
      <c r="F794" s="634"/>
      <c r="G794" s="677" t="s">
        <v>640</v>
      </c>
      <c r="H794" s="678"/>
      <c r="I794" s="678"/>
      <c r="J794" s="678"/>
      <c r="K794" s="679"/>
      <c r="L794" s="671" t="s">
        <v>577</v>
      </c>
      <c r="M794" s="672"/>
      <c r="N794" s="672"/>
      <c r="O794" s="672"/>
      <c r="P794" s="672"/>
      <c r="Q794" s="672"/>
      <c r="R794" s="672"/>
      <c r="S794" s="672"/>
      <c r="T794" s="672"/>
      <c r="U794" s="672"/>
      <c r="V794" s="672"/>
      <c r="W794" s="672"/>
      <c r="X794" s="673"/>
      <c r="Y794" s="388">
        <v>4.4000000000000004</v>
      </c>
      <c r="Z794" s="389"/>
      <c r="AA794" s="389"/>
      <c r="AB794" s="390"/>
      <c r="AC794" s="677" t="s">
        <v>622</v>
      </c>
      <c r="AD794" s="678"/>
      <c r="AE794" s="678"/>
      <c r="AF794" s="678"/>
      <c r="AG794" s="679"/>
      <c r="AH794" s="671" t="s">
        <v>643</v>
      </c>
      <c r="AI794" s="672"/>
      <c r="AJ794" s="672"/>
      <c r="AK794" s="672"/>
      <c r="AL794" s="672"/>
      <c r="AM794" s="672"/>
      <c r="AN794" s="672"/>
      <c r="AO794" s="672"/>
      <c r="AP794" s="672"/>
      <c r="AQ794" s="672"/>
      <c r="AR794" s="672"/>
      <c r="AS794" s="672"/>
      <c r="AT794" s="673"/>
      <c r="AU794" s="388">
        <v>8</v>
      </c>
      <c r="AV794" s="389"/>
      <c r="AW794" s="389"/>
      <c r="AX794" s="390"/>
    </row>
    <row r="795" spans="1:50" ht="24.75" customHeight="1" x14ac:dyDescent="0.15">
      <c r="A795" s="632"/>
      <c r="B795" s="633"/>
      <c r="C795" s="633"/>
      <c r="D795" s="633"/>
      <c r="E795" s="633"/>
      <c r="F795" s="634"/>
      <c r="G795" s="605"/>
      <c r="H795" s="606"/>
      <c r="I795" s="606"/>
      <c r="J795" s="606"/>
      <c r="K795" s="607"/>
      <c r="L795" s="599"/>
      <c r="M795" s="600"/>
      <c r="N795" s="600"/>
      <c r="O795" s="600"/>
      <c r="P795" s="600"/>
      <c r="Q795" s="600"/>
      <c r="R795" s="600"/>
      <c r="S795" s="600"/>
      <c r="T795" s="600"/>
      <c r="U795" s="600"/>
      <c r="V795" s="600"/>
      <c r="W795" s="600"/>
      <c r="X795" s="601"/>
      <c r="Y795" s="602"/>
      <c r="Z795" s="603"/>
      <c r="AA795" s="603"/>
      <c r="AB795" s="611"/>
      <c r="AC795" s="605" t="s">
        <v>623</v>
      </c>
      <c r="AD795" s="606"/>
      <c r="AE795" s="606"/>
      <c r="AF795" s="606"/>
      <c r="AG795" s="607"/>
      <c r="AH795" s="599" t="s">
        <v>624</v>
      </c>
      <c r="AI795" s="600"/>
      <c r="AJ795" s="600"/>
      <c r="AK795" s="600"/>
      <c r="AL795" s="600"/>
      <c r="AM795" s="600"/>
      <c r="AN795" s="600"/>
      <c r="AO795" s="600"/>
      <c r="AP795" s="600"/>
      <c r="AQ795" s="600"/>
      <c r="AR795" s="600"/>
      <c r="AS795" s="600"/>
      <c r="AT795" s="601"/>
      <c r="AU795" s="602">
        <v>80</v>
      </c>
      <c r="AV795" s="603"/>
      <c r="AW795" s="603"/>
      <c r="AX795" s="604"/>
    </row>
    <row r="796" spans="1:50" ht="24.75" customHeight="1" x14ac:dyDescent="0.15">
      <c r="A796" s="632"/>
      <c r="B796" s="633"/>
      <c r="C796" s="633"/>
      <c r="D796" s="633"/>
      <c r="E796" s="633"/>
      <c r="F796" s="634"/>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11"/>
      <c r="AC796" s="605" t="s">
        <v>625</v>
      </c>
      <c r="AD796" s="606"/>
      <c r="AE796" s="606"/>
      <c r="AF796" s="606"/>
      <c r="AG796" s="607"/>
      <c r="AH796" s="599" t="s">
        <v>626</v>
      </c>
      <c r="AI796" s="600"/>
      <c r="AJ796" s="600"/>
      <c r="AK796" s="600"/>
      <c r="AL796" s="600"/>
      <c r="AM796" s="600"/>
      <c r="AN796" s="600"/>
      <c r="AO796" s="600"/>
      <c r="AP796" s="600"/>
      <c r="AQ796" s="600"/>
      <c r="AR796" s="600"/>
      <c r="AS796" s="600"/>
      <c r="AT796" s="601"/>
      <c r="AU796" s="602">
        <v>5</v>
      </c>
      <c r="AV796" s="603"/>
      <c r="AW796" s="603"/>
      <c r="AX796" s="604"/>
    </row>
    <row r="797" spans="1:50" ht="24.75" customHeight="1" x14ac:dyDescent="0.15">
      <c r="A797" s="632"/>
      <c r="B797" s="633"/>
      <c r="C797" s="633"/>
      <c r="D797" s="633"/>
      <c r="E797" s="633"/>
      <c r="F797" s="634"/>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11"/>
      <c r="AC797" s="605" t="s">
        <v>627</v>
      </c>
      <c r="AD797" s="606"/>
      <c r="AE797" s="606"/>
      <c r="AF797" s="606"/>
      <c r="AG797" s="607"/>
      <c r="AH797" s="599" t="s">
        <v>526</v>
      </c>
      <c r="AI797" s="600"/>
      <c r="AJ797" s="600"/>
      <c r="AK797" s="600"/>
      <c r="AL797" s="600"/>
      <c r="AM797" s="600"/>
      <c r="AN797" s="600"/>
      <c r="AO797" s="600"/>
      <c r="AP797" s="600"/>
      <c r="AQ797" s="600"/>
      <c r="AR797" s="600"/>
      <c r="AS797" s="600"/>
      <c r="AT797" s="601"/>
      <c r="AU797" s="602">
        <v>7</v>
      </c>
      <c r="AV797" s="603"/>
      <c r="AW797" s="603"/>
      <c r="AX797" s="604"/>
    </row>
    <row r="798" spans="1:50" ht="24.75" hidden="1" customHeight="1" x14ac:dyDescent="0.15">
      <c r="A798" s="632"/>
      <c r="B798" s="633"/>
      <c r="C798" s="633"/>
      <c r="D798" s="633"/>
      <c r="E798" s="633"/>
      <c r="F798" s="634"/>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11"/>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11"/>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11"/>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11"/>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11"/>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11"/>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33" t="s">
        <v>20</v>
      </c>
      <c r="H804" s="834"/>
      <c r="I804" s="834"/>
      <c r="J804" s="834"/>
      <c r="K804" s="834"/>
      <c r="L804" s="827"/>
      <c r="M804" s="828"/>
      <c r="N804" s="828"/>
      <c r="O804" s="828"/>
      <c r="P804" s="828"/>
      <c r="Q804" s="828"/>
      <c r="R804" s="828"/>
      <c r="S804" s="828"/>
      <c r="T804" s="828"/>
      <c r="U804" s="828"/>
      <c r="V804" s="828"/>
      <c r="W804" s="828"/>
      <c r="X804" s="829"/>
      <c r="Y804" s="830">
        <f>SUM(Y794:AB803)</f>
        <v>4.4000000000000004</v>
      </c>
      <c r="Z804" s="831"/>
      <c r="AA804" s="831"/>
      <c r="AB804" s="832"/>
      <c r="AC804" s="833" t="s">
        <v>20</v>
      </c>
      <c r="AD804" s="834"/>
      <c r="AE804" s="834"/>
      <c r="AF804" s="834"/>
      <c r="AG804" s="834"/>
      <c r="AH804" s="827"/>
      <c r="AI804" s="828"/>
      <c r="AJ804" s="828"/>
      <c r="AK804" s="828"/>
      <c r="AL804" s="828"/>
      <c r="AM804" s="828"/>
      <c r="AN804" s="828"/>
      <c r="AO804" s="828"/>
      <c r="AP804" s="828"/>
      <c r="AQ804" s="828"/>
      <c r="AR804" s="828"/>
      <c r="AS804" s="828"/>
      <c r="AT804" s="829"/>
      <c r="AU804" s="830">
        <f>SUM(AU794:AX803)</f>
        <v>100</v>
      </c>
      <c r="AV804" s="831"/>
      <c r="AW804" s="831"/>
      <c r="AX804" s="835"/>
    </row>
    <row r="805" spans="1:50" ht="24.75" customHeight="1" x14ac:dyDescent="0.15">
      <c r="A805" s="632"/>
      <c r="B805" s="633"/>
      <c r="C805" s="633"/>
      <c r="D805" s="633"/>
      <c r="E805" s="633"/>
      <c r="F805" s="634"/>
      <c r="G805" s="596" t="s">
        <v>652</v>
      </c>
      <c r="H805" s="597"/>
      <c r="I805" s="597"/>
      <c r="J805" s="597"/>
      <c r="K805" s="597"/>
      <c r="L805" s="597"/>
      <c r="M805" s="597"/>
      <c r="N805" s="597"/>
      <c r="O805" s="597"/>
      <c r="P805" s="597"/>
      <c r="Q805" s="597"/>
      <c r="R805" s="597"/>
      <c r="S805" s="597"/>
      <c r="T805" s="597"/>
      <c r="U805" s="597"/>
      <c r="V805" s="597"/>
      <c r="W805" s="597"/>
      <c r="X805" s="597"/>
      <c r="Y805" s="597"/>
      <c r="Z805" s="597"/>
      <c r="AA805" s="597"/>
      <c r="AB805" s="792"/>
      <c r="AC805" s="596" t="s">
        <v>653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customHeight="1" x14ac:dyDescent="0.15">
      <c r="A806" s="632"/>
      <c r="B806" s="633"/>
      <c r="C806" s="633"/>
      <c r="D806" s="633"/>
      <c r="E806" s="633"/>
      <c r="F806" s="634"/>
      <c r="G806" s="814" t="s">
        <v>17</v>
      </c>
      <c r="H806" s="675"/>
      <c r="I806" s="675"/>
      <c r="J806" s="675"/>
      <c r="K806" s="675"/>
      <c r="L806" s="674" t="s">
        <v>18</v>
      </c>
      <c r="M806" s="675"/>
      <c r="N806" s="675"/>
      <c r="O806" s="675"/>
      <c r="P806" s="675"/>
      <c r="Q806" s="675"/>
      <c r="R806" s="675"/>
      <c r="S806" s="675"/>
      <c r="T806" s="675"/>
      <c r="U806" s="675"/>
      <c r="V806" s="675"/>
      <c r="W806" s="675"/>
      <c r="X806" s="676"/>
      <c r="Y806" s="654" t="s">
        <v>19</v>
      </c>
      <c r="Z806" s="655"/>
      <c r="AA806" s="655"/>
      <c r="AB806" s="797"/>
      <c r="AC806" s="814" t="s">
        <v>17</v>
      </c>
      <c r="AD806" s="675"/>
      <c r="AE806" s="675"/>
      <c r="AF806" s="675"/>
      <c r="AG806" s="675"/>
      <c r="AH806" s="674" t="s">
        <v>18</v>
      </c>
      <c r="AI806" s="675"/>
      <c r="AJ806" s="675"/>
      <c r="AK806" s="675"/>
      <c r="AL806" s="675"/>
      <c r="AM806" s="675"/>
      <c r="AN806" s="675"/>
      <c r="AO806" s="675"/>
      <c r="AP806" s="675"/>
      <c r="AQ806" s="675"/>
      <c r="AR806" s="675"/>
      <c r="AS806" s="675"/>
      <c r="AT806" s="676"/>
      <c r="AU806" s="654" t="s">
        <v>19</v>
      </c>
      <c r="AV806" s="655"/>
      <c r="AW806" s="655"/>
      <c r="AX806" s="656"/>
    </row>
    <row r="807" spans="1:50" ht="24.75" customHeight="1" x14ac:dyDescent="0.15">
      <c r="A807" s="632"/>
      <c r="B807" s="633"/>
      <c r="C807" s="633"/>
      <c r="D807" s="633"/>
      <c r="E807" s="633"/>
      <c r="F807" s="634"/>
      <c r="G807" s="677" t="s">
        <v>628</v>
      </c>
      <c r="H807" s="678"/>
      <c r="I807" s="678"/>
      <c r="J807" s="678"/>
      <c r="K807" s="679"/>
      <c r="L807" s="671" t="s">
        <v>629</v>
      </c>
      <c r="M807" s="672"/>
      <c r="N807" s="672"/>
      <c r="O807" s="672"/>
      <c r="P807" s="672"/>
      <c r="Q807" s="672"/>
      <c r="R807" s="672"/>
      <c r="S807" s="672"/>
      <c r="T807" s="672"/>
      <c r="U807" s="672"/>
      <c r="V807" s="672"/>
      <c r="W807" s="672"/>
      <c r="X807" s="673"/>
      <c r="Y807" s="388">
        <v>104</v>
      </c>
      <c r="Z807" s="389"/>
      <c r="AA807" s="389"/>
      <c r="AB807" s="390"/>
      <c r="AC807" s="677" t="s">
        <v>628</v>
      </c>
      <c r="AD807" s="678"/>
      <c r="AE807" s="678"/>
      <c r="AF807" s="678"/>
      <c r="AG807" s="679"/>
      <c r="AH807" s="671" t="s">
        <v>629</v>
      </c>
      <c r="AI807" s="672"/>
      <c r="AJ807" s="672"/>
      <c r="AK807" s="672"/>
      <c r="AL807" s="672"/>
      <c r="AM807" s="672"/>
      <c r="AN807" s="672"/>
      <c r="AO807" s="672"/>
      <c r="AP807" s="672"/>
      <c r="AQ807" s="672"/>
      <c r="AR807" s="672"/>
      <c r="AS807" s="672"/>
      <c r="AT807" s="673"/>
      <c r="AU807" s="388">
        <v>22</v>
      </c>
      <c r="AV807" s="389"/>
      <c r="AW807" s="389"/>
      <c r="AX807" s="390"/>
    </row>
    <row r="808" spans="1:50" ht="24.75" hidden="1" customHeight="1" x14ac:dyDescent="0.15">
      <c r="A808" s="632"/>
      <c r="B808" s="633"/>
      <c r="C808" s="633"/>
      <c r="D808" s="633"/>
      <c r="E808" s="633"/>
      <c r="F808" s="634"/>
      <c r="G808" s="605"/>
      <c r="H808" s="606"/>
      <c r="I808" s="606"/>
      <c r="J808" s="606"/>
      <c r="K808" s="607"/>
      <c r="L808" s="599"/>
      <c r="M808" s="600"/>
      <c r="N808" s="600"/>
      <c r="O808" s="600"/>
      <c r="P808" s="600"/>
      <c r="Q808" s="600"/>
      <c r="R808" s="600"/>
      <c r="S808" s="600"/>
      <c r="T808" s="600"/>
      <c r="U808" s="600"/>
      <c r="V808" s="600"/>
      <c r="W808" s="600"/>
      <c r="X808" s="601"/>
      <c r="Y808" s="602"/>
      <c r="Z808" s="603"/>
      <c r="AA808" s="603"/>
      <c r="AB808" s="604"/>
      <c r="AC808" s="605"/>
      <c r="AD808" s="606"/>
      <c r="AE808" s="606"/>
      <c r="AF808" s="606"/>
      <c r="AG808" s="607"/>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77"/>
      <c r="H809" s="678"/>
      <c r="I809" s="678"/>
      <c r="J809" s="678"/>
      <c r="K809" s="679"/>
      <c r="L809" s="671"/>
      <c r="M809" s="672"/>
      <c r="N809" s="672"/>
      <c r="O809" s="672"/>
      <c r="P809" s="672"/>
      <c r="Q809" s="672"/>
      <c r="R809" s="672"/>
      <c r="S809" s="672"/>
      <c r="T809" s="672"/>
      <c r="U809" s="672"/>
      <c r="V809" s="672"/>
      <c r="W809" s="672"/>
      <c r="X809" s="673"/>
      <c r="Y809" s="388"/>
      <c r="Z809" s="389"/>
      <c r="AA809" s="389"/>
      <c r="AB809" s="804"/>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5"/>
      <c r="H810" s="606"/>
      <c r="I810" s="606"/>
      <c r="J810" s="606"/>
      <c r="K810" s="607"/>
      <c r="L810" s="599"/>
      <c r="M810" s="600"/>
      <c r="N810" s="600"/>
      <c r="O810" s="600"/>
      <c r="P810" s="600"/>
      <c r="Q810" s="600"/>
      <c r="R810" s="600"/>
      <c r="S810" s="600"/>
      <c r="T810" s="600"/>
      <c r="U810" s="600"/>
      <c r="V810" s="600"/>
      <c r="W810" s="600"/>
      <c r="X810" s="601"/>
      <c r="Y810" s="602"/>
      <c r="Z810" s="603"/>
      <c r="AA810" s="603"/>
      <c r="AB810" s="611"/>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5"/>
      <c r="H811" s="606"/>
      <c r="I811" s="606"/>
      <c r="J811" s="606"/>
      <c r="K811" s="607"/>
      <c r="L811" s="599"/>
      <c r="M811" s="600"/>
      <c r="N811" s="600"/>
      <c r="O811" s="600"/>
      <c r="P811" s="600"/>
      <c r="Q811" s="600"/>
      <c r="R811" s="600"/>
      <c r="S811" s="600"/>
      <c r="T811" s="600"/>
      <c r="U811" s="600"/>
      <c r="V811" s="600"/>
      <c r="W811" s="600"/>
      <c r="X811" s="601"/>
      <c r="Y811" s="602"/>
      <c r="Z811" s="603"/>
      <c r="AA811" s="603"/>
      <c r="AB811" s="611"/>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5"/>
      <c r="H812" s="606"/>
      <c r="I812" s="606"/>
      <c r="J812" s="606"/>
      <c r="K812" s="607"/>
      <c r="L812" s="599"/>
      <c r="M812" s="600"/>
      <c r="N812" s="600"/>
      <c r="O812" s="600"/>
      <c r="P812" s="600"/>
      <c r="Q812" s="600"/>
      <c r="R812" s="600"/>
      <c r="S812" s="600"/>
      <c r="T812" s="600"/>
      <c r="U812" s="600"/>
      <c r="V812" s="600"/>
      <c r="W812" s="600"/>
      <c r="X812" s="601"/>
      <c r="Y812" s="602"/>
      <c r="Z812" s="603"/>
      <c r="AA812" s="603"/>
      <c r="AB812" s="611"/>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5"/>
      <c r="H813" s="606"/>
      <c r="I813" s="606"/>
      <c r="J813" s="606"/>
      <c r="K813" s="607"/>
      <c r="L813" s="599"/>
      <c r="M813" s="600"/>
      <c r="N813" s="600"/>
      <c r="O813" s="600"/>
      <c r="P813" s="600"/>
      <c r="Q813" s="600"/>
      <c r="R813" s="600"/>
      <c r="S813" s="600"/>
      <c r="T813" s="600"/>
      <c r="U813" s="600"/>
      <c r="V813" s="600"/>
      <c r="W813" s="600"/>
      <c r="X813" s="601"/>
      <c r="Y813" s="602"/>
      <c r="Z813" s="603"/>
      <c r="AA813" s="603"/>
      <c r="AB813" s="611"/>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5"/>
      <c r="H814" s="606"/>
      <c r="I814" s="606"/>
      <c r="J814" s="606"/>
      <c r="K814" s="607"/>
      <c r="L814" s="599"/>
      <c r="M814" s="600"/>
      <c r="N814" s="600"/>
      <c r="O814" s="600"/>
      <c r="P814" s="600"/>
      <c r="Q814" s="600"/>
      <c r="R814" s="600"/>
      <c r="S814" s="600"/>
      <c r="T814" s="600"/>
      <c r="U814" s="600"/>
      <c r="V814" s="600"/>
      <c r="W814" s="600"/>
      <c r="X814" s="601"/>
      <c r="Y814" s="602"/>
      <c r="Z814" s="603"/>
      <c r="AA814" s="603"/>
      <c r="AB814" s="611"/>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5"/>
      <c r="H815" s="606"/>
      <c r="I815" s="606"/>
      <c r="J815" s="606"/>
      <c r="K815" s="607"/>
      <c r="L815" s="599"/>
      <c r="M815" s="600"/>
      <c r="N815" s="600"/>
      <c r="O815" s="600"/>
      <c r="P815" s="600"/>
      <c r="Q815" s="600"/>
      <c r="R815" s="600"/>
      <c r="S815" s="600"/>
      <c r="T815" s="600"/>
      <c r="U815" s="600"/>
      <c r="V815" s="600"/>
      <c r="W815" s="600"/>
      <c r="X815" s="601"/>
      <c r="Y815" s="602"/>
      <c r="Z815" s="603"/>
      <c r="AA815" s="603"/>
      <c r="AB815" s="611"/>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5"/>
      <c r="H816" s="606"/>
      <c r="I816" s="606"/>
      <c r="J816" s="606"/>
      <c r="K816" s="607"/>
      <c r="L816" s="599"/>
      <c r="M816" s="600"/>
      <c r="N816" s="600"/>
      <c r="O816" s="600"/>
      <c r="P816" s="600"/>
      <c r="Q816" s="600"/>
      <c r="R816" s="600"/>
      <c r="S816" s="600"/>
      <c r="T816" s="600"/>
      <c r="U816" s="600"/>
      <c r="V816" s="600"/>
      <c r="W816" s="600"/>
      <c r="X816" s="601"/>
      <c r="Y816" s="602"/>
      <c r="Z816" s="603"/>
      <c r="AA816" s="603"/>
      <c r="AB816" s="611"/>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33" t="s">
        <v>20</v>
      </c>
      <c r="H817" s="834"/>
      <c r="I817" s="834"/>
      <c r="J817" s="834"/>
      <c r="K817" s="834"/>
      <c r="L817" s="827"/>
      <c r="M817" s="828"/>
      <c r="N817" s="828"/>
      <c r="O817" s="828"/>
      <c r="P817" s="828"/>
      <c r="Q817" s="828"/>
      <c r="R817" s="828"/>
      <c r="S817" s="828"/>
      <c r="T817" s="828"/>
      <c r="U817" s="828"/>
      <c r="V817" s="828"/>
      <c r="W817" s="828"/>
      <c r="X817" s="829"/>
      <c r="Y817" s="830">
        <f>SUM(Y807:AB816)</f>
        <v>104</v>
      </c>
      <c r="Z817" s="831"/>
      <c r="AA817" s="831"/>
      <c r="AB817" s="832"/>
      <c r="AC817" s="833" t="s">
        <v>20</v>
      </c>
      <c r="AD817" s="834"/>
      <c r="AE817" s="834"/>
      <c r="AF817" s="834"/>
      <c r="AG817" s="834"/>
      <c r="AH817" s="827"/>
      <c r="AI817" s="828"/>
      <c r="AJ817" s="828"/>
      <c r="AK817" s="828"/>
      <c r="AL817" s="828"/>
      <c r="AM817" s="828"/>
      <c r="AN817" s="828"/>
      <c r="AO817" s="828"/>
      <c r="AP817" s="828"/>
      <c r="AQ817" s="828"/>
      <c r="AR817" s="828"/>
      <c r="AS817" s="828"/>
      <c r="AT817" s="829"/>
      <c r="AU817" s="830">
        <f>SUM(AU807:AX816)</f>
        <v>22</v>
      </c>
      <c r="AV817" s="831"/>
      <c r="AW817" s="831"/>
      <c r="AX817" s="835"/>
    </row>
    <row r="818" spans="1:50" ht="24.75" customHeight="1" x14ac:dyDescent="0.15">
      <c r="A818" s="632"/>
      <c r="B818" s="633"/>
      <c r="C818" s="633"/>
      <c r="D818" s="633"/>
      <c r="E818" s="633"/>
      <c r="F818" s="634"/>
      <c r="G818" s="596" t="s">
        <v>654</v>
      </c>
      <c r="H818" s="597"/>
      <c r="I818" s="597"/>
      <c r="J818" s="597"/>
      <c r="K818" s="597"/>
      <c r="L818" s="597"/>
      <c r="M818" s="597"/>
      <c r="N818" s="597"/>
      <c r="O818" s="597"/>
      <c r="P818" s="597"/>
      <c r="Q818" s="597"/>
      <c r="R818" s="597"/>
      <c r="S818" s="597"/>
      <c r="T818" s="597"/>
      <c r="U818" s="597"/>
      <c r="V818" s="597"/>
      <c r="W818" s="597"/>
      <c r="X818" s="597"/>
      <c r="Y818" s="597"/>
      <c r="Z818" s="597"/>
      <c r="AA818" s="597"/>
      <c r="AB818" s="792"/>
      <c r="AC818" s="596" t="s">
        <v>655</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customHeight="1" x14ac:dyDescent="0.15">
      <c r="A819" s="632"/>
      <c r="B819" s="633"/>
      <c r="C819" s="633"/>
      <c r="D819" s="633"/>
      <c r="E819" s="633"/>
      <c r="F819" s="634"/>
      <c r="G819" s="814" t="s">
        <v>17</v>
      </c>
      <c r="H819" s="675"/>
      <c r="I819" s="675"/>
      <c r="J819" s="675"/>
      <c r="K819" s="675"/>
      <c r="L819" s="674" t="s">
        <v>18</v>
      </c>
      <c r="M819" s="675"/>
      <c r="N819" s="675"/>
      <c r="O819" s="675"/>
      <c r="P819" s="675"/>
      <c r="Q819" s="675"/>
      <c r="R819" s="675"/>
      <c r="S819" s="675"/>
      <c r="T819" s="675"/>
      <c r="U819" s="675"/>
      <c r="V819" s="675"/>
      <c r="W819" s="675"/>
      <c r="X819" s="676"/>
      <c r="Y819" s="654" t="s">
        <v>19</v>
      </c>
      <c r="Z819" s="655"/>
      <c r="AA819" s="655"/>
      <c r="AB819" s="797"/>
      <c r="AC819" s="814" t="s">
        <v>17</v>
      </c>
      <c r="AD819" s="675"/>
      <c r="AE819" s="675"/>
      <c r="AF819" s="675"/>
      <c r="AG819" s="675"/>
      <c r="AH819" s="674" t="s">
        <v>18</v>
      </c>
      <c r="AI819" s="675"/>
      <c r="AJ819" s="675"/>
      <c r="AK819" s="675"/>
      <c r="AL819" s="675"/>
      <c r="AM819" s="675"/>
      <c r="AN819" s="675"/>
      <c r="AO819" s="675"/>
      <c r="AP819" s="675"/>
      <c r="AQ819" s="675"/>
      <c r="AR819" s="675"/>
      <c r="AS819" s="675"/>
      <c r="AT819" s="676"/>
      <c r="AU819" s="654" t="s">
        <v>19</v>
      </c>
      <c r="AV819" s="655"/>
      <c r="AW819" s="655"/>
      <c r="AX819" s="656"/>
    </row>
    <row r="820" spans="1:50" s="16" customFormat="1" ht="24.75" customHeight="1" x14ac:dyDescent="0.15">
      <c r="A820" s="632"/>
      <c r="B820" s="633"/>
      <c r="C820" s="633"/>
      <c r="D820" s="633"/>
      <c r="E820" s="633"/>
      <c r="F820" s="634"/>
      <c r="G820" s="677" t="s">
        <v>628</v>
      </c>
      <c r="H820" s="678"/>
      <c r="I820" s="678"/>
      <c r="J820" s="678"/>
      <c r="K820" s="679"/>
      <c r="L820" s="671" t="s">
        <v>629</v>
      </c>
      <c r="M820" s="672"/>
      <c r="N820" s="672"/>
      <c r="O820" s="672"/>
      <c r="P820" s="672"/>
      <c r="Q820" s="672"/>
      <c r="R820" s="672"/>
      <c r="S820" s="672"/>
      <c r="T820" s="672"/>
      <c r="U820" s="672"/>
      <c r="V820" s="672"/>
      <c r="W820" s="672"/>
      <c r="X820" s="673"/>
      <c r="Y820" s="388">
        <v>9</v>
      </c>
      <c r="Z820" s="389"/>
      <c r="AA820" s="389"/>
      <c r="AB820" s="390"/>
      <c r="AC820" s="677" t="s">
        <v>630</v>
      </c>
      <c r="AD820" s="678"/>
      <c r="AE820" s="678"/>
      <c r="AF820" s="678"/>
      <c r="AG820" s="679"/>
      <c r="AH820" s="671" t="s">
        <v>631</v>
      </c>
      <c r="AI820" s="672"/>
      <c r="AJ820" s="672"/>
      <c r="AK820" s="672"/>
      <c r="AL820" s="672"/>
      <c r="AM820" s="672"/>
      <c r="AN820" s="672"/>
      <c r="AO820" s="672"/>
      <c r="AP820" s="672"/>
      <c r="AQ820" s="672"/>
      <c r="AR820" s="672"/>
      <c r="AS820" s="672"/>
      <c r="AT820" s="673"/>
      <c r="AU820" s="388">
        <v>32.799999999999997</v>
      </c>
      <c r="AV820" s="389"/>
      <c r="AW820" s="389"/>
      <c r="AX820" s="390"/>
    </row>
    <row r="821" spans="1:50" ht="24.75" customHeight="1" x14ac:dyDescent="0.15">
      <c r="A821" s="632"/>
      <c r="B821" s="633"/>
      <c r="C821" s="633"/>
      <c r="D821" s="633"/>
      <c r="E821" s="633"/>
      <c r="F821" s="634"/>
      <c r="G821" s="605"/>
      <c r="H821" s="606"/>
      <c r="I821" s="606"/>
      <c r="J821" s="606"/>
      <c r="K821" s="607"/>
      <c r="L821" s="599"/>
      <c r="M821" s="600"/>
      <c r="N821" s="600"/>
      <c r="O821" s="600"/>
      <c r="P821" s="600"/>
      <c r="Q821" s="600"/>
      <c r="R821" s="600"/>
      <c r="S821" s="600"/>
      <c r="T821" s="600"/>
      <c r="U821" s="600"/>
      <c r="V821" s="600"/>
      <c r="W821" s="600"/>
      <c r="X821" s="601"/>
      <c r="Y821" s="602"/>
      <c r="Z821" s="603"/>
      <c r="AA821" s="603"/>
      <c r="AB821" s="604"/>
      <c r="AC821" s="605" t="s">
        <v>632</v>
      </c>
      <c r="AD821" s="606"/>
      <c r="AE821" s="606"/>
      <c r="AF821" s="606"/>
      <c r="AG821" s="607"/>
      <c r="AH821" s="599" t="s">
        <v>633</v>
      </c>
      <c r="AI821" s="600"/>
      <c r="AJ821" s="600"/>
      <c r="AK821" s="600"/>
      <c r="AL821" s="600"/>
      <c r="AM821" s="600"/>
      <c r="AN821" s="600"/>
      <c r="AO821" s="600"/>
      <c r="AP821" s="600"/>
      <c r="AQ821" s="600"/>
      <c r="AR821" s="600"/>
      <c r="AS821" s="600"/>
      <c r="AT821" s="601"/>
      <c r="AU821" s="602">
        <v>2.9</v>
      </c>
      <c r="AV821" s="603"/>
      <c r="AW821" s="603"/>
      <c r="AX821" s="604"/>
    </row>
    <row r="822" spans="1:50" ht="24.75" customHeight="1" x14ac:dyDescent="0.15">
      <c r="A822" s="632"/>
      <c r="B822" s="633"/>
      <c r="C822" s="633"/>
      <c r="D822" s="633"/>
      <c r="E822" s="633"/>
      <c r="F822" s="634"/>
      <c r="G822" s="605"/>
      <c r="H822" s="606"/>
      <c r="I822" s="606"/>
      <c r="J822" s="606"/>
      <c r="K822" s="607"/>
      <c r="L822" s="599"/>
      <c r="M822" s="600"/>
      <c r="N822" s="600"/>
      <c r="O822" s="600"/>
      <c r="P822" s="600"/>
      <c r="Q822" s="600"/>
      <c r="R822" s="600"/>
      <c r="S822" s="600"/>
      <c r="T822" s="600"/>
      <c r="U822" s="600"/>
      <c r="V822" s="600"/>
      <c r="W822" s="600"/>
      <c r="X822" s="601"/>
      <c r="Y822" s="602"/>
      <c r="Z822" s="603"/>
      <c r="AA822" s="603"/>
      <c r="AB822" s="604"/>
      <c r="AC822" s="605" t="s">
        <v>634</v>
      </c>
      <c r="AD822" s="606"/>
      <c r="AE822" s="606"/>
      <c r="AF822" s="606"/>
      <c r="AG822" s="607"/>
      <c r="AH822" s="599" t="s">
        <v>635</v>
      </c>
      <c r="AI822" s="600"/>
      <c r="AJ822" s="600"/>
      <c r="AK822" s="600"/>
      <c r="AL822" s="600"/>
      <c r="AM822" s="600"/>
      <c r="AN822" s="600"/>
      <c r="AO822" s="600"/>
      <c r="AP822" s="600"/>
      <c r="AQ822" s="600"/>
      <c r="AR822" s="600"/>
      <c r="AS822" s="600"/>
      <c r="AT822" s="601"/>
      <c r="AU822" s="602">
        <v>2</v>
      </c>
      <c r="AV822" s="603"/>
      <c r="AW822" s="603"/>
      <c r="AX822" s="604"/>
    </row>
    <row r="823" spans="1:50" ht="24.75" customHeight="1" x14ac:dyDescent="0.15">
      <c r="A823" s="632"/>
      <c r="B823" s="633"/>
      <c r="C823" s="633"/>
      <c r="D823" s="633"/>
      <c r="E823" s="633"/>
      <c r="F823" s="634"/>
      <c r="G823" s="605"/>
      <c r="H823" s="606"/>
      <c r="I823" s="606"/>
      <c r="J823" s="606"/>
      <c r="K823" s="607"/>
      <c r="L823" s="599"/>
      <c r="M823" s="600"/>
      <c r="N823" s="600"/>
      <c r="O823" s="600"/>
      <c r="P823" s="600"/>
      <c r="Q823" s="600"/>
      <c r="R823" s="600"/>
      <c r="S823" s="600"/>
      <c r="T823" s="600"/>
      <c r="U823" s="600"/>
      <c r="V823" s="600"/>
      <c r="W823" s="600"/>
      <c r="X823" s="601"/>
      <c r="Y823" s="602"/>
      <c r="Z823" s="603"/>
      <c r="AA823" s="603"/>
      <c r="AB823" s="604"/>
      <c r="AC823" s="605" t="s">
        <v>636</v>
      </c>
      <c r="AD823" s="606"/>
      <c r="AE823" s="606"/>
      <c r="AF823" s="606"/>
      <c r="AG823" s="607"/>
      <c r="AH823" s="599" t="s">
        <v>637</v>
      </c>
      <c r="AI823" s="600"/>
      <c r="AJ823" s="600"/>
      <c r="AK823" s="600"/>
      <c r="AL823" s="600"/>
      <c r="AM823" s="600"/>
      <c r="AN823" s="600"/>
      <c r="AO823" s="600"/>
      <c r="AP823" s="600"/>
      <c r="AQ823" s="600"/>
      <c r="AR823" s="600"/>
      <c r="AS823" s="600"/>
      <c r="AT823" s="601"/>
      <c r="AU823" s="602">
        <v>11.9</v>
      </c>
      <c r="AV823" s="603"/>
      <c r="AW823" s="603"/>
      <c r="AX823" s="604"/>
    </row>
    <row r="824" spans="1:50" ht="24.75" hidden="1" customHeight="1" x14ac:dyDescent="0.15">
      <c r="A824" s="632"/>
      <c r="B824" s="633"/>
      <c r="C824" s="633"/>
      <c r="D824" s="633"/>
      <c r="E824" s="633"/>
      <c r="F824" s="634"/>
      <c r="G824" s="605"/>
      <c r="H824" s="606"/>
      <c r="I824" s="606"/>
      <c r="J824" s="606"/>
      <c r="K824" s="607"/>
      <c r="L824" s="599"/>
      <c r="M824" s="600"/>
      <c r="N824" s="600"/>
      <c r="O824" s="600"/>
      <c r="P824" s="600"/>
      <c r="Q824" s="600"/>
      <c r="R824" s="600"/>
      <c r="S824" s="600"/>
      <c r="T824" s="600"/>
      <c r="U824" s="600"/>
      <c r="V824" s="600"/>
      <c r="W824" s="600"/>
      <c r="X824" s="601"/>
      <c r="Y824" s="602"/>
      <c r="Z824" s="603"/>
      <c r="AA824" s="603"/>
      <c r="AB824" s="611"/>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11"/>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11"/>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11"/>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11"/>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11"/>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33" t="s">
        <v>20</v>
      </c>
      <c r="H830" s="834"/>
      <c r="I830" s="834"/>
      <c r="J830" s="834"/>
      <c r="K830" s="834"/>
      <c r="L830" s="827"/>
      <c r="M830" s="828"/>
      <c r="N830" s="828"/>
      <c r="O830" s="828"/>
      <c r="P830" s="828"/>
      <c r="Q830" s="828"/>
      <c r="R830" s="828"/>
      <c r="S830" s="828"/>
      <c r="T830" s="828"/>
      <c r="U830" s="828"/>
      <c r="V830" s="828"/>
      <c r="W830" s="828"/>
      <c r="X830" s="829"/>
      <c r="Y830" s="830">
        <f>SUM(Y820:AB829)</f>
        <v>9</v>
      </c>
      <c r="Z830" s="831"/>
      <c r="AA830" s="831"/>
      <c r="AB830" s="832"/>
      <c r="AC830" s="833" t="s">
        <v>20</v>
      </c>
      <c r="AD830" s="834"/>
      <c r="AE830" s="834"/>
      <c r="AF830" s="834"/>
      <c r="AG830" s="834"/>
      <c r="AH830" s="827"/>
      <c r="AI830" s="828"/>
      <c r="AJ830" s="828"/>
      <c r="AK830" s="828"/>
      <c r="AL830" s="828"/>
      <c r="AM830" s="828"/>
      <c r="AN830" s="828"/>
      <c r="AO830" s="828"/>
      <c r="AP830" s="828"/>
      <c r="AQ830" s="828"/>
      <c r="AR830" s="828"/>
      <c r="AS830" s="828"/>
      <c r="AT830" s="829"/>
      <c r="AU830" s="830">
        <f>SUM(AU820:AX829)</f>
        <v>49.599999999999994</v>
      </c>
      <c r="AV830" s="831"/>
      <c r="AW830" s="831"/>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9" t="s">
        <v>440</v>
      </c>
      <c r="AM831" s="280"/>
      <c r="AN831" s="280"/>
      <c r="AO831" s="81" t="s">
        <v>571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8" t="s">
        <v>397</v>
      </c>
      <c r="K836" s="365"/>
      <c r="L836" s="365"/>
      <c r="M836" s="365"/>
      <c r="N836" s="365"/>
      <c r="O836" s="365"/>
      <c r="P836" s="366" t="s">
        <v>350</v>
      </c>
      <c r="Q836" s="366"/>
      <c r="R836" s="366"/>
      <c r="S836" s="366"/>
      <c r="T836" s="366"/>
      <c r="U836" s="366"/>
      <c r="V836" s="366"/>
      <c r="W836" s="366"/>
      <c r="X836" s="366"/>
      <c r="Y836" s="367" t="s">
        <v>395</v>
      </c>
      <c r="Z836" s="368"/>
      <c r="AA836" s="368"/>
      <c r="AB836" s="368"/>
      <c r="AC836" s="148" t="s">
        <v>434</v>
      </c>
      <c r="AD836" s="148"/>
      <c r="AE836" s="148"/>
      <c r="AF836" s="148"/>
      <c r="AG836" s="148"/>
      <c r="AH836" s="367" t="s">
        <v>461</v>
      </c>
      <c r="AI836" s="364"/>
      <c r="AJ836" s="364"/>
      <c r="AK836" s="364"/>
      <c r="AL836" s="364" t="s">
        <v>21</v>
      </c>
      <c r="AM836" s="364"/>
      <c r="AN836" s="364"/>
      <c r="AO836" s="369"/>
      <c r="AP836" s="370" t="s">
        <v>398</v>
      </c>
      <c r="AQ836" s="370"/>
      <c r="AR836" s="370"/>
      <c r="AS836" s="370"/>
      <c r="AT836" s="370"/>
      <c r="AU836" s="370"/>
      <c r="AV836" s="370"/>
      <c r="AW836" s="370"/>
      <c r="AX836" s="370"/>
    </row>
    <row r="837" spans="1:50" ht="44.25" customHeight="1" x14ac:dyDescent="0.15">
      <c r="A837" s="376">
        <v>1</v>
      </c>
      <c r="B837" s="376">
        <v>1</v>
      </c>
      <c r="C837" s="361" t="s">
        <v>598</v>
      </c>
      <c r="D837" s="347"/>
      <c r="E837" s="347"/>
      <c r="F837" s="347"/>
      <c r="G837" s="347"/>
      <c r="H837" s="347"/>
      <c r="I837" s="347"/>
      <c r="J837" s="348">
        <v>5010405001703</v>
      </c>
      <c r="K837" s="349"/>
      <c r="L837" s="349"/>
      <c r="M837" s="349"/>
      <c r="N837" s="349"/>
      <c r="O837" s="349"/>
      <c r="P837" s="362" t="s">
        <v>599</v>
      </c>
      <c r="Q837" s="350"/>
      <c r="R837" s="350"/>
      <c r="S837" s="350"/>
      <c r="T837" s="350"/>
      <c r="U837" s="350"/>
      <c r="V837" s="350"/>
      <c r="W837" s="350"/>
      <c r="X837" s="350"/>
      <c r="Y837" s="351">
        <v>12.1</v>
      </c>
      <c r="Z837" s="352"/>
      <c r="AA837" s="352"/>
      <c r="AB837" s="353"/>
      <c r="AC837" s="363" t="s">
        <v>466</v>
      </c>
      <c r="AD837" s="371"/>
      <c r="AE837" s="371"/>
      <c r="AF837" s="371"/>
      <c r="AG837" s="371"/>
      <c r="AH837" s="372">
        <v>2</v>
      </c>
      <c r="AI837" s="373"/>
      <c r="AJ837" s="373"/>
      <c r="AK837" s="373"/>
      <c r="AL837" s="357" t="s">
        <v>638</v>
      </c>
      <c r="AM837" s="358"/>
      <c r="AN837" s="358"/>
      <c r="AO837" s="359"/>
      <c r="AP837" s="360" t="s">
        <v>645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591</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4"/>
      <c r="B869" s="364"/>
      <c r="C869" s="364" t="s">
        <v>26</v>
      </c>
      <c r="D869" s="364"/>
      <c r="E869" s="364"/>
      <c r="F869" s="364"/>
      <c r="G869" s="364"/>
      <c r="H869" s="364"/>
      <c r="I869" s="364"/>
      <c r="J869" s="148" t="s">
        <v>397</v>
      </c>
      <c r="K869" s="365"/>
      <c r="L869" s="365"/>
      <c r="M869" s="365"/>
      <c r="N869" s="365"/>
      <c r="O869" s="365"/>
      <c r="P869" s="366" t="s">
        <v>350</v>
      </c>
      <c r="Q869" s="366"/>
      <c r="R869" s="366"/>
      <c r="S869" s="366"/>
      <c r="T869" s="366"/>
      <c r="U869" s="366"/>
      <c r="V869" s="366"/>
      <c r="W869" s="366"/>
      <c r="X869" s="366"/>
      <c r="Y869" s="367" t="s">
        <v>395</v>
      </c>
      <c r="Z869" s="368"/>
      <c r="AA869" s="368"/>
      <c r="AB869" s="368"/>
      <c r="AC869" s="148" t="s">
        <v>434</v>
      </c>
      <c r="AD869" s="148"/>
      <c r="AE869" s="148"/>
      <c r="AF869" s="148"/>
      <c r="AG869" s="148"/>
      <c r="AH869" s="367" t="s">
        <v>461</v>
      </c>
      <c r="AI869" s="364"/>
      <c r="AJ869" s="364"/>
      <c r="AK869" s="364"/>
      <c r="AL869" s="364" t="s">
        <v>21</v>
      </c>
      <c r="AM869" s="364"/>
      <c r="AN869" s="364"/>
      <c r="AO869" s="369"/>
      <c r="AP869" s="370" t="s">
        <v>398</v>
      </c>
      <c r="AQ869" s="370"/>
      <c r="AR869" s="370"/>
      <c r="AS869" s="370"/>
      <c r="AT869" s="370"/>
      <c r="AU869" s="370"/>
      <c r="AV869" s="370"/>
      <c r="AW869" s="370"/>
      <c r="AX869" s="370"/>
    </row>
    <row r="870" spans="1:50" ht="30" customHeight="1" x14ac:dyDescent="0.15">
      <c r="A870" s="376">
        <v>1</v>
      </c>
      <c r="B870" s="376">
        <v>1</v>
      </c>
      <c r="C870" s="361" t="s">
        <v>580</v>
      </c>
      <c r="D870" s="347"/>
      <c r="E870" s="347"/>
      <c r="F870" s="347"/>
      <c r="G870" s="347"/>
      <c r="H870" s="347"/>
      <c r="I870" s="347"/>
      <c r="J870" s="348">
        <v>9010001157227</v>
      </c>
      <c r="K870" s="349"/>
      <c r="L870" s="349"/>
      <c r="M870" s="349"/>
      <c r="N870" s="349"/>
      <c r="O870" s="349"/>
      <c r="P870" s="362" t="s">
        <v>581</v>
      </c>
      <c r="Q870" s="350"/>
      <c r="R870" s="350"/>
      <c r="S870" s="350"/>
      <c r="T870" s="350"/>
      <c r="U870" s="350"/>
      <c r="V870" s="350"/>
      <c r="W870" s="350"/>
      <c r="X870" s="350"/>
      <c r="Y870" s="351">
        <v>2.9</v>
      </c>
      <c r="Z870" s="352"/>
      <c r="AA870" s="352"/>
      <c r="AB870" s="353"/>
      <c r="AC870" s="363" t="s">
        <v>466</v>
      </c>
      <c r="AD870" s="371"/>
      <c r="AE870" s="371"/>
      <c r="AF870" s="371"/>
      <c r="AG870" s="371"/>
      <c r="AH870" s="372">
        <v>3</v>
      </c>
      <c r="AI870" s="373"/>
      <c r="AJ870" s="373"/>
      <c r="AK870" s="373"/>
      <c r="AL870" s="357" t="s">
        <v>526</v>
      </c>
      <c r="AM870" s="358"/>
      <c r="AN870" s="358"/>
      <c r="AO870" s="359"/>
      <c r="AP870" s="360" t="s">
        <v>526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592</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4"/>
      <c r="B902" s="364"/>
      <c r="C902" s="364" t="s">
        <v>26</v>
      </c>
      <c r="D902" s="364"/>
      <c r="E902" s="364"/>
      <c r="F902" s="364"/>
      <c r="G902" s="364"/>
      <c r="H902" s="364"/>
      <c r="I902" s="364"/>
      <c r="J902" s="148" t="s">
        <v>397</v>
      </c>
      <c r="K902" s="365"/>
      <c r="L902" s="365"/>
      <c r="M902" s="365"/>
      <c r="N902" s="365"/>
      <c r="O902" s="365"/>
      <c r="P902" s="366" t="s">
        <v>350</v>
      </c>
      <c r="Q902" s="366"/>
      <c r="R902" s="366"/>
      <c r="S902" s="366"/>
      <c r="T902" s="366"/>
      <c r="U902" s="366"/>
      <c r="V902" s="366"/>
      <c r="W902" s="366"/>
      <c r="X902" s="366"/>
      <c r="Y902" s="367" t="s">
        <v>395</v>
      </c>
      <c r="Z902" s="368"/>
      <c r="AA902" s="368"/>
      <c r="AB902" s="368"/>
      <c r="AC902" s="148" t="s">
        <v>434</v>
      </c>
      <c r="AD902" s="148"/>
      <c r="AE902" s="148"/>
      <c r="AF902" s="148"/>
      <c r="AG902" s="148"/>
      <c r="AH902" s="367" t="s">
        <v>461</v>
      </c>
      <c r="AI902" s="364"/>
      <c r="AJ902" s="364"/>
      <c r="AK902" s="364"/>
      <c r="AL902" s="364" t="s">
        <v>21</v>
      </c>
      <c r="AM902" s="364"/>
      <c r="AN902" s="364"/>
      <c r="AO902" s="369"/>
      <c r="AP902" s="370" t="s">
        <v>398</v>
      </c>
      <c r="AQ902" s="370"/>
      <c r="AR902" s="370"/>
      <c r="AS902" s="370"/>
      <c r="AT902" s="370"/>
      <c r="AU902" s="370"/>
      <c r="AV902" s="370"/>
      <c r="AW902" s="370"/>
      <c r="AX902" s="370"/>
    </row>
    <row r="903" spans="1:50" ht="36" customHeight="1" x14ac:dyDescent="0.15">
      <c r="A903" s="376">
        <v>1</v>
      </c>
      <c r="B903" s="376">
        <v>1</v>
      </c>
      <c r="C903" s="361" t="s">
        <v>584</v>
      </c>
      <c r="D903" s="347"/>
      <c r="E903" s="347"/>
      <c r="F903" s="347"/>
      <c r="G903" s="347"/>
      <c r="H903" s="347"/>
      <c r="I903" s="347"/>
      <c r="J903" s="348">
        <v>6011501006529</v>
      </c>
      <c r="K903" s="349"/>
      <c r="L903" s="349"/>
      <c r="M903" s="349"/>
      <c r="N903" s="349"/>
      <c r="O903" s="349"/>
      <c r="P903" s="362" t="s">
        <v>585</v>
      </c>
      <c r="Q903" s="350"/>
      <c r="R903" s="350"/>
      <c r="S903" s="350"/>
      <c r="T903" s="350"/>
      <c r="U903" s="350"/>
      <c r="V903" s="350"/>
      <c r="W903" s="350"/>
      <c r="X903" s="350"/>
      <c r="Y903" s="351">
        <v>4.4000000000000004</v>
      </c>
      <c r="Z903" s="352"/>
      <c r="AA903" s="352"/>
      <c r="AB903" s="353"/>
      <c r="AC903" s="363" t="s">
        <v>196</v>
      </c>
      <c r="AD903" s="371"/>
      <c r="AE903" s="371"/>
      <c r="AF903" s="371"/>
      <c r="AG903" s="371"/>
      <c r="AH903" s="372" t="s">
        <v>526</v>
      </c>
      <c r="AI903" s="373"/>
      <c r="AJ903" s="373"/>
      <c r="AK903" s="373"/>
      <c r="AL903" s="357" t="s">
        <v>526</v>
      </c>
      <c r="AM903" s="358"/>
      <c r="AN903" s="358"/>
      <c r="AO903" s="359"/>
      <c r="AP903" s="360" t="s">
        <v>526</v>
      </c>
      <c r="AQ903" s="360"/>
      <c r="AR903" s="360"/>
      <c r="AS903" s="360"/>
      <c r="AT903" s="360"/>
      <c r="AU903" s="360"/>
      <c r="AV903" s="360"/>
      <c r="AW903" s="360"/>
      <c r="AX903" s="360"/>
    </row>
    <row r="904" spans="1:50" ht="30" customHeight="1" x14ac:dyDescent="0.15">
      <c r="A904" s="376">
        <v>2</v>
      </c>
      <c r="B904" s="376">
        <v>1</v>
      </c>
      <c r="C904" s="361" t="s">
        <v>586</v>
      </c>
      <c r="D904" s="347"/>
      <c r="E904" s="347"/>
      <c r="F904" s="347"/>
      <c r="G904" s="347"/>
      <c r="H904" s="347"/>
      <c r="I904" s="347"/>
      <c r="J904" s="348">
        <v>2011001041245</v>
      </c>
      <c r="K904" s="349"/>
      <c r="L904" s="349"/>
      <c r="M904" s="349"/>
      <c r="N904" s="349"/>
      <c r="O904" s="349"/>
      <c r="P904" s="362" t="s">
        <v>587</v>
      </c>
      <c r="Q904" s="350"/>
      <c r="R904" s="350"/>
      <c r="S904" s="350"/>
      <c r="T904" s="350"/>
      <c r="U904" s="350"/>
      <c r="V904" s="350"/>
      <c r="W904" s="350"/>
      <c r="X904" s="350"/>
      <c r="Y904" s="351">
        <v>1.3</v>
      </c>
      <c r="Z904" s="352"/>
      <c r="AA904" s="352"/>
      <c r="AB904" s="353"/>
      <c r="AC904" s="363" t="s">
        <v>196</v>
      </c>
      <c r="AD904" s="363"/>
      <c r="AE904" s="363"/>
      <c r="AF904" s="363"/>
      <c r="AG904" s="363"/>
      <c r="AH904" s="372" t="s">
        <v>526</v>
      </c>
      <c r="AI904" s="373"/>
      <c r="AJ904" s="373"/>
      <c r="AK904" s="373"/>
      <c r="AL904" s="357" t="s">
        <v>526</v>
      </c>
      <c r="AM904" s="358"/>
      <c r="AN904" s="358"/>
      <c r="AO904" s="359"/>
      <c r="AP904" s="360" t="s">
        <v>526</v>
      </c>
      <c r="AQ904" s="360"/>
      <c r="AR904" s="360"/>
      <c r="AS904" s="360"/>
      <c r="AT904" s="360"/>
      <c r="AU904" s="360"/>
      <c r="AV904" s="360"/>
      <c r="AW904" s="360"/>
      <c r="AX904" s="360"/>
    </row>
    <row r="905" spans="1:50" ht="30" customHeight="1" x14ac:dyDescent="0.15">
      <c r="A905" s="376">
        <v>3</v>
      </c>
      <c r="B905" s="376">
        <v>1</v>
      </c>
      <c r="C905" s="361" t="s">
        <v>588</v>
      </c>
      <c r="D905" s="347"/>
      <c r="E905" s="347"/>
      <c r="F905" s="347"/>
      <c r="G905" s="347"/>
      <c r="H905" s="347"/>
      <c r="I905" s="347"/>
      <c r="J905" s="348">
        <v>5010001134287</v>
      </c>
      <c r="K905" s="349"/>
      <c r="L905" s="349"/>
      <c r="M905" s="349"/>
      <c r="N905" s="349"/>
      <c r="O905" s="349"/>
      <c r="P905" s="362" t="s">
        <v>589</v>
      </c>
      <c r="Q905" s="350"/>
      <c r="R905" s="350"/>
      <c r="S905" s="350"/>
      <c r="T905" s="350"/>
      <c r="U905" s="350"/>
      <c r="V905" s="350"/>
      <c r="W905" s="350"/>
      <c r="X905" s="350"/>
      <c r="Y905" s="351">
        <v>0.8</v>
      </c>
      <c r="Z905" s="352"/>
      <c r="AA905" s="352"/>
      <c r="AB905" s="353"/>
      <c r="AC905" s="363" t="s">
        <v>196</v>
      </c>
      <c r="AD905" s="363"/>
      <c r="AE905" s="363"/>
      <c r="AF905" s="363"/>
      <c r="AG905" s="363"/>
      <c r="AH905" s="355" t="s">
        <v>526</v>
      </c>
      <c r="AI905" s="356"/>
      <c r="AJ905" s="356"/>
      <c r="AK905" s="356"/>
      <c r="AL905" s="357" t="s">
        <v>526</v>
      </c>
      <c r="AM905" s="358"/>
      <c r="AN905" s="358"/>
      <c r="AO905" s="359"/>
      <c r="AP905" s="360" t="s">
        <v>526</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593</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4"/>
      <c r="B935" s="364"/>
      <c r="C935" s="364" t="s">
        <v>26</v>
      </c>
      <c r="D935" s="364"/>
      <c r="E935" s="364"/>
      <c r="F935" s="364"/>
      <c r="G935" s="364"/>
      <c r="H935" s="364"/>
      <c r="I935" s="364"/>
      <c r="J935" s="148" t="s">
        <v>397</v>
      </c>
      <c r="K935" s="365"/>
      <c r="L935" s="365"/>
      <c r="M935" s="365"/>
      <c r="N935" s="365"/>
      <c r="O935" s="365"/>
      <c r="P935" s="366" t="s">
        <v>350</v>
      </c>
      <c r="Q935" s="366"/>
      <c r="R935" s="366"/>
      <c r="S935" s="366"/>
      <c r="T935" s="366"/>
      <c r="U935" s="366"/>
      <c r="V935" s="366"/>
      <c r="W935" s="366"/>
      <c r="X935" s="366"/>
      <c r="Y935" s="367" t="s">
        <v>395</v>
      </c>
      <c r="Z935" s="368"/>
      <c r="AA935" s="368"/>
      <c r="AB935" s="368"/>
      <c r="AC935" s="148" t="s">
        <v>434</v>
      </c>
      <c r="AD935" s="148"/>
      <c r="AE935" s="148"/>
      <c r="AF935" s="148"/>
      <c r="AG935" s="148"/>
      <c r="AH935" s="367" t="s">
        <v>461</v>
      </c>
      <c r="AI935" s="364"/>
      <c r="AJ935" s="364"/>
      <c r="AK935" s="364"/>
      <c r="AL935" s="364" t="s">
        <v>21</v>
      </c>
      <c r="AM935" s="364"/>
      <c r="AN935" s="364"/>
      <c r="AO935" s="369"/>
      <c r="AP935" s="370" t="s">
        <v>398</v>
      </c>
      <c r="AQ935" s="370"/>
      <c r="AR935" s="370"/>
      <c r="AS935" s="370"/>
      <c r="AT935" s="370"/>
      <c r="AU935" s="370"/>
      <c r="AV935" s="370"/>
      <c r="AW935" s="370"/>
      <c r="AX935" s="370"/>
    </row>
    <row r="936" spans="1:50" ht="49.5" customHeight="1" x14ac:dyDescent="0.15">
      <c r="A936" s="376">
        <v>1</v>
      </c>
      <c r="B936" s="376">
        <v>1</v>
      </c>
      <c r="C936" s="361" t="s">
        <v>564</v>
      </c>
      <c r="D936" s="347"/>
      <c r="E936" s="347"/>
      <c r="F936" s="347"/>
      <c r="G936" s="347"/>
      <c r="H936" s="347"/>
      <c r="I936" s="347"/>
      <c r="J936" s="348">
        <v>4011005003009</v>
      </c>
      <c r="K936" s="349"/>
      <c r="L936" s="349"/>
      <c r="M936" s="349"/>
      <c r="N936" s="349"/>
      <c r="O936" s="349"/>
      <c r="P936" s="362" t="s">
        <v>563</v>
      </c>
      <c r="Q936" s="350"/>
      <c r="R936" s="350"/>
      <c r="S936" s="350"/>
      <c r="T936" s="350"/>
      <c r="U936" s="350"/>
      <c r="V936" s="350"/>
      <c r="W936" s="350"/>
      <c r="X936" s="350"/>
      <c r="Y936" s="351">
        <v>100</v>
      </c>
      <c r="Z936" s="352"/>
      <c r="AA936" s="352"/>
      <c r="AB936" s="353"/>
      <c r="AC936" s="363" t="s">
        <v>469</v>
      </c>
      <c r="AD936" s="371"/>
      <c r="AE936" s="371"/>
      <c r="AF936" s="371"/>
      <c r="AG936" s="371"/>
      <c r="AH936" s="372">
        <v>4</v>
      </c>
      <c r="AI936" s="373"/>
      <c r="AJ936" s="373"/>
      <c r="AK936" s="373"/>
      <c r="AL936" s="357">
        <v>99.971731665999997</v>
      </c>
      <c r="AM936" s="358"/>
      <c r="AN936" s="358"/>
      <c r="AO936" s="359"/>
      <c r="AP936" s="360" t="s">
        <v>565</v>
      </c>
      <c r="AQ936" s="360"/>
      <c r="AR936" s="360"/>
      <c r="AS936" s="360"/>
      <c r="AT936" s="360"/>
      <c r="AU936" s="360"/>
      <c r="AV936" s="360"/>
      <c r="AW936" s="360"/>
      <c r="AX936" s="360"/>
    </row>
    <row r="937" spans="1:50" ht="30" hidden="1" customHeight="1" x14ac:dyDescent="0.15">
      <c r="A937" s="376">
        <v>2</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71"/>
      <c r="AE939" s="371"/>
      <c r="AF939" s="371"/>
      <c r="AG939" s="371"/>
      <c r="AH939" s="372"/>
      <c r="AI939" s="373"/>
      <c r="AJ939" s="373"/>
      <c r="AK939" s="373"/>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594</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4"/>
      <c r="B968" s="364"/>
      <c r="C968" s="364" t="s">
        <v>26</v>
      </c>
      <c r="D968" s="364"/>
      <c r="E968" s="364"/>
      <c r="F968" s="364"/>
      <c r="G968" s="364"/>
      <c r="H968" s="364"/>
      <c r="I968" s="364"/>
      <c r="J968" s="148" t="s">
        <v>397</v>
      </c>
      <c r="K968" s="365"/>
      <c r="L968" s="365"/>
      <c r="M968" s="365"/>
      <c r="N968" s="365"/>
      <c r="O968" s="365"/>
      <c r="P968" s="366" t="s">
        <v>350</v>
      </c>
      <c r="Q968" s="366"/>
      <c r="R968" s="366"/>
      <c r="S968" s="366"/>
      <c r="T968" s="366"/>
      <c r="U968" s="366"/>
      <c r="V968" s="366"/>
      <c r="W968" s="366"/>
      <c r="X968" s="366"/>
      <c r="Y968" s="367" t="s">
        <v>395</v>
      </c>
      <c r="Z968" s="368"/>
      <c r="AA968" s="368"/>
      <c r="AB968" s="368"/>
      <c r="AC968" s="148" t="s">
        <v>434</v>
      </c>
      <c r="AD968" s="148"/>
      <c r="AE968" s="148"/>
      <c r="AF968" s="148"/>
      <c r="AG968" s="148"/>
      <c r="AH968" s="367" t="s">
        <v>461</v>
      </c>
      <c r="AI968" s="364"/>
      <c r="AJ968" s="364"/>
      <c r="AK968" s="364"/>
      <c r="AL968" s="364" t="s">
        <v>21</v>
      </c>
      <c r="AM968" s="364"/>
      <c r="AN968" s="364"/>
      <c r="AO968" s="369"/>
      <c r="AP968" s="370" t="s">
        <v>398</v>
      </c>
      <c r="AQ968" s="370"/>
      <c r="AR968" s="370"/>
      <c r="AS968" s="370"/>
      <c r="AT968" s="370"/>
      <c r="AU968" s="370"/>
      <c r="AV968" s="370"/>
      <c r="AW968" s="370"/>
      <c r="AX968" s="370"/>
    </row>
    <row r="969" spans="1:50" ht="49.5" customHeight="1" x14ac:dyDescent="0.15">
      <c r="A969" s="376">
        <v>1</v>
      </c>
      <c r="B969" s="376">
        <v>1</v>
      </c>
      <c r="C969" s="361" t="s">
        <v>660</v>
      </c>
      <c r="D969" s="347"/>
      <c r="E969" s="347"/>
      <c r="F969" s="347"/>
      <c r="G969" s="347"/>
      <c r="H969" s="347"/>
      <c r="I969" s="347"/>
      <c r="J969" s="348">
        <v>4010001054032</v>
      </c>
      <c r="K969" s="349"/>
      <c r="L969" s="349"/>
      <c r="M969" s="349"/>
      <c r="N969" s="349"/>
      <c r="O969" s="349"/>
      <c r="P969" s="362" t="s">
        <v>566</v>
      </c>
      <c r="Q969" s="350"/>
      <c r="R969" s="350"/>
      <c r="S969" s="350"/>
      <c r="T969" s="350"/>
      <c r="U969" s="350"/>
      <c r="V969" s="350"/>
      <c r="W969" s="350"/>
      <c r="X969" s="350"/>
      <c r="Y969" s="351">
        <v>104</v>
      </c>
      <c r="Z969" s="352"/>
      <c r="AA969" s="352"/>
      <c r="AB969" s="353"/>
      <c r="AC969" s="363" t="s">
        <v>469</v>
      </c>
      <c r="AD969" s="371"/>
      <c r="AE969" s="371"/>
      <c r="AF969" s="371"/>
      <c r="AG969" s="371"/>
      <c r="AH969" s="372">
        <v>2</v>
      </c>
      <c r="AI969" s="373"/>
      <c r="AJ969" s="373"/>
      <c r="AK969" s="373"/>
      <c r="AL969" s="357">
        <v>100</v>
      </c>
      <c r="AM969" s="358"/>
      <c r="AN969" s="358"/>
      <c r="AO969" s="359"/>
      <c r="AP969" s="360" t="s">
        <v>526</v>
      </c>
      <c r="AQ969" s="360"/>
      <c r="AR969" s="360"/>
      <c r="AS969" s="360"/>
      <c r="AT969" s="360"/>
      <c r="AU969" s="360"/>
      <c r="AV969" s="360"/>
      <c r="AW969" s="360"/>
      <c r="AX969" s="360"/>
    </row>
    <row r="970" spans="1:50" ht="30" hidden="1" customHeight="1" x14ac:dyDescent="0.15">
      <c r="A970" s="376">
        <v>2</v>
      </c>
      <c r="B970" s="376">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47.25"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71"/>
      <c r="AE971" s="371"/>
      <c r="AF971" s="371"/>
      <c r="AG971" s="371"/>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595</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4"/>
      <c r="B1001" s="364"/>
      <c r="C1001" s="364" t="s">
        <v>26</v>
      </c>
      <c r="D1001" s="364"/>
      <c r="E1001" s="364"/>
      <c r="F1001" s="364"/>
      <c r="G1001" s="364"/>
      <c r="H1001" s="364"/>
      <c r="I1001" s="364"/>
      <c r="J1001" s="148" t="s">
        <v>397</v>
      </c>
      <c r="K1001" s="365"/>
      <c r="L1001" s="365"/>
      <c r="M1001" s="365"/>
      <c r="N1001" s="365"/>
      <c r="O1001" s="365"/>
      <c r="P1001" s="366" t="s">
        <v>350</v>
      </c>
      <c r="Q1001" s="366"/>
      <c r="R1001" s="366"/>
      <c r="S1001" s="366"/>
      <c r="T1001" s="366"/>
      <c r="U1001" s="366"/>
      <c r="V1001" s="366"/>
      <c r="W1001" s="366"/>
      <c r="X1001" s="366"/>
      <c r="Y1001" s="367" t="s">
        <v>395</v>
      </c>
      <c r="Z1001" s="368"/>
      <c r="AA1001" s="368"/>
      <c r="AB1001" s="368"/>
      <c r="AC1001" s="148" t="s">
        <v>434</v>
      </c>
      <c r="AD1001" s="148"/>
      <c r="AE1001" s="148"/>
      <c r="AF1001" s="148"/>
      <c r="AG1001" s="148"/>
      <c r="AH1001" s="367" t="s">
        <v>461</v>
      </c>
      <c r="AI1001" s="364"/>
      <c r="AJ1001" s="364"/>
      <c r="AK1001" s="364"/>
      <c r="AL1001" s="364" t="s">
        <v>21</v>
      </c>
      <c r="AM1001" s="364"/>
      <c r="AN1001" s="364"/>
      <c r="AO1001" s="369"/>
      <c r="AP1001" s="370" t="s">
        <v>398</v>
      </c>
      <c r="AQ1001" s="370"/>
      <c r="AR1001" s="370"/>
      <c r="AS1001" s="370"/>
      <c r="AT1001" s="370"/>
      <c r="AU1001" s="370"/>
      <c r="AV1001" s="370"/>
      <c r="AW1001" s="370"/>
      <c r="AX1001" s="370"/>
    </row>
    <row r="1002" spans="1:50" ht="35.450000000000003" customHeight="1" x14ac:dyDescent="0.15">
      <c r="A1002" s="376">
        <v>1</v>
      </c>
      <c r="B1002" s="376">
        <v>1</v>
      </c>
      <c r="C1002" s="361" t="s">
        <v>661</v>
      </c>
      <c r="D1002" s="347"/>
      <c r="E1002" s="347"/>
      <c r="F1002" s="347"/>
      <c r="G1002" s="347"/>
      <c r="H1002" s="347"/>
      <c r="I1002" s="347"/>
      <c r="J1002" s="348">
        <v>1011101048637</v>
      </c>
      <c r="K1002" s="349"/>
      <c r="L1002" s="349"/>
      <c r="M1002" s="349"/>
      <c r="N1002" s="349"/>
      <c r="O1002" s="349"/>
      <c r="P1002" s="362" t="s">
        <v>582</v>
      </c>
      <c r="Q1002" s="350"/>
      <c r="R1002" s="350"/>
      <c r="S1002" s="350"/>
      <c r="T1002" s="350"/>
      <c r="U1002" s="350"/>
      <c r="V1002" s="350"/>
      <c r="W1002" s="350"/>
      <c r="X1002" s="350"/>
      <c r="Y1002" s="351">
        <v>22</v>
      </c>
      <c r="Z1002" s="352"/>
      <c r="AA1002" s="352"/>
      <c r="AB1002" s="353"/>
      <c r="AC1002" s="363" t="s">
        <v>469</v>
      </c>
      <c r="AD1002" s="363"/>
      <c r="AE1002" s="363"/>
      <c r="AF1002" s="363"/>
      <c r="AG1002" s="363"/>
      <c r="AH1002" s="372">
        <v>2</v>
      </c>
      <c r="AI1002" s="373"/>
      <c r="AJ1002" s="373"/>
      <c r="AK1002" s="373"/>
      <c r="AL1002" s="357">
        <v>98.2</v>
      </c>
      <c r="AM1002" s="358"/>
      <c r="AN1002" s="358"/>
      <c r="AO1002" s="359"/>
      <c r="AP1002" s="360" t="s">
        <v>662</v>
      </c>
      <c r="AQ1002" s="360"/>
      <c r="AR1002" s="360"/>
      <c r="AS1002" s="360"/>
      <c r="AT1002" s="360"/>
      <c r="AU1002" s="360"/>
      <c r="AV1002" s="360"/>
      <c r="AW1002" s="360"/>
      <c r="AX1002" s="360"/>
    </row>
    <row r="1003" spans="1:50" ht="30" hidden="1" customHeight="1" x14ac:dyDescent="0.15">
      <c r="A1003" s="376">
        <v>2</v>
      </c>
      <c r="B1003" s="376">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596</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4"/>
      <c r="B1034" s="364"/>
      <c r="C1034" s="364" t="s">
        <v>26</v>
      </c>
      <c r="D1034" s="364"/>
      <c r="E1034" s="364"/>
      <c r="F1034" s="364"/>
      <c r="G1034" s="364"/>
      <c r="H1034" s="364"/>
      <c r="I1034" s="364"/>
      <c r="J1034" s="148" t="s">
        <v>397</v>
      </c>
      <c r="K1034" s="365"/>
      <c r="L1034" s="365"/>
      <c r="M1034" s="365"/>
      <c r="N1034" s="365"/>
      <c r="O1034" s="365"/>
      <c r="P1034" s="366" t="s">
        <v>350</v>
      </c>
      <c r="Q1034" s="366"/>
      <c r="R1034" s="366"/>
      <c r="S1034" s="366"/>
      <c r="T1034" s="366"/>
      <c r="U1034" s="366"/>
      <c r="V1034" s="366"/>
      <c r="W1034" s="366"/>
      <c r="X1034" s="366"/>
      <c r="Y1034" s="367" t="s">
        <v>395</v>
      </c>
      <c r="Z1034" s="368"/>
      <c r="AA1034" s="368"/>
      <c r="AB1034" s="368"/>
      <c r="AC1034" s="148" t="s">
        <v>434</v>
      </c>
      <c r="AD1034" s="148"/>
      <c r="AE1034" s="148"/>
      <c r="AF1034" s="148"/>
      <c r="AG1034" s="148"/>
      <c r="AH1034" s="367" t="s">
        <v>461</v>
      </c>
      <c r="AI1034" s="364"/>
      <c r="AJ1034" s="364"/>
      <c r="AK1034" s="364"/>
      <c r="AL1034" s="364" t="s">
        <v>21</v>
      </c>
      <c r="AM1034" s="364"/>
      <c r="AN1034" s="364"/>
      <c r="AO1034" s="369"/>
      <c r="AP1034" s="370" t="s">
        <v>398</v>
      </c>
      <c r="AQ1034" s="370"/>
      <c r="AR1034" s="370"/>
      <c r="AS1034" s="370"/>
      <c r="AT1034" s="370"/>
      <c r="AU1034" s="370"/>
      <c r="AV1034" s="370"/>
      <c r="AW1034" s="370"/>
      <c r="AX1034" s="370"/>
    </row>
    <row r="1035" spans="1:50" ht="44.25" customHeight="1" x14ac:dyDescent="0.15">
      <c r="A1035" s="376">
        <v>1</v>
      </c>
      <c r="B1035" s="376">
        <v>1</v>
      </c>
      <c r="C1035" s="361" t="s">
        <v>664</v>
      </c>
      <c r="D1035" s="347"/>
      <c r="E1035" s="347"/>
      <c r="F1035" s="347"/>
      <c r="G1035" s="347"/>
      <c r="H1035" s="347"/>
      <c r="I1035" s="347"/>
      <c r="J1035" s="348">
        <v>8010401050783</v>
      </c>
      <c r="K1035" s="349"/>
      <c r="L1035" s="349"/>
      <c r="M1035" s="349"/>
      <c r="N1035" s="349"/>
      <c r="O1035" s="349"/>
      <c r="P1035" s="362" t="s">
        <v>583</v>
      </c>
      <c r="Q1035" s="350"/>
      <c r="R1035" s="350"/>
      <c r="S1035" s="350"/>
      <c r="T1035" s="350"/>
      <c r="U1035" s="350"/>
      <c r="V1035" s="350"/>
      <c r="W1035" s="350"/>
      <c r="X1035" s="350"/>
      <c r="Y1035" s="351">
        <v>9</v>
      </c>
      <c r="Z1035" s="352"/>
      <c r="AA1035" s="352"/>
      <c r="AB1035" s="353"/>
      <c r="AC1035" s="363" t="s">
        <v>469</v>
      </c>
      <c r="AD1035" s="363"/>
      <c r="AE1035" s="363"/>
      <c r="AF1035" s="363"/>
      <c r="AG1035" s="363"/>
      <c r="AH1035" s="355">
        <v>1</v>
      </c>
      <c r="AI1035" s="356"/>
      <c r="AJ1035" s="356"/>
      <c r="AK1035" s="356"/>
      <c r="AL1035" s="357">
        <v>99.9</v>
      </c>
      <c r="AM1035" s="358"/>
      <c r="AN1035" s="358"/>
      <c r="AO1035" s="359"/>
      <c r="AP1035" s="360" t="s">
        <v>526</v>
      </c>
      <c r="AQ1035" s="360"/>
      <c r="AR1035" s="360"/>
      <c r="AS1035" s="360"/>
      <c r="AT1035" s="360"/>
      <c r="AU1035" s="360"/>
      <c r="AV1035" s="360"/>
      <c r="AW1035" s="360"/>
      <c r="AX1035" s="360"/>
    </row>
    <row r="1036" spans="1:50" ht="30" hidden="1" customHeight="1" x14ac:dyDescent="0.15">
      <c r="A1036" s="376">
        <v>2</v>
      </c>
      <c r="B1036" s="376">
        <v>1</v>
      </c>
      <c r="C1036" s="361"/>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597</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4"/>
      <c r="B1067" s="364"/>
      <c r="C1067" s="364" t="s">
        <v>26</v>
      </c>
      <c r="D1067" s="364"/>
      <c r="E1067" s="364"/>
      <c r="F1067" s="364"/>
      <c r="G1067" s="364"/>
      <c r="H1067" s="364"/>
      <c r="I1067" s="364"/>
      <c r="J1067" s="148" t="s">
        <v>397</v>
      </c>
      <c r="K1067" s="365"/>
      <c r="L1067" s="365"/>
      <c r="M1067" s="365"/>
      <c r="N1067" s="365"/>
      <c r="O1067" s="365"/>
      <c r="P1067" s="366" t="s">
        <v>350</v>
      </c>
      <c r="Q1067" s="366"/>
      <c r="R1067" s="366"/>
      <c r="S1067" s="366"/>
      <c r="T1067" s="366"/>
      <c r="U1067" s="366"/>
      <c r="V1067" s="366"/>
      <c r="W1067" s="366"/>
      <c r="X1067" s="366"/>
      <c r="Y1067" s="367" t="s">
        <v>395</v>
      </c>
      <c r="Z1067" s="368"/>
      <c r="AA1067" s="368"/>
      <c r="AB1067" s="368"/>
      <c r="AC1067" s="148" t="s">
        <v>434</v>
      </c>
      <c r="AD1067" s="148"/>
      <c r="AE1067" s="148"/>
      <c r="AF1067" s="148"/>
      <c r="AG1067" s="148"/>
      <c r="AH1067" s="367" t="s">
        <v>461</v>
      </c>
      <c r="AI1067" s="364"/>
      <c r="AJ1067" s="364"/>
      <c r="AK1067" s="364"/>
      <c r="AL1067" s="364" t="s">
        <v>21</v>
      </c>
      <c r="AM1067" s="364"/>
      <c r="AN1067" s="364"/>
      <c r="AO1067" s="369"/>
      <c r="AP1067" s="370" t="s">
        <v>398</v>
      </c>
      <c r="AQ1067" s="370"/>
      <c r="AR1067" s="370"/>
      <c r="AS1067" s="370"/>
      <c r="AT1067" s="370"/>
      <c r="AU1067" s="370"/>
      <c r="AV1067" s="370"/>
      <c r="AW1067" s="370"/>
      <c r="AX1067" s="370"/>
    </row>
    <row r="1068" spans="1:50" ht="30" customHeight="1" x14ac:dyDescent="0.15">
      <c r="A1068" s="376">
        <v>1</v>
      </c>
      <c r="B1068" s="376">
        <v>1</v>
      </c>
      <c r="C1068" s="361" t="s">
        <v>667</v>
      </c>
      <c r="D1068" s="347"/>
      <c r="E1068" s="347"/>
      <c r="F1068" s="347"/>
      <c r="G1068" s="347"/>
      <c r="H1068" s="347"/>
      <c r="I1068" s="347"/>
      <c r="J1068" s="348">
        <v>6030001095808</v>
      </c>
      <c r="K1068" s="349"/>
      <c r="L1068" s="349"/>
      <c r="M1068" s="349"/>
      <c r="N1068" s="349"/>
      <c r="O1068" s="349"/>
      <c r="P1068" s="362" t="s">
        <v>566</v>
      </c>
      <c r="Q1068" s="350"/>
      <c r="R1068" s="350"/>
      <c r="S1068" s="350"/>
      <c r="T1068" s="350"/>
      <c r="U1068" s="350"/>
      <c r="V1068" s="350"/>
      <c r="W1068" s="350"/>
      <c r="X1068" s="350"/>
      <c r="Y1068" s="351">
        <v>49.6</v>
      </c>
      <c r="Z1068" s="352"/>
      <c r="AA1068" s="352"/>
      <c r="AB1068" s="353"/>
      <c r="AC1068" s="363" t="s">
        <v>469</v>
      </c>
      <c r="AD1068" s="371"/>
      <c r="AE1068" s="371"/>
      <c r="AF1068" s="371"/>
      <c r="AG1068" s="371"/>
      <c r="AH1068" s="372">
        <v>6</v>
      </c>
      <c r="AI1068" s="373"/>
      <c r="AJ1068" s="373"/>
      <c r="AK1068" s="373"/>
      <c r="AL1068" s="357">
        <v>99.3</v>
      </c>
      <c r="AM1068" s="358"/>
      <c r="AN1068" s="358"/>
      <c r="AO1068" s="359"/>
      <c r="AP1068" s="360" t="s">
        <v>526</v>
      </c>
      <c r="AQ1068" s="360"/>
      <c r="AR1068" s="360"/>
      <c r="AS1068" s="360"/>
      <c r="AT1068" s="360"/>
      <c r="AU1068" s="360"/>
      <c r="AV1068" s="360"/>
      <c r="AW1068" s="360"/>
      <c r="AX1068" s="360"/>
    </row>
    <row r="1069" spans="1:50" ht="30" hidden="1" customHeight="1" x14ac:dyDescent="0.15">
      <c r="A1069" s="376">
        <v>2</v>
      </c>
      <c r="B1069" s="376">
        <v>1</v>
      </c>
      <c r="C1069" s="361"/>
      <c r="D1069" s="347"/>
      <c r="E1069" s="347"/>
      <c r="F1069" s="347"/>
      <c r="G1069" s="347"/>
      <c r="H1069" s="347"/>
      <c r="I1069" s="347"/>
      <c r="J1069" s="348"/>
      <c r="K1069" s="349"/>
      <c r="L1069" s="349"/>
      <c r="M1069" s="349"/>
      <c r="N1069" s="349"/>
      <c r="O1069" s="349"/>
      <c r="P1069" s="362"/>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424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1" t="s">
        <v>440</v>
      </c>
      <c r="AM1098" s="282"/>
      <c r="AN1098" s="282"/>
      <c r="AO1098" s="79" t="s">
        <v>571</v>
      </c>
      <c r="AP1098" s="68"/>
      <c r="AQ1098" s="68"/>
      <c r="AR1098" s="68"/>
      <c r="AS1098" s="68"/>
      <c r="AT1098" s="68"/>
      <c r="AU1098" s="68"/>
      <c r="AV1098" s="68"/>
      <c r="AW1098" s="68"/>
      <c r="AX1098" s="69"/>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hidden="1" customHeight="1" x14ac:dyDescent="0.15">
      <c r="A1100" s="60"/>
      <c r="B1100" s="71" t="s">
        <v>416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8" t="s">
        <v>369</v>
      </c>
      <c r="D1101" s="380"/>
      <c r="E1101" s="148" t="s">
        <v>368</v>
      </c>
      <c r="F1101" s="380"/>
      <c r="G1101" s="380"/>
      <c r="H1101" s="380"/>
      <c r="I1101" s="380"/>
      <c r="J1101" s="148" t="s">
        <v>397</v>
      </c>
      <c r="K1101" s="148"/>
      <c r="L1101" s="148"/>
      <c r="M1101" s="148"/>
      <c r="N1101" s="148"/>
      <c r="O1101" s="148"/>
      <c r="P1101" s="367" t="s">
        <v>27</v>
      </c>
      <c r="Q1101" s="367"/>
      <c r="R1101" s="367"/>
      <c r="S1101" s="367"/>
      <c r="T1101" s="367"/>
      <c r="U1101" s="367"/>
      <c r="V1101" s="367"/>
      <c r="W1101" s="367"/>
      <c r="X1101" s="367"/>
      <c r="Y1101" s="148" t="s">
        <v>399</v>
      </c>
      <c r="Z1101" s="380"/>
      <c r="AA1101" s="380"/>
      <c r="AB1101" s="380"/>
      <c r="AC1101" s="148" t="s">
        <v>351</v>
      </c>
      <c r="AD1101" s="148"/>
      <c r="AE1101" s="148"/>
      <c r="AF1101" s="148"/>
      <c r="AG1101" s="148"/>
      <c r="AH1101" s="367" t="s">
        <v>364</v>
      </c>
      <c r="AI1101" s="368"/>
      <c r="AJ1101" s="368"/>
      <c r="AK1101" s="368"/>
      <c r="AL1101" s="368" t="s">
        <v>21</v>
      </c>
      <c r="AM1101" s="368"/>
      <c r="AN1101" s="368"/>
      <c r="AO1101" s="381"/>
      <c r="AP1101" s="370" t="s">
        <v>425</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6"/>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G818:AB81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AC792:AX792"/>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215">
      <formula>IF(RIGHT(TEXT(P14,"0.#"),1)=".",FALSE,TRUE)</formula>
    </cfRule>
    <cfRule type="expression" dxfId="2758" priority="14216">
      <formula>IF(RIGHT(TEXT(P14,"0.#"),1)=".",TRUE,FALSE)</formula>
    </cfRule>
  </conditionalFormatting>
  <conditionalFormatting sqref="AE32">
    <cfRule type="expression" dxfId="2757" priority="14205">
      <formula>IF(RIGHT(TEXT(AE32,"0.#"),1)=".",FALSE,TRUE)</formula>
    </cfRule>
    <cfRule type="expression" dxfId="2756" priority="14206">
      <formula>IF(RIGHT(TEXT(AE32,"0.#"),1)=".",TRUE,FALSE)</formula>
    </cfRule>
  </conditionalFormatting>
  <conditionalFormatting sqref="P18:AX18">
    <cfRule type="expression" dxfId="2755" priority="14091">
      <formula>IF(RIGHT(TEXT(P18,"0.#"),1)=".",FALSE,TRUE)</formula>
    </cfRule>
    <cfRule type="expression" dxfId="2754" priority="14092">
      <formula>IF(RIGHT(TEXT(P18,"0.#"),1)=".",TRUE,FALSE)</formula>
    </cfRule>
  </conditionalFormatting>
  <conditionalFormatting sqref="Y782">
    <cfRule type="expression" dxfId="2753" priority="14087">
      <formula>IF(RIGHT(TEXT(Y782,"0.#"),1)=".",FALSE,TRUE)</formula>
    </cfRule>
    <cfRule type="expression" dxfId="2752" priority="14088">
      <formula>IF(RIGHT(TEXT(Y782,"0.#"),1)=".",TRUE,FALSE)</formula>
    </cfRule>
  </conditionalFormatting>
  <conditionalFormatting sqref="Y791">
    <cfRule type="expression" dxfId="2751" priority="14083">
      <formula>IF(RIGHT(TEXT(Y791,"0.#"),1)=".",FALSE,TRUE)</formula>
    </cfRule>
    <cfRule type="expression" dxfId="2750" priority="14084">
      <formula>IF(RIGHT(TEXT(Y791,"0.#"),1)=".",TRUE,FALSE)</formula>
    </cfRule>
  </conditionalFormatting>
  <conditionalFormatting sqref="Y824:Y829 Y810:Y816 Y796:Y803">
    <cfRule type="expression" dxfId="2749" priority="13865">
      <formula>IF(RIGHT(TEXT(Y796,"0.#"),1)=".",FALSE,TRUE)</formula>
    </cfRule>
    <cfRule type="expression" dxfId="2748" priority="13866">
      <formula>IF(RIGHT(TEXT(Y796,"0.#"),1)=".",TRUE,FALSE)</formula>
    </cfRule>
  </conditionalFormatting>
  <conditionalFormatting sqref="P16:AQ17 P15:AX15 P13:AX13">
    <cfRule type="expression" dxfId="2747" priority="13913">
      <formula>IF(RIGHT(TEXT(P13,"0.#"),1)=".",FALSE,TRUE)</formula>
    </cfRule>
    <cfRule type="expression" dxfId="2746" priority="13914">
      <formula>IF(RIGHT(TEXT(P13,"0.#"),1)=".",TRUE,FALSE)</formula>
    </cfRule>
  </conditionalFormatting>
  <conditionalFormatting sqref="P19:AJ19">
    <cfRule type="expression" dxfId="2745" priority="13911">
      <formula>IF(RIGHT(TEXT(P19,"0.#"),1)=".",FALSE,TRUE)</formula>
    </cfRule>
    <cfRule type="expression" dxfId="2744" priority="13912">
      <formula>IF(RIGHT(TEXT(P19,"0.#"),1)=".",TRUE,FALSE)</formula>
    </cfRule>
  </conditionalFormatting>
  <conditionalFormatting sqref="AE101 AQ101">
    <cfRule type="expression" dxfId="2743" priority="13903">
      <formula>IF(RIGHT(TEXT(AE101,"0.#"),1)=".",FALSE,TRUE)</formula>
    </cfRule>
    <cfRule type="expression" dxfId="2742" priority="13904">
      <formula>IF(RIGHT(TEXT(AE101,"0.#"),1)=".",TRUE,FALSE)</formula>
    </cfRule>
  </conditionalFormatting>
  <conditionalFormatting sqref="Y783:Y790 Y781">
    <cfRule type="expression" dxfId="2741" priority="13889">
      <formula>IF(RIGHT(TEXT(Y781,"0.#"),1)=".",FALSE,TRUE)</formula>
    </cfRule>
    <cfRule type="expression" dxfId="2740" priority="13890">
      <formula>IF(RIGHT(TEXT(Y781,"0.#"),1)=".",TRUE,FALSE)</formula>
    </cfRule>
  </conditionalFormatting>
  <conditionalFormatting sqref="AU782">
    <cfRule type="expression" dxfId="2739" priority="13887">
      <formula>IF(RIGHT(TEXT(AU782,"0.#"),1)=".",FALSE,TRUE)</formula>
    </cfRule>
    <cfRule type="expression" dxfId="2738" priority="13888">
      <formula>IF(RIGHT(TEXT(AU782,"0.#"),1)=".",TRUE,FALSE)</formula>
    </cfRule>
  </conditionalFormatting>
  <conditionalFormatting sqref="AU791">
    <cfRule type="expression" dxfId="2737" priority="13885">
      <formula>IF(RIGHT(TEXT(AU791,"0.#"),1)=".",FALSE,TRUE)</formula>
    </cfRule>
    <cfRule type="expression" dxfId="2736" priority="13886">
      <formula>IF(RIGHT(TEXT(AU791,"0.#"),1)=".",TRUE,FALSE)</formula>
    </cfRule>
  </conditionalFormatting>
  <conditionalFormatting sqref="AU783:AU790">
    <cfRule type="expression" dxfId="2735" priority="13883">
      <formula>IF(RIGHT(TEXT(AU783,"0.#"),1)=".",FALSE,TRUE)</formula>
    </cfRule>
    <cfRule type="expression" dxfId="2734" priority="13884">
      <formula>IF(RIGHT(TEXT(AU783,"0.#"),1)=".",TRUE,FALSE)</formula>
    </cfRule>
  </conditionalFormatting>
  <conditionalFormatting sqref="Y795">
    <cfRule type="expression" dxfId="2733" priority="13869">
      <formula>IF(RIGHT(TEXT(Y795,"0.#"),1)=".",FALSE,TRUE)</formula>
    </cfRule>
    <cfRule type="expression" dxfId="2732" priority="13870">
      <formula>IF(RIGHT(TEXT(Y795,"0.#"),1)=".",TRUE,FALSE)</formula>
    </cfRule>
  </conditionalFormatting>
  <conditionalFormatting sqref="Y830 Y817 Y804">
    <cfRule type="expression" dxfId="2731" priority="13867">
      <formula>IF(RIGHT(TEXT(Y804,"0.#"),1)=".",FALSE,TRUE)</formula>
    </cfRule>
    <cfRule type="expression" dxfId="2730" priority="13868">
      <formula>IF(RIGHT(TEXT(Y804,"0.#"),1)=".",TRUE,FALSE)</formula>
    </cfRule>
  </conditionalFormatting>
  <conditionalFormatting sqref="AU830 AU817 AU804">
    <cfRule type="expression" dxfId="2729" priority="13861">
      <formula>IF(RIGHT(TEXT(AU804,"0.#"),1)=".",FALSE,TRUE)</formula>
    </cfRule>
    <cfRule type="expression" dxfId="2728" priority="13862">
      <formula>IF(RIGHT(TEXT(AU804,"0.#"),1)=".",TRUE,FALSE)</formula>
    </cfRule>
  </conditionalFormatting>
  <conditionalFormatting sqref="AU824:AU829 AU809:AU816 AU798:AU803">
    <cfRule type="expression" dxfId="2727" priority="13859">
      <formula>IF(RIGHT(TEXT(AU798,"0.#"),1)=".",FALSE,TRUE)</formula>
    </cfRule>
    <cfRule type="expression" dxfId="2726" priority="13860">
      <formula>IF(RIGHT(TEXT(AU798,"0.#"),1)=".",TRUE,FALSE)</formula>
    </cfRule>
  </conditionalFormatting>
  <conditionalFormatting sqref="AM87">
    <cfRule type="expression" dxfId="2725" priority="13513">
      <formula>IF(RIGHT(TEXT(AM87,"0.#"),1)=".",FALSE,TRUE)</formula>
    </cfRule>
    <cfRule type="expression" dxfId="2724" priority="13514">
      <formula>IF(RIGHT(TEXT(AM87,"0.#"),1)=".",TRUE,FALSE)</formula>
    </cfRule>
  </conditionalFormatting>
  <conditionalFormatting sqref="AE55">
    <cfRule type="expression" dxfId="2723" priority="13581">
      <formula>IF(RIGHT(TEXT(AE55,"0.#"),1)=".",FALSE,TRUE)</formula>
    </cfRule>
    <cfRule type="expression" dxfId="2722" priority="13582">
      <formula>IF(RIGHT(TEXT(AE55,"0.#"),1)=".",TRUE,FALSE)</formula>
    </cfRule>
  </conditionalFormatting>
  <conditionalFormatting sqref="AI55">
    <cfRule type="expression" dxfId="2721" priority="13579">
      <formula>IF(RIGHT(TEXT(AI55,"0.#"),1)=".",FALSE,TRUE)</formula>
    </cfRule>
    <cfRule type="expression" dxfId="2720" priority="13580">
      <formula>IF(RIGHT(TEXT(AI55,"0.#"),1)=".",TRUE,FALSE)</formula>
    </cfRule>
  </conditionalFormatting>
  <conditionalFormatting sqref="AM34">
    <cfRule type="expression" dxfId="2719" priority="13659">
      <formula>IF(RIGHT(TEXT(AM34,"0.#"),1)=".",FALSE,TRUE)</formula>
    </cfRule>
    <cfRule type="expression" dxfId="2718" priority="13660">
      <formula>IF(RIGHT(TEXT(AM34,"0.#"),1)=".",TRUE,FALSE)</formula>
    </cfRule>
  </conditionalFormatting>
  <conditionalFormatting sqref="AE33">
    <cfRule type="expression" dxfId="2717" priority="13673">
      <formula>IF(RIGHT(TEXT(AE33,"0.#"),1)=".",FALSE,TRUE)</formula>
    </cfRule>
    <cfRule type="expression" dxfId="2716" priority="13674">
      <formula>IF(RIGHT(TEXT(AE33,"0.#"),1)=".",TRUE,FALSE)</formula>
    </cfRule>
  </conditionalFormatting>
  <conditionalFormatting sqref="AE34">
    <cfRule type="expression" dxfId="2715" priority="13671">
      <formula>IF(RIGHT(TEXT(AE34,"0.#"),1)=".",FALSE,TRUE)</formula>
    </cfRule>
    <cfRule type="expression" dxfId="2714" priority="13672">
      <formula>IF(RIGHT(TEXT(AE34,"0.#"),1)=".",TRUE,FALSE)</formula>
    </cfRule>
  </conditionalFormatting>
  <conditionalFormatting sqref="AI34">
    <cfRule type="expression" dxfId="2713" priority="13669">
      <formula>IF(RIGHT(TEXT(AI34,"0.#"),1)=".",FALSE,TRUE)</formula>
    </cfRule>
    <cfRule type="expression" dxfId="2712" priority="13670">
      <formula>IF(RIGHT(TEXT(AI34,"0.#"),1)=".",TRUE,FALSE)</formula>
    </cfRule>
  </conditionalFormatting>
  <conditionalFormatting sqref="AI33">
    <cfRule type="expression" dxfId="2711" priority="13667">
      <formula>IF(RIGHT(TEXT(AI33,"0.#"),1)=".",FALSE,TRUE)</formula>
    </cfRule>
    <cfRule type="expression" dxfId="2710" priority="13668">
      <formula>IF(RIGHT(TEXT(AI33,"0.#"),1)=".",TRUE,FALSE)</formula>
    </cfRule>
  </conditionalFormatting>
  <conditionalFormatting sqref="AI32">
    <cfRule type="expression" dxfId="2709" priority="13665">
      <formula>IF(RIGHT(TEXT(AI32,"0.#"),1)=".",FALSE,TRUE)</formula>
    </cfRule>
    <cfRule type="expression" dxfId="2708" priority="13666">
      <formula>IF(RIGHT(TEXT(AI32,"0.#"),1)=".",TRUE,FALSE)</formula>
    </cfRule>
  </conditionalFormatting>
  <conditionalFormatting sqref="AM32">
    <cfRule type="expression" dxfId="2707" priority="13663">
      <formula>IF(RIGHT(TEXT(AM32,"0.#"),1)=".",FALSE,TRUE)</formula>
    </cfRule>
    <cfRule type="expression" dxfId="2706" priority="13664">
      <formula>IF(RIGHT(TEXT(AM32,"0.#"),1)=".",TRUE,FALSE)</formula>
    </cfRule>
  </conditionalFormatting>
  <conditionalFormatting sqref="AM33">
    <cfRule type="expression" dxfId="2705" priority="13661">
      <formula>IF(RIGHT(TEXT(AM33,"0.#"),1)=".",FALSE,TRUE)</formula>
    </cfRule>
    <cfRule type="expression" dxfId="2704" priority="13662">
      <formula>IF(RIGHT(TEXT(AM33,"0.#"),1)=".",TRUE,FALSE)</formula>
    </cfRule>
  </conditionalFormatting>
  <conditionalFormatting sqref="AQ32:AQ34">
    <cfRule type="expression" dxfId="2703" priority="13653">
      <formula>IF(RIGHT(TEXT(AQ32,"0.#"),1)=".",FALSE,TRUE)</formula>
    </cfRule>
    <cfRule type="expression" dxfId="2702" priority="13654">
      <formula>IF(RIGHT(TEXT(AQ32,"0.#"),1)=".",TRUE,FALSE)</formula>
    </cfRule>
  </conditionalFormatting>
  <conditionalFormatting sqref="AU32:AU34">
    <cfRule type="expression" dxfId="2701" priority="13651">
      <formula>IF(RIGHT(TEXT(AU32,"0.#"),1)=".",FALSE,TRUE)</formula>
    </cfRule>
    <cfRule type="expression" dxfId="2700" priority="13652">
      <formula>IF(RIGHT(TEXT(AU32,"0.#"),1)=".",TRUE,FALSE)</formula>
    </cfRule>
  </conditionalFormatting>
  <conditionalFormatting sqref="AE53">
    <cfRule type="expression" dxfId="2699" priority="13585">
      <formula>IF(RIGHT(TEXT(AE53,"0.#"),1)=".",FALSE,TRUE)</formula>
    </cfRule>
    <cfRule type="expression" dxfId="2698" priority="13586">
      <formula>IF(RIGHT(TEXT(AE53,"0.#"),1)=".",TRUE,FALSE)</formula>
    </cfRule>
  </conditionalFormatting>
  <conditionalFormatting sqref="AE54">
    <cfRule type="expression" dxfId="2697" priority="13583">
      <formula>IF(RIGHT(TEXT(AE54,"0.#"),1)=".",FALSE,TRUE)</formula>
    </cfRule>
    <cfRule type="expression" dxfId="2696" priority="13584">
      <formula>IF(RIGHT(TEXT(AE54,"0.#"),1)=".",TRUE,FALSE)</formula>
    </cfRule>
  </conditionalFormatting>
  <conditionalFormatting sqref="AI54">
    <cfRule type="expression" dxfId="2695" priority="13577">
      <formula>IF(RIGHT(TEXT(AI54,"0.#"),1)=".",FALSE,TRUE)</formula>
    </cfRule>
    <cfRule type="expression" dxfId="2694" priority="13578">
      <formula>IF(RIGHT(TEXT(AI54,"0.#"),1)=".",TRUE,FALSE)</formula>
    </cfRule>
  </conditionalFormatting>
  <conditionalFormatting sqref="AI53">
    <cfRule type="expression" dxfId="2693" priority="13575">
      <formula>IF(RIGHT(TEXT(AI53,"0.#"),1)=".",FALSE,TRUE)</formula>
    </cfRule>
    <cfRule type="expression" dxfId="2692" priority="13576">
      <formula>IF(RIGHT(TEXT(AI53,"0.#"),1)=".",TRUE,FALSE)</formula>
    </cfRule>
  </conditionalFormatting>
  <conditionalFormatting sqref="AM53">
    <cfRule type="expression" dxfId="2691" priority="13573">
      <formula>IF(RIGHT(TEXT(AM53,"0.#"),1)=".",FALSE,TRUE)</formula>
    </cfRule>
    <cfRule type="expression" dxfId="2690" priority="13574">
      <formula>IF(RIGHT(TEXT(AM53,"0.#"),1)=".",TRUE,FALSE)</formula>
    </cfRule>
  </conditionalFormatting>
  <conditionalFormatting sqref="AM54">
    <cfRule type="expression" dxfId="2689" priority="13571">
      <formula>IF(RIGHT(TEXT(AM54,"0.#"),1)=".",FALSE,TRUE)</formula>
    </cfRule>
    <cfRule type="expression" dxfId="2688" priority="13572">
      <formula>IF(RIGHT(TEXT(AM54,"0.#"),1)=".",TRUE,FALSE)</formula>
    </cfRule>
  </conditionalFormatting>
  <conditionalFormatting sqref="AM55">
    <cfRule type="expression" dxfId="2687" priority="13569">
      <formula>IF(RIGHT(TEXT(AM55,"0.#"),1)=".",FALSE,TRUE)</formula>
    </cfRule>
    <cfRule type="expression" dxfId="2686" priority="13570">
      <formula>IF(RIGHT(TEXT(AM55,"0.#"),1)=".",TRUE,FALSE)</formula>
    </cfRule>
  </conditionalFormatting>
  <conditionalFormatting sqref="AE60">
    <cfRule type="expression" dxfId="2685" priority="13555">
      <formula>IF(RIGHT(TEXT(AE60,"0.#"),1)=".",FALSE,TRUE)</formula>
    </cfRule>
    <cfRule type="expression" dxfId="2684" priority="13556">
      <formula>IF(RIGHT(TEXT(AE60,"0.#"),1)=".",TRUE,FALSE)</formula>
    </cfRule>
  </conditionalFormatting>
  <conditionalFormatting sqref="AE61">
    <cfRule type="expression" dxfId="2683" priority="13553">
      <formula>IF(RIGHT(TEXT(AE61,"0.#"),1)=".",FALSE,TRUE)</formula>
    </cfRule>
    <cfRule type="expression" dxfId="2682" priority="13554">
      <formula>IF(RIGHT(TEXT(AE61,"0.#"),1)=".",TRUE,FALSE)</formula>
    </cfRule>
  </conditionalFormatting>
  <conditionalFormatting sqref="AE62">
    <cfRule type="expression" dxfId="2681" priority="13551">
      <formula>IF(RIGHT(TEXT(AE62,"0.#"),1)=".",FALSE,TRUE)</formula>
    </cfRule>
    <cfRule type="expression" dxfId="2680" priority="13552">
      <formula>IF(RIGHT(TEXT(AE62,"0.#"),1)=".",TRUE,FALSE)</formula>
    </cfRule>
  </conditionalFormatting>
  <conditionalFormatting sqref="AI62">
    <cfRule type="expression" dxfId="2679" priority="13549">
      <formula>IF(RIGHT(TEXT(AI62,"0.#"),1)=".",FALSE,TRUE)</formula>
    </cfRule>
    <cfRule type="expression" dxfId="2678" priority="13550">
      <formula>IF(RIGHT(TEXT(AI62,"0.#"),1)=".",TRUE,FALSE)</formula>
    </cfRule>
  </conditionalFormatting>
  <conditionalFormatting sqref="AI61">
    <cfRule type="expression" dxfId="2677" priority="13547">
      <formula>IF(RIGHT(TEXT(AI61,"0.#"),1)=".",FALSE,TRUE)</formula>
    </cfRule>
    <cfRule type="expression" dxfId="2676" priority="13548">
      <formula>IF(RIGHT(TEXT(AI61,"0.#"),1)=".",TRUE,FALSE)</formula>
    </cfRule>
  </conditionalFormatting>
  <conditionalFormatting sqref="AI60">
    <cfRule type="expression" dxfId="2675" priority="13545">
      <formula>IF(RIGHT(TEXT(AI60,"0.#"),1)=".",FALSE,TRUE)</formula>
    </cfRule>
    <cfRule type="expression" dxfId="2674" priority="13546">
      <formula>IF(RIGHT(TEXT(AI60,"0.#"),1)=".",TRUE,FALSE)</formula>
    </cfRule>
  </conditionalFormatting>
  <conditionalFormatting sqref="AM60">
    <cfRule type="expression" dxfId="2673" priority="13543">
      <formula>IF(RIGHT(TEXT(AM60,"0.#"),1)=".",FALSE,TRUE)</formula>
    </cfRule>
    <cfRule type="expression" dxfId="2672" priority="13544">
      <formula>IF(RIGHT(TEXT(AM60,"0.#"),1)=".",TRUE,FALSE)</formula>
    </cfRule>
  </conditionalFormatting>
  <conditionalFormatting sqref="AM61">
    <cfRule type="expression" dxfId="2671" priority="13541">
      <formula>IF(RIGHT(TEXT(AM61,"0.#"),1)=".",FALSE,TRUE)</formula>
    </cfRule>
    <cfRule type="expression" dxfId="2670" priority="13542">
      <formula>IF(RIGHT(TEXT(AM61,"0.#"),1)=".",TRUE,FALSE)</formula>
    </cfRule>
  </conditionalFormatting>
  <conditionalFormatting sqref="AM62">
    <cfRule type="expression" dxfId="2669" priority="13539">
      <formula>IF(RIGHT(TEXT(AM62,"0.#"),1)=".",FALSE,TRUE)</formula>
    </cfRule>
    <cfRule type="expression" dxfId="2668" priority="13540">
      <formula>IF(RIGHT(TEXT(AM62,"0.#"),1)=".",TRUE,FALSE)</formula>
    </cfRule>
  </conditionalFormatting>
  <conditionalFormatting sqref="AE87">
    <cfRule type="expression" dxfId="2667" priority="13525">
      <formula>IF(RIGHT(TEXT(AE87,"0.#"),1)=".",FALSE,TRUE)</formula>
    </cfRule>
    <cfRule type="expression" dxfId="2666" priority="13526">
      <formula>IF(RIGHT(TEXT(AE87,"0.#"),1)=".",TRUE,FALSE)</formula>
    </cfRule>
  </conditionalFormatting>
  <conditionalFormatting sqref="AE88">
    <cfRule type="expression" dxfId="2665" priority="13523">
      <formula>IF(RIGHT(TEXT(AE88,"0.#"),1)=".",FALSE,TRUE)</formula>
    </cfRule>
    <cfRule type="expression" dxfId="2664" priority="13524">
      <formula>IF(RIGHT(TEXT(AE88,"0.#"),1)=".",TRUE,FALSE)</formula>
    </cfRule>
  </conditionalFormatting>
  <conditionalFormatting sqref="AE89">
    <cfRule type="expression" dxfId="2663" priority="13521">
      <formula>IF(RIGHT(TEXT(AE89,"0.#"),1)=".",FALSE,TRUE)</formula>
    </cfRule>
    <cfRule type="expression" dxfId="2662" priority="13522">
      <formula>IF(RIGHT(TEXT(AE89,"0.#"),1)=".",TRUE,FALSE)</formula>
    </cfRule>
  </conditionalFormatting>
  <conditionalFormatting sqref="AI89">
    <cfRule type="expression" dxfId="2661" priority="13519">
      <formula>IF(RIGHT(TEXT(AI89,"0.#"),1)=".",FALSE,TRUE)</formula>
    </cfRule>
    <cfRule type="expression" dxfId="2660" priority="13520">
      <formula>IF(RIGHT(TEXT(AI89,"0.#"),1)=".",TRUE,FALSE)</formula>
    </cfRule>
  </conditionalFormatting>
  <conditionalFormatting sqref="AI88">
    <cfRule type="expression" dxfId="2659" priority="13517">
      <formula>IF(RIGHT(TEXT(AI88,"0.#"),1)=".",FALSE,TRUE)</formula>
    </cfRule>
    <cfRule type="expression" dxfId="2658" priority="13518">
      <formula>IF(RIGHT(TEXT(AI88,"0.#"),1)=".",TRUE,FALSE)</formula>
    </cfRule>
  </conditionalFormatting>
  <conditionalFormatting sqref="AI87">
    <cfRule type="expression" dxfId="2657" priority="13515">
      <formula>IF(RIGHT(TEXT(AI87,"0.#"),1)=".",FALSE,TRUE)</formula>
    </cfRule>
    <cfRule type="expression" dxfId="2656" priority="13516">
      <formula>IF(RIGHT(TEXT(AI87,"0.#"),1)=".",TRUE,FALSE)</formula>
    </cfRule>
  </conditionalFormatting>
  <conditionalFormatting sqref="AM88">
    <cfRule type="expression" dxfId="2655" priority="13511">
      <formula>IF(RIGHT(TEXT(AM88,"0.#"),1)=".",FALSE,TRUE)</formula>
    </cfRule>
    <cfRule type="expression" dxfId="2654" priority="13512">
      <formula>IF(RIGHT(TEXT(AM88,"0.#"),1)=".",TRUE,FALSE)</formula>
    </cfRule>
  </conditionalFormatting>
  <conditionalFormatting sqref="AM89">
    <cfRule type="expression" dxfId="2653" priority="13509">
      <formula>IF(RIGHT(TEXT(AM89,"0.#"),1)=".",FALSE,TRUE)</formula>
    </cfRule>
    <cfRule type="expression" dxfId="2652" priority="13510">
      <formula>IF(RIGHT(TEXT(AM89,"0.#"),1)=".",TRUE,FALSE)</formula>
    </cfRule>
  </conditionalFormatting>
  <conditionalFormatting sqref="AE92">
    <cfRule type="expression" dxfId="2651" priority="13495">
      <formula>IF(RIGHT(TEXT(AE92,"0.#"),1)=".",FALSE,TRUE)</formula>
    </cfRule>
    <cfRule type="expression" dxfId="2650" priority="13496">
      <formula>IF(RIGHT(TEXT(AE92,"0.#"),1)=".",TRUE,FALSE)</formula>
    </cfRule>
  </conditionalFormatting>
  <conditionalFormatting sqref="AE93">
    <cfRule type="expression" dxfId="2649" priority="13493">
      <formula>IF(RIGHT(TEXT(AE93,"0.#"),1)=".",FALSE,TRUE)</formula>
    </cfRule>
    <cfRule type="expression" dxfId="2648" priority="13494">
      <formula>IF(RIGHT(TEXT(AE93,"0.#"),1)=".",TRUE,FALSE)</formula>
    </cfRule>
  </conditionalFormatting>
  <conditionalFormatting sqref="AE94">
    <cfRule type="expression" dxfId="2647" priority="13491">
      <formula>IF(RIGHT(TEXT(AE94,"0.#"),1)=".",FALSE,TRUE)</formula>
    </cfRule>
    <cfRule type="expression" dxfId="2646" priority="13492">
      <formula>IF(RIGHT(TEXT(AE94,"0.#"),1)=".",TRUE,FALSE)</formula>
    </cfRule>
  </conditionalFormatting>
  <conditionalFormatting sqref="AI94">
    <cfRule type="expression" dxfId="2645" priority="13489">
      <formula>IF(RIGHT(TEXT(AI94,"0.#"),1)=".",FALSE,TRUE)</formula>
    </cfRule>
    <cfRule type="expression" dxfId="2644" priority="13490">
      <formula>IF(RIGHT(TEXT(AI94,"0.#"),1)=".",TRUE,FALSE)</formula>
    </cfRule>
  </conditionalFormatting>
  <conditionalFormatting sqref="AI93">
    <cfRule type="expression" dxfId="2643" priority="13487">
      <formula>IF(RIGHT(TEXT(AI93,"0.#"),1)=".",FALSE,TRUE)</formula>
    </cfRule>
    <cfRule type="expression" dxfId="2642" priority="13488">
      <formula>IF(RIGHT(TEXT(AI93,"0.#"),1)=".",TRUE,FALSE)</formula>
    </cfRule>
  </conditionalFormatting>
  <conditionalFormatting sqref="AI92">
    <cfRule type="expression" dxfId="2641" priority="13485">
      <formula>IF(RIGHT(TEXT(AI92,"0.#"),1)=".",FALSE,TRUE)</formula>
    </cfRule>
    <cfRule type="expression" dxfId="2640" priority="13486">
      <formula>IF(RIGHT(TEXT(AI92,"0.#"),1)=".",TRUE,FALSE)</formula>
    </cfRule>
  </conditionalFormatting>
  <conditionalFormatting sqref="AM92">
    <cfRule type="expression" dxfId="2639" priority="13483">
      <formula>IF(RIGHT(TEXT(AM92,"0.#"),1)=".",FALSE,TRUE)</formula>
    </cfRule>
    <cfRule type="expression" dxfId="2638" priority="13484">
      <formula>IF(RIGHT(TEXT(AM92,"0.#"),1)=".",TRUE,FALSE)</formula>
    </cfRule>
  </conditionalFormatting>
  <conditionalFormatting sqref="AM93">
    <cfRule type="expression" dxfId="2637" priority="13481">
      <formula>IF(RIGHT(TEXT(AM93,"0.#"),1)=".",FALSE,TRUE)</formula>
    </cfRule>
    <cfRule type="expression" dxfId="2636" priority="13482">
      <formula>IF(RIGHT(TEXT(AM93,"0.#"),1)=".",TRUE,FALSE)</formula>
    </cfRule>
  </conditionalFormatting>
  <conditionalFormatting sqref="AM94">
    <cfRule type="expression" dxfId="2635" priority="13479">
      <formula>IF(RIGHT(TEXT(AM94,"0.#"),1)=".",FALSE,TRUE)</formula>
    </cfRule>
    <cfRule type="expression" dxfId="2634" priority="13480">
      <formula>IF(RIGHT(TEXT(AM94,"0.#"),1)=".",TRUE,FALSE)</formula>
    </cfRule>
  </conditionalFormatting>
  <conditionalFormatting sqref="AE97">
    <cfRule type="expression" dxfId="2633" priority="13465">
      <formula>IF(RIGHT(TEXT(AE97,"0.#"),1)=".",FALSE,TRUE)</formula>
    </cfRule>
    <cfRule type="expression" dxfId="2632" priority="13466">
      <formula>IF(RIGHT(TEXT(AE97,"0.#"),1)=".",TRUE,FALSE)</formula>
    </cfRule>
  </conditionalFormatting>
  <conditionalFormatting sqref="AE98">
    <cfRule type="expression" dxfId="2631" priority="13463">
      <formula>IF(RIGHT(TEXT(AE98,"0.#"),1)=".",FALSE,TRUE)</formula>
    </cfRule>
    <cfRule type="expression" dxfId="2630" priority="13464">
      <formula>IF(RIGHT(TEXT(AE98,"0.#"),1)=".",TRUE,FALSE)</formula>
    </cfRule>
  </conditionalFormatting>
  <conditionalFormatting sqref="AE99">
    <cfRule type="expression" dxfId="2629" priority="13461">
      <formula>IF(RIGHT(TEXT(AE99,"0.#"),1)=".",FALSE,TRUE)</formula>
    </cfRule>
    <cfRule type="expression" dxfId="2628" priority="13462">
      <formula>IF(RIGHT(TEXT(AE99,"0.#"),1)=".",TRUE,FALSE)</formula>
    </cfRule>
  </conditionalFormatting>
  <conditionalFormatting sqref="AI99">
    <cfRule type="expression" dxfId="2627" priority="13459">
      <formula>IF(RIGHT(TEXT(AI99,"0.#"),1)=".",FALSE,TRUE)</formula>
    </cfRule>
    <cfRule type="expression" dxfId="2626" priority="13460">
      <formula>IF(RIGHT(TEXT(AI99,"0.#"),1)=".",TRUE,FALSE)</formula>
    </cfRule>
  </conditionalFormatting>
  <conditionalFormatting sqref="AI98">
    <cfRule type="expression" dxfId="2625" priority="13457">
      <formula>IF(RIGHT(TEXT(AI98,"0.#"),1)=".",FALSE,TRUE)</formula>
    </cfRule>
    <cfRule type="expression" dxfId="2624" priority="13458">
      <formula>IF(RIGHT(TEXT(AI98,"0.#"),1)=".",TRUE,FALSE)</formula>
    </cfRule>
  </conditionalFormatting>
  <conditionalFormatting sqref="AI97">
    <cfRule type="expression" dxfId="2623" priority="13455">
      <formula>IF(RIGHT(TEXT(AI97,"0.#"),1)=".",FALSE,TRUE)</formula>
    </cfRule>
    <cfRule type="expression" dxfId="2622" priority="13456">
      <formula>IF(RIGHT(TEXT(AI97,"0.#"),1)=".",TRUE,FALSE)</formula>
    </cfRule>
  </conditionalFormatting>
  <conditionalFormatting sqref="AM97">
    <cfRule type="expression" dxfId="2621" priority="13453">
      <formula>IF(RIGHT(TEXT(AM97,"0.#"),1)=".",FALSE,TRUE)</formula>
    </cfRule>
    <cfRule type="expression" dxfId="2620" priority="13454">
      <formula>IF(RIGHT(TEXT(AM97,"0.#"),1)=".",TRUE,FALSE)</formula>
    </cfRule>
  </conditionalFormatting>
  <conditionalFormatting sqref="AM98">
    <cfRule type="expression" dxfId="2619" priority="13451">
      <formula>IF(RIGHT(TEXT(AM98,"0.#"),1)=".",FALSE,TRUE)</formula>
    </cfRule>
    <cfRule type="expression" dxfId="2618" priority="13452">
      <formula>IF(RIGHT(TEXT(AM98,"0.#"),1)=".",TRUE,FALSE)</formula>
    </cfRule>
  </conditionalFormatting>
  <conditionalFormatting sqref="AM99">
    <cfRule type="expression" dxfId="2617" priority="13449">
      <formula>IF(RIGHT(TEXT(AM99,"0.#"),1)=".",FALSE,TRUE)</formula>
    </cfRule>
    <cfRule type="expression" dxfId="2616" priority="13450">
      <formula>IF(RIGHT(TEXT(AM99,"0.#"),1)=".",TRUE,FALSE)</formula>
    </cfRule>
  </conditionalFormatting>
  <conditionalFormatting sqref="AI101">
    <cfRule type="expression" dxfId="2615" priority="13435">
      <formula>IF(RIGHT(TEXT(AI101,"0.#"),1)=".",FALSE,TRUE)</formula>
    </cfRule>
    <cfRule type="expression" dxfId="2614" priority="13436">
      <formula>IF(RIGHT(TEXT(AI101,"0.#"),1)=".",TRUE,FALSE)</formula>
    </cfRule>
  </conditionalFormatting>
  <conditionalFormatting sqref="AM101">
    <cfRule type="expression" dxfId="2613" priority="13433">
      <formula>IF(RIGHT(TEXT(AM101,"0.#"),1)=".",FALSE,TRUE)</formula>
    </cfRule>
    <cfRule type="expression" dxfId="2612" priority="13434">
      <formula>IF(RIGHT(TEXT(AM101,"0.#"),1)=".",TRUE,FALSE)</formula>
    </cfRule>
  </conditionalFormatting>
  <conditionalFormatting sqref="AE102">
    <cfRule type="expression" dxfId="2611" priority="13431">
      <formula>IF(RIGHT(TEXT(AE102,"0.#"),1)=".",FALSE,TRUE)</formula>
    </cfRule>
    <cfRule type="expression" dxfId="2610" priority="13432">
      <formula>IF(RIGHT(TEXT(AE102,"0.#"),1)=".",TRUE,FALSE)</formula>
    </cfRule>
  </conditionalFormatting>
  <conditionalFormatting sqref="AI102">
    <cfRule type="expression" dxfId="2609" priority="13429">
      <formula>IF(RIGHT(TEXT(AI102,"0.#"),1)=".",FALSE,TRUE)</formula>
    </cfRule>
    <cfRule type="expression" dxfId="2608" priority="13430">
      <formula>IF(RIGHT(TEXT(AI102,"0.#"),1)=".",TRUE,FALSE)</formula>
    </cfRule>
  </conditionalFormatting>
  <conditionalFormatting sqref="AM102">
    <cfRule type="expression" dxfId="2607" priority="13427">
      <formula>IF(RIGHT(TEXT(AM102,"0.#"),1)=".",FALSE,TRUE)</formula>
    </cfRule>
    <cfRule type="expression" dxfId="2606" priority="13428">
      <formula>IF(RIGHT(TEXT(AM102,"0.#"),1)=".",TRUE,FALSE)</formula>
    </cfRule>
  </conditionalFormatting>
  <conditionalFormatting sqref="AQ102">
    <cfRule type="expression" dxfId="2605" priority="13425">
      <formula>IF(RIGHT(TEXT(AQ102,"0.#"),1)=".",FALSE,TRUE)</formula>
    </cfRule>
    <cfRule type="expression" dxfId="2604" priority="13426">
      <formula>IF(RIGHT(TEXT(AQ102,"0.#"),1)=".",TRUE,FALSE)</formula>
    </cfRule>
  </conditionalFormatting>
  <conditionalFormatting sqref="AE104">
    <cfRule type="expression" dxfId="2603" priority="13423">
      <formula>IF(RIGHT(TEXT(AE104,"0.#"),1)=".",FALSE,TRUE)</formula>
    </cfRule>
    <cfRule type="expression" dxfId="2602" priority="13424">
      <formula>IF(RIGHT(TEXT(AE104,"0.#"),1)=".",TRUE,FALSE)</formula>
    </cfRule>
  </conditionalFormatting>
  <conditionalFormatting sqref="AI104">
    <cfRule type="expression" dxfId="2601" priority="13421">
      <formula>IF(RIGHT(TEXT(AI104,"0.#"),1)=".",FALSE,TRUE)</formula>
    </cfRule>
    <cfRule type="expression" dxfId="2600" priority="13422">
      <formula>IF(RIGHT(TEXT(AI104,"0.#"),1)=".",TRUE,FALSE)</formula>
    </cfRule>
  </conditionalFormatting>
  <conditionalFormatting sqref="AM104">
    <cfRule type="expression" dxfId="2599" priority="13419">
      <formula>IF(RIGHT(TEXT(AM104,"0.#"),1)=".",FALSE,TRUE)</formula>
    </cfRule>
    <cfRule type="expression" dxfId="2598" priority="13420">
      <formula>IF(RIGHT(TEXT(AM104,"0.#"),1)=".",TRUE,FALSE)</formula>
    </cfRule>
  </conditionalFormatting>
  <conditionalFormatting sqref="AE105">
    <cfRule type="expression" dxfId="2597" priority="13417">
      <formula>IF(RIGHT(TEXT(AE105,"0.#"),1)=".",FALSE,TRUE)</formula>
    </cfRule>
    <cfRule type="expression" dxfId="2596" priority="13418">
      <formula>IF(RIGHT(TEXT(AE105,"0.#"),1)=".",TRUE,FALSE)</formula>
    </cfRule>
  </conditionalFormatting>
  <conditionalFormatting sqref="AI105">
    <cfRule type="expression" dxfId="2595" priority="13415">
      <formula>IF(RIGHT(TEXT(AI105,"0.#"),1)=".",FALSE,TRUE)</formula>
    </cfRule>
    <cfRule type="expression" dxfId="2594" priority="13416">
      <formula>IF(RIGHT(TEXT(AI105,"0.#"),1)=".",TRUE,FALSE)</formula>
    </cfRule>
  </conditionalFormatting>
  <conditionalFormatting sqref="AM105">
    <cfRule type="expression" dxfId="2593" priority="13413">
      <formula>IF(RIGHT(TEXT(AM105,"0.#"),1)=".",FALSE,TRUE)</formula>
    </cfRule>
    <cfRule type="expression" dxfId="2592" priority="13414">
      <formula>IF(RIGHT(TEXT(AM105,"0.#"),1)=".",TRUE,FALSE)</formula>
    </cfRule>
  </conditionalFormatting>
  <conditionalFormatting sqref="AE107">
    <cfRule type="expression" dxfId="2591" priority="13409">
      <formula>IF(RIGHT(TEXT(AE107,"0.#"),1)=".",FALSE,TRUE)</formula>
    </cfRule>
    <cfRule type="expression" dxfId="2590" priority="13410">
      <formula>IF(RIGHT(TEXT(AE107,"0.#"),1)=".",TRUE,FALSE)</formula>
    </cfRule>
  </conditionalFormatting>
  <conditionalFormatting sqref="AI107">
    <cfRule type="expression" dxfId="2589" priority="13407">
      <formula>IF(RIGHT(TEXT(AI107,"0.#"),1)=".",FALSE,TRUE)</formula>
    </cfRule>
    <cfRule type="expression" dxfId="2588" priority="13408">
      <formula>IF(RIGHT(TEXT(AI107,"0.#"),1)=".",TRUE,FALSE)</formula>
    </cfRule>
  </conditionalFormatting>
  <conditionalFormatting sqref="AM107">
    <cfRule type="expression" dxfId="2587" priority="13405">
      <formula>IF(RIGHT(TEXT(AM107,"0.#"),1)=".",FALSE,TRUE)</formula>
    </cfRule>
    <cfRule type="expression" dxfId="2586" priority="13406">
      <formula>IF(RIGHT(TEXT(AM107,"0.#"),1)=".",TRUE,FALSE)</formula>
    </cfRule>
  </conditionalFormatting>
  <conditionalFormatting sqref="AE108">
    <cfRule type="expression" dxfId="2585" priority="13403">
      <formula>IF(RIGHT(TEXT(AE108,"0.#"),1)=".",FALSE,TRUE)</formula>
    </cfRule>
    <cfRule type="expression" dxfId="2584" priority="13404">
      <formula>IF(RIGHT(TEXT(AE108,"0.#"),1)=".",TRUE,FALSE)</formula>
    </cfRule>
  </conditionalFormatting>
  <conditionalFormatting sqref="AI108">
    <cfRule type="expression" dxfId="2583" priority="13401">
      <formula>IF(RIGHT(TEXT(AI108,"0.#"),1)=".",FALSE,TRUE)</formula>
    </cfRule>
    <cfRule type="expression" dxfId="2582" priority="13402">
      <formula>IF(RIGHT(TEXT(AI108,"0.#"),1)=".",TRUE,FALSE)</formula>
    </cfRule>
  </conditionalFormatting>
  <conditionalFormatting sqref="AM108">
    <cfRule type="expression" dxfId="2581" priority="13399">
      <formula>IF(RIGHT(TEXT(AM108,"0.#"),1)=".",FALSE,TRUE)</formula>
    </cfRule>
    <cfRule type="expression" dxfId="2580" priority="13400">
      <formula>IF(RIGHT(TEXT(AM108,"0.#"),1)=".",TRUE,FALSE)</formula>
    </cfRule>
  </conditionalFormatting>
  <conditionalFormatting sqref="AE110">
    <cfRule type="expression" dxfId="2579" priority="13395">
      <formula>IF(RIGHT(TEXT(AE110,"0.#"),1)=".",FALSE,TRUE)</formula>
    </cfRule>
    <cfRule type="expression" dxfId="2578" priority="13396">
      <formula>IF(RIGHT(TEXT(AE110,"0.#"),1)=".",TRUE,FALSE)</formula>
    </cfRule>
  </conditionalFormatting>
  <conditionalFormatting sqref="AI110">
    <cfRule type="expression" dxfId="2577" priority="13393">
      <formula>IF(RIGHT(TEXT(AI110,"0.#"),1)=".",FALSE,TRUE)</formula>
    </cfRule>
    <cfRule type="expression" dxfId="2576" priority="13394">
      <formula>IF(RIGHT(TEXT(AI110,"0.#"),1)=".",TRUE,FALSE)</formula>
    </cfRule>
  </conditionalFormatting>
  <conditionalFormatting sqref="AM110">
    <cfRule type="expression" dxfId="2575" priority="13391">
      <formula>IF(RIGHT(TEXT(AM110,"0.#"),1)=".",FALSE,TRUE)</formula>
    </cfRule>
    <cfRule type="expression" dxfId="2574" priority="13392">
      <formula>IF(RIGHT(TEXT(AM110,"0.#"),1)=".",TRUE,FALSE)</formula>
    </cfRule>
  </conditionalFormatting>
  <conditionalFormatting sqref="AE111">
    <cfRule type="expression" dxfId="2573" priority="13389">
      <formula>IF(RIGHT(TEXT(AE111,"0.#"),1)=".",FALSE,TRUE)</formula>
    </cfRule>
    <cfRule type="expression" dxfId="2572" priority="13390">
      <formula>IF(RIGHT(TEXT(AE111,"0.#"),1)=".",TRUE,FALSE)</formula>
    </cfRule>
  </conditionalFormatting>
  <conditionalFormatting sqref="AI111">
    <cfRule type="expression" dxfId="2571" priority="13387">
      <formula>IF(RIGHT(TEXT(AI111,"0.#"),1)=".",FALSE,TRUE)</formula>
    </cfRule>
    <cfRule type="expression" dxfId="2570" priority="13388">
      <formula>IF(RIGHT(TEXT(AI111,"0.#"),1)=".",TRUE,FALSE)</formula>
    </cfRule>
  </conditionalFormatting>
  <conditionalFormatting sqref="AM111">
    <cfRule type="expression" dxfId="2569" priority="13385">
      <formula>IF(RIGHT(TEXT(AM111,"0.#"),1)=".",FALSE,TRUE)</formula>
    </cfRule>
    <cfRule type="expression" dxfId="2568" priority="13386">
      <formula>IF(RIGHT(TEXT(AM111,"0.#"),1)=".",TRUE,FALSE)</formula>
    </cfRule>
  </conditionalFormatting>
  <conditionalFormatting sqref="AE113">
    <cfRule type="expression" dxfId="2567" priority="13381">
      <formula>IF(RIGHT(TEXT(AE113,"0.#"),1)=".",FALSE,TRUE)</formula>
    </cfRule>
    <cfRule type="expression" dxfId="2566" priority="13382">
      <formula>IF(RIGHT(TEXT(AE113,"0.#"),1)=".",TRUE,FALSE)</formula>
    </cfRule>
  </conditionalFormatting>
  <conditionalFormatting sqref="AI113">
    <cfRule type="expression" dxfId="2565" priority="13379">
      <formula>IF(RIGHT(TEXT(AI113,"0.#"),1)=".",FALSE,TRUE)</formula>
    </cfRule>
    <cfRule type="expression" dxfId="2564" priority="13380">
      <formula>IF(RIGHT(TEXT(AI113,"0.#"),1)=".",TRUE,FALSE)</formula>
    </cfRule>
  </conditionalFormatting>
  <conditionalFormatting sqref="AM113">
    <cfRule type="expression" dxfId="2563" priority="13377">
      <formula>IF(RIGHT(TEXT(AM113,"0.#"),1)=".",FALSE,TRUE)</formula>
    </cfRule>
    <cfRule type="expression" dxfId="2562" priority="13378">
      <formula>IF(RIGHT(TEXT(AM113,"0.#"),1)=".",TRUE,FALSE)</formula>
    </cfRule>
  </conditionalFormatting>
  <conditionalFormatting sqref="AE114">
    <cfRule type="expression" dxfId="2561" priority="13375">
      <formula>IF(RIGHT(TEXT(AE114,"0.#"),1)=".",FALSE,TRUE)</formula>
    </cfRule>
    <cfRule type="expression" dxfId="2560" priority="13376">
      <formula>IF(RIGHT(TEXT(AE114,"0.#"),1)=".",TRUE,FALSE)</formula>
    </cfRule>
  </conditionalFormatting>
  <conditionalFormatting sqref="AI114">
    <cfRule type="expression" dxfId="2559" priority="13373">
      <formula>IF(RIGHT(TEXT(AI114,"0.#"),1)=".",FALSE,TRUE)</formula>
    </cfRule>
    <cfRule type="expression" dxfId="2558" priority="13374">
      <formula>IF(RIGHT(TEXT(AI114,"0.#"),1)=".",TRUE,FALSE)</formula>
    </cfRule>
  </conditionalFormatting>
  <conditionalFormatting sqref="AM114">
    <cfRule type="expression" dxfId="2557" priority="13371">
      <formula>IF(RIGHT(TEXT(AM114,"0.#"),1)=".",FALSE,TRUE)</formula>
    </cfRule>
    <cfRule type="expression" dxfId="2556" priority="13372">
      <formula>IF(RIGHT(TEXT(AM114,"0.#"),1)=".",TRUE,FALSE)</formula>
    </cfRule>
  </conditionalFormatting>
  <conditionalFormatting sqref="AE116 AQ116">
    <cfRule type="expression" dxfId="2555" priority="13367">
      <formula>IF(RIGHT(TEXT(AE116,"0.#"),1)=".",FALSE,TRUE)</formula>
    </cfRule>
    <cfRule type="expression" dxfId="2554" priority="13368">
      <formula>IF(RIGHT(TEXT(AE116,"0.#"),1)=".",TRUE,FALSE)</formula>
    </cfRule>
  </conditionalFormatting>
  <conditionalFormatting sqref="AI116">
    <cfRule type="expression" dxfId="2553" priority="13365">
      <formula>IF(RIGHT(TEXT(AI116,"0.#"),1)=".",FALSE,TRUE)</formula>
    </cfRule>
    <cfRule type="expression" dxfId="2552" priority="13366">
      <formula>IF(RIGHT(TEXT(AI116,"0.#"),1)=".",TRUE,FALSE)</formula>
    </cfRule>
  </conditionalFormatting>
  <conditionalFormatting sqref="AM116">
    <cfRule type="expression" dxfId="2551" priority="13363">
      <formula>IF(RIGHT(TEXT(AM116,"0.#"),1)=".",FALSE,TRUE)</formula>
    </cfRule>
    <cfRule type="expression" dxfId="2550" priority="13364">
      <formula>IF(RIGHT(TEXT(AM116,"0.#"),1)=".",TRUE,FALSE)</formula>
    </cfRule>
  </conditionalFormatting>
  <conditionalFormatting sqref="AE117 AM117">
    <cfRule type="expression" dxfId="2549" priority="13361">
      <formula>IF(RIGHT(TEXT(AE117,"0.#"),1)=".",FALSE,TRUE)</formula>
    </cfRule>
    <cfRule type="expression" dxfId="2548" priority="13362">
      <formula>IF(RIGHT(TEXT(AE117,"0.#"),1)=".",TRUE,FALSE)</formula>
    </cfRule>
  </conditionalFormatting>
  <conditionalFormatting sqref="AI117">
    <cfRule type="expression" dxfId="2547" priority="13359">
      <formula>IF(RIGHT(TEXT(AI117,"0.#"),1)=".",FALSE,TRUE)</formula>
    </cfRule>
    <cfRule type="expression" dxfId="2546" priority="13360">
      <formula>IF(RIGHT(TEXT(AI117,"0.#"),1)=".",TRUE,FALSE)</formula>
    </cfRule>
  </conditionalFormatting>
  <conditionalFormatting sqref="AQ117">
    <cfRule type="expression" dxfId="2545" priority="13355">
      <formula>IF(RIGHT(TEXT(AQ117,"0.#"),1)=".",FALSE,TRUE)</formula>
    </cfRule>
    <cfRule type="expression" dxfId="2544" priority="13356">
      <formula>IF(RIGHT(TEXT(AQ117,"0.#"),1)=".",TRUE,FALSE)</formula>
    </cfRule>
  </conditionalFormatting>
  <conditionalFormatting sqref="AE119 AQ119">
    <cfRule type="expression" dxfId="2543" priority="13353">
      <formula>IF(RIGHT(TEXT(AE119,"0.#"),1)=".",FALSE,TRUE)</formula>
    </cfRule>
    <cfRule type="expression" dxfId="2542" priority="13354">
      <formula>IF(RIGHT(TEXT(AE119,"0.#"),1)=".",TRUE,FALSE)</formula>
    </cfRule>
  </conditionalFormatting>
  <conditionalFormatting sqref="AI119">
    <cfRule type="expression" dxfId="2541" priority="13351">
      <formula>IF(RIGHT(TEXT(AI119,"0.#"),1)=".",FALSE,TRUE)</formula>
    </cfRule>
    <cfRule type="expression" dxfId="2540" priority="13352">
      <formula>IF(RIGHT(TEXT(AI119,"0.#"),1)=".",TRUE,FALSE)</formula>
    </cfRule>
  </conditionalFormatting>
  <conditionalFormatting sqref="AM119">
    <cfRule type="expression" dxfId="2539" priority="13349">
      <formula>IF(RIGHT(TEXT(AM119,"0.#"),1)=".",FALSE,TRUE)</formula>
    </cfRule>
    <cfRule type="expression" dxfId="2538" priority="13350">
      <formula>IF(RIGHT(TEXT(AM119,"0.#"),1)=".",TRUE,FALSE)</formula>
    </cfRule>
  </conditionalFormatting>
  <conditionalFormatting sqref="AQ120">
    <cfRule type="expression" dxfId="2537" priority="13341">
      <formula>IF(RIGHT(TEXT(AQ120,"0.#"),1)=".",FALSE,TRUE)</formula>
    </cfRule>
    <cfRule type="expression" dxfId="2536" priority="13342">
      <formula>IF(RIGHT(TEXT(AQ120,"0.#"),1)=".",TRUE,FALSE)</formula>
    </cfRule>
  </conditionalFormatting>
  <conditionalFormatting sqref="AE122 AQ122">
    <cfRule type="expression" dxfId="2535" priority="13339">
      <formula>IF(RIGHT(TEXT(AE122,"0.#"),1)=".",FALSE,TRUE)</formula>
    </cfRule>
    <cfRule type="expression" dxfId="2534" priority="13340">
      <formula>IF(RIGHT(TEXT(AE122,"0.#"),1)=".",TRUE,FALSE)</formula>
    </cfRule>
  </conditionalFormatting>
  <conditionalFormatting sqref="AI122">
    <cfRule type="expression" dxfId="2533" priority="13337">
      <formula>IF(RIGHT(TEXT(AI122,"0.#"),1)=".",FALSE,TRUE)</formula>
    </cfRule>
    <cfRule type="expression" dxfId="2532" priority="13338">
      <formula>IF(RIGHT(TEXT(AI122,"0.#"),1)=".",TRUE,FALSE)</formula>
    </cfRule>
  </conditionalFormatting>
  <conditionalFormatting sqref="AM122">
    <cfRule type="expression" dxfId="2531" priority="13335">
      <formula>IF(RIGHT(TEXT(AM122,"0.#"),1)=".",FALSE,TRUE)</formula>
    </cfRule>
    <cfRule type="expression" dxfId="2530" priority="13336">
      <formula>IF(RIGHT(TEXT(AM122,"0.#"),1)=".",TRUE,FALSE)</formula>
    </cfRule>
  </conditionalFormatting>
  <conditionalFormatting sqref="AQ123">
    <cfRule type="expression" dxfId="2529" priority="13327">
      <formula>IF(RIGHT(TEXT(AQ123,"0.#"),1)=".",FALSE,TRUE)</formula>
    </cfRule>
    <cfRule type="expression" dxfId="2528" priority="13328">
      <formula>IF(RIGHT(TEXT(AQ123,"0.#"),1)=".",TRUE,FALSE)</formula>
    </cfRule>
  </conditionalFormatting>
  <conditionalFormatting sqref="AE125 AQ125">
    <cfRule type="expression" dxfId="2527" priority="13325">
      <formula>IF(RIGHT(TEXT(AE125,"0.#"),1)=".",FALSE,TRUE)</formula>
    </cfRule>
    <cfRule type="expression" dxfId="2526" priority="13326">
      <formula>IF(RIGHT(TEXT(AE125,"0.#"),1)=".",TRUE,FALSE)</formula>
    </cfRule>
  </conditionalFormatting>
  <conditionalFormatting sqref="AI125">
    <cfRule type="expression" dxfId="2525" priority="13323">
      <formula>IF(RIGHT(TEXT(AI125,"0.#"),1)=".",FALSE,TRUE)</formula>
    </cfRule>
    <cfRule type="expression" dxfId="2524" priority="13324">
      <formula>IF(RIGHT(TEXT(AI125,"0.#"),1)=".",TRUE,FALSE)</formula>
    </cfRule>
  </conditionalFormatting>
  <conditionalFormatting sqref="AM125">
    <cfRule type="expression" dxfId="2523" priority="13321">
      <formula>IF(RIGHT(TEXT(AM125,"0.#"),1)=".",FALSE,TRUE)</formula>
    </cfRule>
    <cfRule type="expression" dxfId="2522" priority="13322">
      <formula>IF(RIGHT(TEXT(AM125,"0.#"),1)=".",TRUE,FALSE)</formula>
    </cfRule>
  </conditionalFormatting>
  <conditionalFormatting sqref="AQ126">
    <cfRule type="expression" dxfId="2521" priority="13313">
      <formula>IF(RIGHT(TEXT(AQ126,"0.#"),1)=".",FALSE,TRUE)</formula>
    </cfRule>
    <cfRule type="expression" dxfId="2520" priority="13314">
      <formula>IF(RIGHT(TEXT(AQ126,"0.#"),1)=".",TRUE,FALSE)</formula>
    </cfRule>
  </conditionalFormatting>
  <conditionalFormatting sqref="AE128 AQ128">
    <cfRule type="expression" dxfId="2519" priority="13311">
      <formula>IF(RIGHT(TEXT(AE128,"0.#"),1)=".",FALSE,TRUE)</formula>
    </cfRule>
    <cfRule type="expression" dxfId="2518" priority="13312">
      <formula>IF(RIGHT(TEXT(AE128,"0.#"),1)=".",TRUE,FALSE)</formula>
    </cfRule>
  </conditionalFormatting>
  <conditionalFormatting sqref="AI128">
    <cfRule type="expression" dxfId="2517" priority="13309">
      <formula>IF(RIGHT(TEXT(AI128,"0.#"),1)=".",FALSE,TRUE)</formula>
    </cfRule>
    <cfRule type="expression" dxfId="2516" priority="13310">
      <formula>IF(RIGHT(TEXT(AI128,"0.#"),1)=".",TRUE,FALSE)</formula>
    </cfRule>
  </conditionalFormatting>
  <conditionalFormatting sqref="AM128">
    <cfRule type="expression" dxfId="2515" priority="13307">
      <formula>IF(RIGHT(TEXT(AM128,"0.#"),1)=".",FALSE,TRUE)</formula>
    </cfRule>
    <cfRule type="expression" dxfId="2514" priority="13308">
      <formula>IF(RIGHT(TEXT(AM128,"0.#"),1)=".",TRUE,FALSE)</formula>
    </cfRule>
  </conditionalFormatting>
  <conditionalFormatting sqref="AQ129">
    <cfRule type="expression" dxfId="2513" priority="13299">
      <formula>IF(RIGHT(TEXT(AQ129,"0.#"),1)=".",FALSE,TRUE)</formula>
    </cfRule>
    <cfRule type="expression" dxfId="2512" priority="13300">
      <formula>IF(RIGHT(TEXT(AQ129,"0.#"),1)=".",TRUE,FALSE)</formula>
    </cfRule>
  </conditionalFormatting>
  <conditionalFormatting sqref="AE75">
    <cfRule type="expression" dxfId="2511" priority="13297">
      <formula>IF(RIGHT(TEXT(AE75,"0.#"),1)=".",FALSE,TRUE)</formula>
    </cfRule>
    <cfRule type="expression" dxfId="2510" priority="13298">
      <formula>IF(RIGHT(TEXT(AE75,"0.#"),1)=".",TRUE,FALSE)</formula>
    </cfRule>
  </conditionalFormatting>
  <conditionalFormatting sqref="AE76">
    <cfRule type="expression" dxfId="2509" priority="13295">
      <formula>IF(RIGHT(TEXT(AE76,"0.#"),1)=".",FALSE,TRUE)</formula>
    </cfRule>
    <cfRule type="expression" dxfId="2508" priority="13296">
      <formula>IF(RIGHT(TEXT(AE76,"0.#"),1)=".",TRUE,FALSE)</formula>
    </cfRule>
  </conditionalFormatting>
  <conditionalFormatting sqref="AE77">
    <cfRule type="expression" dxfId="2507" priority="13293">
      <formula>IF(RIGHT(TEXT(AE77,"0.#"),1)=".",FALSE,TRUE)</formula>
    </cfRule>
    <cfRule type="expression" dxfId="2506" priority="13294">
      <formula>IF(RIGHT(TEXT(AE77,"0.#"),1)=".",TRUE,FALSE)</formula>
    </cfRule>
  </conditionalFormatting>
  <conditionalFormatting sqref="AI77">
    <cfRule type="expression" dxfId="2505" priority="13291">
      <formula>IF(RIGHT(TEXT(AI77,"0.#"),1)=".",FALSE,TRUE)</formula>
    </cfRule>
    <cfRule type="expression" dxfId="2504" priority="13292">
      <formula>IF(RIGHT(TEXT(AI77,"0.#"),1)=".",TRUE,FALSE)</formula>
    </cfRule>
  </conditionalFormatting>
  <conditionalFormatting sqref="AI76">
    <cfRule type="expression" dxfId="2503" priority="13289">
      <formula>IF(RIGHT(TEXT(AI76,"0.#"),1)=".",FALSE,TRUE)</formula>
    </cfRule>
    <cfRule type="expression" dxfId="2502" priority="13290">
      <formula>IF(RIGHT(TEXT(AI76,"0.#"),1)=".",TRUE,FALSE)</formula>
    </cfRule>
  </conditionalFormatting>
  <conditionalFormatting sqref="AI75">
    <cfRule type="expression" dxfId="2501" priority="13287">
      <formula>IF(RIGHT(TEXT(AI75,"0.#"),1)=".",FALSE,TRUE)</formula>
    </cfRule>
    <cfRule type="expression" dxfId="2500" priority="13288">
      <formula>IF(RIGHT(TEXT(AI75,"0.#"),1)=".",TRUE,FALSE)</formula>
    </cfRule>
  </conditionalFormatting>
  <conditionalFormatting sqref="AM75">
    <cfRule type="expression" dxfId="2499" priority="13285">
      <formula>IF(RIGHT(TEXT(AM75,"0.#"),1)=".",FALSE,TRUE)</formula>
    </cfRule>
    <cfRule type="expression" dxfId="2498" priority="13286">
      <formula>IF(RIGHT(TEXT(AM75,"0.#"),1)=".",TRUE,FALSE)</formula>
    </cfRule>
  </conditionalFormatting>
  <conditionalFormatting sqref="AM76">
    <cfRule type="expression" dxfId="2497" priority="13283">
      <formula>IF(RIGHT(TEXT(AM76,"0.#"),1)=".",FALSE,TRUE)</formula>
    </cfRule>
    <cfRule type="expression" dxfId="2496" priority="13284">
      <formula>IF(RIGHT(TEXT(AM76,"0.#"),1)=".",TRUE,FALSE)</formula>
    </cfRule>
  </conditionalFormatting>
  <conditionalFormatting sqref="AM77">
    <cfRule type="expression" dxfId="2495" priority="13281">
      <formula>IF(RIGHT(TEXT(AM77,"0.#"),1)=".",FALSE,TRUE)</formula>
    </cfRule>
    <cfRule type="expression" dxfId="2494" priority="13282">
      <formula>IF(RIGHT(TEXT(AM77,"0.#"),1)=".",TRUE,FALSE)</formula>
    </cfRule>
  </conditionalFormatting>
  <conditionalFormatting sqref="AE134:AE135 AI134:AI135 AM134:AM135 AQ134:AQ135 AU134:AU135">
    <cfRule type="expression" dxfId="2493" priority="13267">
      <formula>IF(RIGHT(TEXT(AE134,"0.#"),1)=".",FALSE,TRUE)</formula>
    </cfRule>
    <cfRule type="expression" dxfId="2492" priority="13268">
      <formula>IF(RIGHT(TEXT(AE134,"0.#"),1)=".",TRUE,FALSE)</formula>
    </cfRule>
  </conditionalFormatting>
  <conditionalFormatting sqref="AE433">
    <cfRule type="expression" dxfId="2491" priority="13237">
      <formula>IF(RIGHT(TEXT(AE433,"0.#"),1)=".",FALSE,TRUE)</formula>
    </cfRule>
    <cfRule type="expression" dxfId="2490" priority="13238">
      <formula>IF(RIGHT(TEXT(AE433,"0.#"),1)=".",TRUE,FALSE)</formula>
    </cfRule>
  </conditionalFormatting>
  <conditionalFormatting sqref="AM435">
    <cfRule type="expression" dxfId="2489" priority="13221">
      <formula>IF(RIGHT(TEXT(AM435,"0.#"),1)=".",FALSE,TRUE)</formula>
    </cfRule>
    <cfRule type="expression" dxfId="2488" priority="13222">
      <formula>IF(RIGHT(TEXT(AM435,"0.#"),1)=".",TRUE,FALSE)</formula>
    </cfRule>
  </conditionalFormatting>
  <conditionalFormatting sqref="AE434">
    <cfRule type="expression" dxfId="2487" priority="13235">
      <formula>IF(RIGHT(TEXT(AE434,"0.#"),1)=".",FALSE,TRUE)</formula>
    </cfRule>
    <cfRule type="expression" dxfId="2486" priority="13236">
      <formula>IF(RIGHT(TEXT(AE434,"0.#"),1)=".",TRUE,FALSE)</formula>
    </cfRule>
  </conditionalFormatting>
  <conditionalFormatting sqref="AE435">
    <cfRule type="expression" dxfId="2485" priority="13233">
      <formula>IF(RIGHT(TEXT(AE435,"0.#"),1)=".",FALSE,TRUE)</formula>
    </cfRule>
    <cfRule type="expression" dxfId="2484" priority="13234">
      <formula>IF(RIGHT(TEXT(AE435,"0.#"),1)=".",TRUE,FALSE)</formula>
    </cfRule>
  </conditionalFormatting>
  <conditionalFormatting sqref="AM433">
    <cfRule type="expression" dxfId="2483" priority="13225">
      <formula>IF(RIGHT(TEXT(AM433,"0.#"),1)=".",FALSE,TRUE)</formula>
    </cfRule>
    <cfRule type="expression" dxfId="2482" priority="13226">
      <formula>IF(RIGHT(TEXT(AM433,"0.#"),1)=".",TRUE,FALSE)</formula>
    </cfRule>
  </conditionalFormatting>
  <conditionalFormatting sqref="AM434">
    <cfRule type="expression" dxfId="2481" priority="13223">
      <formula>IF(RIGHT(TEXT(AM434,"0.#"),1)=".",FALSE,TRUE)</formula>
    </cfRule>
    <cfRule type="expression" dxfId="2480" priority="13224">
      <formula>IF(RIGHT(TEXT(AM434,"0.#"),1)=".",TRUE,FALSE)</formula>
    </cfRule>
  </conditionalFormatting>
  <conditionalFormatting sqref="AU433">
    <cfRule type="expression" dxfId="2479" priority="13213">
      <formula>IF(RIGHT(TEXT(AU433,"0.#"),1)=".",FALSE,TRUE)</formula>
    </cfRule>
    <cfRule type="expression" dxfId="2478" priority="13214">
      <formula>IF(RIGHT(TEXT(AU433,"0.#"),1)=".",TRUE,FALSE)</formula>
    </cfRule>
  </conditionalFormatting>
  <conditionalFormatting sqref="AU434">
    <cfRule type="expression" dxfId="2477" priority="13211">
      <formula>IF(RIGHT(TEXT(AU434,"0.#"),1)=".",FALSE,TRUE)</formula>
    </cfRule>
    <cfRule type="expression" dxfId="2476" priority="13212">
      <formula>IF(RIGHT(TEXT(AU434,"0.#"),1)=".",TRUE,FALSE)</formula>
    </cfRule>
  </conditionalFormatting>
  <conditionalFormatting sqref="AU435">
    <cfRule type="expression" dxfId="2475" priority="13209">
      <formula>IF(RIGHT(TEXT(AU435,"0.#"),1)=".",FALSE,TRUE)</formula>
    </cfRule>
    <cfRule type="expression" dxfId="2474" priority="13210">
      <formula>IF(RIGHT(TEXT(AU435,"0.#"),1)=".",TRUE,FALSE)</formula>
    </cfRule>
  </conditionalFormatting>
  <conditionalFormatting sqref="AI435">
    <cfRule type="expression" dxfId="2473" priority="13143">
      <formula>IF(RIGHT(TEXT(AI435,"0.#"),1)=".",FALSE,TRUE)</formula>
    </cfRule>
    <cfRule type="expression" dxfId="2472" priority="13144">
      <formula>IF(RIGHT(TEXT(AI435,"0.#"),1)=".",TRUE,FALSE)</formula>
    </cfRule>
  </conditionalFormatting>
  <conditionalFormatting sqref="AI433">
    <cfRule type="expression" dxfId="2471" priority="13147">
      <formula>IF(RIGHT(TEXT(AI433,"0.#"),1)=".",FALSE,TRUE)</formula>
    </cfRule>
    <cfRule type="expression" dxfId="2470" priority="13148">
      <formula>IF(RIGHT(TEXT(AI433,"0.#"),1)=".",TRUE,FALSE)</formula>
    </cfRule>
  </conditionalFormatting>
  <conditionalFormatting sqref="AI434">
    <cfRule type="expression" dxfId="2469" priority="13145">
      <formula>IF(RIGHT(TEXT(AI434,"0.#"),1)=".",FALSE,TRUE)</formula>
    </cfRule>
    <cfRule type="expression" dxfId="2468" priority="13146">
      <formula>IF(RIGHT(TEXT(AI434,"0.#"),1)=".",TRUE,FALSE)</formula>
    </cfRule>
  </conditionalFormatting>
  <conditionalFormatting sqref="AQ434">
    <cfRule type="expression" dxfId="2467" priority="13129">
      <formula>IF(RIGHT(TEXT(AQ434,"0.#"),1)=".",FALSE,TRUE)</formula>
    </cfRule>
    <cfRule type="expression" dxfId="2466" priority="13130">
      <formula>IF(RIGHT(TEXT(AQ434,"0.#"),1)=".",TRUE,FALSE)</formula>
    </cfRule>
  </conditionalFormatting>
  <conditionalFormatting sqref="AQ435">
    <cfRule type="expression" dxfId="2465" priority="13115">
      <formula>IF(RIGHT(TEXT(AQ435,"0.#"),1)=".",FALSE,TRUE)</formula>
    </cfRule>
    <cfRule type="expression" dxfId="2464" priority="13116">
      <formula>IF(RIGHT(TEXT(AQ435,"0.#"),1)=".",TRUE,FALSE)</formula>
    </cfRule>
  </conditionalFormatting>
  <conditionalFormatting sqref="AQ433">
    <cfRule type="expression" dxfId="2463" priority="13113">
      <formula>IF(RIGHT(TEXT(AQ433,"0.#"),1)=".",FALSE,TRUE)</formula>
    </cfRule>
    <cfRule type="expression" dxfId="2462" priority="13114">
      <formula>IF(RIGHT(TEXT(AQ433,"0.#"),1)=".",TRUE,FALSE)</formula>
    </cfRule>
  </conditionalFormatting>
  <conditionalFormatting sqref="AL839:AO866">
    <cfRule type="expression" dxfId="2461" priority="6837">
      <formula>IF(AND(AL839&gt;=0, RIGHT(TEXT(AL839,"0.#"),1)&lt;&gt;"."),TRUE,FALSE)</formula>
    </cfRule>
    <cfRule type="expression" dxfId="2460" priority="6838">
      <formula>IF(AND(AL839&gt;=0, RIGHT(TEXT(AL839,"0.#"),1)="."),TRUE,FALSE)</formula>
    </cfRule>
    <cfRule type="expression" dxfId="2459" priority="6839">
      <formula>IF(AND(AL839&lt;0, RIGHT(TEXT(AL839,"0.#"),1)&lt;&gt;"."),TRUE,FALSE)</formula>
    </cfRule>
    <cfRule type="expression" dxfId="2458" priority="6840">
      <formula>IF(AND(AL839&lt;0, RIGHT(TEXT(AL839,"0.#"),1)="."),TRUE,FALSE)</formula>
    </cfRule>
  </conditionalFormatting>
  <conditionalFormatting sqref="AQ53:AQ55">
    <cfRule type="expression" dxfId="2457" priority="4859">
      <formula>IF(RIGHT(TEXT(AQ53,"0.#"),1)=".",FALSE,TRUE)</formula>
    </cfRule>
    <cfRule type="expression" dxfId="2456" priority="4860">
      <formula>IF(RIGHT(TEXT(AQ53,"0.#"),1)=".",TRUE,FALSE)</formula>
    </cfRule>
  </conditionalFormatting>
  <conditionalFormatting sqref="AU53:AU55">
    <cfRule type="expression" dxfId="2455" priority="4857">
      <formula>IF(RIGHT(TEXT(AU53,"0.#"),1)=".",FALSE,TRUE)</formula>
    </cfRule>
    <cfRule type="expression" dxfId="2454" priority="4858">
      <formula>IF(RIGHT(TEXT(AU53,"0.#"),1)=".",TRUE,FALSE)</formula>
    </cfRule>
  </conditionalFormatting>
  <conditionalFormatting sqref="AQ60:AQ62">
    <cfRule type="expression" dxfId="2453" priority="4855">
      <formula>IF(RIGHT(TEXT(AQ60,"0.#"),1)=".",FALSE,TRUE)</formula>
    </cfRule>
    <cfRule type="expression" dxfId="2452" priority="4856">
      <formula>IF(RIGHT(TEXT(AQ60,"0.#"),1)=".",TRUE,FALSE)</formula>
    </cfRule>
  </conditionalFormatting>
  <conditionalFormatting sqref="AU60:AU62">
    <cfRule type="expression" dxfId="2451" priority="4853">
      <formula>IF(RIGHT(TEXT(AU60,"0.#"),1)=".",FALSE,TRUE)</formula>
    </cfRule>
    <cfRule type="expression" dxfId="2450" priority="4854">
      <formula>IF(RIGHT(TEXT(AU60,"0.#"),1)=".",TRUE,FALSE)</formula>
    </cfRule>
  </conditionalFormatting>
  <conditionalFormatting sqref="AQ75:AQ77">
    <cfRule type="expression" dxfId="2449" priority="4851">
      <formula>IF(RIGHT(TEXT(AQ75,"0.#"),1)=".",FALSE,TRUE)</formula>
    </cfRule>
    <cfRule type="expression" dxfId="2448" priority="4852">
      <formula>IF(RIGHT(TEXT(AQ75,"0.#"),1)=".",TRUE,FALSE)</formula>
    </cfRule>
  </conditionalFormatting>
  <conditionalFormatting sqref="AU75:AU77">
    <cfRule type="expression" dxfId="2447" priority="4849">
      <formula>IF(RIGHT(TEXT(AU75,"0.#"),1)=".",FALSE,TRUE)</formula>
    </cfRule>
    <cfRule type="expression" dxfId="2446" priority="4850">
      <formula>IF(RIGHT(TEXT(AU75,"0.#"),1)=".",TRUE,FALSE)</formula>
    </cfRule>
  </conditionalFormatting>
  <conditionalFormatting sqref="AQ87:AQ89">
    <cfRule type="expression" dxfId="2445" priority="4847">
      <formula>IF(RIGHT(TEXT(AQ87,"0.#"),1)=".",FALSE,TRUE)</formula>
    </cfRule>
    <cfRule type="expression" dxfId="2444" priority="4848">
      <formula>IF(RIGHT(TEXT(AQ87,"0.#"),1)=".",TRUE,FALSE)</formula>
    </cfRule>
  </conditionalFormatting>
  <conditionalFormatting sqref="AU87:AU89">
    <cfRule type="expression" dxfId="2443" priority="4845">
      <formula>IF(RIGHT(TEXT(AU87,"0.#"),1)=".",FALSE,TRUE)</formula>
    </cfRule>
    <cfRule type="expression" dxfId="2442" priority="4846">
      <formula>IF(RIGHT(TEXT(AU87,"0.#"),1)=".",TRUE,FALSE)</formula>
    </cfRule>
  </conditionalFormatting>
  <conditionalFormatting sqref="AQ92:AQ94">
    <cfRule type="expression" dxfId="2441" priority="4843">
      <formula>IF(RIGHT(TEXT(AQ92,"0.#"),1)=".",FALSE,TRUE)</formula>
    </cfRule>
    <cfRule type="expression" dxfId="2440" priority="4844">
      <formula>IF(RIGHT(TEXT(AQ92,"0.#"),1)=".",TRUE,FALSE)</formula>
    </cfRule>
  </conditionalFormatting>
  <conditionalFormatting sqref="AU92:AU94">
    <cfRule type="expression" dxfId="2439" priority="4841">
      <formula>IF(RIGHT(TEXT(AU92,"0.#"),1)=".",FALSE,TRUE)</formula>
    </cfRule>
    <cfRule type="expression" dxfId="2438" priority="4842">
      <formula>IF(RIGHT(TEXT(AU92,"0.#"),1)=".",TRUE,FALSE)</formula>
    </cfRule>
  </conditionalFormatting>
  <conditionalFormatting sqref="AQ97:AQ99">
    <cfRule type="expression" dxfId="2437" priority="4839">
      <formula>IF(RIGHT(TEXT(AQ97,"0.#"),1)=".",FALSE,TRUE)</formula>
    </cfRule>
    <cfRule type="expression" dxfId="2436" priority="4840">
      <formula>IF(RIGHT(TEXT(AQ97,"0.#"),1)=".",TRUE,FALSE)</formula>
    </cfRule>
  </conditionalFormatting>
  <conditionalFormatting sqref="AU97:AU99">
    <cfRule type="expression" dxfId="2435" priority="4837">
      <formula>IF(RIGHT(TEXT(AU97,"0.#"),1)=".",FALSE,TRUE)</formula>
    </cfRule>
    <cfRule type="expression" dxfId="2434" priority="4838">
      <formula>IF(RIGHT(TEXT(AU97,"0.#"),1)=".",TRUE,FALSE)</formula>
    </cfRule>
  </conditionalFormatting>
  <conditionalFormatting sqref="AE458">
    <cfRule type="expression" dxfId="2433" priority="4531">
      <formula>IF(RIGHT(TEXT(AE458,"0.#"),1)=".",FALSE,TRUE)</formula>
    </cfRule>
    <cfRule type="expression" dxfId="2432" priority="4532">
      <formula>IF(RIGHT(TEXT(AE458,"0.#"),1)=".",TRUE,FALSE)</formula>
    </cfRule>
  </conditionalFormatting>
  <conditionalFormatting sqref="AM460">
    <cfRule type="expression" dxfId="2431" priority="4521">
      <formula>IF(RIGHT(TEXT(AM460,"0.#"),1)=".",FALSE,TRUE)</formula>
    </cfRule>
    <cfRule type="expression" dxfId="2430" priority="4522">
      <formula>IF(RIGHT(TEXT(AM460,"0.#"),1)=".",TRUE,FALSE)</formula>
    </cfRule>
  </conditionalFormatting>
  <conditionalFormatting sqref="AE459">
    <cfRule type="expression" dxfId="2429" priority="4529">
      <formula>IF(RIGHT(TEXT(AE459,"0.#"),1)=".",FALSE,TRUE)</formula>
    </cfRule>
    <cfRule type="expression" dxfId="2428" priority="4530">
      <formula>IF(RIGHT(TEXT(AE459,"0.#"),1)=".",TRUE,FALSE)</formula>
    </cfRule>
  </conditionalFormatting>
  <conditionalFormatting sqref="AE460">
    <cfRule type="expression" dxfId="2427" priority="4527">
      <formula>IF(RIGHT(TEXT(AE460,"0.#"),1)=".",FALSE,TRUE)</formula>
    </cfRule>
    <cfRule type="expression" dxfId="2426" priority="4528">
      <formula>IF(RIGHT(TEXT(AE460,"0.#"),1)=".",TRUE,FALSE)</formula>
    </cfRule>
  </conditionalFormatting>
  <conditionalFormatting sqref="AM458">
    <cfRule type="expression" dxfId="2425" priority="4525">
      <formula>IF(RIGHT(TEXT(AM458,"0.#"),1)=".",FALSE,TRUE)</formula>
    </cfRule>
    <cfRule type="expression" dxfId="2424" priority="4526">
      <formula>IF(RIGHT(TEXT(AM458,"0.#"),1)=".",TRUE,FALSE)</formula>
    </cfRule>
  </conditionalFormatting>
  <conditionalFormatting sqref="AM459">
    <cfRule type="expression" dxfId="2423" priority="4523">
      <formula>IF(RIGHT(TEXT(AM459,"0.#"),1)=".",FALSE,TRUE)</formula>
    </cfRule>
    <cfRule type="expression" dxfId="2422" priority="4524">
      <formula>IF(RIGHT(TEXT(AM459,"0.#"),1)=".",TRUE,FALSE)</formula>
    </cfRule>
  </conditionalFormatting>
  <conditionalFormatting sqref="AU458">
    <cfRule type="expression" dxfId="2421" priority="4519">
      <formula>IF(RIGHT(TEXT(AU458,"0.#"),1)=".",FALSE,TRUE)</formula>
    </cfRule>
    <cfRule type="expression" dxfId="2420" priority="4520">
      <formula>IF(RIGHT(TEXT(AU458,"0.#"),1)=".",TRUE,FALSE)</formula>
    </cfRule>
  </conditionalFormatting>
  <conditionalFormatting sqref="AU459">
    <cfRule type="expression" dxfId="2419" priority="4517">
      <formula>IF(RIGHT(TEXT(AU459,"0.#"),1)=".",FALSE,TRUE)</formula>
    </cfRule>
    <cfRule type="expression" dxfId="2418" priority="4518">
      <formula>IF(RIGHT(TEXT(AU459,"0.#"),1)=".",TRUE,FALSE)</formula>
    </cfRule>
  </conditionalFormatting>
  <conditionalFormatting sqref="AU460">
    <cfRule type="expression" dxfId="2417" priority="4515">
      <formula>IF(RIGHT(TEXT(AU460,"0.#"),1)=".",FALSE,TRUE)</formula>
    </cfRule>
    <cfRule type="expression" dxfId="2416" priority="4516">
      <formula>IF(RIGHT(TEXT(AU460,"0.#"),1)=".",TRUE,FALSE)</formula>
    </cfRule>
  </conditionalFormatting>
  <conditionalFormatting sqref="AI460">
    <cfRule type="expression" dxfId="2415" priority="4509">
      <formula>IF(RIGHT(TEXT(AI460,"0.#"),1)=".",FALSE,TRUE)</formula>
    </cfRule>
    <cfRule type="expression" dxfId="2414" priority="4510">
      <formula>IF(RIGHT(TEXT(AI460,"0.#"),1)=".",TRUE,FALSE)</formula>
    </cfRule>
  </conditionalFormatting>
  <conditionalFormatting sqref="AI458">
    <cfRule type="expression" dxfId="2413" priority="4513">
      <formula>IF(RIGHT(TEXT(AI458,"0.#"),1)=".",FALSE,TRUE)</formula>
    </cfRule>
    <cfRule type="expression" dxfId="2412" priority="4514">
      <formula>IF(RIGHT(TEXT(AI458,"0.#"),1)=".",TRUE,FALSE)</formula>
    </cfRule>
  </conditionalFormatting>
  <conditionalFormatting sqref="AI459">
    <cfRule type="expression" dxfId="2411" priority="4511">
      <formula>IF(RIGHT(TEXT(AI459,"0.#"),1)=".",FALSE,TRUE)</formula>
    </cfRule>
    <cfRule type="expression" dxfId="2410" priority="4512">
      <formula>IF(RIGHT(TEXT(AI459,"0.#"),1)=".",TRUE,FALSE)</formula>
    </cfRule>
  </conditionalFormatting>
  <conditionalFormatting sqref="AQ459">
    <cfRule type="expression" dxfId="2409" priority="4507">
      <formula>IF(RIGHT(TEXT(AQ459,"0.#"),1)=".",FALSE,TRUE)</formula>
    </cfRule>
    <cfRule type="expression" dxfId="2408" priority="4508">
      <formula>IF(RIGHT(TEXT(AQ459,"0.#"),1)=".",TRUE,FALSE)</formula>
    </cfRule>
  </conditionalFormatting>
  <conditionalFormatting sqref="AQ460">
    <cfRule type="expression" dxfId="2407" priority="4505">
      <formula>IF(RIGHT(TEXT(AQ460,"0.#"),1)=".",FALSE,TRUE)</formula>
    </cfRule>
    <cfRule type="expression" dxfId="2406" priority="4506">
      <formula>IF(RIGHT(TEXT(AQ460,"0.#"),1)=".",TRUE,FALSE)</formula>
    </cfRule>
  </conditionalFormatting>
  <conditionalFormatting sqref="AQ458">
    <cfRule type="expression" dxfId="2405" priority="4503">
      <formula>IF(RIGHT(TEXT(AQ458,"0.#"),1)=".",FALSE,TRUE)</formula>
    </cfRule>
    <cfRule type="expression" dxfId="2404" priority="4504">
      <formula>IF(RIGHT(TEXT(AQ458,"0.#"),1)=".",TRUE,FALSE)</formula>
    </cfRule>
  </conditionalFormatting>
  <conditionalFormatting sqref="AE120 AM120">
    <cfRule type="expression" dxfId="2403" priority="3181">
      <formula>IF(RIGHT(TEXT(AE120,"0.#"),1)=".",FALSE,TRUE)</formula>
    </cfRule>
    <cfRule type="expression" dxfId="2402" priority="3182">
      <formula>IF(RIGHT(TEXT(AE120,"0.#"),1)=".",TRUE,FALSE)</formula>
    </cfRule>
  </conditionalFormatting>
  <conditionalFormatting sqref="AI126">
    <cfRule type="expression" dxfId="2401" priority="3171">
      <formula>IF(RIGHT(TEXT(AI126,"0.#"),1)=".",FALSE,TRUE)</formula>
    </cfRule>
    <cfRule type="expression" dxfId="2400" priority="3172">
      <formula>IF(RIGHT(TEXT(AI126,"0.#"),1)=".",TRUE,FALSE)</formula>
    </cfRule>
  </conditionalFormatting>
  <conditionalFormatting sqref="AI120">
    <cfRule type="expression" dxfId="2399" priority="3179">
      <formula>IF(RIGHT(TEXT(AI120,"0.#"),1)=".",FALSE,TRUE)</formula>
    </cfRule>
    <cfRule type="expression" dxfId="2398" priority="3180">
      <formula>IF(RIGHT(TEXT(AI120,"0.#"),1)=".",TRUE,FALSE)</formula>
    </cfRule>
  </conditionalFormatting>
  <conditionalFormatting sqref="AE123 AM123">
    <cfRule type="expression" dxfId="2397" priority="3177">
      <formula>IF(RIGHT(TEXT(AE123,"0.#"),1)=".",FALSE,TRUE)</formula>
    </cfRule>
    <cfRule type="expression" dxfId="2396" priority="3178">
      <formula>IF(RIGHT(TEXT(AE123,"0.#"),1)=".",TRUE,FALSE)</formula>
    </cfRule>
  </conditionalFormatting>
  <conditionalFormatting sqref="AI123">
    <cfRule type="expression" dxfId="2395" priority="3175">
      <formula>IF(RIGHT(TEXT(AI123,"0.#"),1)=".",FALSE,TRUE)</formula>
    </cfRule>
    <cfRule type="expression" dxfId="2394" priority="3176">
      <formula>IF(RIGHT(TEXT(AI123,"0.#"),1)=".",TRUE,FALSE)</formula>
    </cfRule>
  </conditionalFormatting>
  <conditionalFormatting sqref="AE126 AM126">
    <cfRule type="expression" dxfId="2393" priority="3173">
      <formula>IF(RIGHT(TEXT(AE126,"0.#"),1)=".",FALSE,TRUE)</formula>
    </cfRule>
    <cfRule type="expression" dxfId="2392" priority="3174">
      <formula>IF(RIGHT(TEXT(AE126,"0.#"),1)=".",TRUE,FALSE)</formula>
    </cfRule>
  </conditionalFormatting>
  <conditionalFormatting sqref="AE129 AM129">
    <cfRule type="expression" dxfId="2391" priority="3169">
      <formula>IF(RIGHT(TEXT(AE129,"0.#"),1)=".",FALSE,TRUE)</formula>
    </cfRule>
    <cfRule type="expression" dxfId="2390" priority="3170">
      <formula>IF(RIGHT(TEXT(AE129,"0.#"),1)=".",TRUE,FALSE)</formula>
    </cfRule>
  </conditionalFormatting>
  <conditionalFormatting sqref="AI129">
    <cfRule type="expression" dxfId="2389" priority="3167">
      <formula>IF(RIGHT(TEXT(AI129,"0.#"),1)=".",FALSE,TRUE)</formula>
    </cfRule>
    <cfRule type="expression" dxfId="2388" priority="3168">
      <formula>IF(RIGHT(TEXT(AI129,"0.#"),1)=".",TRUE,FALSE)</formula>
    </cfRule>
  </conditionalFormatting>
  <conditionalFormatting sqref="Y839:Y866">
    <cfRule type="expression" dxfId="2387" priority="3165">
      <formula>IF(RIGHT(TEXT(Y839,"0.#"),1)=".",FALSE,TRUE)</formula>
    </cfRule>
    <cfRule type="expression" dxfId="2386" priority="3166">
      <formula>IF(RIGHT(TEXT(Y839,"0.#"),1)=".",TRUE,FALSE)</formula>
    </cfRule>
  </conditionalFormatting>
  <conditionalFormatting sqref="AU518">
    <cfRule type="expression" dxfId="2385" priority="1675">
      <formula>IF(RIGHT(TEXT(AU518,"0.#"),1)=".",FALSE,TRUE)</formula>
    </cfRule>
    <cfRule type="expression" dxfId="2384" priority="1676">
      <formula>IF(RIGHT(TEXT(AU518,"0.#"),1)=".",TRUE,FALSE)</formula>
    </cfRule>
  </conditionalFormatting>
  <conditionalFormatting sqref="AQ551">
    <cfRule type="expression" dxfId="2383" priority="1451">
      <formula>IF(RIGHT(TEXT(AQ551,"0.#"),1)=".",FALSE,TRUE)</formula>
    </cfRule>
    <cfRule type="expression" dxfId="2382" priority="1452">
      <formula>IF(RIGHT(TEXT(AQ551,"0.#"),1)=".",TRUE,FALSE)</formula>
    </cfRule>
  </conditionalFormatting>
  <conditionalFormatting sqref="AE556">
    <cfRule type="expression" dxfId="2381" priority="1449">
      <formula>IF(RIGHT(TEXT(AE556,"0.#"),1)=".",FALSE,TRUE)</formula>
    </cfRule>
    <cfRule type="expression" dxfId="2380" priority="1450">
      <formula>IF(RIGHT(TEXT(AE556,"0.#"),1)=".",TRUE,FALSE)</formula>
    </cfRule>
  </conditionalFormatting>
  <conditionalFormatting sqref="AE557">
    <cfRule type="expression" dxfId="2379" priority="1447">
      <formula>IF(RIGHT(TEXT(AE557,"0.#"),1)=".",FALSE,TRUE)</formula>
    </cfRule>
    <cfRule type="expression" dxfId="2378" priority="1448">
      <formula>IF(RIGHT(TEXT(AE557,"0.#"),1)=".",TRUE,FALSE)</formula>
    </cfRule>
  </conditionalFormatting>
  <conditionalFormatting sqref="AE558">
    <cfRule type="expression" dxfId="2377" priority="1445">
      <formula>IF(RIGHT(TEXT(AE558,"0.#"),1)=".",FALSE,TRUE)</formula>
    </cfRule>
    <cfRule type="expression" dxfId="2376" priority="1446">
      <formula>IF(RIGHT(TEXT(AE558,"0.#"),1)=".",TRUE,FALSE)</formula>
    </cfRule>
  </conditionalFormatting>
  <conditionalFormatting sqref="AU556">
    <cfRule type="expression" dxfId="2375" priority="1437">
      <formula>IF(RIGHT(TEXT(AU556,"0.#"),1)=".",FALSE,TRUE)</formula>
    </cfRule>
    <cfRule type="expression" dxfId="2374" priority="1438">
      <formula>IF(RIGHT(TEXT(AU556,"0.#"),1)=".",TRUE,FALSE)</formula>
    </cfRule>
  </conditionalFormatting>
  <conditionalFormatting sqref="AU557">
    <cfRule type="expression" dxfId="2373" priority="1435">
      <formula>IF(RIGHT(TEXT(AU557,"0.#"),1)=".",FALSE,TRUE)</formula>
    </cfRule>
    <cfRule type="expression" dxfId="2372" priority="1436">
      <formula>IF(RIGHT(TEXT(AU557,"0.#"),1)=".",TRUE,FALSE)</formula>
    </cfRule>
  </conditionalFormatting>
  <conditionalFormatting sqref="AU558">
    <cfRule type="expression" dxfId="2371" priority="1433">
      <formula>IF(RIGHT(TEXT(AU558,"0.#"),1)=".",FALSE,TRUE)</formula>
    </cfRule>
    <cfRule type="expression" dxfId="2370" priority="1434">
      <formula>IF(RIGHT(TEXT(AU558,"0.#"),1)=".",TRUE,FALSE)</formula>
    </cfRule>
  </conditionalFormatting>
  <conditionalFormatting sqref="AQ557">
    <cfRule type="expression" dxfId="2369" priority="1425">
      <formula>IF(RIGHT(TEXT(AQ557,"0.#"),1)=".",FALSE,TRUE)</formula>
    </cfRule>
    <cfRule type="expression" dxfId="2368" priority="1426">
      <formula>IF(RIGHT(TEXT(AQ557,"0.#"),1)=".",TRUE,FALSE)</formula>
    </cfRule>
  </conditionalFormatting>
  <conditionalFormatting sqref="AQ558">
    <cfRule type="expression" dxfId="2367" priority="1423">
      <formula>IF(RIGHT(TEXT(AQ558,"0.#"),1)=".",FALSE,TRUE)</formula>
    </cfRule>
    <cfRule type="expression" dxfId="2366" priority="1424">
      <formula>IF(RIGHT(TEXT(AQ558,"0.#"),1)=".",TRUE,FALSE)</formula>
    </cfRule>
  </conditionalFormatting>
  <conditionalFormatting sqref="AQ556">
    <cfRule type="expression" dxfId="2365" priority="1421">
      <formula>IF(RIGHT(TEXT(AQ556,"0.#"),1)=".",FALSE,TRUE)</formula>
    </cfRule>
    <cfRule type="expression" dxfId="2364" priority="1422">
      <formula>IF(RIGHT(TEXT(AQ556,"0.#"),1)=".",TRUE,FALSE)</formula>
    </cfRule>
  </conditionalFormatting>
  <conditionalFormatting sqref="AE561">
    <cfRule type="expression" dxfId="2363" priority="1419">
      <formula>IF(RIGHT(TEXT(AE561,"0.#"),1)=".",FALSE,TRUE)</formula>
    </cfRule>
    <cfRule type="expression" dxfId="2362" priority="1420">
      <formula>IF(RIGHT(TEXT(AE561,"0.#"),1)=".",TRUE,FALSE)</formula>
    </cfRule>
  </conditionalFormatting>
  <conditionalFormatting sqref="AE562">
    <cfRule type="expression" dxfId="2361" priority="1417">
      <formula>IF(RIGHT(TEXT(AE562,"0.#"),1)=".",FALSE,TRUE)</formula>
    </cfRule>
    <cfRule type="expression" dxfId="2360" priority="1418">
      <formula>IF(RIGHT(TEXT(AE562,"0.#"),1)=".",TRUE,FALSE)</formula>
    </cfRule>
  </conditionalFormatting>
  <conditionalFormatting sqref="AE563">
    <cfRule type="expression" dxfId="2359" priority="1415">
      <formula>IF(RIGHT(TEXT(AE563,"0.#"),1)=".",FALSE,TRUE)</formula>
    </cfRule>
    <cfRule type="expression" dxfId="2358" priority="1416">
      <formula>IF(RIGHT(TEXT(AE563,"0.#"),1)=".",TRUE,FALSE)</formula>
    </cfRule>
  </conditionalFormatting>
  <conditionalFormatting sqref="AL1102:AO1131">
    <cfRule type="expression" dxfId="2357" priority="3071">
      <formula>IF(AND(AL1102&gt;=0, RIGHT(TEXT(AL1102,"0.#"),1)&lt;&gt;"."),TRUE,FALSE)</formula>
    </cfRule>
    <cfRule type="expression" dxfId="2356" priority="3072">
      <formula>IF(AND(AL1102&gt;=0, RIGHT(TEXT(AL1102,"0.#"),1)="."),TRUE,FALSE)</formula>
    </cfRule>
    <cfRule type="expression" dxfId="2355" priority="3073">
      <formula>IF(AND(AL1102&lt;0, RIGHT(TEXT(AL1102,"0.#"),1)&lt;&gt;"."),TRUE,FALSE)</formula>
    </cfRule>
    <cfRule type="expression" dxfId="2354" priority="3074">
      <formula>IF(AND(AL1102&lt;0, RIGHT(TEXT(AL1102,"0.#"),1)="."),TRUE,FALSE)</formula>
    </cfRule>
  </conditionalFormatting>
  <conditionalFormatting sqref="Y1102:Y1131">
    <cfRule type="expression" dxfId="2353" priority="3069">
      <formula>IF(RIGHT(TEXT(Y1102,"0.#"),1)=".",FALSE,TRUE)</formula>
    </cfRule>
    <cfRule type="expression" dxfId="2352" priority="3070">
      <formula>IF(RIGHT(TEXT(Y1102,"0.#"),1)=".",TRUE,FALSE)</formula>
    </cfRule>
  </conditionalFormatting>
  <conditionalFormatting sqref="AQ553">
    <cfRule type="expression" dxfId="2351" priority="1453">
      <formula>IF(RIGHT(TEXT(AQ553,"0.#"),1)=".",FALSE,TRUE)</formula>
    </cfRule>
    <cfRule type="expression" dxfId="2350" priority="1454">
      <formula>IF(RIGHT(TEXT(AQ553,"0.#"),1)=".",TRUE,FALSE)</formula>
    </cfRule>
  </conditionalFormatting>
  <conditionalFormatting sqref="AU552">
    <cfRule type="expression" dxfId="2349" priority="1465">
      <formula>IF(RIGHT(TEXT(AU552,"0.#"),1)=".",FALSE,TRUE)</formula>
    </cfRule>
    <cfRule type="expression" dxfId="2348" priority="1466">
      <formula>IF(RIGHT(TEXT(AU552,"0.#"),1)=".",TRUE,FALSE)</formula>
    </cfRule>
  </conditionalFormatting>
  <conditionalFormatting sqref="AE552">
    <cfRule type="expression" dxfId="2347" priority="1477">
      <formula>IF(RIGHT(TEXT(AE552,"0.#"),1)=".",FALSE,TRUE)</formula>
    </cfRule>
    <cfRule type="expression" dxfId="2346" priority="1478">
      <formula>IF(RIGHT(TEXT(AE552,"0.#"),1)=".",TRUE,FALSE)</formula>
    </cfRule>
  </conditionalFormatting>
  <conditionalFormatting sqref="AQ548">
    <cfRule type="expression" dxfId="2345" priority="1483">
      <formula>IF(RIGHT(TEXT(AQ548,"0.#"),1)=".",FALSE,TRUE)</formula>
    </cfRule>
    <cfRule type="expression" dxfId="2344" priority="1484">
      <formula>IF(RIGHT(TEXT(AQ548,"0.#"),1)=".",TRUE,FALSE)</formula>
    </cfRule>
  </conditionalFormatting>
  <conditionalFormatting sqref="AL838:AO838">
    <cfRule type="expression" dxfId="2343" priority="3023">
      <formula>IF(AND(AL838&gt;=0, RIGHT(TEXT(AL838,"0.#"),1)&lt;&gt;"."),TRUE,FALSE)</formula>
    </cfRule>
    <cfRule type="expression" dxfId="2342" priority="3024">
      <formula>IF(AND(AL838&gt;=0, RIGHT(TEXT(AL838,"0.#"),1)="."),TRUE,FALSE)</formula>
    </cfRule>
    <cfRule type="expression" dxfId="2341" priority="3025">
      <formula>IF(AND(AL838&lt;0, RIGHT(TEXT(AL838,"0.#"),1)&lt;&gt;"."),TRUE,FALSE)</formula>
    </cfRule>
    <cfRule type="expression" dxfId="2340" priority="3026">
      <formula>IF(AND(AL838&lt;0, RIGHT(TEXT(AL838,"0.#"),1)="."),TRUE,FALSE)</formula>
    </cfRule>
  </conditionalFormatting>
  <conditionalFormatting sqref="Y838">
    <cfRule type="expression" dxfId="2339" priority="3021">
      <formula>IF(RIGHT(TEXT(Y838,"0.#"),1)=".",FALSE,TRUE)</formula>
    </cfRule>
    <cfRule type="expression" dxfId="2338" priority="3022">
      <formula>IF(RIGHT(TEXT(Y838,"0.#"),1)=".",TRUE,FALSE)</formula>
    </cfRule>
  </conditionalFormatting>
  <conditionalFormatting sqref="AE492">
    <cfRule type="expression" dxfId="2337" priority="1809">
      <formula>IF(RIGHT(TEXT(AE492,"0.#"),1)=".",FALSE,TRUE)</formula>
    </cfRule>
    <cfRule type="expression" dxfId="2336" priority="1810">
      <formula>IF(RIGHT(TEXT(AE492,"0.#"),1)=".",TRUE,FALSE)</formula>
    </cfRule>
  </conditionalFormatting>
  <conditionalFormatting sqref="AE493">
    <cfRule type="expression" dxfId="2335" priority="1807">
      <formula>IF(RIGHT(TEXT(AE493,"0.#"),1)=".",FALSE,TRUE)</formula>
    </cfRule>
    <cfRule type="expression" dxfId="2334" priority="1808">
      <formula>IF(RIGHT(TEXT(AE493,"0.#"),1)=".",TRUE,FALSE)</formula>
    </cfRule>
  </conditionalFormatting>
  <conditionalFormatting sqref="AE494">
    <cfRule type="expression" dxfId="2333" priority="1805">
      <formula>IF(RIGHT(TEXT(AE494,"0.#"),1)=".",FALSE,TRUE)</formula>
    </cfRule>
    <cfRule type="expression" dxfId="2332" priority="1806">
      <formula>IF(RIGHT(TEXT(AE494,"0.#"),1)=".",TRUE,FALSE)</formula>
    </cfRule>
  </conditionalFormatting>
  <conditionalFormatting sqref="AQ493">
    <cfRule type="expression" dxfId="2331" priority="1785">
      <formula>IF(RIGHT(TEXT(AQ493,"0.#"),1)=".",FALSE,TRUE)</formula>
    </cfRule>
    <cfRule type="expression" dxfId="2330" priority="1786">
      <formula>IF(RIGHT(TEXT(AQ493,"0.#"),1)=".",TRUE,FALSE)</formula>
    </cfRule>
  </conditionalFormatting>
  <conditionalFormatting sqref="AQ494">
    <cfRule type="expression" dxfId="2329" priority="1783">
      <formula>IF(RIGHT(TEXT(AQ494,"0.#"),1)=".",FALSE,TRUE)</formula>
    </cfRule>
    <cfRule type="expression" dxfId="2328" priority="1784">
      <formula>IF(RIGHT(TEXT(AQ494,"0.#"),1)=".",TRUE,FALSE)</formula>
    </cfRule>
  </conditionalFormatting>
  <conditionalFormatting sqref="AQ492">
    <cfRule type="expression" dxfId="2327" priority="1781">
      <formula>IF(RIGHT(TEXT(AQ492,"0.#"),1)=".",FALSE,TRUE)</formula>
    </cfRule>
    <cfRule type="expression" dxfId="2326" priority="1782">
      <formula>IF(RIGHT(TEXT(AQ492,"0.#"),1)=".",TRUE,FALSE)</formula>
    </cfRule>
  </conditionalFormatting>
  <conditionalFormatting sqref="AU494">
    <cfRule type="expression" dxfId="2325" priority="1793">
      <formula>IF(RIGHT(TEXT(AU494,"0.#"),1)=".",FALSE,TRUE)</formula>
    </cfRule>
    <cfRule type="expression" dxfId="2324" priority="1794">
      <formula>IF(RIGHT(TEXT(AU494,"0.#"),1)=".",TRUE,FALSE)</formula>
    </cfRule>
  </conditionalFormatting>
  <conditionalFormatting sqref="AU492">
    <cfRule type="expression" dxfId="2323" priority="1797">
      <formula>IF(RIGHT(TEXT(AU492,"0.#"),1)=".",FALSE,TRUE)</formula>
    </cfRule>
    <cfRule type="expression" dxfId="2322" priority="1798">
      <formula>IF(RIGHT(TEXT(AU492,"0.#"),1)=".",TRUE,FALSE)</formula>
    </cfRule>
  </conditionalFormatting>
  <conditionalFormatting sqref="AU493">
    <cfRule type="expression" dxfId="2321" priority="1795">
      <formula>IF(RIGHT(TEXT(AU493,"0.#"),1)=".",FALSE,TRUE)</formula>
    </cfRule>
    <cfRule type="expression" dxfId="2320" priority="1796">
      <formula>IF(RIGHT(TEXT(AU493,"0.#"),1)=".",TRUE,FALSE)</formula>
    </cfRule>
  </conditionalFormatting>
  <conditionalFormatting sqref="AU583">
    <cfRule type="expression" dxfId="2319" priority="1313">
      <formula>IF(RIGHT(TEXT(AU583,"0.#"),1)=".",FALSE,TRUE)</formula>
    </cfRule>
    <cfRule type="expression" dxfId="2318" priority="1314">
      <formula>IF(RIGHT(TEXT(AU583,"0.#"),1)=".",TRUE,FALSE)</formula>
    </cfRule>
  </conditionalFormatting>
  <conditionalFormatting sqref="AU582">
    <cfRule type="expression" dxfId="2317" priority="1315">
      <formula>IF(RIGHT(TEXT(AU582,"0.#"),1)=".",FALSE,TRUE)</formula>
    </cfRule>
    <cfRule type="expression" dxfId="2316" priority="1316">
      <formula>IF(RIGHT(TEXT(AU582,"0.#"),1)=".",TRUE,FALSE)</formula>
    </cfRule>
  </conditionalFormatting>
  <conditionalFormatting sqref="AE499">
    <cfRule type="expression" dxfId="2315" priority="1775">
      <formula>IF(RIGHT(TEXT(AE499,"0.#"),1)=".",FALSE,TRUE)</formula>
    </cfRule>
    <cfRule type="expression" dxfId="2314" priority="1776">
      <formula>IF(RIGHT(TEXT(AE499,"0.#"),1)=".",TRUE,FALSE)</formula>
    </cfRule>
  </conditionalFormatting>
  <conditionalFormatting sqref="AE497">
    <cfRule type="expression" dxfId="2313" priority="1779">
      <formula>IF(RIGHT(TEXT(AE497,"0.#"),1)=".",FALSE,TRUE)</formula>
    </cfRule>
    <cfRule type="expression" dxfId="2312" priority="1780">
      <formula>IF(RIGHT(TEXT(AE497,"0.#"),1)=".",TRUE,FALSE)</formula>
    </cfRule>
  </conditionalFormatting>
  <conditionalFormatting sqref="AE498">
    <cfRule type="expression" dxfId="2311" priority="1777">
      <formula>IF(RIGHT(TEXT(AE498,"0.#"),1)=".",FALSE,TRUE)</formula>
    </cfRule>
    <cfRule type="expression" dxfId="2310" priority="1778">
      <formula>IF(RIGHT(TEXT(AE498,"0.#"),1)=".",TRUE,FALSE)</formula>
    </cfRule>
  </conditionalFormatting>
  <conditionalFormatting sqref="AU499">
    <cfRule type="expression" dxfId="2309" priority="1763">
      <formula>IF(RIGHT(TEXT(AU499,"0.#"),1)=".",FALSE,TRUE)</formula>
    </cfRule>
    <cfRule type="expression" dxfId="2308" priority="1764">
      <formula>IF(RIGHT(TEXT(AU499,"0.#"),1)=".",TRUE,FALSE)</formula>
    </cfRule>
  </conditionalFormatting>
  <conditionalFormatting sqref="AU497">
    <cfRule type="expression" dxfId="2307" priority="1767">
      <formula>IF(RIGHT(TEXT(AU497,"0.#"),1)=".",FALSE,TRUE)</formula>
    </cfRule>
    <cfRule type="expression" dxfId="2306" priority="1768">
      <formula>IF(RIGHT(TEXT(AU497,"0.#"),1)=".",TRUE,FALSE)</formula>
    </cfRule>
  </conditionalFormatting>
  <conditionalFormatting sqref="AU498">
    <cfRule type="expression" dxfId="2305" priority="1765">
      <formula>IF(RIGHT(TEXT(AU498,"0.#"),1)=".",FALSE,TRUE)</formula>
    </cfRule>
    <cfRule type="expression" dxfId="2304" priority="1766">
      <formula>IF(RIGHT(TEXT(AU498,"0.#"),1)=".",TRUE,FALSE)</formula>
    </cfRule>
  </conditionalFormatting>
  <conditionalFormatting sqref="AQ497">
    <cfRule type="expression" dxfId="2303" priority="1751">
      <formula>IF(RIGHT(TEXT(AQ497,"0.#"),1)=".",FALSE,TRUE)</formula>
    </cfRule>
    <cfRule type="expression" dxfId="2302" priority="1752">
      <formula>IF(RIGHT(TEXT(AQ497,"0.#"),1)=".",TRUE,FALSE)</formula>
    </cfRule>
  </conditionalFormatting>
  <conditionalFormatting sqref="AQ498">
    <cfRule type="expression" dxfId="2301" priority="1755">
      <formula>IF(RIGHT(TEXT(AQ498,"0.#"),1)=".",FALSE,TRUE)</formula>
    </cfRule>
    <cfRule type="expression" dxfId="2300" priority="1756">
      <formula>IF(RIGHT(TEXT(AQ498,"0.#"),1)=".",TRUE,FALSE)</formula>
    </cfRule>
  </conditionalFormatting>
  <conditionalFormatting sqref="AQ499">
    <cfRule type="expression" dxfId="2299" priority="1753">
      <formula>IF(RIGHT(TEXT(AQ499,"0.#"),1)=".",FALSE,TRUE)</formula>
    </cfRule>
    <cfRule type="expression" dxfId="2298" priority="1754">
      <formula>IF(RIGHT(TEXT(AQ499,"0.#"),1)=".",TRUE,FALSE)</formula>
    </cfRule>
  </conditionalFormatting>
  <conditionalFormatting sqref="AE504">
    <cfRule type="expression" dxfId="2297" priority="1745">
      <formula>IF(RIGHT(TEXT(AE504,"0.#"),1)=".",FALSE,TRUE)</formula>
    </cfRule>
    <cfRule type="expression" dxfId="2296" priority="1746">
      <formula>IF(RIGHT(TEXT(AE504,"0.#"),1)=".",TRUE,FALSE)</formula>
    </cfRule>
  </conditionalFormatting>
  <conditionalFormatting sqref="AE502">
    <cfRule type="expression" dxfId="2295" priority="1749">
      <formula>IF(RIGHT(TEXT(AE502,"0.#"),1)=".",FALSE,TRUE)</formula>
    </cfRule>
    <cfRule type="expression" dxfId="2294" priority="1750">
      <formula>IF(RIGHT(TEXT(AE502,"0.#"),1)=".",TRUE,FALSE)</formula>
    </cfRule>
  </conditionalFormatting>
  <conditionalFormatting sqref="AE503">
    <cfRule type="expression" dxfId="2293" priority="1747">
      <formula>IF(RIGHT(TEXT(AE503,"0.#"),1)=".",FALSE,TRUE)</formula>
    </cfRule>
    <cfRule type="expression" dxfId="2292" priority="1748">
      <formula>IF(RIGHT(TEXT(AE503,"0.#"),1)=".",TRUE,FALSE)</formula>
    </cfRule>
  </conditionalFormatting>
  <conditionalFormatting sqref="AU504">
    <cfRule type="expression" dxfId="2291" priority="1733">
      <formula>IF(RIGHT(TEXT(AU504,"0.#"),1)=".",FALSE,TRUE)</formula>
    </cfRule>
    <cfRule type="expression" dxfId="2290" priority="1734">
      <formula>IF(RIGHT(TEXT(AU504,"0.#"),1)=".",TRUE,FALSE)</formula>
    </cfRule>
  </conditionalFormatting>
  <conditionalFormatting sqref="AU502">
    <cfRule type="expression" dxfId="2289" priority="1737">
      <formula>IF(RIGHT(TEXT(AU502,"0.#"),1)=".",FALSE,TRUE)</formula>
    </cfRule>
    <cfRule type="expression" dxfId="2288" priority="1738">
      <formula>IF(RIGHT(TEXT(AU502,"0.#"),1)=".",TRUE,FALSE)</formula>
    </cfRule>
  </conditionalFormatting>
  <conditionalFormatting sqref="AU503">
    <cfRule type="expression" dxfId="2287" priority="1735">
      <formula>IF(RIGHT(TEXT(AU503,"0.#"),1)=".",FALSE,TRUE)</formula>
    </cfRule>
    <cfRule type="expression" dxfId="2286" priority="1736">
      <formula>IF(RIGHT(TEXT(AU503,"0.#"),1)=".",TRUE,FALSE)</formula>
    </cfRule>
  </conditionalFormatting>
  <conditionalFormatting sqref="AQ502">
    <cfRule type="expression" dxfId="2285" priority="1721">
      <formula>IF(RIGHT(TEXT(AQ502,"0.#"),1)=".",FALSE,TRUE)</formula>
    </cfRule>
    <cfRule type="expression" dxfId="2284" priority="1722">
      <formula>IF(RIGHT(TEXT(AQ502,"0.#"),1)=".",TRUE,FALSE)</formula>
    </cfRule>
  </conditionalFormatting>
  <conditionalFormatting sqref="AQ503">
    <cfRule type="expression" dxfId="2283" priority="1725">
      <formula>IF(RIGHT(TEXT(AQ503,"0.#"),1)=".",FALSE,TRUE)</formula>
    </cfRule>
    <cfRule type="expression" dxfId="2282" priority="1726">
      <formula>IF(RIGHT(TEXT(AQ503,"0.#"),1)=".",TRUE,FALSE)</formula>
    </cfRule>
  </conditionalFormatting>
  <conditionalFormatting sqref="AQ504">
    <cfRule type="expression" dxfId="2281" priority="1723">
      <formula>IF(RIGHT(TEXT(AQ504,"0.#"),1)=".",FALSE,TRUE)</formula>
    </cfRule>
    <cfRule type="expression" dxfId="2280" priority="1724">
      <formula>IF(RIGHT(TEXT(AQ504,"0.#"),1)=".",TRUE,FALSE)</formula>
    </cfRule>
  </conditionalFormatting>
  <conditionalFormatting sqref="AE509">
    <cfRule type="expression" dxfId="2279" priority="1715">
      <formula>IF(RIGHT(TEXT(AE509,"0.#"),1)=".",FALSE,TRUE)</formula>
    </cfRule>
    <cfRule type="expression" dxfId="2278" priority="1716">
      <formula>IF(RIGHT(TEXT(AE509,"0.#"),1)=".",TRUE,FALSE)</formula>
    </cfRule>
  </conditionalFormatting>
  <conditionalFormatting sqref="AE507">
    <cfRule type="expression" dxfId="2277" priority="1719">
      <formula>IF(RIGHT(TEXT(AE507,"0.#"),1)=".",FALSE,TRUE)</formula>
    </cfRule>
    <cfRule type="expression" dxfId="2276" priority="1720">
      <formula>IF(RIGHT(TEXT(AE507,"0.#"),1)=".",TRUE,FALSE)</formula>
    </cfRule>
  </conditionalFormatting>
  <conditionalFormatting sqref="AE508">
    <cfRule type="expression" dxfId="2275" priority="1717">
      <formula>IF(RIGHT(TEXT(AE508,"0.#"),1)=".",FALSE,TRUE)</formula>
    </cfRule>
    <cfRule type="expression" dxfId="2274" priority="1718">
      <formula>IF(RIGHT(TEXT(AE508,"0.#"),1)=".",TRUE,FALSE)</formula>
    </cfRule>
  </conditionalFormatting>
  <conditionalFormatting sqref="AU509">
    <cfRule type="expression" dxfId="2273" priority="1703">
      <formula>IF(RIGHT(TEXT(AU509,"0.#"),1)=".",FALSE,TRUE)</formula>
    </cfRule>
    <cfRule type="expression" dxfId="2272" priority="1704">
      <formula>IF(RIGHT(TEXT(AU509,"0.#"),1)=".",TRUE,FALSE)</formula>
    </cfRule>
  </conditionalFormatting>
  <conditionalFormatting sqref="AU507">
    <cfRule type="expression" dxfId="2271" priority="1707">
      <formula>IF(RIGHT(TEXT(AU507,"0.#"),1)=".",FALSE,TRUE)</formula>
    </cfRule>
    <cfRule type="expression" dxfId="2270" priority="1708">
      <formula>IF(RIGHT(TEXT(AU507,"0.#"),1)=".",TRUE,FALSE)</formula>
    </cfRule>
  </conditionalFormatting>
  <conditionalFormatting sqref="AU508">
    <cfRule type="expression" dxfId="2269" priority="1705">
      <formula>IF(RIGHT(TEXT(AU508,"0.#"),1)=".",FALSE,TRUE)</formula>
    </cfRule>
    <cfRule type="expression" dxfId="2268" priority="1706">
      <formula>IF(RIGHT(TEXT(AU508,"0.#"),1)=".",TRUE,FALSE)</formula>
    </cfRule>
  </conditionalFormatting>
  <conditionalFormatting sqref="AQ507">
    <cfRule type="expression" dxfId="2267" priority="1691">
      <formula>IF(RIGHT(TEXT(AQ507,"0.#"),1)=".",FALSE,TRUE)</formula>
    </cfRule>
    <cfRule type="expression" dxfId="2266" priority="1692">
      <formula>IF(RIGHT(TEXT(AQ507,"0.#"),1)=".",TRUE,FALSE)</formula>
    </cfRule>
  </conditionalFormatting>
  <conditionalFormatting sqref="AQ508">
    <cfRule type="expression" dxfId="2265" priority="1695">
      <formula>IF(RIGHT(TEXT(AQ508,"0.#"),1)=".",FALSE,TRUE)</formula>
    </cfRule>
    <cfRule type="expression" dxfId="2264" priority="1696">
      <formula>IF(RIGHT(TEXT(AQ508,"0.#"),1)=".",TRUE,FALSE)</formula>
    </cfRule>
  </conditionalFormatting>
  <conditionalFormatting sqref="AQ509">
    <cfRule type="expression" dxfId="2263" priority="1693">
      <formula>IF(RIGHT(TEXT(AQ509,"0.#"),1)=".",FALSE,TRUE)</formula>
    </cfRule>
    <cfRule type="expression" dxfId="2262" priority="1694">
      <formula>IF(RIGHT(TEXT(AQ509,"0.#"),1)=".",TRUE,FALSE)</formula>
    </cfRule>
  </conditionalFormatting>
  <conditionalFormatting sqref="AE465">
    <cfRule type="expression" dxfId="2261" priority="1985">
      <formula>IF(RIGHT(TEXT(AE465,"0.#"),1)=".",FALSE,TRUE)</formula>
    </cfRule>
    <cfRule type="expression" dxfId="2260" priority="1986">
      <formula>IF(RIGHT(TEXT(AE465,"0.#"),1)=".",TRUE,FALSE)</formula>
    </cfRule>
  </conditionalFormatting>
  <conditionalFormatting sqref="AE463">
    <cfRule type="expression" dxfId="2259" priority="1989">
      <formula>IF(RIGHT(TEXT(AE463,"0.#"),1)=".",FALSE,TRUE)</formula>
    </cfRule>
    <cfRule type="expression" dxfId="2258" priority="1990">
      <formula>IF(RIGHT(TEXT(AE463,"0.#"),1)=".",TRUE,FALSE)</formula>
    </cfRule>
  </conditionalFormatting>
  <conditionalFormatting sqref="AE464">
    <cfRule type="expression" dxfId="2257" priority="1987">
      <formula>IF(RIGHT(TEXT(AE464,"0.#"),1)=".",FALSE,TRUE)</formula>
    </cfRule>
    <cfRule type="expression" dxfId="2256" priority="1988">
      <formula>IF(RIGHT(TEXT(AE464,"0.#"),1)=".",TRUE,FALSE)</formula>
    </cfRule>
  </conditionalFormatting>
  <conditionalFormatting sqref="AM465">
    <cfRule type="expression" dxfId="2255" priority="1979">
      <formula>IF(RIGHT(TEXT(AM465,"0.#"),1)=".",FALSE,TRUE)</formula>
    </cfRule>
    <cfRule type="expression" dxfId="2254" priority="1980">
      <formula>IF(RIGHT(TEXT(AM465,"0.#"),1)=".",TRUE,FALSE)</formula>
    </cfRule>
  </conditionalFormatting>
  <conditionalFormatting sqref="AM463">
    <cfRule type="expression" dxfId="2253" priority="1983">
      <formula>IF(RIGHT(TEXT(AM463,"0.#"),1)=".",FALSE,TRUE)</formula>
    </cfRule>
    <cfRule type="expression" dxfId="2252" priority="1984">
      <formula>IF(RIGHT(TEXT(AM463,"0.#"),1)=".",TRUE,FALSE)</formula>
    </cfRule>
  </conditionalFormatting>
  <conditionalFormatting sqref="AM464">
    <cfRule type="expression" dxfId="2251" priority="1981">
      <formula>IF(RIGHT(TEXT(AM464,"0.#"),1)=".",FALSE,TRUE)</formula>
    </cfRule>
    <cfRule type="expression" dxfId="2250" priority="1982">
      <formula>IF(RIGHT(TEXT(AM464,"0.#"),1)=".",TRUE,FALSE)</formula>
    </cfRule>
  </conditionalFormatting>
  <conditionalFormatting sqref="AU465">
    <cfRule type="expression" dxfId="2249" priority="1973">
      <formula>IF(RIGHT(TEXT(AU465,"0.#"),1)=".",FALSE,TRUE)</formula>
    </cfRule>
    <cfRule type="expression" dxfId="2248" priority="1974">
      <formula>IF(RIGHT(TEXT(AU465,"0.#"),1)=".",TRUE,FALSE)</formula>
    </cfRule>
  </conditionalFormatting>
  <conditionalFormatting sqref="AU463">
    <cfRule type="expression" dxfId="2247" priority="1977">
      <formula>IF(RIGHT(TEXT(AU463,"0.#"),1)=".",FALSE,TRUE)</formula>
    </cfRule>
    <cfRule type="expression" dxfId="2246" priority="1978">
      <formula>IF(RIGHT(TEXT(AU463,"0.#"),1)=".",TRUE,FALSE)</formula>
    </cfRule>
  </conditionalFormatting>
  <conditionalFormatting sqref="AU464">
    <cfRule type="expression" dxfId="2245" priority="1975">
      <formula>IF(RIGHT(TEXT(AU464,"0.#"),1)=".",FALSE,TRUE)</formula>
    </cfRule>
    <cfRule type="expression" dxfId="2244" priority="1976">
      <formula>IF(RIGHT(TEXT(AU464,"0.#"),1)=".",TRUE,FALSE)</formula>
    </cfRule>
  </conditionalFormatting>
  <conditionalFormatting sqref="AI465">
    <cfRule type="expression" dxfId="2243" priority="1967">
      <formula>IF(RIGHT(TEXT(AI465,"0.#"),1)=".",FALSE,TRUE)</formula>
    </cfRule>
    <cfRule type="expression" dxfId="2242" priority="1968">
      <formula>IF(RIGHT(TEXT(AI465,"0.#"),1)=".",TRUE,FALSE)</formula>
    </cfRule>
  </conditionalFormatting>
  <conditionalFormatting sqref="AI463">
    <cfRule type="expression" dxfId="2241" priority="1971">
      <formula>IF(RIGHT(TEXT(AI463,"0.#"),1)=".",FALSE,TRUE)</formula>
    </cfRule>
    <cfRule type="expression" dxfId="2240" priority="1972">
      <formula>IF(RIGHT(TEXT(AI463,"0.#"),1)=".",TRUE,FALSE)</formula>
    </cfRule>
  </conditionalFormatting>
  <conditionalFormatting sqref="AI464">
    <cfRule type="expression" dxfId="2239" priority="1969">
      <formula>IF(RIGHT(TEXT(AI464,"0.#"),1)=".",FALSE,TRUE)</formula>
    </cfRule>
    <cfRule type="expression" dxfId="2238" priority="1970">
      <formula>IF(RIGHT(TEXT(AI464,"0.#"),1)=".",TRUE,FALSE)</formula>
    </cfRule>
  </conditionalFormatting>
  <conditionalFormatting sqref="AQ463">
    <cfRule type="expression" dxfId="2237" priority="1961">
      <formula>IF(RIGHT(TEXT(AQ463,"0.#"),1)=".",FALSE,TRUE)</formula>
    </cfRule>
    <cfRule type="expression" dxfId="2236" priority="1962">
      <formula>IF(RIGHT(TEXT(AQ463,"0.#"),1)=".",TRUE,FALSE)</formula>
    </cfRule>
  </conditionalFormatting>
  <conditionalFormatting sqref="AQ464">
    <cfRule type="expression" dxfId="2235" priority="1965">
      <formula>IF(RIGHT(TEXT(AQ464,"0.#"),1)=".",FALSE,TRUE)</formula>
    </cfRule>
    <cfRule type="expression" dxfId="2234" priority="1966">
      <formula>IF(RIGHT(TEXT(AQ464,"0.#"),1)=".",TRUE,FALSE)</formula>
    </cfRule>
  </conditionalFormatting>
  <conditionalFormatting sqref="AQ465">
    <cfRule type="expression" dxfId="2233" priority="1963">
      <formula>IF(RIGHT(TEXT(AQ465,"0.#"),1)=".",FALSE,TRUE)</formula>
    </cfRule>
    <cfRule type="expression" dxfId="2232" priority="1964">
      <formula>IF(RIGHT(TEXT(AQ465,"0.#"),1)=".",TRUE,FALSE)</formula>
    </cfRule>
  </conditionalFormatting>
  <conditionalFormatting sqref="AE470">
    <cfRule type="expression" dxfId="2231" priority="1955">
      <formula>IF(RIGHT(TEXT(AE470,"0.#"),1)=".",FALSE,TRUE)</formula>
    </cfRule>
    <cfRule type="expression" dxfId="2230" priority="1956">
      <formula>IF(RIGHT(TEXT(AE470,"0.#"),1)=".",TRUE,FALSE)</formula>
    </cfRule>
  </conditionalFormatting>
  <conditionalFormatting sqref="AE468">
    <cfRule type="expression" dxfId="2229" priority="1959">
      <formula>IF(RIGHT(TEXT(AE468,"0.#"),1)=".",FALSE,TRUE)</formula>
    </cfRule>
    <cfRule type="expression" dxfId="2228" priority="1960">
      <formula>IF(RIGHT(TEXT(AE468,"0.#"),1)=".",TRUE,FALSE)</formula>
    </cfRule>
  </conditionalFormatting>
  <conditionalFormatting sqref="AE469">
    <cfRule type="expression" dxfId="2227" priority="1957">
      <formula>IF(RIGHT(TEXT(AE469,"0.#"),1)=".",FALSE,TRUE)</formula>
    </cfRule>
    <cfRule type="expression" dxfId="2226" priority="1958">
      <formula>IF(RIGHT(TEXT(AE469,"0.#"),1)=".",TRUE,FALSE)</formula>
    </cfRule>
  </conditionalFormatting>
  <conditionalFormatting sqref="AM470">
    <cfRule type="expression" dxfId="2225" priority="1949">
      <formula>IF(RIGHT(TEXT(AM470,"0.#"),1)=".",FALSE,TRUE)</formula>
    </cfRule>
    <cfRule type="expression" dxfId="2224" priority="1950">
      <formula>IF(RIGHT(TEXT(AM470,"0.#"),1)=".",TRUE,FALSE)</formula>
    </cfRule>
  </conditionalFormatting>
  <conditionalFormatting sqref="AM468">
    <cfRule type="expression" dxfId="2223" priority="1953">
      <formula>IF(RIGHT(TEXT(AM468,"0.#"),1)=".",FALSE,TRUE)</formula>
    </cfRule>
    <cfRule type="expression" dxfId="2222" priority="1954">
      <formula>IF(RIGHT(TEXT(AM468,"0.#"),1)=".",TRUE,FALSE)</formula>
    </cfRule>
  </conditionalFormatting>
  <conditionalFormatting sqref="AM469">
    <cfRule type="expression" dxfId="2221" priority="1951">
      <formula>IF(RIGHT(TEXT(AM469,"0.#"),1)=".",FALSE,TRUE)</formula>
    </cfRule>
    <cfRule type="expression" dxfId="2220" priority="1952">
      <formula>IF(RIGHT(TEXT(AM469,"0.#"),1)=".",TRUE,FALSE)</formula>
    </cfRule>
  </conditionalFormatting>
  <conditionalFormatting sqref="AU470">
    <cfRule type="expression" dxfId="2219" priority="1943">
      <formula>IF(RIGHT(TEXT(AU470,"0.#"),1)=".",FALSE,TRUE)</formula>
    </cfRule>
    <cfRule type="expression" dxfId="2218" priority="1944">
      <formula>IF(RIGHT(TEXT(AU470,"0.#"),1)=".",TRUE,FALSE)</formula>
    </cfRule>
  </conditionalFormatting>
  <conditionalFormatting sqref="AU468">
    <cfRule type="expression" dxfId="2217" priority="1947">
      <formula>IF(RIGHT(TEXT(AU468,"0.#"),1)=".",FALSE,TRUE)</formula>
    </cfRule>
    <cfRule type="expression" dxfId="2216" priority="1948">
      <formula>IF(RIGHT(TEXT(AU468,"0.#"),1)=".",TRUE,FALSE)</formula>
    </cfRule>
  </conditionalFormatting>
  <conditionalFormatting sqref="AU469">
    <cfRule type="expression" dxfId="2215" priority="1945">
      <formula>IF(RIGHT(TEXT(AU469,"0.#"),1)=".",FALSE,TRUE)</formula>
    </cfRule>
    <cfRule type="expression" dxfId="2214" priority="1946">
      <formula>IF(RIGHT(TEXT(AU469,"0.#"),1)=".",TRUE,FALSE)</formula>
    </cfRule>
  </conditionalFormatting>
  <conditionalFormatting sqref="AI470">
    <cfRule type="expression" dxfId="2213" priority="1937">
      <formula>IF(RIGHT(TEXT(AI470,"0.#"),1)=".",FALSE,TRUE)</formula>
    </cfRule>
    <cfRule type="expression" dxfId="2212" priority="1938">
      <formula>IF(RIGHT(TEXT(AI470,"0.#"),1)=".",TRUE,FALSE)</formula>
    </cfRule>
  </conditionalFormatting>
  <conditionalFormatting sqref="AI468">
    <cfRule type="expression" dxfId="2211" priority="1941">
      <formula>IF(RIGHT(TEXT(AI468,"0.#"),1)=".",FALSE,TRUE)</formula>
    </cfRule>
    <cfRule type="expression" dxfId="2210" priority="1942">
      <formula>IF(RIGHT(TEXT(AI468,"0.#"),1)=".",TRUE,FALSE)</formula>
    </cfRule>
  </conditionalFormatting>
  <conditionalFormatting sqref="AI469">
    <cfRule type="expression" dxfId="2209" priority="1939">
      <formula>IF(RIGHT(TEXT(AI469,"0.#"),1)=".",FALSE,TRUE)</formula>
    </cfRule>
    <cfRule type="expression" dxfId="2208" priority="1940">
      <formula>IF(RIGHT(TEXT(AI469,"0.#"),1)=".",TRUE,FALSE)</formula>
    </cfRule>
  </conditionalFormatting>
  <conditionalFormatting sqref="AQ468">
    <cfRule type="expression" dxfId="2207" priority="1931">
      <formula>IF(RIGHT(TEXT(AQ468,"0.#"),1)=".",FALSE,TRUE)</formula>
    </cfRule>
    <cfRule type="expression" dxfId="2206" priority="1932">
      <formula>IF(RIGHT(TEXT(AQ468,"0.#"),1)=".",TRUE,FALSE)</formula>
    </cfRule>
  </conditionalFormatting>
  <conditionalFormatting sqref="AQ469">
    <cfRule type="expression" dxfId="2205" priority="1935">
      <formula>IF(RIGHT(TEXT(AQ469,"0.#"),1)=".",FALSE,TRUE)</formula>
    </cfRule>
    <cfRule type="expression" dxfId="2204" priority="1936">
      <formula>IF(RIGHT(TEXT(AQ469,"0.#"),1)=".",TRUE,FALSE)</formula>
    </cfRule>
  </conditionalFormatting>
  <conditionalFormatting sqref="AQ470">
    <cfRule type="expression" dxfId="2203" priority="1933">
      <formula>IF(RIGHT(TEXT(AQ470,"0.#"),1)=".",FALSE,TRUE)</formula>
    </cfRule>
    <cfRule type="expression" dxfId="2202" priority="1934">
      <formula>IF(RIGHT(TEXT(AQ470,"0.#"),1)=".",TRUE,FALSE)</formula>
    </cfRule>
  </conditionalFormatting>
  <conditionalFormatting sqref="AE475">
    <cfRule type="expression" dxfId="2201" priority="1925">
      <formula>IF(RIGHT(TEXT(AE475,"0.#"),1)=".",FALSE,TRUE)</formula>
    </cfRule>
    <cfRule type="expression" dxfId="2200" priority="1926">
      <formula>IF(RIGHT(TEXT(AE475,"0.#"),1)=".",TRUE,FALSE)</formula>
    </cfRule>
  </conditionalFormatting>
  <conditionalFormatting sqref="AE473">
    <cfRule type="expression" dxfId="2199" priority="1929">
      <formula>IF(RIGHT(TEXT(AE473,"0.#"),1)=".",FALSE,TRUE)</formula>
    </cfRule>
    <cfRule type="expression" dxfId="2198" priority="1930">
      <formula>IF(RIGHT(TEXT(AE473,"0.#"),1)=".",TRUE,FALSE)</formula>
    </cfRule>
  </conditionalFormatting>
  <conditionalFormatting sqref="AE474">
    <cfRule type="expression" dxfId="2197" priority="1927">
      <formula>IF(RIGHT(TEXT(AE474,"0.#"),1)=".",FALSE,TRUE)</formula>
    </cfRule>
    <cfRule type="expression" dxfId="2196" priority="1928">
      <formula>IF(RIGHT(TEXT(AE474,"0.#"),1)=".",TRUE,FALSE)</formula>
    </cfRule>
  </conditionalFormatting>
  <conditionalFormatting sqref="AM475">
    <cfRule type="expression" dxfId="2195" priority="1919">
      <formula>IF(RIGHT(TEXT(AM475,"0.#"),1)=".",FALSE,TRUE)</formula>
    </cfRule>
    <cfRule type="expression" dxfId="2194" priority="1920">
      <formula>IF(RIGHT(TEXT(AM475,"0.#"),1)=".",TRUE,FALSE)</formula>
    </cfRule>
  </conditionalFormatting>
  <conditionalFormatting sqref="AM473">
    <cfRule type="expression" dxfId="2193" priority="1923">
      <formula>IF(RIGHT(TEXT(AM473,"0.#"),1)=".",FALSE,TRUE)</formula>
    </cfRule>
    <cfRule type="expression" dxfId="2192" priority="1924">
      <formula>IF(RIGHT(TEXT(AM473,"0.#"),1)=".",TRUE,FALSE)</formula>
    </cfRule>
  </conditionalFormatting>
  <conditionalFormatting sqref="AM474">
    <cfRule type="expression" dxfId="2191" priority="1921">
      <formula>IF(RIGHT(TEXT(AM474,"0.#"),1)=".",FALSE,TRUE)</formula>
    </cfRule>
    <cfRule type="expression" dxfId="2190" priority="1922">
      <formula>IF(RIGHT(TEXT(AM474,"0.#"),1)=".",TRUE,FALSE)</formula>
    </cfRule>
  </conditionalFormatting>
  <conditionalFormatting sqref="AU475">
    <cfRule type="expression" dxfId="2189" priority="1913">
      <formula>IF(RIGHT(TEXT(AU475,"0.#"),1)=".",FALSE,TRUE)</formula>
    </cfRule>
    <cfRule type="expression" dxfId="2188" priority="1914">
      <formula>IF(RIGHT(TEXT(AU475,"0.#"),1)=".",TRUE,FALSE)</formula>
    </cfRule>
  </conditionalFormatting>
  <conditionalFormatting sqref="AU473">
    <cfRule type="expression" dxfId="2187" priority="1917">
      <formula>IF(RIGHT(TEXT(AU473,"0.#"),1)=".",FALSE,TRUE)</formula>
    </cfRule>
    <cfRule type="expression" dxfId="2186" priority="1918">
      <formula>IF(RIGHT(TEXT(AU473,"0.#"),1)=".",TRUE,FALSE)</formula>
    </cfRule>
  </conditionalFormatting>
  <conditionalFormatting sqref="AU474">
    <cfRule type="expression" dxfId="2185" priority="1915">
      <formula>IF(RIGHT(TEXT(AU474,"0.#"),1)=".",FALSE,TRUE)</formula>
    </cfRule>
    <cfRule type="expression" dxfId="2184" priority="1916">
      <formula>IF(RIGHT(TEXT(AU474,"0.#"),1)=".",TRUE,FALSE)</formula>
    </cfRule>
  </conditionalFormatting>
  <conditionalFormatting sqref="AI475">
    <cfRule type="expression" dxfId="2183" priority="1907">
      <formula>IF(RIGHT(TEXT(AI475,"0.#"),1)=".",FALSE,TRUE)</formula>
    </cfRule>
    <cfRule type="expression" dxfId="2182" priority="1908">
      <formula>IF(RIGHT(TEXT(AI475,"0.#"),1)=".",TRUE,FALSE)</formula>
    </cfRule>
  </conditionalFormatting>
  <conditionalFormatting sqref="AI473">
    <cfRule type="expression" dxfId="2181" priority="1911">
      <formula>IF(RIGHT(TEXT(AI473,"0.#"),1)=".",FALSE,TRUE)</formula>
    </cfRule>
    <cfRule type="expression" dxfId="2180" priority="1912">
      <formula>IF(RIGHT(TEXT(AI473,"0.#"),1)=".",TRUE,FALSE)</formula>
    </cfRule>
  </conditionalFormatting>
  <conditionalFormatting sqref="AI474">
    <cfRule type="expression" dxfId="2179" priority="1909">
      <formula>IF(RIGHT(TEXT(AI474,"0.#"),1)=".",FALSE,TRUE)</formula>
    </cfRule>
    <cfRule type="expression" dxfId="2178" priority="1910">
      <formula>IF(RIGHT(TEXT(AI474,"0.#"),1)=".",TRUE,FALSE)</formula>
    </cfRule>
  </conditionalFormatting>
  <conditionalFormatting sqref="AQ473">
    <cfRule type="expression" dxfId="2177" priority="1901">
      <formula>IF(RIGHT(TEXT(AQ473,"0.#"),1)=".",FALSE,TRUE)</formula>
    </cfRule>
    <cfRule type="expression" dxfId="2176" priority="1902">
      <formula>IF(RIGHT(TEXT(AQ473,"0.#"),1)=".",TRUE,FALSE)</formula>
    </cfRule>
  </conditionalFormatting>
  <conditionalFormatting sqref="AQ474">
    <cfRule type="expression" dxfId="2175" priority="1905">
      <formula>IF(RIGHT(TEXT(AQ474,"0.#"),1)=".",FALSE,TRUE)</formula>
    </cfRule>
    <cfRule type="expression" dxfId="2174" priority="1906">
      <formula>IF(RIGHT(TEXT(AQ474,"0.#"),1)=".",TRUE,FALSE)</formula>
    </cfRule>
  </conditionalFormatting>
  <conditionalFormatting sqref="AQ475">
    <cfRule type="expression" dxfId="2173" priority="1903">
      <formula>IF(RIGHT(TEXT(AQ475,"0.#"),1)=".",FALSE,TRUE)</formula>
    </cfRule>
    <cfRule type="expression" dxfId="2172" priority="1904">
      <formula>IF(RIGHT(TEXT(AQ475,"0.#"),1)=".",TRUE,FALSE)</formula>
    </cfRule>
  </conditionalFormatting>
  <conditionalFormatting sqref="AE480">
    <cfRule type="expression" dxfId="2171" priority="1895">
      <formula>IF(RIGHT(TEXT(AE480,"0.#"),1)=".",FALSE,TRUE)</formula>
    </cfRule>
    <cfRule type="expression" dxfId="2170" priority="1896">
      <formula>IF(RIGHT(TEXT(AE480,"0.#"),1)=".",TRUE,FALSE)</formula>
    </cfRule>
  </conditionalFormatting>
  <conditionalFormatting sqref="AE478">
    <cfRule type="expression" dxfId="2169" priority="1899">
      <formula>IF(RIGHT(TEXT(AE478,"0.#"),1)=".",FALSE,TRUE)</formula>
    </cfRule>
    <cfRule type="expression" dxfId="2168" priority="1900">
      <formula>IF(RIGHT(TEXT(AE478,"0.#"),1)=".",TRUE,FALSE)</formula>
    </cfRule>
  </conditionalFormatting>
  <conditionalFormatting sqref="AE479">
    <cfRule type="expression" dxfId="2167" priority="1897">
      <formula>IF(RIGHT(TEXT(AE479,"0.#"),1)=".",FALSE,TRUE)</formula>
    </cfRule>
    <cfRule type="expression" dxfId="2166" priority="1898">
      <formula>IF(RIGHT(TEXT(AE479,"0.#"),1)=".",TRUE,FALSE)</formula>
    </cfRule>
  </conditionalFormatting>
  <conditionalFormatting sqref="AM480">
    <cfRule type="expression" dxfId="2165" priority="1889">
      <formula>IF(RIGHT(TEXT(AM480,"0.#"),1)=".",FALSE,TRUE)</formula>
    </cfRule>
    <cfRule type="expression" dxfId="2164" priority="1890">
      <formula>IF(RIGHT(TEXT(AM480,"0.#"),1)=".",TRUE,FALSE)</formula>
    </cfRule>
  </conditionalFormatting>
  <conditionalFormatting sqref="AM478">
    <cfRule type="expression" dxfId="2163" priority="1893">
      <formula>IF(RIGHT(TEXT(AM478,"0.#"),1)=".",FALSE,TRUE)</formula>
    </cfRule>
    <cfRule type="expression" dxfId="2162" priority="1894">
      <formula>IF(RIGHT(TEXT(AM478,"0.#"),1)=".",TRUE,FALSE)</formula>
    </cfRule>
  </conditionalFormatting>
  <conditionalFormatting sqref="AM479">
    <cfRule type="expression" dxfId="2161" priority="1891">
      <formula>IF(RIGHT(TEXT(AM479,"0.#"),1)=".",FALSE,TRUE)</formula>
    </cfRule>
    <cfRule type="expression" dxfId="2160" priority="1892">
      <formula>IF(RIGHT(TEXT(AM479,"0.#"),1)=".",TRUE,FALSE)</formula>
    </cfRule>
  </conditionalFormatting>
  <conditionalFormatting sqref="AU480">
    <cfRule type="expression" dxfId="2159" priority="1883">
      <formula>IF(RIGHT(TEXT(AU480,"0.#"),1)=".",FALSE,TRUE)</formula>
    </cfRule>
    <cfRule type="expression" dxfId="2158" priority="1884">
      <formula>IF(RIGHT(TEXT(AU480,"0.#"),1)=".",TRUE,FALSE)</formula>
    </cfRule>
  </conditionalFormatting>
  <conditionalFormatting sqref="AU478">
    <cfRule type="expression" dxfId="2157" priority="1887">
      <formula>IF(RIGHT(TEXT(AU478,"0.#"),1)=".",FALSE,TRUE)</formula>
    </cfRule>
    <cfRule type="expression" dxfId="2156" priority="1888">
      <formula>IF(RIGHT(TEXT(AU478,"0.#"),1)=".",TRUE,FALSE)</formula>
    </cfRule>
  </conditionalFormatting>
  <conditionalFormatting sqref="AU479">
    <cfRule type="expression" dxfId="2155" priority="1885">
      <formula>IF(RIGHT(TEXT(AU479,"0.#"),1)=".",FALSE,TRUE)</formula>
    </cfRule>
    <cfRule type="expression" dxfId="2154" priority="1886">
      <formula>IF(RIGHT(TEXT(AU479,"0.#"),1)=".",TRUE,FALSE)</formula>
    </cfRule>
  </conditionalFormatting>
  <conditionalFormatting sqref="AI480">
    <cfRule type="expression" dxfId="2153" priority="1877">
      <formula>IF(RIGHT(TEXT(AI480,"0.#"),1)=".",FALSE,TRUE)</formula>
    </cfRule>
    <cfRule type="expression" dxfId="2152" priority="1878">
      <formula>IF(RIGHT(TEXT(AI480,"0.#"),1)=".",TRUE,FALSE)</formula>
    </cfRule>
  </conditionalFormatting>
  <conditionalFormatting sqref="AI478">
    <cfRule type="expression" dxfId="2151" priority="1881">
      <formula>IF(RIGHT(TEXT(AI478,"0.#"),1)=".",FALSE,TRUE)</formula>
    </cfRule>
    <cfRule type="expression" dxfId="2150" priority="1882">
      <formula>IF(RIGHT(TEXT(AI478,"0.#"),1)=".",TRUE,FALSE)</formula>
    </cfRule>
  </conditionalFormatting>
  <conditionalFormatting sqref="AI479">
    <cfRule type="expression" dxfId="2149" priority="1879">
      <formula>IF(RIGHT(TEXT(AI479,"0.#"),1)=".",FALSE,TRUE)</formula>
    </cfRule>
    <cfRule type="expression" dxfId="2148" priority="1880">
      <formula>IF(RIGHT(TEXT(AI479,"0.#"),1)=".",TRUE,FALSE)</formula>
    </cfRule>
  </conditionalFormatting>
  <conditionalFormatting sqref="AQ478">
    <cfRule type="expression" dxfId="2147" priority="1871">
      <formula>IF(RIGHT(TEXT(AQ478,"0.#"),1)=".",FALSE,TRUE)</formula>
    </cfRule>
    <cfRule type="expression" dxfId="2146" priority="1872">
      <formula>IF(RIGHT(TEXT(AQ478,"0.#"),1)=".",TRUE,FALSE)</formula>
    </cfRule>
  </conditionalFormatting>
  <conditionalFormatting sqref="AQ479">
    <cfRule type="expression" dxfId="2145" priority="1875">
      <formula>IF(RIGHT(TEXT(AQ479,"0.#"),1)=".",FALSE,TRUE)</formula>
    </cfRule>
    <cfRule type="expression" dxfId="2144" priority="1876">
      <formula>IF(RIGHT(TEXT(AQ479,"0.#"),1)=".",TRUE,FALSE)</formula>
    </cfRule>
  </conditionalFormatting>
  <conditionalFormatting sqref="AQ480">
    <cfRule type="expression" dxfId="2143" priority="1873">
      <formula>IF(RIGHT(TEXT(AQ480,"0.#"),1)=".",FALSE,TRUE)</formula>
    </cfRule>
    <cfRule type="expression" dxfId="2142" priority="1874">
      <formula>IF(RIGHT(TEXT(AQ480,"0.#"),1)=".",TRUE,FALSE)</formula>
    </cfRule>
  </conditionalFormatting>
  <conditionalFormatting sqref="AM47">
    <cfRule type="expression" dxfId="2141" priority="2165">
      <formula>IF(RIGHT(TEXT(AM47,"0.#"),1)=".",FALSE,TRUE)</formula>
    </cfRule>
    <cfRule type="expression" dxfId="2140" priority="2166">
      <formula>IF(RIGHT(TEXT(AM47,"0.#"),1)=".",TRUE,FALSE)</formula>
    </cfRule>
  </conditionalFormatting>
  <conditionalFormatting sqref="AI46">
    <cfRule type="expression" dxfId="2139" priority="2169">
      <formula>IF(RIGHT(TEXT(AI46,"0.#"),1)=".",FALSE,TRUE)</formula>
    </cfRule>
    <cfRule type="expression" dxfId="2138" priority="2170">
      <formula>IF(RIGHT(TEXT(AI46,"0.#"),1)=".",TRUE,FALSE)</formula>
    </cfRule>
  </conditionalFormatting>
  <conditionalFormatting sqref="AM46">
    <cfRule type="expression" dxfId="2137" priority="2167">
      <formula>IF(RIGHT(TEXT(AM46,"0.#"),1)=".",FALSE,TRUE)</formula>
    </cfRule>
    <cfRule type="expression" dxfId="2136" priority="2168">
      <formula>IF(RIGHT(TEXT(AM46,"0.#"),1)=".",TRUE,FALSE)</formula>
    </cfRule>
  </conditionalFormatting>
  <conditionalFormatting sqref="AU46:AU48">
    <cfRule type="expression" dxfId="2135" priority="2159">
      <formula>IF(RIGHT(TEXT(AU46,"0.#"),1)=".",FALSE,TRUE)</formula>
    </cfRule>
    <cfRule type="expression" dxfId="2134" priority="2160">
      <formula>IF(RIGHT(TEXT(AU46,"0.#"),1)=".",TRUE,FALSE)</formula>
    </cfRule>
  </conditionalFormatting>
  <conditionalFormatting sqref="AM48">
    <cfRule type="expression" dxfId="2133" priority="2163">
      <formula>IF(RIGHT(TEXT(AM48,"0.#"),1)=".",FALSE,TRUE)</formula>
    </cfRule>
    <cfRule type="expression" dxfId="2132" priority="2164">
      <formula>IF(RIGHT(TEXT(AM48,"0.#"),1)=".",TRUE,FALSE)</formula>
    </cfRule>
  </conditionalFormatting>
  <conditionalFormatting sqref="AQ46:AQ48">
    <cfRule type="expression" dxfId="2131" priority="2161">
      <formula>IF(RIGHT(TEXT(AQ46,"0.#"),1)=".",FALSE,TRUE)</formula>
    </cfRule>
    <cfRule type="expression" dxfId="2130" priority="2162">
      <formula>IF(RIGHT(TEXT(AQ46,"0.#"),1)=".",TRUE,FALSE)</formula>
    </cfRule>
  </conditionalFormatting>
  <conditionalFormatting sqref="AE146:AE147 AI146:AI147 AM146:AM147 AQ146:AQ147 AU146:AU147">
    <cfRule type="expression" dxfId="2129" priority="2153">
      <formula>IF(RIGHT(TEXT(AE146,"0.#"),1)=".",FALSE,TRUE)</formula>
    </cfRule>
    <cfRule type="expression" dxfId="2128" priority="2154">
      <formula>IF(RIGHT(TEXT(AE146,"0.#"),1)=".",TRUE,FALSE)</formula>
    </cfRule>
  </conditionalFormatting>
  <conditionalFormatting sqref="AE138:AE139 AI138:AI139 AM138:AM139 AQ138:AQ139 AU138:AU139">
    <cfRule type="expression" dxfId="2127" priority="2157">
      <formula>IF(RIGHT(TEXT(AE138,"0.#"),1)=".",FALSE,TRUE)</formula>
    </cfRule>
    <cfRule type="expression" dxfId="2126" priority="2158">
      <formula>IF(RIGHT(TEXT(AE138,"0.#"),1)=".",TRUE,FALSE)</formula>
    </cfRule>
  </conditionalFormatting>
  <conditionalFormatting sqref="AE142:AE143 AI142:AI143 AM142:AM143 AQ142:AQ143 AU142:AU143">
    <cfRule type="expression" dxfId="2125" priority="2155">
      <formula>IF(RIGHT(TEXT(AE142,"0.#"),1)=".",FALSE,TRUE)</formula>
    </cfRule>
    <cfRule type="expression" dxfId="2124" priority="2156">
      <formula>IF(RIGHT(TEXT(AE142,"0.#"),1)=".",TRUE,FALSE)</formula>
    </cfRule>
  </conditionalFormatting>
  <conditionalFormatting sqref="AE198:AE199 AI198:AI199 AM198:AM199 AQ198:AQ199 AU198:AU199">
    <cfRule type="expression" dxfId="2123" priority="2147">
      <formula>IF(RIGHT(TEXT(AE198,"0.#"),1)=".",FALSE,TRUE)</formula>
    </cfRule>
    <cfRule type="expression" dxfId="2122" priority="2148">
      <formula>IF(RIGHT(TEXT(AE198,"0.#"),1)=".",TRUE,FALSE)</formula>
    </cfRule>
  </conditionalFormatting>
  <conditionalFormatting sqref="AE150:AE151 AI150:AI151 AM150:AM151 AQ150:AQ151 AU150:AU151">
    <cfRule type="expression" dxfId="2121" priority="2151">
      <formula>IF(RIGHT(TEXT(AE150,"0.#"),1)=".",FALSE,TRUE)</formula>
    </cfRule>
    <cfRule type="expression" dxfId="2120" priority="2152">
      <formula>IF(RIGHT(TEXT(AE150,"0.#"),1)=".",TRUE,FALSE)</formula>
    </cfRule>
  </conditionalFormatting>
  <conditionalFormatting sqref="AE194:AE195 AI194:AI195 AM194:AM195 AQ194:AQ195 AU194:AU195">
    <cfRule type="expression" dxfId="2119" priority="2149">
      <formula>IF(RIGHT(TEXT(AE194,"0.#"),1)=".",FALSE,TRUE)</formula>
    </cfRule>
    <cfRule type="expression" dxfId="2118" priority="2150">
      <formula>IF(RIGHT(TEXT(AE194,"0.#"),1)=".",TRUE,FALSE)</formula>
    </cfRule>
  </conditionalFormatting>
  <conditionalFormatting sqref="AE210:AE211 AI210:AI211 AM210:AM211 AQ210:AQ211 AU210:AU211">
    <cfRule type="expression" dxfId="2117" priority="2141">
      <formula>IF(RIGHT(TEXT(AE210,"0.#"),1)=".",FALSE,TRUE)</formula>
    </cfRule>
    <cfRule type="expression" dxfId="2116" priority="2142">
      <formula>IF(RIGHT(TEXT(AE210,"0.#"),1)=".",TRUE,FALSE)</formula>
    </cfRule>
  </conditionalFormatting>
  <conditionalFormatting sqref="AE202:AE203 AI202:AI203 AM202:AM203 AQ202:AQ203 AU202:AU203">
    <cfRule type="expression" dxfId="2115" priority="2145">
      <formula>IF(RIGHT(TEXT(AE202,"0.#"),1)=".",FALSE,TRUE)</formula>
    </cfRule>
    <cfRule type="expression" dxfId="2114" priority="2146">
      <formula>IF(RIGHT(TEXT(AE202,"0.#"),1)=".",TRUE,FALSE)</formula>
    </cfRule>
  </conditionalFormatting>
  <conditionalFormatting sqref="AE206:AE207 AI206:AI207 AM206:AM207 AQ206:AQ207 AU206:AU207">
    <cfRule type="expression" dxfId="2113" priority="2143">
      <formula>IF(RIGHT(TEXT(AE206,"0.#"),1)=".",FALSE,TRUE)</formula>
    </cfRule>
    <cfRule type="expression" dxfId="2112" priority="2144">
      <formula>IF(RIGHT(TEXT(AE206,"0.#"),1)=".",TRUE,FALSE)</formula>
    </cfRule>
  </conditionalFormatting>
  <conditionalFormatting sqref="AE262:AE263 AI262:AI263 AM262:AM263 AQ262:AQ263 AU262:AU263">
    <cfRule type="expression" dxfId="2111" priority="2135">
      <formula>IF(RIGHT(TEXT(AE262,"0.#"),1)=".",FALSE,TRUE)</formula>
    </cfRule>
    <cfRule type="expression" dxfId="2110" priority="2136">
      <formula>IF(RIGHT(TEXT(AE262,"0.#"),1)=".",TRUE,FALSE)</formula>
    </cfRule>
  </conditionalFormatting>
  <conditionalFormatting sqref="AE254:AE255 AI254:AI255 AM254:AM255 AQ254:AQ255 AU254:AU255">
    <cfRule type="expression" dxfId="2109" priority="2139">
      <formula>IF(RIGHT(TEXT(AE254,"0.#"),1)=".",FALSE,TRUE)</formula>
    </cfRule>
    <cfRule type="expression" dxfId="2108" priority="2140">
      <formula>IF(RIGHT(TEXT(AE254,"0.#"),1)=".",TRUE,FALSE)</formula>
    </cfRule>
  </conditionalFormatting>
  <conditionalFormatting sqref="AE258:AE259 AI258:AI259 AM258:AM259 AQ258:AQ259 AU258:AU259">
    <cfRule type="expression" dxfId="2107" priority="2137">
      <formula>IF(RIGHT(TEXT(AE258,"0.#"),1)=".",FALSE,TRUE)</formula>
    </cfRule>
    <cfRule type="expression" dxfId="2106" priority="2138">
      <formula>IF(RIGHT(TEXT(AE258,"0.#"),1)=".",TRUE,FALSE)</formula>
    </cfRule>
  </conditionalFormatting>
  <conditionalFormatting sqref="AE314:AE315 AI314:AI315 AM314:AM315 AQ314:AQ315 AU314:AU315">
    <cfRule type="expression" dxfId="2105" priority="2129">
      <formula>IF(RIGHT(TEXT(AE314,"0.#"),1)=".",FALSE,TRUE)</formula>
    </cfRule>
    <cfRule type="expression" dxfId="2104" priority="2130">
      <formula>IF(RIGHT(TEXT(AE314,"0.#"),1)=".",TRUE,FALSE)</formula>
    </cfRule>
  </conditionalFormatting>
  <conditionalFormatting sqref="AE266:AE267 AI266:AI267 AM266:AM267 AQ266:AQ267 AU266:AU267">
    <cfRule type="expression" dxfId="2103" priority="2133">
      <formula>IF(RIGHT(TEXT(AE266,"0.#"),1)=".",FALSE,TRUE)</formula>
    </cfRule>
    <cfRule type="expression" dxfId="2102" priority="2134">
      <formula>IF(RIGHT(TEXT(AE266,"0.#"),1)=".",TRUE,FALSE)</formula>
    </cfRule>
  </conditionalFormatting>
  <conditionalFormatting sqref="AE270:AE271 AI270:AI271 AM270:AM271 AQ270:AQ271 AU270:AU271">
    <cfRule type="expression" dxfId="2101" priority="2131">
      <formula>IF(RIGHT(TEXT(AE270,"0.#"),1)=".",FALSE,TRUE)</formula>
    </cfRule>
    <cfRule type="expression" dxfId="2100" priority="2132">
      <formula>IF(RIGHT(TEXT(AE270,"0.#"),1)=".",TRUE,FALSE)</formula>
    </cfRule>
  </conditionalFormatting>
  <conditionalFormatting sqref="AE326:AE327 AI326:AI327 AM326:AM327 AQ326:AQ327 AU326:AU327">
    <cfRule type="expression" dxfId="2099" priority="2123">
      <formula>IF(RIGHT(TEXT(AE326,"0.#"),1)=".",FALSE,TRUE)</formula>
    </cfRule>
    <cfRule type="expression" dxfId="2098" priority="2124">
      <formula>IF(RIGHT(TEXT(AE326,"0.#"),1)=".",TRUE,FALSE)</formula>
    </cfRule>
  </conditionalFormatting>
  <conditionalFormatting sqref="AE318:AE319 AI318:AI319 AM318:AM319 AQ318:AQ319 AU318:AU319">
    <cfRule type="expression" dxfId="2097" priority="2127">
      <formula>IF(RIGHT(TEXT(AE318,"0.#"),1)=".",FALSE,TRUE)</formula>
    </cfRule>
    <cfRule type="expression" dxfId="2096" priority="2128">
      <formula>IF(RIGHT(TEXT(AE318,"0.#"),1)=".",TRUE,FALSE)</formula>
    </cfRule>
  </conditionalFormatting>
  <conditionalFormatting sqref="AE322:AE323 AI322:AI323 AM322:AM323 AQ322:AQ323 AU322:AU323">
    <cfRule type="expression" dxfId="2095" priority="2125">
      <formula>IF(RIGHT(TEXT(AE322,"0.#"),1)=".",FALSE,TRUE)</formula>
    </cfRule>
    <cfRule type="expression" dxfId="2094" priority="2126">
      <formula>IF(RIGHT(TEXT(AE322,"0.#"),1)=".",TRUE,FALSE)</formula>
    </cfRule>
  </conditionalFormatting>
  <conditionalFormatting sqref="AE378:AE379 AI378:AI379 AM378:AM379 AQ378:AQ379 AU378:AU379">
    <cfRule type="expression" dxfId="2093" priority="2117">
      <formula>IF(RIGHT(TEXT(AE378,"0.#"),1)=".",FALSE,TRUE)</formula>
    </cfRule>
    <cfRule type="expression" dxfId="2092" priority="2118">
      <formula>IF(RIGHT(TEXT(AE378,"0.#"),1)=".",TRUE,FALSE)</formula>
    </cfRule>
  </conditionalFormatting>
  <conditionalFormatting sqref="AE330:AE331 AI330:AI331 AM330:AM331 AQ330:AQ331 AU330:AU331">
    <cfRule type="expression" dxfId="2091" priority="2121">
      <formula>IF(RIGHT(TEXT(AE330,"0.#"),1)=".",FALSE,TRUE)</formula>
    </cfRule>
    <cfRule type="expression" dxfId="2090" priority="2122">
      <formula>IF(RIGHT(TEXT(AE330,"0.#"),1)=".",TRUE,FALSE)</formula>
    </cfRule>
  </conditionalFormatting>
  <conditionalFormatting sqref="AE374:AE375 AI374:AI375 AM374:AM375 AQ374:AQ375 AU374:AU375">
    <cfRule type="expression" dxfId="2089" priority="2119">
      <formula>IF(RIGHT(TEXT(AE374,"0.#"),1)=".",FALSE,TRUE)</formula>
    </cfRule>
    <cfRule type="expression" dxfId="2088" priority="2120">
      <formula>IF(RIGHT(TEXT(AE374,"0.#"),1)=".",TRUE,FALSE)</formula>
    </cfRule>
  </conditionalFormatting>
  <conditionalFormatting sqref="AE390:AE391 AI390:AI391 AM390:AM391 AQ390:AQ391 AU390:AU391">
    <cfRule type="expression" dxfId="2087" priority="2111">
      <formula>IF(RIGHT(TEXT(AE390,"0.#"),1)=".",FALSE,TRUE)</formula>
    </cfRule>
    <cfRule type="expression" dxfId="2086" priority="2112">
      <formula>IF(RIGHT(TEXT(AE390,"0.#"),1)=".",TRUE,FALSE)</formula>
    </cfRule>
  </conditionalFormatting>
  <conditionalFormatting sqref="AE382:AE383 AI382:AI383 AM382:AM383 AQ382:AQ383 AU382:AU383">
    <cfRule type="expression" dxfId="2085" priority="2115">
      <formula>IF(RIGHT(TEXT(AE382,"0.#"),1)=".",FALSE,TRUE)</formula>
    </cfRule>
    <cfRule type="expression" dxfId="2084" priority="2116">
      <formula>IF(RIGHT(TEXT(AE382,"0.#"),1)=".",TRUE,FALSE)</formula>
    </cfRule>
  </conditionalFormatting>
  <conditionalFormatting sqref="AE386:AE387 AI386:AI387 AM386:AM387 AQ386:AQ387 AU386:AU387">
    <cfRule type="expression" dxfId="2083" priority="2113">
      <formula>IF(RIGHT(TEXT(AE386,"0.#"),1)=".",FALSE,TRUE)</formula>
    </cfRule>
    <cfRule type="expression" dxfId="2082" priority="2114">
      <formula>IF(RIGHT(TEXT(AE386,"0.#"),1)=".",TRUE,FALSE)</formula>
    </cfRule>
  </conditionalFormatting>
  <conditionalFormatting sqref="AE440">
    <cfRule type="expression" dxfId="2081" priority="2105">
      <formula>IF(RIGHT(TEXT(AE440,"0.#"),1)=".",FALSE,TRUE)</formula>
    </cfRule>
    <cfRule type="expression" dxfId="2080" priority="2106">
      <formula>IF(RIGHT(TEXT(AE440,"0.#"),1)=".",TRUE,FALSE)</formula>
    </cfRule>
  </conditionalFormatting>
  <conditionalFormatting sqref="AE438">
    <cfRule type="expression" dxfId="2079" priority="2109">
      <formula>IF(RIGHT(TEXT(AE438,"0.#"),1)=".",FALSE,TRUE)</formula>
    </cfRule>
    <cfRule type="expression" dxfId="2078" priority="2110">
      <formula>IF(RIGHT(TEXT(AE438,"0.#"),1)=".",TRUE,FALSE)</formula>
    </cfRule>
  </conditionalFormatting>
  <conditionalFormatting sqref="AE439">
    <cfRule type="expression" dxfId="2077" priority="2107">
      <formula>IF(RIGHT(TEXT(AE439,"0.#"),1)=".",FALSE,TRUE)</formula>
    </cfRule>
    <cfRule type="expression" dxfId="2076" priority="2108">
      <formula>IF(RIGHT(TEXT(AE439,"0.#"),1)=".",TRUE,FALSE)</formula>
    </cfRule>
  </conditionalFormatting>
  <conditionalFormatting sqref="AM440">
    <cfRule type="expression" dxfId="2075" priority="2099">
      <formula>IF(RIGHT(TEXT(AM440,"0.#"),1)=".",FALSE,TRUE)</formula>
    </cfRule>
    <cfRule type="expression" dxfId="2074" priority="2100">
      <formula>IF(RIGHT(TEXT(AM440,"0.#"),1)=".",TRUE,FALSE)</formula>
    </cfRule>
  </conditionalFormatting>
  <conditionalFormatting sqref="AM438">
    <cfRule type="expression" dxfId="2073" priority="2103">
      <formula>IF(RIGHT(TEXT(AM438,"0.#"),1)=".",FALSE,TRUE)</formula>
    </cfRule>
    <cfRule type="expression" dxfId="2072" priority="2104">
      <formula>IF(RIGHT(TEXT(AM438,"0.#"),1)=".",TRUE,FALSE)</formula>
    </cfRule>
  </conditionalFormatting>
  <conditionalFormatting sqref="AM439">
    <cfRule type="expression" dxfId="2071" priority="2101">
      <formula>IF(RIGHT(TEXT(AM439,"0.#"),1)=".",FALSE,TRUE)</formula>
    </cfRule>
    <cfRule type="expression" dxfId="2070" priority="2102">
      <formula>IF(RIGHT(TEXT(AM439,"0.#"),1)=".",TRUE,FALSE)</formula>
    </cfRule>
  </conditionalFormatting>
  <conditionalFormatting sqref="AU440">
    <cfRule type="expression" dxfId="2069" priority="2093">
      <formula>IF(RIGHT(TEXT(AU440,"0.#"),1)=".",FALSE,TRUE)</formula>
    </cfRule>
    <cfRule type="expression" dxfId="2068" priority="2094">
      <formula>IF(RIGHT(TEXT(AU440,"0.#"),1)=".",TRUE,FALSE)</formula>
    </cfRule>
  </conditionalFormatting>
  <conditionalFormatting sqref="AU438">
    <cfRule type="expression" dxfId="2067" priority="2097">
      <formula>IF(RIGHT(TEXT(AU438,"0.#"),1)=".",FALSE,TRUE)</formula>
    </cfRule>
    <cfRule type="expression" dxfId="2066" priority="2098">
      <formula>IF(RIGHT(TEXT(AU438,"0.#"),1)=".",TRUE,FALSE)</formula>
    </cfRule>
  </conditionalFormatting>
  <conditionalFormatting sqref="AU439">
    <cfRule type="expression" dxfId="2065" priority="2095">
      <formula>IF(RIGHT(TEXT(AU439,"0.#"),1)=".",FALSE,TRUE)</formula>
    </cfRule>
    <cfRule type="expression" dxfId="2064" priority="2096">
      <formula>IF(RIGHT(TEXT(AU439,"0.#"),1)=".",TRUE,FALSE)</formula>
    </cfRule>
  </conditionalFormatting>
  <conditionalFormatting sqref="AI440">
    <cfRule type="expression" dxfId="2063" priority="2087">
      <formula>IF(RIGHT(TEXT(AI440,"0.#"),1)=".",FALSE,TRUE)</formula>
    </cfRule>
    <cfRule type="expression" dxfId="2062" priority="2088">
      <formula>IF(RIGHT(TEXT(AI440,"0.#"),1)=".",TRUE,FALSE)</formula>
    </cfRule>
  </conditionalFormatting>
  <conditionalFormatting sqref="AI438">
    <cfRule type="expression" dxfId="2061" priority="2091">
      <formula>IF(RIGHT(TEXT(AI438,"0.#"),1)=".",FALSE,TRUE)</formula>
    </cfRule>
    <cfRule type="expression" dxfId="2060" priority="2092">
      <formula>IF(RIGHT(TEXT(AI438,"0.#"),1)=".",TRUE,FALSE)</formula>
    </cfRule>
  </conditionalFormatting>
  <conditionalFormatting sqref="AI439">
    <cfRule type="expression" dxfId="2059" priority="2089">
      <formula>IF(RIGHT(TEXT(AI439,"0.#"),1)=".",FALSE,TRUE)</formula>
    </cfRule>
    <cfRule type="expression" dxfId="2058" priority="2090">
      <formula>IF(RIGHT(TEXT(AI439,"0.#"),1)=".",TRUE,FALSE)</formula>
    </cfRule>
  </conditionalFormatting>
  <conditionalFormatting sqref="AQ438">
    <cfRule type="expression" dxfId="2057" priority="2081">
      <formula>IF(RIGHT(TEXT(AQ438,"0.#"),1)=".",FALSE,TRUE)</formula>
    </cfRule>
    <cfRule type="expression" dxfId="2056" priority="2082">
      <formula>IF(RIGHT(TEXT(AQ438,"0.#"),1)=".",TRUE,FALSE)</formula>
    </cfRule>
  </conditionalFormatting>
  <conditionalFormatting sqref="AQ439">
    <cfRule type="expression" dxfId="2055" priority="2085">
      <formula>IF(RIGHT(TEXT(AQ439,"0.#"),1)=".",FALSE,TRUE)</formula>
    </cfRule>
    <cfRule type="expression" dxfId="2054" priority="2086">
      <formula>IF(RIGHT(TEXT(AQ439,"0.#"),1)=".",TRUE,FALSE)</formula>
    </cfRule>
  </conditionalFormatting>
  <conditionalFormatting sqref="AQ440">
    <cfRule type="expression" dxfId="2053" priority="2083">
      <formula>IF(RIGHT(TEXT(AQ440,"0.#"),1)=".",FALSE,TRUE)</formula>
    </cfRule>
    <cfRule type="expression" dxfId="2052" priority="2084">
      <formula>IF(RIGHT(TEXT(AQ440,"0.#"),1)=".",TRUE,FALSE)</formula>
    </cfRule>
  </conditionalFormatting>
  <conditionalFormatting sqref="AE445">
    <cfRule type="expression" dxfId="2051" priority="2075">
      <formula>IF(RIGHT(TEXT(AE445,"0.#"),1)=".",FALSE,TRUE)</formula>
    </cfRule>
    <cfRule type="expression" dxfId="2050" priority="2076">
      <formula>IF(RIGHT(TEXT(AE445,"0.#"),1)=".",TRUE,FALSE)</formula>
    </cfRule>
  </conditionalFormatting>
  <conditionalFormatting sqref="AE443">
    <cfRule type="expression" dxfId="2049" priority="2079">
      <formula>IF(RIGHT(TEXT(AE443,"0.#"),1)=".",FALSE,TRUE)</formula>
    </cfRule>
    <cfRule type="expression" dxfId="2048" priority="2080">
      <formula>IF(RIGHT(TEXT(AE443,"0.#"),1)=".",TRUE,FALSE)</formula>
    </cfRule>
  </conditionalFormatting>
  <conditionalFormatting sqref="AE444">
    <cfRule type="expression" dxfId="2047" priority="2077">
      <formula>IF(RIGHT(TEXT(AE444,"0.#"),1)=".",FALSE,TRUE)</formula>
    </cfRule>
    <cfRule type="expression" dxfId="2046" priority="2078">
      <formula>IF(RIGHT(TEXT(AE444,"0.#"),1)=".",TRUE,FALSE)</formula>
    </cfRule>
  </conditionalFormatting>
  <conditionalFormatting sqref="AM445">
    <cfRule type="expression" dxfId="2045" priority="2069">
      <formula>IF(RIGHT(TEXT(AM445,"0.#"),1)=".",FALSE,TRUE)</formula>
    </cfRule>
    <cfRule type="expression" dxfId="2044" priority="2070">
      <formula>IF(RIGHT(TEXT(AM445,"0.#"),1)=".",TRUE,FALSE)</formula>
    </cfRule>
  </conditionalFormatting>
  <conditionalFormatting sqref="AM443">
    <cfRule type="expression" dxfId="2043" priority="2073">
      <formula>IF(RIGHT(TEXT(AM443,"0.#"),1)=".",FALSE,TRUE)</formula>
    </cfRule>
    <cfRule type="expression" dxfId="2042" priority="2074">
      <formula>IF(RIGHT(TEXT(AM443,"0.#"),1)=".",TRUE,FALSE)</formula>
    </cfRule>
  </conditionalFormatting>
  <conditionalFormatting sqref="AM444">
    <cfRule type="expression" dxfId="2041" priority="2071">
      <formula>IF(RIGHT(TEXT(AM444,"0.#"),1)=".",FALSE,TRUE)</formula>
    </cfRule>
    <cfRule type="expression" dxfId="2040" priority="2072">
      <formula>IF(RIGHT(TEXT(AM444,"0.#"),1)=".",TRUE,FALSE)</formula>
    </cfRule>
  </conditionalFormatting>
  <conditionalFormatting sqref="AU445">
    <cfRule type="expression" dxfId="2039" priority="2063">
      <formula>IF(RIGHT(TEXT(AU445,"0.#"),1)=".",FALSE,TRUE)</formula>
    </cfRule>
    <cfRule type="expression" dxfId="2038" priority="2064">
      <formula>IF(RIGHT(TEXT(AU445,"0.#"),1)=".",TRUE,FALSE)</formula>
    </cfRule>
  </conditionalFormatting>
  <conditionalFormatting sqref="AU443">
    <cfRule type="expression" dxfId="2037" priority="2067">
      <formula>IF(RIGHT(TEXT(AU443,"0.#"),1)=".",FALSE,TRUE)</formula>
    </cfRule>
    <cfRule type="expression" dxfId="2036" priority="2068">
      <formula>IF(RIGHT(TEXT(AU443,"0.#"),1)=".",TRUE,FALSE)</formula>
    </cfRule>
  </conditionalFormatting>
  <conditionalFormatting sqref="AU444">
    <cfRule type="expression" dxfId="2035" priority="2065">
      <formula>IF(RIGHT(TEXT(AU444,"0.#"),1)=".",FALSE,TRUE)</formula>
    </cfRule>
    <cfRule type="expression" dxfId="2034" priority="2066">
      <formula>IF(RIGHT(TEXT(AU444,"0.#"),1)=".",TRUE,FALSE)</formula>
    </cfRule>
  </conditionalFormatting>
  <conditionalFormatting sqref="AI445">
    <cfRule type="expression" dxfId="2033" priority="2057">
      <formula>IF(RIGHT(TEXT(AI445,"0.#"),1)=".",FALSE,TRUE)</formula>
    </cfRule>
    <cfRule type="expression" dxfId="2032" priority="2058">
      <formula>IF(RIGHT(TEXT(AI445,"0.#"),1)=".",TRUE,FALSE)</formula>
    </cfRule>
  </conditionalFormatting>
  <conditionalFormatting sqref="AI443">
    <cfRule type="expression" dxfId="2031" priority="2061">
      <formula>IF(RIGHT(TEXT(AI443,"0.#"),1)=".",FALSE,TRUE)</formula>
    </cfRule>
    <cfRule type="expression" dxfId="2030" priority="2062">
      <formula>IF(RIGHT(TEXT(AI443,"0.#"),1)=".",TRUE,FALSE)</formula>
    </cfRule>
  </conditionalFormatting>
  <conditionalFormatting sqref="AI444">
    <cfRule type="expression" dxfId="2029" priority="2059">
      <formula>IF(RIGHT(TEXT(AI444,"0.#"),1)=".",FALSE,TRUE)</formula>
    </cfRule>
    <cfRule type="expression" dxfId="2028" priority="2060">
      <formula>IF(RIGHT(TEXT(AI444,"0.#"),1)=".",TRUE,FALSE)</formula>
    </cfRule>
  </conditionalFormatting>
  <conditionalFormatting sqref="AQ443">
    <cfRule type="expression" dxfId="2027" priority="2051">
      <formula>IF(RIGHT(TEXT(AQ443,"0.#"),1)=".",FALSE,TRUE)</formula>
    </cfRule>
    <cfRule type="expression" dxfId="2026" priority="2052">
      <formula>IF(RIGHT(TEXT(AQ443,"0.#"),1)=".",TRUE,FALSE)</formula>
    </cfRule>
  </conditionalFormatting>
  <conditionalFormatting sqref="AQ444">
    <cfRule type="expression" dxfId="2025" priority="2055">
      <formula>IF(RIGHT(TEXT(AQ444,"0.#"),1)=".",FALSE,TRUE)</formula>
    </cfRule>
    <cfRule type="expression" dxfId="2024" priority="2056">
      <formula>IF(RIGHT(TEXT(AQ444,"0.#"),1)=".",TRUE,FALSE)</formula>
    </cfRule>
  </conditionalFormatting>
  <conditionalFormatting sqref="AQ445">
    <cfRule type="expression" dxfId="2023" priority="2053">
      <formula>IF(RIGHT(TEXT(AQ445,"0.#"),1)=".",FALSE,TRUE)</formula>
    </cfRule>
    <cfRule type="expression" dxfId="2022" priority="2054">
      <formula>IF(RIGHT(TEXT(AQ445,"0.#"),1)=".",TRUE,FALSE)</formula>
    </cfRule>
  </conditionalFormatting>
  <conditionalFormatting sqref="Y872:Y899">
    <cfRule type="expression" dxfId="2021" priority="2281">
      <formula>IF(RIGHT(TEXT(Y872,"0.#"),1)=".",FALSE,TRUE)</formula>
    </cfRule>
    <cfRule type="expression" dxfId="2020" priority="2282">
      <formula>IF(RIGHT(TEXT(Y872,"0.#"),1)=".",TRUE,FALSE)</formula>
    </cfRule>
  </conditionalFormatting>
  <conditionalFormatting sqref="Y871">
    <cfRule type="expression" dxfId="2019" priority="2275">
      <formula>IF(RIGHT(TEXT(Y871,"0.#"),1)=".",FALSE,TRUE)</formula>
    </cfRule>
    <cfRule type="expression" dxfId="2018" priority="2276">
      <formula>IF(RIGHT(TEXT(Y871,"0.#"),1)=".",TRUE,FALSE)</formula>
    </cfRule>
  </conditionalFormatting>
  <conditionalFormatting sqref="Y906:Y932">
    <cfRule type="expression" dxfId="2017" priority="2269">
      <formula>IF(RIGHT(TEXT(Y906,"0.#"),1)=".",FALSE,TRUE)</formula>
    </cfRule>
    <cfRule type="expression" dxfId="2016" priority="2270">
      <formula>IF(RIGHT(TEXT(Y906,"0.#"),1)=".",TRUE,FALSE)</formula>
    </cfRule>
  </conditionalFormatting>
  <conditionalFormatting sqref="Y940:Y965">
    <cfRule type="expression" dxfId="2015" priority="2257">
      <formula>IF(RIGHT(TEXT(Y940,"0.#"),1)=".",FALSE,TRUE)</formula>
    </cfRule>
    <cfRule type="expression" dxfId="2014" priority="2258">
      <formula>IF(RIGHT(TEXT(Y940,"0.#"),1)=".",TRUE,FALSE)</formula>
    </cfRule>
  </conditionalFormatting>
  <conditionalFormatting sqref="Y972:Y998">
    <cfRule type="expression" dxfId="2013" priority="2245">
      <formula>IF(RIGHT(TEXT(Y972,"0.#"),1)=".",FALSE,TRUE)</formula>
    </cfRule>
    <cfRule type="expression" dxfId="2012" priority="2246">
      <formula>IF(RIGHT(TEXT(Y972,"0.#"),1)=".",TRUE,FALSE)</formula>
    </cfRule>
  </conditionalFormatting>
  <conditionalFormatting sqref="Y1005:Y1031">
    <cfRule type="expression" dxfId="2011" priority="2233">
      <formula>IF(RIGHT(TEXT(Y1005,"0.#"),1)=".",FALSE,TRUE)</formula>
    </cfRule>
    <cfRule type="expression" dxfId="2010" priority="2234">
      <formula>IF(RIGHT(TEXT(Y1005,"0.#"),1)=".",TRUE,FALSE)</formula>
    </cfRule>
  </conditionalFormatting>
  <conditionalFormatting sqref="W23">
    <cfRule type="expression" dxfId="2009" priority="2517">
      <formula>IF(RIGHT(TEXT(W23,"0.#"),1)=".",FALSE,TRUE)</formula>
    </cfRule>
    <cfRule type="expression" dxfId="2008" priority="2518">
      <formula>IF(RIGHT(TEXT(W23,"0.#"),1)=".",TRUE,FALSE)</formula>
    </cfRule>
  </conditionalFormatting>
  <conditionalFormatting sqref="W24:W27">
    <cfRule type="expression" dxfId="2007" priority="2515">
      <formula>IF(RIGHT(TEXT(W24,"0.#"),1)=".",FALSE,TRUE)</formula>
    </cfRule>
    <cfRule type="expression" dxfId="2006" priority="2516">
      <formula>IF(RIGHT(TEXT(W24,"0.#"),1)=".",TRUE,FALSE)</formula>
    </cfRule>
  </conditionalFormatting>
  <conditionalFormatting sqref="W28">
    <cfRule type="expression" dxfId="2005" priority="2507">
      <formula>IF(RIGHT(TEXT(W28,"0.#"),1)=".",FALSE,TRUE)</formula>
    </cfRule>
    <cfRule type="expression" dxfId="2004" priority="2508">
      <formula>IF(RIGHT(TEXT(W28,"0.#"),1)=".",TRUE,FALSE)</formula>
    </cfRule>
  </conditionalFormatting>
  <conditionalFormatting sqref="P23">
    <cfRule type="expression" dxfId="2003" priority="2505">
      <formula>IF(RIGHT(TEXT(P23,"0.#"),1)=".",FALSE,TRUE)</formula>
    </cfRule>
    <cfRule type="expression" dxfId="2002" priority="2506">
      <formula>IF(RIGHT(TEXT(P23,"0.#"),1)=".",TRUE,FALSE)</formula>
    </cfRule>
  </conditionalFormatting>
  <conditionalFormatting sqref="P24:P27">
    <cfRule type="expression" dxfId="2001" priority="2503">
      <formula>IF(RIGHT(TEXT(P24,"0.#"),1)=".",FALSE,TRUE)</formula>
    </cfRule>
    <cfRule type="expression" dxfId="2000" priority="2504">
      <formula>IF(RIGHT(TEXT(P24,"0.#"),1)=".",TRUE,FALSE)</formula>
    </cfRule>
  </conditionalFormatting>
  <conditionalFormatting sqref="P28">
    <cfRule type="expression" dxfId="1999" priority="2501">
      <formula>IF(RIGHT(TEXT(P28,"0.#"),1)=".",FALSE,TRUE)</formula>
    </cfRule>
    <cfRule type="expression" dxfId="1998" priority="2502">
      <formula>IF(RIGHT(TEXT(P28,"0.#"),1)=".",TRUE,FALSE)</formula>
    </cfRule>
  </conditionalFormatting>
  <conditionalFormatting sqref="AQ114">
    <cfRule type="expression" dxfId="1997" priority="2485">
      <formula>IF(RIGHT(TEXT(AQ114,"0.#"),1)=".",FALSE,TRUE)</formula>
    </cfRule>
    <cfRule type="expression" dxfId="1996" priority="2486">
      <formula>IF(RIGHT(TEXT(AQ114,"0.#"),1)=".",TRUE,FALSE)</formula>
    </cfRule>
  </conditionalFormatting>
  <conditionalFormatting sqref="AQ104">
    <cfRule type="expression" dxfId="1995" priority="2499">
      <formula>IF(RIGHT(TEXT(AQ104,"0.#"),1)=".",FALSE,TRUE)</formula>
    </cfRule>
    <cfRule type="expression" dxfId="1994" priority="2500">
      <formula>IF(RIGHT(TEXT(AQ104,"0.#"),1)=".",TRUE,FALSE)</formula>
    </cfRule>
  </conditionalFormatting>
  <conditionalFormatting sqref="AQ105">
    <cfRule type="expression" dxfId="1993" priority="2497">
      <formula>IF(RIGHT(TEXT(AQ105,"0.#"),1)=".",FALSE,TRUE)</formula>
    </cfRule>
    <cfRule type="expression" dxfId="1992" priority="2498">
      <formula>IF(RIGHT(TEXT(AQ105,"0.#"),1)=".",TRUE,FALSE)</formula>
    </cfRule>
  </conditionalFormatting>
  <conditionalFormatting sqref="AQ107">
    <cfRule type="expression" dxfId="1991" priority="2495">
      <formula>IF(RIGHT(TEXT(AQ107,"0.#"),1)=".",FALSE,TRUE)</formula>
    </cfRule>
    <cfRule type="expression" dxfId="1990" priority="2496">
      <formula>IF(RIGHT(TEXT(AQ107,"0.#"),1)=".",TRUE,FALSE)</formula>
    </cfRule>
  </conditionalFormatting>
  <conditionalFormatting sqref="AQ108">
    <cfRule type="expression" dxfId="1989" priority="2493">
      <formula>IF(RIGHT(TEXT(AQ108,"0.#"),1)=".",FALSE,TRUE)</formula>
    </cfRule>
    <cfRule type="expression" dxfId="1988" priority="2494">
      <formula>IF(RIGHT(TEXT(AQ108,"0.#"),1)=".",TRUE,FALSE)</formula>
    </cfRule>
  </conditionalFormatting>
  <conditionalFormatting sqref="AQ110">
    <cfRule type="expression" dxfId="1987" priority="2491">
      <formula>IF(RIGHT(TEXT(AQ110,"0.#"),1)=".",FALSE,TRUE)</formula>
    </cfRule>
    <cfRule type="expression" dxfId="1986" priority="2492">
      <formula>IF(RIGHT(TEXT(AQ110,"0.#"),1)=".",TRUE,FALSE)</formula>
    </cfRule>
  </conditionalFormatting>
  <conditionalFormatting sqref="AQ111">
    <cfRule type="expression" dxfId="1985" priority="2489">
      <formula>IF(RIGHT(TEXT(AQ111,"0.#"),1)=".",FALSE,TRUE)</formula>
    </cfRule>
    <cfRule type="expression" dxfId="1984" priority="2490">
      <formula>IF(RIGHT(TEXT(AQ111,"0.#"),1)=".",TRUE,FALSE)</formula>
    </cfRule>
  </conditionalFormatting>
  <conditionalFormatting sqref="AQ113">
    <cfRule type="expression" dxfId="1983" priority="2487">
      <formula>IF(RIGHT(TEXT(AQ113,"0.#"),1)=".",FALSE,TRUE)</formula>
    </cfRule>
    <cfRule type="expression" dxfId="1982" priority="2488">
      <formula>IF(RIGHT(TEXT(AQ113,"0.#"),1)=".",TRUE,FALSE)</formula>
    </cfRule>
  </conditionalFormatting>
  <conditionalFormatting sqref="AE67">
    <cfRule type="expression" dxfId="1981" priority="2417">
      <formula>IF(RIGHT(TEXT(AE67,"0.#"),1)=".",FALSE,TRUE)</formula>
    </cfRule>
    <cfRule type="expression" dxfId="1980" priority="2418">
      <formula>IF(RIGHT(TEXT(AE67,"0.#"),1)=".",TRUE,FALSE)</formula>
    </cfRule>
  </conditionalFormatting>
  <conditionalFormatting sqref="AE68">
    <cfRule type="expression" dxfId="1979" priority="2415">
      <formula>IF(RIGHT(TEXT(AE68,"0.#"),1)=".",FALSE,TRUE)</formula>
    </cfRule>
    <cfRule type="expression" dxfId="1978" priority="2416">
      <formula>IF(RIGHT(TEXT(AE68,"0.#"),1)=".",TRUE,FALSE)</formula>
    </cfRule>
  </conditionalFormatting>
  <conditionalFormatting sqref="AE69">
    <cfRule type="expression" dxfId="1977" priority="2413">
      <formula>IF(RIGHT(TEXT(AE69,"0.#"),1)=".",FALSE,TRUE)</formula>
    </cfRule>
    <cfRule type="expression" dxfId="1976" priority="2414">
      <formula>IF(RIGHT(TEXT(AE69,"0.#"),1)=".",TRUE,FALSE)</formula>
    </cfRule>
  </conditionalFormatting>
  <conditionalFormatting sqref="AI69">
    <cfRule type="expression" dxfId="1975" priority="2411">
      <formula>IF(RIGHT(TEXT(AI69,"0.#"),1)=".",FALSE,TRUE)</formula>
    </cfRule>
    <cfRule type="expression" dxfId="1974" priority="2412">
      <formula>IF(RIGHT(TEXT(AI69,"0.#"),1)=".",TRUE,FALSE)</formula>
    </cfRule>
  </conditionalFormatting>
  <conditionalFormatting sqref="AI68">
    <cfRule type="expression" dxfId="1973" priority="2409">
      <formula>IF(RIGHT(TEXT(AI68,"0.#"),1)=".",FALSE,TRUE)</formula>
    </cfRule>
    <cfRule type="expression" dxfId="1972" priority="2410">
      <formula>IF(RIGHT(TEXT(AI68,"0.#"),1)=".",TRUE,FALSE)</formula>
    </cfRule>
  </conditionalFormatting>
  <conditionalFormatting sqref="AI67">
    <cfRule type="expression" dxfId="1971" priority="2407">
      <formula>IF(RIGHT(TEXT(AI67,"0.#"),1)=".",FALSE,TRUE)</formula>
    </cfRule>
    <cfRule type="expression" dxfId="1970" priority="2408">
      <formula>IF(RIGHT(TEXT(AI67,"0.#"),1)=".",TRUE,FALSE)</formula>
    </cfRule>
  </conditionalFormatting>
  <conditionalFormatting sqref="AM67">
    <cfRule type="expression" dxfId="1969" priority="2405">
      <formula>IF(RIGHT(TEXT(AM67,"0.#"),1)=".",FALSE,TRUE)</formula>
    </cfRule>
    <cfRule type="expression" dxfId="1968" priority="2406">
      <formula>IF(RIGHT(TEXT(AM67,"0.#"),1)=".",TRUE,FALSE)</formula>
    </cfRule>
  </conditionalFormatting>
  <conditionalFormatting sqref="AM68">
    <cfRule type="expression" dxfId="1967" priority="2403">
      <formula>IF(RIGHT(TEXT(AM68,"0.#"),1)=".",FALSE,TRUE)</formula>
    </cfRule>
    <cfRule type="expression" dxfId="1966" priority="2404">
      <formula>IF(RIGHT(TEXT(AM68,"0.#"),1)=".",TRUE,FALSE)</formula>
    </cfRule>
  </conditionalFormatting>
  <conditionalFormatting sqref="AM69">
    <cfRule type="expression" dxfId="1965" priority="2401">
      <formula>IF(RIGHT(TEXT(AM69,"0.#"),1)=".",FALSE,TRUE)</formula>
    </cfRule>
    <cfRule type="expression" dxfId="1964" priority="2402">
      <formula>IF(RIGHT(TEXT(AM69,"0.#"),1)=".",TRUE,FALSE)</formula>
    </cfRule>
  </conditionalFormatting>
  <conditionalFormatting sqref="AQ67:AQ69">
    <cfRule type="expression" dxfId="1963" priority="2399">
      <formula>IF(RIGHT(TEXT(AQ67,"0.#"),1)=".",FALSE,TRUE)</formula>
    </cfRule>
    <cfRule type="expression" dxfId="1962" priority="2400">
      <formula>IF(RIGHT(TEXT(AQ67,"0.#"),1)=".",TRUE,FALSE)</formula>
    </cfRule>
  </conditionalFormatting>
  <conditionalFormatting sqref="AU67:AU69">
    <cfRule type="expression" dxfId="1961" priority="2397">
      <formula>IF(RIGHT(TEXT(AU67,"0.#"),1)=".",FALSE,TRUE)</formula>
    </cfRule>
    <cfRule type="expression" dxfId="1960" priority="2398">
      <formula>IF(RIGHT(TEXT(AU67,"0.#"),1)=".",TRUE,FALSE)</formula>
    </cfRule>
  </conditionalFormatting>
  <conditionalFormatting sqref="AE70">
    <cfRule type="expression" dxfId="1959" priority="2395">
      <formula>IF(RIGHT(TEXT(AE70,"0.#"),1)=".",FALSE,TRUE)</formula>
    </cfRule>
    <cfRule type="expression" dxfId="1958" priority="2396">
      <formula>IF(RIGHT(TEXT(AE70,"0.#"),1)=".",TRUE,FALSE)</formula>
    </cfRule>
  </conditionalFormatting>
  <conditionalFormatting sqref="AE71">
    <cfRule type="expression" dxfId="1957" priority="2393">
      <formula>IF(RIGHT(TEXT(AE71,"0.#"),1)=".",FALSE,TRUE)</formula>
    </cfRule>
    <cfRule type="expression" dxfId="1956" priority="2394">
      <formula>IF(RIGHT(TEXT(AE71,"0.#"),1)=".",TRUE,FALSE)</formula>
    </cfRule>
  </conditionalFormatting>
  <conditionalFormatting sqref="AE72">
    <cfRule type="expression" dxfId="1955" priority="2391">
      <formula>IF(RIGHT(TEXT(AE72,"0.#"),1)=".",FALSE,TRUE)</formula>
    </cfRule>
    <cfRule type="expression" dxfId="1954" priority="2392">
      <formula>IF(RIGHT(TEXT(AE72,"0.#"),1)=".",TRUE,FALSE)</formula>
    </cfRule>
  </conditionalFormatting>
  <conditionalFormatting sqref="AI72">
    <cfRule type="expression" dxfId="1953" priority="2389">
      <formula>IF(RIGHT(TEXT(AI72,"0.#"),1)=".",FALSE,TRUE)</formula>
    </cfRule>
    <cfRule type="expression" dxfId="1952" priority="2390">
      <formula>IF(RIGHT(TEXT(AI72,"0.#"),1)=".",TRUE,FALSE)</formula>
    </cfRule>
  </conditionalFormatting>
  <conditionalFormatting sqref="AI71">
    <cfRule type="expression" dxfId="1951" priority="2387">
      <formula>IF(RIGHT(TEXT(AI71,"0.#"),1)=".",FALSE,TRUE)</formula>
    </cfRule>
    <cfRule type="expression" dxfId="1950" priority="2388">
      <formula>IF(RIGHT(TEXT(AI71,"0.#"),1)=".",TRUE,FALSE)</formula>
    </cfRule>
  </conditionalFormatting>
  <conditionalFormatting sqref="AI70">
    <cfRule type="expression" dxfId="1949" priority="2385">
      <formula>IF(RIGHT(TEXT(AI70,"0.#"),1)=".",FALSE,TRUE)</formula>
    </cfRule>
    <cfRule type="expression" dxfId="1948" priority="2386">
      <formula>IF(RIGHT(TEXT(AI70,"0.#"),1)=".",TRUE,FALSE)</formula>
    </cfRule>
  </conditionalFormatting>
  <conditionalFormatting sqref="AM70">
    <cfRule type="expression" dxfId="1947" priority="2383">
      <formula>IF(RIGHT(TEXT(AM70,"0.#"),1)=".",FALSE,TRUE)</formula>
    </cfRule>
    <cfRule type="expression" dxfId="1946" priority="2384">
      <formula>IF(RIGHT(TEXT(AM70,"0.#"),1)=".",TRUE,FALSE)</formula>
    </cfRule>
  </conditionalFormatting>
  <conditionalFormatting sqref="AM71">
    <cfRule type="expression" dxfId="1945" priority="2381">
      <formula>IF(RIGHT(TEXT(AM71,"0.#"),1)=".",FALSE,TRUE)</formula>
    </cfRule>
    <cfRule type="expression" dxfId="1944" priority="2382">
      <formula>IF(RIGHT(TEXT(AM71,"0.#"),1)=".",TRUE,FALSE)</formula>
    </cfRule>
  </conditionalFormatting>
  <conditionalFormatting sqref="AM72">
    <cfRule type="expression" dxfId="1943" priority="2379">
      <formula>IF(RIGHT(TEXT(AM72,"0.#"),1)=".",FALSE,TRUE)</formula>
    </cfRule>
    <cfRule type="expression" dxfId="1942" priority="2380">
      <formula>IF(RIGHT(TEXT(AM72,"0.#"),1)=".",TRUE,FALSE)</formula>
    </cfRule>
  </conditionalFormatting>
  <conditionalFormatting sqref="AQ70:AQ72">
    <cfRule type="expression" dxfId="1941" priority="2377">
      <formula>IF(RIGHT(TEXT(AQ70,"0.#"),1)=".",FALSE,TRUE)</formula>
    </cfRule>
    <cfRule type="expression" dxfId="1940" priority="2378">
      <formula>IF(RIGHT(TEXT(AQ70,"0.#"),1)=".",TRUE,FALSE)</formula>
    </cfRule>
  </conditionalFormatting>
  <conditionalFormatting sqref="AU70:AU72">
    <cfRule type="expression" dxfId="1939" priority="2375">
      <formula>IF(RIGHT(TEXT(AU70,"0.#"),1)=".",FALSE,TRUE)</formula>
    </cfRule>
    <cfRule type="expression" dxfId="1938" priority="2376">
      <formula>IF(RIGHT(TEXT(AU70,"0.#"),1)=".",TRUE,FALSE)</formula>
    </cfRule>
  </conditionalFormatting>
  <conditionalFormatting sqref="AU656">
    <cfRule type="expression" dxfId="1937" priority="893">
      <formula>IF(RIGHT(TEXT(AU656,"0.#"),1)=".",FALSE,TRUE)</formula>
    </cfRule>
    <cfRule type="expression" dxfId="1936" priority="894">
      <formula>IF(RIGHT(TEXT(AU656,"0.#"),1)=".",TRUE,FALSE)</formula>
    </cfRule>
  </conditionalFormatting>
  <conditionalFormatting sqref="AQ655">
    <cfRule type="expression" dxfId="1935" priority="885">
      <formula>IF(RIGHT(TEXT(AQ655,"0.#"),1)=".",FALSE,TRUE)</formula>
    </cfRule>
    <cfRule type="expression" dxfId="1934" priority="886">
      <formula>IF(RIGHT(TEXT(AQ655,"0.#"),1)=".",TRUE,FALSE)</formula>
    </cfRule>
  </conditionalFormatting>
  <conditionalFormatting sqref="AI696">
    <cfRule type="expression" dxfId="1933" priority="677">
      <formula>IF(RIGHT(TEXT(AI696,"0.#"),1)=".",FALSE,TRUE)</formula>
    </cfRule>
    <cfRule type="expression" dxfId="1932" priority="678">
      <formula>IF(RIGHT(TEXT(AI696,"0.#"),1)=".",TRUE,FALSE)</formula>
    </cfRule>
  </conditionalFormatting>
  <conditionalFormatting sqref="AQ694">
    <cfRule type="expression" dxfId="1931" priority="671">
      <formula>IF(RIGHT(TEXT(AQ694,"0.#"),1)=".",FALSE,TRUE)</formula>
    </cfRule>
    <cfRule type="expression" dxfId="1930" priority="672">
      <formula>IF(RIGHT(TEXT(AQ694,"0.#"),1)=".",TRUE,FALSE)</formula>
    </cfRule>
  </conditionalFormatting>
  <conditionalFormatting sqref="AL872:AO899">
    <cfRule type="expression" dxfId="1929" priority="2283">
      <formula>IF(AND(AL872&gt;=0, RIGHT(TEXT(AL872,"0.#"),1)&lt;&gt;"."),TRUE,FALSE)</formula>
    </cfRule>
    <cfRule type="expression" dxfId="1928" priority="2284">
      <formula>IF(AND(AL872&gt;=0, RIGHT(TEXT(AL872,"0.#"),1)="."),TRUE,FALSE)</formula>
    </cfRule>
    <cfRule type="expression" dxfId="1927" priority="2285">
      <formula>IF(AND(AL872&lt;0, RIGHT(TEXT(AL872,"0.#"),1)&lt;&gt;"."),TRUE,FALSE)</formula>
    </cfRule>
    <cfRule type="expression" dxfId="1926" priority="2286">
      <formula>IF(AND(AL872&lt;0, RIGHT(TEXT(AL872,"0.#"),1)="."),TRUE,FALSE)</formula>
    </cfRule>
  </conditionalFormatting>
  <conditionalFormatting sqref="AL871:AO871">
    <cfRule type="expression" dxfId="1925" priority="2277">
      <formula>IF(AND(AL871&gt;=0, RIGHT(TEXT(AL871,"0.#"),1)&lt;&gt;"."),TRUE,FALSE)</formula>
    </cfRule>
    <cfRule type="expression" dxfId="1924" priority="2278">
      <formula>IF(AND(AL871&gt;=0, RIGHT(TEXT(AL871,"0.#"),1)="."),TRUE,FALSE)</formula>
    </cfRule>
    <cfRule type="expression" dxfId="1923" priority="2279">
      <formula>IF(AND(AL871&lt;0, RIGHT(TEXT(AL871,"0.#"),1)&lt;&gt;"."),TRUE,FALSE)</formula>
    </cfRule>
    <cfRule type="expression" dxfId="1922" priority="2280">
      <formula>IF(AND(AL871&lt;0, RIGHT(TEXT(AL871,"0.#"),1)="."),TRUE,FALSE)</formula>
    </cfRule>
  </conditionalFormatting>
  <conditionalFormatting sqref="AL906:AO932">
    <cfRule type="expression" dxfId="1921" priority="2271">
      <formula>IF(AND(AL906&gt;=0, RIGHT(TEXT(AL906,"0.#"),1)&lt;&gt;"."),TRUE,FALSE)</formula>
    </cfRule>
    <cfRule type="expression" dxfId="1920" priority="2272">
      <formula>IF(AND(AL906&gt;=0, RIGHT(TEXT(AL906,"0.#"),1)="."),TRUE,FALSE)</formula>
    </cfRule>
    <cfRule type="expression" dxfId="1919" priority="2273">
      <formula>IF(AND(AL906&lt;0, RIGHT(TEXT(AL906,"0.#"),1)&lt;&gt;"."),TRUE,FALSE)</formula>
    </cfRule>
    <cfRule type="expression" dxfId="1918" priority="2274">
      <formula>IF(AND(AL906&lt;0, RIGHT(TEXT(AL906,"0.#"),1)="."),TRUE,FALSE)</formula>
    </cfRule>
  </conditionalFormatting>
  <conditionalFormatting sqref="AL940:AO965">
    <cfRule type="expression" dxfId="1917" priority="2259">
      <formula>IF(AND(AL940&gt;=0, RIGHT(TEXT(AL940,"0.#"),1)&lt;&gt;"."),TRUE,FALSE)</formula>
    </cfRule>
    <cfRule type="expression" dxfId="1916" priority="2260">
      <formula>IF(AND(AL940&gt;=0, RIGHT(TEXT(AL940,"0.#"),1)="."),TRUE,FALSE)</formula>
    </cfRule>
    <cfRule type="expression" dxfId="1915" priority="2261">
      <formula>IF(AND(AL940&lt;0, RIGHT(TEXT(AL940,"0.#"),1)&lt;&gt;"."),TRUE,FALSE)</formula>
    </cfRule>
    <cfRule type="expression" dxfId="1914" priority="2262">
      <formula>IF(AND(AL940&lt;0, RIGHT(TEXT(AL940,"0.#"),1)="."),TRUE,FALSE)</formula>
    </cfRule>
  </conditionalFormatting>
  <conditionalFormatting sqref="AL972:AO998">
    <cfRule type="expression" dxfId="1913" priority="2247">
      <formula>IF(AND(AL972&gt;=0, RIGHT(TEXT(AL972,"0.#"),1)&lt;&gt;"."),TRUE,FALSE)</formula>
    </cfRule>
    <cfRule type="expression" dxfId="1912" priority="2248">
      <formula>IF(AND(AL972&gt;=0, RIGHT(TEXT(AL972,"0.#"),1)="."),TRUE,FALSE)</formula>
    </cfRule>
    <cfRule type="expression" dxfId="1911" priority="2249">
      <formula>IF(AND(AL972&lt;0, RIGHT(TEXT(AL972,"0.#"),1)&lt;&gt;"."),TRUE,FALSE)</formula>
    </cfRule>
    <cfRule type="expression" dxfId="1910" priority="2250">
      <formula>IF(AND(AL972&lt;0, RIGHT(TEXT(AL972,"0.#"),1)="."),TRUE,FALSE)</formula>
    </cfRule>
  </conditionalFormatting>
  <conditionalFormatting sqref="AL1005:AO1031">
    <cfRule type="expression" dxfId="1909" priority="2235">
      <formula>IF(AND(AL1005&gt;=0, RIGHT(TEXT(AL1005,"0.#"),1)&lt;&gt;"."),TRUE,FALSE)</formula>
    </cfRule>
    <cfRule type="expression" dxfId="1908" priority="2236">
      <formula>IF(AND(AL1005&gt;=0, RIGHT(TEXT(AL1005,"0.#"),1)="."),TRUE,FALSE)</formula>
    </cfRule>
    <cfRule type="expression" dxfId="1907" priority="2237">
      <formula>IF(AND(AL1005&lt;0, RIGHT(TEXT(AL1005,"0.#"),1)&lt;&gt;"."),TRUE,FALSE)</formula>
    </cfRule>
    <cfRule type="expression" dxfId="1906" priority="2238">
      <formula>IF(AND(AL1005&lt;0, RIGHT(TEXT(AL1005,"0.#"),1)="."),TRUE,FALSE)</formula>
    </cfRule>
  </conditionalFormatting>
  <conditionalFormatting sqref="AL1037:AO1064">
    <cfRule type="expression" dxfId="1905" priority="2223">
      <formula>IF(AND(AL1037&gt;=0, RIGHT(TEXT(AL1037,"0.#"),1)&lt;&gt;"."),TRUE,FALSE)</formula>
    </cfRule>
    <cfRule type="expression" dxfId="1904" priority="2224">
      <formula>IF(AND(AL1037&gt;=0, RIGHT(TEXT(AL1037,"0.#"),1)="."),TRUE,FALSE)</formula>
    </cfRule>
    <cfRule type="expression" dxfId="1903" priority="2225">
      <formula>IF(AND(AL1037&lt;0, RIGHT(TEXT(AL1037,"0.#"),1)&lt;&gt;"."),TRUE,FALSE)</formula>
    </cfRule>
    <cfRule type="expression" dxfId="1902" priority="2226">
      <formula>IF(AND(AL1037&lt;0, RIGHT(TEXT(AL1037,"0.#"),1)="."),TRUE,FALSE)</formula>
    </cfRule>
  </conditionalFormatting>
  <conditionalFormatting sqref="Y1037:Y1064">
    <cfRule type="expression" dxfId="1901" priority="2221">
      <formula>IF(RIGHT(TEXT(Y1037,"0.#"),1)=".",FALSE,TRUE)</formula>
    </cfRule>
    <cfRule type="expression" dxfId="1900" priority="2222">
      <formula>IF(RIGHT(TEXT(Y1037,"0.#"),1)=".",TRUE,FALSE)</formula>
    </cfRule>
  </conditionalFormatting>
  <conditionalFormatting sqref="AL1070:AO1097">
    <cfRule type="expression" dxfId="1899" priority="2211">
      <formula>IF(AND(AL1070&gt;=0, RIGHT(TEXT(AL1070,"0.#"),1)&lt;&gt;"."),TRUE,FALSE)</formula>
    </cfRule>
    <cfRule type="expression" dxfId="1898" priority="2212">
      <formula>IF(AND(AL1070&gt;=0, RIGHT(TEXT(AL1070,"0.#"),1)="."),TRUE,FALSE)</formula>
    </cfRule>
    <cfRule type="expression" dxfId="1897" priority="2213">
      <formula>IF(AND(AL1070&lt;0, RIGHT(TEXT(AL1070,"0.#"),1)&lt;&gt;"."),TRUE,FALSE)</formula>
    </cfRule>
    <cfRule type="expression" dxfId="1896" priority="2214">
      <formula>IF(AND(AL1070&lt;0, RIGHT(TEXT(AL1070,"0.#"),1)="."),TRUE,FALSE)</formula>
    </cfRule>
  </conditionalFormatting>
  <conditionalFormatting sqref="Y1070:Y1097">
    <cfRule type="expression" dxfId="1895" priority="2209">
      <formula>IF(RIGHT(TEXT(Y1070,"0.#"),1)=".",FALSE,TRUE)</formula>
    </cfRule>
    <cfRule type="expression" dxfId="1894" priority="2210">
      <formula>IF(RIGHT(TEXT(Y1070,"0.#"),1)=".",TRUE,FALSE)</formula>
    </cfRule>
  </conditionalFormatting>
  <conditionalFormatting sqref="AL1069:AO1069">
    <cfRule type="expression" dxfId="1893" priority="2205">
      <formula>IF(AND(AL1069&gt;=0, RIGHT(TEXT(AL1069,"0.#"),1)&lt;&gt;"."),TRUE,FALSE)</formula>
    </cfRule>
    <cfRule type="expression" dxfId="1892" priority="2206">
      <formula>IF(AND(AL1069&gt;=0, RIGHT(TEXT(AL1069,"0.#"),1)="."),TRUE,FALSE)</formula>
    </cfRule>
    <cfRule type="expression" dxfId="1891" priority="2207">
      <formula>IF(AND(AL1069&lt;0, RIGHT(TEXT(AL1069,"0.#"),1)&lt;&gt;"."),TRUE,FALSE)</formula>
    </cfRule>
    <cfRule type="expression" dxfId="1890" priority="2208">
      <formula>IF(AND(AL1069&lt;0, RIGHT(TEXT(AL1069,"0.#"),1)="."),TRUE,FALSE)</formula>
    </cfRule>
  </conditionalFormatting>
  <conditionalFormatting sqref="Y1069">
    <cfRule type="expression" dxfId="1889" priority="2203">
      <formula>IF(RIGHT(TEXT(Y1069,"0.#"),1)=".",FALSE,TRUE)</formula>
    </cfRule>
    <cfRule type="expression" dxfId="1888" priority="2204">
      <formula>IF(RIGHT(TEXT(Y1069,"0.#"),1)=".",TRUE,FALSE)</formula>
    </cfRule>
  </conditionalFormatting>
  <conditionalFormatting sqref="AE39">
    <cfRule type="expression" dxfId="1887" priority="2201">
      <formula>IF(RIGHT(TEXT(AE39,"0.#"),1)=".",FALSE,TRUE)</formula>
    </cfRule>
    <cfRule type="expression" dxfId="1886" priority="2202">
      <formula>IF(RIGHT(TEXT(AE39,"0.#"),1)=".",TRUE,FALSE)</formula>
    </cfRule>
  </conditionalFormatting>
  <conditionalFormatting sqref="AM41">
    <cfRule type="expression" dxfId="1885" priority="2185">
      <formula>IF(RIGHT(TEXT(AM41,"0.#"),1)=".",FALSE,TRUE)</formula>
    </cfRule>
    <cfRule type="expression" dxfId="1884" priority="2186">
      <formula>IF(RIGHT(TEXT(AM41,"0.#"),1)=".",TRUE,FALSE)</formula>
    </cfRule>
  </conditionalFormatting>
  <conditionalFormatting sqref="AE40">
    <cfRule type="expression" dxfId="1883" priority="2199">
      <formula>IF(RIGHT(TEXT(AE40,"0.#"),1)=".",FALSE,TRUE)</formula>
    </cfRule>
    <cfRule type="expression" dxfId="1882" priority="2200">
      <formula>IF(RIGHT(TEXT(AE40,"0.#"),1)=".",TRUE,FALSE)</formula>
    </cfRule>
  </conditionalFormatting>
  <conditionalFormatting sqref="AE41">
    <cfRule type="expression" dxfId="1881" priority="2197">
      <formula>IF(RIGHT(TEXT(AE41,"0.#"),1)=".",FALSE,TRUE)</formula>
    </cfRule>
    <cfRule type="expression" dxfId="1880" priority="2198">
      <formula>IF(RIGHT(TEXT(AE41,"0.#"),1)=".",TRUE,FALSE)</formula>
    </cfRule>
  </conditionalFormatting>
  <conditionalFormatting sqref="AI41">
    <cfRule type="expression" dxfId="1879" priority="2195">
      <formula>IF(RIGHT(TEXT(AI41,"0.#"),1)=".",FALSE,TRUE)</formula>
    </cfRule>
    <cfRule type="expression" dxfId="1878" priority="2196">
      <formula>IF(RIGHT(TEXT(AI41,"0.#"),1)=".",TRUE,FALSE)</formula>
    </cfRule>
  </conditionalFormatting>
  <conditionalFormatting sqref="AI40">
    <cfRule type="expression" dxfId="1877" priority="2193">
      <formula>IF(RIGHT(TEXT(AI40,"0.#"),1)=".",FALSE,TRUE)</formula>
    </cfRule>
    <cfRule type="expression" dxfId="1876" priority="2194">
      <formula>IF(RIGHT(TEXT(AI40,"0.#"),1)=".",TRUE,FALSE)</formula>
    </cfRule>
  </conditionalFormatting>
  <conditionalFormatting sqref="AI39">
    <cfRule type="expression" dxfId="1875" priority="2191">
      <formula>IF(RIGHT(TEXT(AI39,"0.#"),1)=".",FALSE,TRUE)</formula>
    </cfRule>
    <cfRule type="expression" dxfId="1874" priority="2192">
      <formula>IF(RIGHT(TEXT(AI39,"0.#"),1)=".",TRUE,FALSE)</formula>
    </cfRule>
  </conditionalFormatting>
  <conditionalFormatting sqref="AM39">
    <cfRule type="expression" dxfId="1873" priority="2189">
      <formula>IF(RIGHT(TEXT(AM39,"0.#"),1)=".",FALSE,TRUE)</formula>
    </cfRule>
    <cfRule type="expression" dxfId="1872" priority="2190">
      <formula>IF(RIGHT(TEXT(AM39,"0.#"),1)=".",TRUE,FALSE)</formula>
    </cfRule>
  </conditionalFormatting>
  <conditionalFormatting sqref="AM40">
    <cfRule type="expression" dxfId="1871" priority="2187">
      <formula>IF(RIGHT(TEXT(AM40,"0.#"),1)=".",FALSE,TRUE)</formula>
    </cfRule>
    <cfRule type="expression" dxfId="1870" priority="2188">
      <formula>IF(RIGHT(TEXT(AM40,"0.#"),1)=".",TRUE,FALSE)</formula>
    </cfRule>
  </conditionalFormatting>
  <conditionalFormatting sqref="AQ39:AQ41">
    <cfRule type="expression" dxfId="1869" priority="2183">
      <formula>IF(RIGHT(TEXT(AQ39,"0.#"),1)=".",FALSE,TRUE)</formula>
    </cfRule>
    <cfRule type="expression" dxfId="1868" priority="2184">
      <formula>IF(RIGHT(TEXT(AQ39,"0.#"),1)=".",TRUE,FALSE)</formula>
    </cfRule>
  </conditionalFormatting>
  <conditionalFormatting sqref="AU39:AU41">
    <cfRule type="expression" dxfId="1867" priority="2181">
      <formula>IF(RIGHT(TEXT(AU39,"0.#"),1)=".",FALSE,TRUE)</formula>
    </cfRule>
    <cfRule type="expression" dxfId="1866" priority="2182">
      <formula>IF(RIGHT(TEXT(AU39,"0.#"),1)=".",TRUE,FALSE)</formula>
    </cfRule>
  </conditionalFormatting>
  <conditionalFormatting sqref="AE46">
    <cfRule type="expression" dxfId="1865" priority="2179">
      <formula>IF(RIGHT(TEXT(AE46,"0.#"),1)=".",FALSE,TRUE)</formula>
    </cfRule>
    <cfRule type="expression" dxfId="1864" priority="2180">
      <formula>IF(RIGHT(TEXT(AE46,"0.#"),1)=".",TRUE,FALSE)</formula>
    </cfRule>
  </conditionalFormatting>
  <conditionalFormatting sqref="AE47">
    <cfRule type="expression" dxfId="1863" priority="2177">
      <formula>IF(RIGHT(TEXT(AE47,"0.#"),1)=".",FALSE,TRUE)</formula>
    </cfRule>
    <cfRule type="expression" dxfId="1862" priority="2178">
      <formula>IF(RIGHT(TEXT(AE47,"0.#"),1)=".",TRUE,FALSE)</formula>
    </cfRule>
  </conditionalFormatting>
  <conditionalFormatting sqref="AE48">
    <cfRule type="expression" dxfId="1861" priority="2175">
      <formula>IF(RIGHT(TEXT(AE48,"0.#"),1)=".",FALSE,TRUE)</formula>
    </cfRule>
    <cfRule type="expression" dxfId="1860" priority="2176">
      <formula>IF(RIGHT(TEXT(AE48,"0.#"),1)=".",TRUE,FALSE)</formula>
    </cfRule>
  </conditionalFormatting>
  <conditionalFormatting sqref="AI48">
    <cfRule type="expression" dxfId="1859" priority="2173">
      <formula>IF(RIGHT(TEXT(AI48,"0.#"),1)=".",FALSE,TRUE)</formula>
    </cfRule>
    <cfRule type="expression" dxfId="1858" priority="2174">
      <formula>IF(RIGHT(TEXT(AI48,"0.#"),1)=".",TRUE,FALSE)</formula>
    </cfRule>
  </conditionalFormatting>
  <conditionalFormatting sqref="AI47">
    <cfRule type="expression" dxfId="1857" priority="2171">
      <formula>IF(RIGHT(TEXT(AI47,"0.#"),1)=".",FALSE,TRUE)</formula>
    </cfRule>
    <cfRule type="expression" dxfId="1856" priority="2172">
      <formula>IF(RIGHT(TEXT(AI47,"0.#"),1)=".",TRUE,FALSE)</formula>
    </cfRule>
  </conditionalFormatting>
  <conditionalFormatting sqref="AE448">
    <cfRule type="expression" dxfId="1855" priority="2049">
      <formula>IF(RIGHT(TEXT(AE448,"0.#"),1)=".",FALSE,TRUE)</formula>
    </cfRule>
    <cfRule type="expression" dxfId="1854" priority="2050">
      <formula>IF(RIGHT(TEXT(AE448,"0.#"),1)=".",TRUE,FALSE)</formula>
    </cfRule>
  </conditionalFormatting>
  <conditionalFormatting sqref="AM450">
    <cfRule type="expression" dxfId="1853" priority="2039">
      <formula>IF(RIGHT(TEXT(AM450,"0.#"),1)=".",FALSE,TRUE)</formula>
    </cfRule>
    <cfRule type="expression" dxfId="1852" priority="2040">
      <formula>IF(RIGHT(TEXT(AM450,"0.#"),1)=".",TRUE,FALSE)</formula>
    </cfRule>
  </conditionalFormatting>
  <conditionalFormatting sqref="AE449">
    <cfRule type="expression" dxfId="1851" priority="2047">
      <formula>IF(RIGHT(TEXT(AE449,"0.#"),1)=".",FALSE,TRUE)</formula>
    </cfRule>
    <cfRule type="expression" dxfId="1850" priority="2048">
      <formula>IF(RIGHT(TEXT(AE449,"0.#"),1)=".",TRUE,FALSE)</formula>
    </cfRule>
  </conditionalFormatting>
  <conditionalFormatting sqref="AE450">
    <cfRule type="expression" dxfId="1849" priority="2045">
      <formula>IF(RIGHT(TEXT(AE450,"0.#"),1)=".",FALSE,TRUE)</formula>
    </cfRule>
    <cfRule type="expression" dxfId="1848" priority="2046">
      <formula>IF(RIGHT(TEXT(AE450,"0.#"),1)=".",TRUE,FALSE)</formula>
    </cfRule>
  </conditionalFormatting>
  <conditionalFormatting sqref="AM448">
    <cfRule type="expression" dxfId="1847" priority="2043">
      <formula>IF(RIGHT(TEXT(AM448,"0.#"),1)=".",FALSE,TRUE)</formula>
    </cfRule>
    <cfRule type="expression" dxfId="1846" priority="2044">
      <formula>IF(RIGHT(TEXT(AM448,"0.#"),1)=".",TRUE,FALSE)</formula>
    </cfRule>
  </conditionalFormatting>
  <conditionalFormatting sqref="AM449">
    <cfRule type="expression" dxfId="1845" priority="2041">
      <formula>IF(RIGHT(TEXT(AM449,"0.#"),1)=".",FALSE,TRUE)</formula>
    </cfRule>
    <cfRule type="expression" dxfId="1844" priority="2042">
      <formula>IF(RIGHT(TEXT(AM449,"0.#"),1)=".",TRUE,FALSE)</formula>
    </cfRule>
  </conditionalFormatting>
  <conditionalFormatting sqref="AU448">
    <cfRule type="expression" dxfId="1843" priority="2037">
      <formula>IF(RIGHT(TEXT(AU448,"0.#"),1)=".",FALSE,TRUE)</formula>
    </cfRule>
    <cfRule type="expression" dxfId="1842" priority="2038">
      <formula>IF(RIGHT(TEXT(AU448,"0.#"),1)=".",TRUE,FALSE)</formula>
    </cfRule>
  </conditionalFormatting>
  <conditionalFormatting sqref="AU449">
    <cfRule type="expression" dxfId="1841" priority="2035">
      <formula>IF(RIGHT(TEXT(AU449,"0.#"),1)=".",FALSE,TRUE)</formula>
    </cfRule>
    <cfRule type="expression" dxfId="1840" priority="2036">
      <formula>IF(RIGHT(TEXT(AU449,"0.#"),1)=".",TRUE,FALSE)</formula>
    </cfRule>
  </conditionalFormatting>
  <conditionalFormatting sqref="AU450">
    <cfRule type="expression" dxfId="1839" priority="2033">
      <formula>IF(RIGHT(TEXT(AU450,"0.#"),1)=".",FALSE,TRUE)</formula>
    </cfRule>
    <cfRule type="expression" dxfId="1838" priority="2034">
      <formula>IF(RIGHT(TEXT(AU450,"0.#"),1)=".",TRUE,FALSE)</formula>
    </cfRule>
  </conditionalFormatting>
  <conditionalFormatting sqref="AI450">
    <cfRule type="expression" dxfId="1837" priority="2027">
      <formula>IF(RIGHT(TEXT(AI450,"0.#"),1)=".",FALSE,TRUE)</formula>
    </cfRule>
    <cfRule type="expression" dxfId="1836" priority="2028">
      <formula>IF(RIGHT(TEXT(AI450,"0.#"),1)=".",TRUE,FALSE)</formula>
    </cfRule>
  </conditionalFormatting>
  <conditionalFormatting sqref="AI448">
    <cfRule type="expression" dxfId="1835" priority="2031">
      <formula>IF(RIGHT(TEXT(AI448,"0.#"),1)=".",FALSE,TRUE)</formula>
    </cfRule>
    <cfRule type="expression" dxfId="1834" priority="2032">
      <formula>IF(RIGHT(TEXT(AI448,"0.#"),1)=".",TRUE,FALSE)</formula>
    </cfRule>
  </conditionalFormatting>
  <conditionalFormatting sqref="AI449">
    <cfRule type="expression" dxfId="1833" priority="2029">
      <formula>IF(RIGHT(TEXT(AI449,"0.#"),1)=".",FALSE,TRUE)</formula>
    </cfRule>
    <cfRule type="expression" dxfId="1832" priority="2030">
      <formula>IF(RIGHT(TEXT(AI449,"0.#"),1)=".",TRUE,FALSE)</formula>
    </cfRule>
  </conditionalFormatting>
  <conditionalFormatting sqref="AQ449">
    <cfRule type="expression" dxfId="1831" priority="2025">
      <formula>IF(RIGHT(TEXT(AQ449,"0.#"),1)=".",FALSE,TRUE)</formula>
    </cfRule>
    <cfRule type="expression" dxfId="1830" priority="2026">
      <formula>IF(RIGHT(TEXT(AQ449,"0.#"),1)=".",TRUE,FALSE)</formula>
    </cfRule>
  </conditionalFormatting>
  <conditionalFormatting sqref="AQ450">
    <cfRule type="expression" dxfId="1829" priority="2023">
      <formula>IF(RIGHT(TEXT(AQ450,"0.#"),1)=".",FALSE,TRUE)</formula>
    </cfRule>
    <cfRule type="expression" dxfId="1828" priority="2024">
      <formula>IF(RIGHT(TEXT(AQ450,"0.#"),1)=".",TRUE,FALSE)</formula>
    </cfRule>
  </conditionalFormatting>
  <conditionalFormatting sqref="AQ448">
    <cfRule type="expression" dxfId="1827" priority="2021">
      <formula>IF(RIGHT(TEXT(AQ448,"0.#"),1)=".",FALSE,TRUE)</formula>
    </cfRule>
    <cfRule type="expression" dxfId="1826" priority="2022">
      <formula>IF(RIGHT(TEXT(AQ448,"0.#"),1)=".",TRUE,FALSE)</formula>
    </cfRule>
  </conditionalFormatting>
  <conditionalFormatting sqref="AE453">
    <cfRule type="expression" dxfId="1825" priority="2019">
      <formula>IF(RIGHT(TEXT(AE453,"0.#"),1)=".",FALSE,TRUE)</formula>
    </cfRule>
    <cfRule type="expression" dxfId="1824" priority="2020">
      <formula>IF(RIGHT(TEXT(AE453,"0.#"),1)=".",TRUE,FALSE)</formula>
    </cfRule>
  </conditionalFormatting>
  <conditionalFormatting sqref="AM455">
    <cfRule type="expression" dxfId="1823" priority="2009">
      <formula>IF(RIGHT(TEXT(AM455,"0.#"),1)=".",FALSE,TRUE)</formula>
    </cfRule>
    <cfRule type="expression" dxfId="1822" priority="2010">
      <formula>IF(RIGHT(TEXT(AM455,"0.#"),1)=".",TRUE,FALSE)</formula>
    </cfRule>
  </conditionalFormatting>
  <conditionalFormatting sqref="AE454">
    <cfRule type="expression" dxfId="1821" priority="2017">
      <formula>IF(RIGHT(TEXT(AE454,"0.#"),1)=".",FALSE,TRUE)</formula>
    </cfRule>
    <cfRule type="expression" dxfId="1820" priority="2018">
      <formula>IF(RIGHT(TEXT(AE454,"0.#"),1)=".",TRUE,FALSE)</formula>
    </cfRule>
  </conditionalFormatting>
  <conditionalFormatting sqref="AE455">
    <cfRule type="expression" dxfId="1819" priority="2015">
      <formula>IF(RIGHT(TEXT(AE455,"0.#"),1)=".",FALSE,TRUE)</formula>
    </cfRule>
    <cfRule type="expression" dxfId="1818" priority="2016">
      <formula>IF(RIGHT(TEXT(AE455,"0.#"),1)=".",TRUE,FALSE)</formula>
    </cfRule>
  </conditionalFormatting>
  <conditionalFormatting sqref="AM453">
    <cfRule type="expression" dxfId="1817" priority="2013">
      <formula>IF(RIGHT(TEXT(AM453,"0.#"),1)=".",FALSE,TRUE)</formula>
    </cfRule>
    <cfRule type="expression" dxfId="1816" priority="2014">
      <formula>IF(RIGHT(TEXT(AM453,"0.#"),1)=".",TRUE,FALSE)</formula>
    </cfRule>
  </conditionalFormatting>
  <conditionalFormatting sqref="AM454">
    <cfRule type="expression" dxfId="1815" priority="2011">
      <formula>IF(RIGHT(TEXT(AM454,"0.#"),1)=".",FALSE,TRUE)</formula>
    </cfRule>
    <cfRule type="expression" dxfId="1814" priority="2012">
      <formula>IF(RIGHT(TEXT(AM454,"0.#"),1)=".",TRUE,FALSE)</formula>
    </cfRule>
  </conditionalFormatting>
  <conditionalFormatting sqref="AU453">
    <cfRule type="expression" dxfId="1813" priority="2007">
      <formula>IF(RIGHT(TEXT(AU453,"0.#"),1)=".",FALSE,TRUE)</formula>
    </cfRule>
    <cfRule type="expression" dxfId="1812" priority="2008">
      <formula>IF(RIGHT(TEXT(AU453,"0.#"),1)=".",TRUE,FALSE)</formula>
    </cfRule>
  </conditionalFormatting>
  <conditionalFormatting sqref="AU454">
    <cfRule type="expression" dxfId="1811" priority="2005">
      <formula>IF(RIGHT(TEXT(AU454,"0.#"),1)=".",FALSE,TRUE)</formula>
    </cfRule>
    <cfRule type="expression" dxfId="1810" priority="2006">
      <formula>IF(RIGHT(TEXT(AU454,"0.#"),1)=".",TRUE,FALSE)</formula>
    </cfRule>
  </conditionalFormatting>
  <conditionalFormatting sqref="AU455">
    <cfRule type="expression" dxfId="1809" priority="2003">
      <formula>IF(RIGHT(TEXT(AU455,"0.#"),1)=".",FALSE,TRUE)</formula>
    </cfRule>
    <cfRule type="expression" dxfId="1808" priority="2004">
      <formula>IF(RIGHT(TEXT(AU455,"0.#"),1)=".",TRUE,FALSE)</formula>
    </cfRule>
  </conditionalFormatting>
  <conditionalFormatting sqref="AI455">
    <cfRule type="expression" dxfId="1807" priority="1997">
      <formula>IF(RIGHT(TEXT(AI455,"0.#"),1)=".",FALSE,TRUE)</formula>
    </cfRule>
    <cfRule type="expression" dxfId="1806" priority="1998">
      <formula>IF(RIGHT(TEXT(AI455,"0.#"),1)=".",TRUE,FALSE)</formula>
    </cfRule>
  </conditionalFormatting>
  <conditionalFormatting sqref="AI453">
    <cfRule type="expression" dxfId="1805" priority="2001">
      <formula>IF(RIGHT(TEXT(AI453,"0.#"),1)=".",FALSE,TRUE)</formula>
    </cfRule>
    <cfRule type="expression" dxfId="1804" priority="2002">
      <formula>IF(RIGHT(TEXT(AI453,"0.#"),1)=".",TRUE,FALSE)</formula>
    </cfRule>
  </conditionalFormatting>
  <conditionalFormatting sqref="AI454">
    <cfRule type="expression" dxfId="1803" priority="1999">
      <formula>IF(RIGHT(TEXT(AI454,"0.#"),1)=".",FALSE,TRUE)</formula>
    </cfRule>
    <cfRule type="expression" dxfId="1802" priority="2000">
      <formula>IF(RIGHT(TEXT(AI454,"0.#"),1)=".",TRUE,FALSE)</formula>
    </cfRule>
  </conditionalFormatting>
  <conditionalFormatting sqref="AQ454">
    <cfRule type="expression" dxfId="1801" priority="1995">
      <formula>IF(RIGHT(TEXT(AQ454,"0.#"),1)=".",FALSE,TRUE)</formula>
    </cfRule>
    <cfRule type="expression" dxfId="1800" priority="1996">
      <formula>IF(RIGHT(TEXT(AQ454,"0.#"),1)=".",TRUE,FALSE)</formula>
    </cfRule>
  </conditionalFormatting>
  <conditionalFormatting sqref="AQ455">
    <cfRule type="expression" dxfId="1799" priority="1993">
      <formula>IF(RIGHT(TEXT(AQ455,"0.#"),1)=".",FALSE,TRUE)</formula>
    </cfRule>
    <cfRule type="expression" dxfId="1798" priority="1994">
      <formula>IF(RIGHT(TEXT(AQ455,"0.#"),1)=".",TRUE,FALSE)</formula>
    </cfRule>
  </conditionalFormatting>
  <conditionalFormatting sqref="AQ453">
    <cfRule type="expression" dxfId="1797" priority="1991">
      <formula>IF(RIGHT(TEXT(AQ453,"0.#"),1)=".",FALSE,TRUE)</formula>
    </cfRule>
    <cfRule type="expression" dxfId="1796" priority="1992">
      <formula>IF(RIGHT(TEXT(AQ453,"0.#"),1)=".",TRUE,FALSE)</formula>
    </cfRule>
  </conditionalFormatting>
  <conditionalFormatting sqref="AE487">
    <cfRule type="expression" dxfId="1795" priority="1869">
      <formula>IF(RIGHT(TEXT(AE487,"0.#"),1)=".",FALSE,TRUE)</formula>
    </cfRule>
    <cfRule type="expression" dxfId="1794" priority="1870">
      <formula>IF(RIGHT(TEXT(AE487,"0.#"),1)=".",TRUE,FALSE)</formula>
    </cfRule>
  </conditionalFormatting>
  <conditionalFormatting sqref="AE488">
    <cfRule type="expression" dxfId="1793" priority="1867">
      <formula>IF(RIGHT(TEXT(AE488,"0.#"),1)=".",FALSE,TRUE)</formula>
    </cfRule>
    <cfRule type="expression" dxfId="1792" priority="1868">
      <formula>IF(RIGHT(TEXT(AE488,"0.#"),1)=".",TRUE,FALSE)</formula>
    </cfRule>
  </conditionalFormatting>
  <conditionalFormatting sqref="AE489">
    <cfRule type="expression" dxfId="1791" priority="1865">
      <formula>IF(RIGHT(TEXT(AE489,"0.#"),1)=".",FALSE,TRUE)</formula>
    </cfRule>
    <cfRule type="expression" dxfId="1790" priority="1866">
      <formula>IF(RIGHT(TEXT(AE489,"0.#"),1)=".",TRUE,FALSE)</formula>
    </cfRule>
  </conditionalFormatting>
  <conditionalFormatting sqref="AU487">
    <cfRule type="expression" dxfId="1789" priority="1857">
      <formula>IF(RIGHT(TEXT(AU487,"0.#"),1)=".",FALSE,TRUE)</formula>
    </cfRule>
    <cfRule type="expression" dxfId="1788" priority="1858">
      <formula>IF(RIGHT(TEXT(AU487,"0.#"),1)=".",TRUE,FALSE)</formula>
    </cfRule>
  </conditionalFormatting>
  <conditionalFormatting sqref="AU488">
    <cfRule type="expression" dxfId="1787" priority="1855">
      <formula>IF(RIGHT(TEXT(AU488,"0.#"),1)=".",FALSE,TRUE)</formula>
    </cfRule>
    <cfRule type="expression" dxfId="1786" priority="1856">
      <formula>IF(RIGHT(TEXT(AU488,"0.#"),1)=".",TRUE,FALSE)</formula>
    </cfRule>
  </conditionalFormatting>
  <conditionalFormatting sqref="AU489">
    <cfRule type="expression" dxfId="1785" priority="1853">
      <formula>IF(RIGHT(TEXT(AU489,"0.#"),1)=".",FALSE,TRUE)</formula>
    </cfRule>
    <cfRule type="expression" dxfId="1784" priority="1854">
      <formula>IF(RIGHT(TEXT(AU489,"0.#"),1)=".",TRUE,FALSE)</formula>
    </cfRule>
  </conditionalFormatting>
  <conditionalFormatting sqref="AQ488">
    <cfRule type="expression" dxfId="1783" priority="1845">
      <formula>IF(RIGHT(TEXT(AQ488,"0.#"),1)=".",FALSE,TRUE)</formula>
    </cfRule>
    <cfRule type="expression" dxfId="1782" priority="1846">
      <formula>IF(RIGHT(TEXT(AQ488,"0.#"),1)=".",TRUE,FALSE)</formula>
    </cfRule>
  </conditionalFormatting>
  <conditionalFormatting sqref="AQ489">
    <cfRule type="expression" dxfId="1781" priority="1843">
      <formula>IF(RIGHT(TEXT(AQ489,"0.#"),1)=".",FALSE,TRUE)</formula>
    </cfRule>
    <cfRule type="expression" dxfId="1780" priority="1844">
      <formula>IF(RIGHT(TEXT(AQ489,"0.#"),1)=".",TRUE,FALSE)</formula>
    </cfRule>
  </conditionalFormatting>
  <conditionalFormatting sqref="AQ487">
    <cfRule type="expression" dxfId="1779" priority="1841">
      <formula>IF(RIGHT(TEXT(AQ487,"0.#"),1)=".",FALSE,TRUE)</formula>
    </cfRule>
    <cfRule type="expression" dxfId="1778" priority="1842">
      <formula>IF(RIGHT(TEXT(AQ487,"0.#"),1)=".",TRUE,FALSE)</formula>
    </cfRule>
  </conditionalFormatting>
  <conditionalFormatting sqref="AE512">
    <cfRule type="expression" dxfId="1777" priority="1839">
      <formula>IF(RIGHT(TEXT(AE512,"0.#"),1)=".",FALSE,TRUE)</formula>
    </cfRule>
    <cfRule type="expression" dxfId="1776" priority="1840">
      <formula>IF(RIGHT(TEXT(AE512,"0.#"),1)=".",TRUE,FALSE)</formula>
    </cfRule>
  </conditionalFormatting>
  <conditionalFormatting sqref="AE513">
    <cfRule type="expression" dxfId="1775" priority="1837">
      <formula>IF(RIGHT(TEXT(AE513,"0.#"),1)=".",FALSE,TRUE)</formula>
    </cfRule>
    <cfRule type="expression" dxfId="1774" priority="1838">
      <formula>IF(RIGHT(TEXT(AE513,"0.#"),1)=".",TRUE,FALSE)</formula>
    </cfRule>
  </conditionalFormatting>
  <conditionalFormatting sqref="AE514">
    <cfRule type="expression" dxfId="1773" priority="1835">
      <formula>IF(RIGHT(TEXT(AE514,"0.#"),1)=".",FALSE,TRUE)</formula>
    </cfRule>
    <cfRule type="expression" dxfId="1772" priority="1836">
      <formula>IF(RIGHT(TEXT(AE514,"0.#"),1)=".",TRUE,FALSE)</formula>
    </cfRule>
  </conditionalFormatting>
  <conditionalFormatting sqref="AU512">
    <cfRule type="expression" dxfId="1771" priority="1827">
      <formula>IF(RIGHT(TEXT(AU512,"0.#"),1)=".",FALSE,TRUE)</formula>
    </cfRule>
    <cfRule type="expression" dxfId="1770" priority="1828">
      <formula>IF(RIGHT(TEXT(AU512,"0.#"),1)=".",TRUE,FALSE)</formula>
    </cfRule>
  </conditionalFormatting>
  <conditionalFormatting sqref="AU513">
    <cfRule type="expression" dxfId="1769" priority="1825">
      <formula>IF(RIGHT(TEXT(AU513,"0.#"),1)=".",FALSE,TRUE)</formula>
    </cfRule>
    <cfRule type="expression" dxfId="1768" priority="1826">
      <formula>IF(RIGHT(TEXT(AU513,"0.#"),1)=".",TRUE,FALSE)</formula>
    </cfRule>
  </conditionalFormatting>
  <conditionalFormatting sqref="AU514">
    <cfRule type="expression" dxfId="1767" priority="1823">
      <formula>IF(RIGHT(TEXT(AU514,"0.#"),1)=".",FALSE,TRUE)</formula>
    </cfRule>
    <cfRule type="expression" dxfId="1766" priority="1824">
      <formula>IF(RIGHT(TEXT(AU514,"0.#"),1)=".",TRUE,FALSE)</formula>
    </cfRule>
  </conditionalFormatting>
  <conditionalFormatting sqref="AQ513">
    <cfRule type="expression" dxfId="1765" priority="1815">
      <formula>IF(RIGHT(TEXT(AQ513,"0.#"),1)=".",FALSE,TRUE)</formula>
    </cfRule>
    <cfRule type="expression" dxfId="1764" priority="1816">
      <formula>IF(RIGHT(TEXT(AQ513,"0.#"),1)=".",TRUE,FALSE)</formula>
    </cfRule>
  </conditionalFormatting>
  <conditionalFormatting sqref="AQ514">
    <cfRule type="expression" dxfId="1763" priority="1813">
      <formula>IF(RIGHT(TEXT(AQ514,"0.#"),1)=".",FALSE,TRUE)</formula>
    </cfRule>
    <cfRule type="expression" dxfId="1762" priority="1814">
      <formula>IF(RIGHT(TEXT(AQ514,"0.#"),1)=".",TRUE,FALSE)</formula>
    </cfRule>
  </conditionalFormatting>
  <conditionalFormatting sqref="AQ512">
    <cfRule type="expression" dxfId="1761" priority="1811">
      <formula>IF(RIGHT(TEXT(AQ512,"0.#"),1)=".",FALSE,TRUE)</formula>
    </cfRule>
    <cfRule type="expression" dxfId="1760" priority="1812">
      <formula>IF(RIGHT(TEXT(AQ512,"0.#"),1)=".",TRUE,FALSE)</formula>
    </cfRule>
  </conditionalFormatting>
  <conditionalFormatting sqref="AE517">
    <cfRule type="expression" dxfId="1759" priority="1689">
      <formula>IF(RIGHT(TEXT(AE517,"0.#"),1)=".",FALSE,TRUE)</formula>
    </cfRule>
    <cfRule type="expression" dxfId="1758" priority="1690">
      <formula>IF(RIGHT(TEXT(AE517,"0.#"),1)=".",TRUE,FALSE)</formula>
    </cfRule>
  </conditionalFormatting>
  <conditionalFormatting sqref="AE518">
    <cfRule type="expression" dxfId="1757" priority="1687">
      <formula>IF(RIGHT(TEXT(AE518,"0.#"),1)=".",FALSE,TRUE)</formula>
    </cfRule>
    <cfRule type="expression" dxfId="1756" priority="1688">
      <formula>IF(RIGHT(TEXT(AE518,"0.#"),1)=".",TRUE,FALSE)</formula>
    </cfRule>
  </conditionalFormatting>
  <conditionalFormatting sqref="AE519">
    <cfRule type="expression" dxfId="1755" priority="1685">
      <formula>IF(RIGHT(TEXT(AE519,"0.#"),1)=".",FALSE,TRUE)</formula>
    </cfRule>
    <cfRule type="expression" dxfId="1754" priority="1686">
      <formula>IF(RIGHT(TEXT(AE519,"0.#"),1)=".",TRUE,FALSE)</formula>
    </cfRule>
  </conditionalFormatting>
  <conditionalFormatting sqref="AU517">
    <cfRule type="expression" dxfId="1753" priority="1677">
      <formula>IF(RIGHT(TEXT(AU517,"0.#"),1)=".",FALSE,TRUE)</formula>
    </cfRule>
    <cfRule type="expression" dxfId="1752" priority="1678">
      <formula>IF(RIGHT(TEXT(AU517,"0.#"),1)=".",TRUE,FALSE)</formula>
    </cfRule>
  </conditionalFormatting>
  <conditionalFormatting sqref="AU519">
    <cfRule type="expression" dxfId="1751" priority="1673">
      <formula>IF(RIGHT(TEXT(AU519,"0.#"),1)=".",FALSE,TRUE)</formula>
    </cfRule>
    <cfRule type="expression" dxfId="1750" priority="1674">
      <formula>IF(RIGHT(TEXT(AU519,"0.#"),1)=".",TRUE,FALSE)</formula>
    </cfRule>
  </conditionalFormatting>
  <conditionalFormatting sqref="AQ518">
    <cfRule type="expression" dxfId="1749" priority="1665">
      <formula>IF(RIGHT(TEXT(AQ518,"0.#"),1)=".",FALSE,TRUE)</formula>
    </cfRule>
    <cfRule type="expression" dxfId="1748" priority="1666">
      <formula>IF(RIGHT(TEXT(AQ518,"0.#"),1)=".",TRUE,FALSE)</formula>
    </cfRule>
  </conditionalFormatting>
  <conditionalFormatting sqref="AQ519">
    <cfRule type="expression" dxfId="1747" priority="1663">
      <formula>IF(RIGHT(TEXT(AQ519,"0.#"),1)=".",FALSE,TRUE)</formula>
    </cfRule>
    <cfRule type="expression" dxfId="1746" priority="1664">
      <formula>IF(RIGHT(TEXT(AQ519,"0.#"),1)=".",TRUE,FALSE)</formula>
    </cfRule>
  </conditionalFormatting>
  <conditionalFormatting sqref="AQ517">
    <cfRule type="expression" dxfId="1745" priority="1661">
      <formula>IF(RIGHT(TEXT(AQ517,"0.#"),1)=".",FALSE,TRUE)</formula>
    </cfRule>
    <cfRule type="expression" dxfId="1744" priority="1662">
      <formula>IF(RIGHT(TEXT(AQ517,"0.#"),1)=".",TRUE,FALSE)</formula>
    </cfRule>
  </conditionalFormatting>
  <conditionalFormatting sqref="AE522">
    <cfRule type="expression" dxfId="1743" priority="1659">
      <formula>IF(RIGHT(TEXT(AE522,"0.#"),1)=".",FALSE,TRUE)</formula>
    </cfRule>
    <cfRule type="expression" dxfId="1742" priority="1660">
      <formula>IF(RIGHT(TEXT(AE522,"0.#"),1)=".",TRUE,FALSE)</formula>
    </cfRule>
  </conditionalFormatting>
  <conditionalFormatting sqref="AE523">
    <cfRule type="expression" dxfId="1741" priority="1657">
      <formula>IF(RIGHT(TEXT(AE523,"0.#"),1)=".",FALSE,TRUE)</formula>
    </cfRule>
    <cfRule type="expression" dxfId="1740" priority="1658">
      <formula>IF(RIGHT(TEXT(AE523,"0.#"),1)=".",TRUE,FALSE)</formula>
    </cfRule>
  </conditionalFormatting>
  <conditionalFormatting sqref="AE524">
    <cfRule type="expression" dxfId="1739" priority="1655">
      <formula>IF(RIGHT(TEXT(AE524,"0.#"),1)=".",FALSE,TRUE)</formula>
    </cfRule>
    <cfRule type="expression" dxfId="1738" priority="1656">
      <formula>IF(RIGHT(TEXT(AE524,"0.#"),1)=".",TRUE,FALSE)</formula>
    </cfRule>
  </conditionalFormatting>
  <conditionalFormatting sqref="AU522">
    <cfRule type="expression" dxfId="1737" priority="1647">
      <formula>IF(RIGHT(TEXT(AU522,"0.#"),1)=".",FALSE,TRUE)</formula>
    </cfRule>
    <cfRule type="expression" dxfId="1736" priority="1648">
      <formula>IF(RIGHT(TEXT(AU522,"0.#"),1)=".",TRUE,FALSE)</formula>
    </cfRule>
  </conditionalFormatting>
  <conditionalFormatting sqref="AU523">
    <cfRule type="expression" dxfId="1735" priority="1645">
      <formula>IF(RIGHT(TEXT(AU523,"0.#"),1)=".",FALSE,TRUE)</formula>
    </cfRule>
    <cfRule type="expression" dxfId="1734" priority="1646">
      <formula>IF(RIGHT(TEXT(AU523,"0.#"),1)=".",TRUE,FALSE)</formula>
    </cfRule>
  </conditionalFormatting>
  <conditionalFormatting sqref="AU524">
    <cfRule type="expression" dxfId="1733" priority="1643">
      <formula>IF(RIGHT(TEXT(AU524,"0.#"),1)=".",FALSE,TRUE)</formula>
    </cfRule>
    <cfRule type="expression" dxfId="1732" priority="1644">
      <formula>IF(RIGHT(TEXT(AU524,"0.#"),1)=".",TRUE,FALSE)</formula>
    </cfRule>
  </conditionalFormatting>
  <conditionalFormatting sqref="AQ523">
    <cfRule type="expression" dxfId="1731" priority="1635">
      <formula>IF(RIGHT(TEXT(AQ523,"0.#"),1)=".",FALSE,TRUE)</formula>
    </cfRule>
    <cfRule type="expression" dxfId="1730" priority="1636">
      <formula>IF(RIGHT(TEXT(AQ523,"0.#"),1)=".",TRUE,FALSE)</formula>
    </cfRule>
  </conditionalFormatting>
  <conditionalFormatting sqref="AQ524">
    <cfRule type="expression" dxfId="1729" priority="1633">
      <formula>IF(RIGHT(TEXT(AQ524,"0.#"),1)=".",FALSE,TRUE)</formula>
    </cfRule>
    <cfRule type="expression" dxfId="1728" priority="1634">
      <formula>IF(RIGHT(TEXT(AQ524,"0.#"),1)=".",TRUE,FALSE)</formula>
    </cfRule>
  </conditionalFormatting>
  <conditionalFormatting sqref="AQ522">
    <cfRule type="expression" dxfId="1727" priority="1631">
      <formula>IF(RIGHT(TEXT(AQ522,"0.#"),1)=".",FALSE,TRUE)</formula>
    </cfRule>
    <cfRule type="expression" dxfId="1726" priority="1632">
      <formula>IF(RIGHT(TEXT(AQ522,"0.#"),1)=".",TRUE,FALSE)</formula>
    </cfRule>
  </conditionalFormatting>
  <conditionalFormatting sqref="AE527">
    <cfRule type="expression" dxfId="1725" priority="1629">
      <formula>IF(RIGHT(TEXT(AE527,"0.#"),1)=".",FALSE,TRUE)</formula>
    </cfRule>
    <cfRule type="expression" dxfId="1724" priority="1630">
      <formula>IF(RIGHT(TEXT(AE527,"0.#"),1)=".",TRUE,FALSE)</formula>
    </cfRule>
  </conditionalFormatting>
  <conditionalFormatting sqref="AE528">
    <cfRule type="expression" dxfId="1723" priority="1627">
      <formula>IF(RIGHT(TEXT(AE528,"0.#"),1)=".",FALSE,TRUE)</formula>
    </cfRule>
    <cfRule type="expression" dxfId="1722" priority="1628">
      <formula>IF(RIGHT(TEXT(AE528,"0.#"),1)=".",TRUE,FALSE)</formula>
    </cfRule>
  </conditionalFormatting>
  <conditionalFormatting sqref="AE529">
    <cfRule type="expression" dxfId="1721" priority="1625">
      <formula>IF(RIGHT(TEXT(AE529,"0.#"),1)=".",FALSE,TRUE)</formula>
    </cfRule>
    <cfRule type="expression" dxfId="1720" priority="1626">
      <formula>IF(RIGHT(TEXT(AE529,"0.#"),1)=".",TRUE,FALSE)</formula>
    </cfRule>
  </conditionalFormatting>
  <conditionalFormatting sqref="AU527">
    <cfRule type="expression" dxfId="1719" priority="1617">
      <formula>IF(RIGHT(TEXT(AU527,"0.#"),1)=".",FALSE,TRUE)</formula>
    </cfRule>
    <cfRule type="expression" dxfId="1718" priority="1618">
      <formula>IF(RIGHT(TEXT(AU527,"0.#"),1)=".",TRUE,FALSE)</formula>
    </cfRule>
  </conditionalFormatting>
  <conditionalFormatting sqref="AU528">
    <cfRule type="expression" dxfId="1717" priority="1615">
      <formula>IF(RIGHT(TEXT(AU528,"0.#"),1)=".",FALSE,TRUE)</formula>
    </cfRule>
    <cfRule type="expression" dxfId="1716" priority="1616">
      <formula>IF(RIGHT(TEXT(AU528,"0.#"),1)=".",TRUE,FALSE)</formula>
    </cfRule>
  </conditionalFormatting>
  <conditionalFormatting sqref="AU529">
    <cfRule type="expression" dxfId="1715" priority="1613">
      <formula>IF(RIGHT(TEXT(AU529,"0.#"),1)=".",FALSE,TRUE)</formula>
    </cfRule>
    <cfRule type="expression" dxfId="1714" priority="1614">
      <formula>IF(RIGHT(TEXT(AU529,"0.#"),1)=".",TRUE,FALSE)</formula>
    </cfRule>
  </conditionalFormatting>
  <conditionalFormatting sqref="AQ528">
    <cfRule type="expression" dxfId="1713" priority="1605">
      <formula>IF(RIGHT(TEXT(AQ528,"0.#"),1)=".",FALSE,TRUE)</formula>
    </cfRule>
    <cfRule type="expression" dxfId="1712" priority="1606">
      <formula>IF(RIGHT(TEXT(AQ528,"0.#"),1)=".",TRUE,FALSE)</formula>
    </cfRule>
  </conditionalFormatting>
  <conditionalFormatting sqref="AQ529">
    <cfRule type="expression" dxfId="1711" priority="1603">
      <formula>IF(RIGHT(TEXT(AQ529,"0.#"),1)=".",FALSE,TRUE)</formula>
    </cfRule>
    <cfRule type="expression" dxfId="1710" priority="1604">
      <formula>IF(RIGHT(TEXT(AQ529,"0.#"),1)=".",TRUE,FALSE)</formula>
    </cfRule>
  </conditionalFormatting>
  <conditionalFormatting sqref="AQ527">
    <cfRule type="expression" dxfId="1709" priority="1601">
      <formula>IF(RIGHT(TEXT(AQ527,"0.#"),1)=".",FALSE,TRUE)</formula>
    </cfRule>
    <cfRule type="expression" dxfId="1708" priority="1602">
      <formula>IF(RIGHT(TEXT(AQ527,"0.#"),1)=".",TRUE,FALSE)</formula>
    </cfRule>
  </conditionalFormatting>
  <conditionalFormatting sqref="AE532">
    <cfRule type="expression" dxfId="1707" priority="1599">
      <formula>IF(RIGHT(TEXT(AE532,"0.#"),1)=".",FALSE,TRUE)</formula>
    </cfRule>
    <cfRule type="expression" dxfId="1706" priority="1600">
      <formula>IF(RIGHT(TEXT(AE532,"0.#"),1)=".",TRUE,FALSE)</formula>
    </cfRule>
  </conditionalFormatting>
  <conditionalFormatting sqref="AM534">
    <cfRule type="expression" dxfId="1705" priority="1589">
      <formula>IF(RIGHT(TEXT(AM534,"0.#"),1)=".",FALSE,TRUE)</formula>
    </cfRule>
    <cfRule type="expression" dxfId="1704" priority="1590">
      <formula>IF(RIGHT(TEXT(AM534,"0.#"),1)=".",TRUE,FALSE)</formula>
    </cfRule>
  </conditionalFormatting>
  <conditionalFormatting sqref="AE533">
    <cfRule type="expression" dxfId="1703" priority="1597">
      <formula>IF(RIGHT(TEXT(AE533,"0.#"),1)=".",FALSE,TRUE)</formula>
    </cfRule>
    <cfRule type="expression" dxfId="1702" priority="1598">
      <formula>IF(RIGHT(TEXT(AE533,"0.#"),1)=".",TRUE,FALSE)</formula>
    </cfRule>
  </conditionalFormatting>
  <conditionalFormatting sqref="AE534">
    <cfRule type="expression" dxfId="1701" priority="1595">
      <formula>IF(RIGHT(TEXT(AE534,"0.#"),1)=".",FALSE,TRUE)</formula>
    </cfRule>
    <cfRule type="expression" dxfId="1700" priority="1596">
      <formula>IF(RIGHT(TEXT(AE534,"0.#"),1)=".",TRUE,FALSE)</formula>
    </cfRule>
  </conditionalFormatting>
  <conditionalFormatting sqref="AM532">
    <cfRule type="expression" dxfId="1699" priority="1593">
      <formula>IF(RIGHT(TEXT(AM532,"0.#"),1)=".",FALSE,TRUE)</formula>
    </cfRule>
    <cfRule type="expression" dxfId="1698" priority="1594">
      <formula>IF(RIGHT(TEXT(AM532,"0.#"),1)=".",TRUE,FALSE)</formula>
    </cfRule>
  </conditionalFormatting>
  <conditionalFormatting sqref="AM533">
    <cfRule type="expression" dxfId="1697" priority="1591">
      <formula>IF(RIGHT(TEXT(AM533,"0.#"),1)=".",FALSE,TRUE)</formula>
    </cfRule>
    <cfRule type="expression" dxfId="1696" priority="1592">
      <formula>IF(RIGHT(TEXT(AM533,"0.#"),1)=".",TRUE,FALSE)</formula>
    </cfRule>
  </conditionalFormatting>
  <conditionalFormatting sqref="AU532">
    <cfRule type="expression" dxfId="1695" priority="1587">
      <formula>IF(RIGHT(TEXT(AU532,"0.#"),1)=".",FALSE,TRUE)</formula>
    </cfRule>
    <cfRule type="expression" dxfId="1694" priority="1588">
      <formula>IF(RIGHT(TEXT(AU532,"0.#"),1)=".",TRUE,FALSE)</formula>
    </cfRule>
  </conditionalFormatting>
  <conditionalFormatting sqref="AU533">
    <cfRule type="expression" dxfId="1693" priority="1585">
      <formula>IF(RIGHT(TEXT(AU533,"0.#"),1)=".",FALSE,TRUE)</formula>
    </cfRule>
    <cfRule type="expression" dxfId="1692" priority="1586">
      <formula>IF(RIGHT(TEXT(AU533,"0.#"),1)=".",TRUE,FALSE)</formula>
    </cfRule>
  </conditionalFormatting>
  <conditionalFormatting sqref="AU534">
    <cfRule type="expression" dxfId="1691" priority="1583">
      <formula>IF(RIGHT(TEXT(AU534,"0.#"),1)=".",FALSE,TRUE)</formula>
    </cfRule>
    <cfRule type="expression" dxfId="1690" priority="1584">
      <formula>IF(RIGHT(TEXT(AU534,"0.#"),1)=".",TRUE,FALSE)</formula>
    </cfRule>
  </conditionalFormatting>
  <conditionalFormatting sqref="AI534">
    <cfRule type="expression" dxfId="1689" priority="1577">
      <formula>IF(RIGHT(TEXT(AI534,"0.#"),1)=".",FALSE,TRUE)</formula>
    </cfRule>
    <cfRule type="expression" dxfId="1688" priority="1578">
      <formula>IF(RIGHT(TEXT(AI534,"0.#"),1)=".",TRUE,FALSE)</formula>
    </cfRule>
  </conditionalFormatting>
  <conditionalFormatting sqref="AI532">
    <cfRule type="expression" dxfId="1687" priority="1581">
      <formula>IF(RIGHT(TEXT(AI532,"0.#"),1)=".",FALSE,TRUE)</formula>
    </cfRule>
    <cfRule type="expression" dxfId="1686" priority="1582">
      <formula>IF(RIGHT(TEXT(AI532,"0.#"),1)=".",TRUE,FALSE)</formula>
    </cfRule>
  </conditionalFormatting>
  <conditionalFormatting sqref="AI533">
    <cfRule type="expression" dxfId="1685" priority="1579">
      <formula>IF(RIGHT(TEXT(AI533,"0.#"),1)=".",FALSE,TRUE)</formula>
    </cfRule>
    <cfRule type="expression" dxfId="1684" priority="1580">
      <formula>IF(RIGHT(TEXT(AI533,"0.#"),1)=".",TRUE,FALSE)</formula>
    </cfRule>
  </conditionalFormatting>
  <conditionalFormatting sqref="AQ533">
    <cfRule type="expression" dxfId="1683" priority="1575">
      <formula>IF(RIGHT(TEXT(AQ533,"0.#"),1)=".",FALSE,TRUE)</formula>
    </cfRule>
    <cfRule type="expression" dxfId="1682" priority="1576">
      <formula>IF(RIGHT(TEXT(AQ533,"0.#"),1)=".",TRUE,FALSE)</formula>
    </cfRule>
  </conditionalFormatting>
  <conditionalFormatting sqref="AQ534">
    <cfRule type="expression" dxfId="1681" priority="1573">
      <formula>IF(RIGHT(TEXT(AQ534,"0.#"),1)=".",FALSE,TRUE)</formula>
    </cfRule>
    <cfRule type="expression" dxfId="1680" priority="1574">
      <formula>IF(RIGHT(TEXT(AQ534,"0.#"),1)=".",TRUE,FALSE)</formula>
    </cfRule>
  </conditionalFormatting>
  <conditionalFormatting sqref="AQ532">
    <cfRule type="expression" dxfId="1679" priority="1571">
      <formula>IF(RIGHT(TEXT(AQ532,"0.#"),1)=".",FALSE,TRUE)</formula>
    </cfRule>
    <cfRule type="expression" dxfId="1678" priority="1572">
      <formula>IF(RIGHT(TEXT(AQ532,"0.#"),1)=".",TRUE,FALSE)</formula>
    </cfRule>
  </conditionalFormatting>
  <conditionalFormatting sqref="AE541">
    <cfRule type="expression" dxfId="1677" priority="1569">
      <formula>IF(RIGHT(TEXT(AE541,"0.#"),1)=".",FALSE,TRUE)</formula>
    </cfRule>
    <cfRule type="expression" dxfId="1676" priority="1570">
      <formula>IF(RIGHT(TEXT(AE541,"0.#"),1)=".",TRUE,FALSE)</formula>
    </cfRule>
  </conditionalFormatting>
  <conditionalFormatting sqref="AE542">
    <cfRule type="expression" dxfId="1675" priority="1567">
      <formula>IF(RIGHT(TEXT(AE542,"0.#"),1)=".",FALSE,TRUE)</formula>
    </cfRule>
    <cfRule type="expression" dxfId="1674" priority="1568">
      <formula>IF(RIGHT(TEXT(AE542,"0.#"),1)=".",TRUE,FALSE)</formula>
    </cfRule>
  </conditionalFormatting>
  <conditionalFormatting sqref="AE543">
    <cfRule type="expression" dxfId="1673" priority="1565">
      <formula>IF(RIGHT(TEXT(AE543,"0.#"),1)=".",FALSE,TRUE)</formula>
    </cfRule>
    <cfRule type="expression" dxfId="1672" priority="1566">
      <formula>IF(RIGHT(TEXT(AE543,"0.#"),1)=".",TRUE,FALSE)</formula>
    </cfRule>
  </conditionalFormatting>
  <conditionalFormatting sqref="AU541">
    <cfRule type="expression" dxfId="1671" priority="1557">
      <formula>IF(RIGHT(TEXT(AU541,"0.#"),1)=".",FALSE,TRUE)</formula>
    </cfRule>
    <cfRule type="expression" dxfId="1670" priority="1558">
      <formula>IF(RIGHT(TEXT(AU541,"0.#"),1)=".",TRUE,FALSE)</formula>
    </cfRule>
  </conditionalFormatting>
  <conditionalFormatting sqref="AU542">
    <cfRule type="expression" dxfId="1669" priority="1555">
      <formula>IF(RIGHT(TEXT(AU542,"0.#"),1)=".",FALSE,TRUE)</formula>
    </cfRule>
    <cfRule type="expression" dxfId="1668" priority="1556">
      <formula>IF(RIGHT(TEXT(AU542,"0.#"),1)=".",TRUE,FALSE)</formula>
    </cfRule>
  </conditionalFormatting>
  <conditionalFormatting sqref="AU543">
    <cfRule type="expression" dxfId="1667" priority="1553">
      <formula>IF(RIGHT(TEXT(AU543,"0.#"),1)=".",FALSE,TRUE)</formula>
    </cfRule>
    <cfRule type="expression" dxfId="1666" priority="1554">
      <formula>IF(RIGHT(TEXT(AU543,"0.#"),1)=".",TRUE,FALSE)</formula>
    </cfRule>
  </conditionalFormatting>
  <conditionalFormatting sqref="AQ542">
    <cfRule type="expression" dxfId="1665" priority="1545">
      <formula>IF(RIGHT(TEXT(AQ542,"0.#"),1)=".",FALSE,TRUE)</formula>
    </cfRule>
    <cfRule type="expression" dxfId="1664" priority="1546">
      <formula>IF(RIGHT(TEXT(AQ542,"0.#"),1)=".",TRUE,FALSE)</formula>
    </cfRule>
  </conditionalFormatting>
  <conditionalFormatting sqref="AQ543">
    <cfRule type="expression" dxfId="1663" priority="1543">
      <formula>IF(RIGHT(TEXT(AQ543,"0.#"),1)=".",FALSE,TRUE)</formula>
    </cfRule>
    <cfRule type="expression" dxfId="1662" priority="1544">
      <formula>IF(RIGHT(TEXT(AQ543,"0.#"),1)=".",TRUE,FALSE)</formula>
    </cfRule>
  </conditionalFormatting>
  <conditionalFormatting sqref="AQ541">
    <cfRule type="expression" dxfId="1661" priority="1541">
      <formula>IF(RIGHT(TEXT(AQ541,"0.#"),1)=".",FALSE,TRUE)</formula>
    </cfRule>
    <cfRule type="expression" dxfId="1660" priority="1542">
      <formula>IF(RIGHT(TEXT(AQ541,"0.#"),1)=".",TRUE,FALSE)</formula>
    </cfRule>
  </conditionalFormatting>
  <conditionalFormatting sqref="AE566">
    <cfRule type="expression" dxfId="1659" priority="1539">
      <formula>IF(RIGHT(TEXT(AE566,"0.#"),1)=".",FALSE,TRUE)</formula>
    </cfRule>
    <cfRule type="expression" dxfId="1658" priority="1540">
      <formula>IF(RIGHT(TEXT(AE566,"0.#"),1)=".",TRUE,FALSE)</formula>
    </cfRule>
  </conditionalFormatting>
  <conditionalFormatting sqref="AE567">
    <cfRule type="expression" dxfId="1657" priority="1537">
      <formula>IF(RIGHT(TEXT(AE567,"0.#"),1)=".",FALSE,TRUE)</formula>
    </cfRule>
    <cfRule type="expression" dxfId="1656" priority="1538">
      <formula>IF(RIGHT(TEXT(AE567,"0.#"),1)=".",TRUE,FALSE)</formula>
    </cfRule>
  </conditionalFormatting>
  <conditionalFormatting sqref="AE568">
    <cfRule type="expression" dxfId="1655" priority="1535">
      <formula>IF(RIGHT(TEXT(AE568,"0.#"),1)=".",FALSE,TRUE)</formula>
    </cfRule>
    <cfRule type="expression" dxfId="1654" priority="1536">
      <formula>IF(RIGHT(TEXT(AE568,"0.#"),1)=".",TRUE,FALSE)</formula>
    </cfRule>
  </conditionalFormatting>
  <conditionalFormatting sqref="AU566">
    <cfRule type="expression" dxfId="1653" priority="1527">
      <formula>IF(RIGHT(TEXT(AU566,"0.#"),1)=".",FALSE,TRUE)</formula>
    </cfRule>
    <cfRule type="expression" dxfId="1652" priority="1528">
      <formula>IF(RIGHT(TEXT(AU566,"0.#"),1)=".",TRUE,FALSE)</formula>
    </cfRule>
  </conditionalFormatting>
  <conditionalFormatting sqref="AU567">
    <cfRule type="expression" dxfId="1651" priority="1525">
      <formula>IF(RIGHT(TEXT(AU567,"0.#"),1)=".",FALSE,TRUE)</formula>
    </cfRule>
    <cfRule type="expression" dxfId="1650" priority="1526">
      <formula>IF(RIGHT(TEXT(AU567,"0.#"),1)=".",TRUE,FALSE)</formula>
    </cfRule>
  </conditionalFormatting>
  <conditionalFormatting sqref="AU568">
    <cfRule type="expression" dxfId="1649" priority="1523">
      <formula>IF(RIGHT(TEXT(AU568,"0.#"),1)=".",FALSE,TRUE)</formula>
    </cfRule>
    <cfRule type="expression" dxfId="1648" priority="1524">
      <formula>IF(RIGHT(TEXT(AU568,"0.#"),1)=".",TRUE,FALSE)</formula>
    </cfRule>
  </conditionalFormatting>
  <conditionalFormatting sqref="AQ567">
    <cfRule type="expression" dxfId="1647" priority="1515">
      <formula>IF(RIGHT(TEXT(AQ567,"0.#"),1)=".",FALSE,TRUE)</formula>
    </cfRule>
    <cfRule type="expression" dxfId="1646" priority="1516">
      <formula>IF(RIGHT(TEXT(AQ567,"0.#"),1)=".",TRUE,FALSE)</formula>
    </cfRule>
  </conditionalFormatting>
  <conditionalFormatting sqref="AQ568">
    <cfRule type="expression" dxfId="1645" priority="1513">
      <formula>IF(RIGHT(TEXT(AQ568,"0.#"),1)=".",FALSE,TRUE)</formula>
    </cfRule>
    <cfRule type="expression" dxfId="1644" priority="1514">
      <formula>IF(RIGHT(TEXT(AQ568,"0.#"),1)=".",TRUE,FALSE)</formula>
    </cfRule>
  </conditionalFormatting>
  <conditionalFormatting sqref="AQ566">
    <cfRule type="expression" dxfId="1643" priority="1511">
      <formula>IF(RIGHT(TEXT(AQ566,"0.#"),1)=".",FALSE,TRUE)</formula>
    </cfRule>
    <cfRule type="expression" dxfId="1642" priority="1512">
      <formula>IF(RIGHT(TEXT(AQ566,"0.#"),1)=".",TRUE,FALSE)</formula>
    </cfRule>
  </conditionalFormatting>
  <conditionalFormatting sqref="AE546">
    <cfRule type="expression" dxfId="1641" priority="1509">
      <formula>IF(RIGHT(TEXT(AE546,"0.#"),1)=".",FALSE,TRUE)</formula>
    </cfRule>
    <cfRule type="expression" dxfId="1640" priority="1510">
      <formula>IF(RIGHT(TEXT(AE546,"0.#"),1)=".",TRUE,FALSE)</formula>
    </cfRule>
  </conditionalFormatting>
  <conditionalFormatting sqref="AE547">
    <cfRule type="expression" dxfId="1639" priority="1507">
      <formula>IF(RIGHT(TEXT(AE547,"0.#"),1)=".",FALSE,TRUE)</formula>
    </cfRule>
    <cfRule type="expression" dxfId="1638" priority="1508">
      <formula>IF(RIGHT(TEXT(AE547,"0.#"),1)=".",TRUE,FALSE)</formula>
    </cfRule>
  </conditionalFormatting>
  <conditionalFormatting sqref="AE548">
    <cfRule type="expression" dxfId="1637" priority="1505">
      <formula>IF(RIGHT(TEXT(AE548,"0.#"),1)=".",FALSE,TRUE)</formula>
    </cfRule>
    <cfRule type="expression" dxfId="1636" priority="1506">
      <formula>IF(RIGHT(TEXT(AE548,"0.#"),1)=".",TRUE,FALSE)</formula>
    </cfRule>
  </conditionalFormatting>
  <conditionalFormatting sqref="AU546">
    <cfRule type="expression" dxfId="1635" priority="1497">
      <formula>IF(RIGHT(TEXT(AU546,"0.#"),1)=".",FALSE,TRUE)</formula>
    </cfRule>
    <cfRule type="expression" dxfId="1634" priority="1498">
      <formula>IF(RIGHT(TEXT(AU546,"0.#"),1)=".",TRUE,FALSE)</formula>
    </cfRule>
  </conditionalFormatting>
  <conditionalFormatting sqref="AU547">
    <cfRule type="expression" dxfId="1633" priority="1495">
      <formula>IF(RIGHT(TEXT(AU547,"0.#"),1)=".",FALSE,TRUE)</formula>
    </cfRule>
    <cfRule type="expression" dxfId="1632" priority="1496">
      <formula>IF(RIGHT(TEXT(AU547,"0.#"),1)=".",TRUE,FALSE)</formula>
    </cfRule>
  </conditionalFormatting>
  <conditionalFormatting sqref="AU548">
    <cfRule type="expression" dxfId="1631" priority="1493">
      <formula>IF(RIGHT(TEXT(AU548,"0.#"),1)=".",FALSE,TRUE)</formula>
    </cfRule>
    <cfRule type="expression" dxfId="1630" priority="1494">
      <formula>IF(RIGHT(TEXT(AU548,"0.#"),1)=".",TRUE,FALSE)</formula>
    </cfRule>
  </conditionalFormatting>
  <conditionalFormatting sqref="AQ547">
    <cfRule type="expression" dxfId="1629" priority="1485">
      <formula>IF(RIGHT(TEXT(AQ547,"0.#"),1)=".",FALSE,TRUE)</formula>
    </cfRule>
    <cfRule type="expression" dxfId="1628" priority="1486">
      <formula>IF(RIGHT(TEXT(AQ547,"0.#"),1)=".",TRUE,FALSE)</formula>
    </cfRule>
  </conditionalFormatting>
  <conditionalFormatting sqref="AQ546">
    <cfRule type="expression" dxfId="1627" priority="1481">
      <formula>IF(RIGHT(TEXT(AQ546,"0.#"),1)=".",FALSE,TRUE)</formula>
    </cfRule>
    <cfRule type="expression" dxfId="1626" priority="1482">
      <formula>IF(RIGHT(TEXT(AQ546,"0.#"),1)=".",TRUE,FALSE)</formula>
    </cfRule>
  </conditionalFormatting>
  <conditionalFormatting sqref="AE551">
    <cfRule type="expression" dxfId="1625" priority="1479">
      <formula>IF(RIGHT(TEXT(AE551,"0.#"),1)=".",FALSE,TRUE)</formula>
    </cfRule>
    <cfRule type="expression" dxfId="1624" priority="1480">
      <formula>IF(RIGHT(TEXT(AE551,"0.#"),1)=".",TRUE,FALSE)</formula>
    </cfRule>
  </conditionalFormatting>
  <conditionalFormatting sqref="AE553">
    <cfRule type="expression" dxfId="1623" priority="1475">
      <formula>IF(RIGHT(TEXT(AE553,"0.#"),1)=".",FALSE,TRUE)</formula>
    </cfRule>
    <cfRule type="expression" dxfId="1622" priority="1476">
      <formula>IF(RIGHT(TEXT(AE553,"0.#"),1)=".",TRUE,FALSE)</formula>
    </cfRule>
  </conditionalFormatting>
  <conditionalFormatting sqref="AU551">
    <cfRule type="expression" dxfId="1621" priority="1467">
      <formula>IF(RIGHT(TEXT(AU551,"0.#"),1)=".",FALSE,TRUE)</formula>
    </cfRule>
    <cfRule type="expression" dxfId="1620" priority="1468">
      <formula>IF(RIGHT(TEXT(AU551,"0.#"),1)=".",TRUE,FALSE)</formula>
    </cfRule>
  </conditionalFormatting>
  <conditionalFormatting sqref="AU553">
    <cfRule type="expression" dxfId="1619" priority="1463">
      <formula>IF(RIGHT(TEXT(AU553,"0.#"),1)=".",FALSE,TRUE)</formula>
    </cfRule>
    <cfRule type="expression" dxfId="1618" priority="1464">
      <formula>IF(RIGHT(TEXT(AU553,"0.#"),1)=".",TRUE,FALSE)</formula>
    </cfRule>
  </conditionalFormatting>
  <conditionalFormatting sqref="AQ552">
    <cfRule type="expression" dxfId="1617" priority="1455">
      <formula>IF(RIGHT(TEXT(AQ552,"0.#"),1)=".",FALSE,TRUE)</formula>
    </cfRule>
    <cfRule type="expression" dxfId="1616" priority="1456">
      <formula>IF(RIGHT(TEXT(AQ552,"0.#"),1)=".",TRUE,FALSE)</formula>
    </cfRule>
  </conditionalFormatting>
  <conditionalFormatting sqref="AU561">
    <cfRule type="expression" dxfId="1615" priority="1407">
      <formula>IF(RIGHT(TEXT(AU561,"0.#"),1)=".",FALSE,TRUE)</formula>
    </cfRule>
    <cfRule type="expression" dxfId="1614" priority="1408">
      <formula>IF(RIGHT(TEXT(AU561,"0.#"),1)=".",TRUE,FALSE)</formula>
    </cfRule>
  </conditionalFormatting>
  <conditionalFormatting sqref="AU562">
    <cfRule type="expression" dxfId="1613" priority="1405">
      <formula>IF(RIGHT(TEXT(AU562,"0.#"),1)=".",FALSE,TRUE)</formula>
    </cfRule>
    <cfRule type="expression" dxfId="1612" priority="1406">
      <formula>IF(RIGHT(TEXT(AU562,"0.#"),1)=".",TRUE,FALSE)</formula>
    </cfRule>
  </conditionalFormatting>
  <conditionalFormatting sqref="AU563">
    <cfRule type="expression" dxfId="1611" priority="1403">
      <formula>IF(RIGHT(TEXT(AU563,"0.#"),1)=".",FALSE,TRUE)</formula>
    </cfRule>
    <cfRule type="expression" dxfId="1610" priority="1404">
      <formula>IF(RIGHT(TEXT(AU563,"0.#"),1)=".",TRUE,FALSE)</formula>
    </cfRule>
  </conditionalFormatting>
  <conditionalFormatting sqref="AQ562">
    <cfRule type="expression" dxfId="1609" priority="1395">
      <formula>IF(RIGHT(TEXT(AQ562,"0.#"),1)=".",FALSE,TRUE)</formula>
    </cfRule>
    <cfRule type="expression" dxfId="1608" priority="1396">
      <formula>IF(RIGHT(TEXT(AQ562,"0.#"),1)=".",TRUE,FALSE)</formula>
    </cfRule>
  </conditionalFormatting>
  <conditionalFormatting sqref="AQ563">
    <cfRule type="expression" dxfId="1607" priority="1393">
      <formula>IF(RIGHT(TEXT(AQ563,"0.#"),1)=".",FALSE,TRUE)</formula>
    </cfRule>
    <cfRule type="expression" dxfId="1606" priority="1394">
      <formula>IF(RIGHT(TEXT(AQ563,"0.#"),1)=".",TRUE,FALSE)</formula>
    </cfRule>
  </conditionalFormatting>
  <conditionalFormatting sqref="AQ561">
    <cfRule type="expression" dxfId="1605" priority="1391">
      <formula>IF(RIGHT(TEXT(AQ561,"0.#"),1)=".",FALSE,TRUE)</formula>
    </cfRule>
    <cfRule type="expression" dxfId="1604" priority="1392">
      <formula>IF(RIGHT(TEXT(AQ561,"0.#"),1)=".",TRUE,FALSE)</formula>
    </cfRule>
  </conditionalFormatting>
  <conditionalFormatting sqref="AE571">
    <cfRule type="expression" dxfId="1603" priority="1389">
      <formula>IF(RIGHT(TEXT(AE571,"0.#"),1)=".",FALSE,TRUE)</formula>
    </cfRule>
    <cfRule type="expression" dxfId="1602" priority="1390">
      <formula>IF(RIGHT(TEXT(AE571,"0.#"),1)=".",TRUE,FALSE)</formula>
    </cfRule>
  </conditionalFormatting>
  <conditionalFormatting sqref="AE572">
    <cfRule type="expression" dxfId="1601" priority="1387">
      <formula>IF(RIGHT(TEXT(AE572,"0.#"),1)=".",FALSE,TRUE)</formula>
    </cfRule>
    <cfRule type="expression" dxfId="1600" priority="1388">
      <formula>IF(RIGHT(TEXT(AE572,"0.#"),1)=".",TRUE,FALSE)</formula>
    </cfRule>
  </conditionalFormatting>
  <conditionalFormatting sqref="AE573">
    <cfRule type="expression" dxfId="1599" priority="1385">
      <formula>IF(RIGHT(TEXT(AE573,"0.#"),1)=".",FALSE,TRUE)</formula>
    </cfRule>
    <cfRule type="expression" dxfId="1598" priority="1386">
      <formula>IF(RIGHT(TEXT(AE573,"0.#"),1)=".",TRUE,FALSE)</formula>
    </cfRule>
  </conditionalFormatting>
  <conditionalFormatting sqref="AU571">
    <cfRule type="expression" dxfId="1597" priority="1377">
      <formula>IF(RIGHT(TEXT(AU571,"0.#"),1)=".",FALSE,TRUE)</formula>
    </cfRule>
    <cfRule type="expression" dxfId="1596" priority="1378">
      <formula>IF(RIGHT(TEXT(AU571,"0.#"),1)=".",TRUE,FALSE)</formula>
    </cfRule>
  </conditionalFormatting>
  <conditionalFormatting sqref="AU572">
    <cfRule type="expression" dxfId="1595" priority="1375">
      <formula>IF(RIGHT(TEXT(AU572,"0.#"),1)=".",FALSE,TRUE)</formula>
    </cfRule>
    <cfRule type="expression" dxfId="1594" priority="1376">
      <formula>IF(RIGHT(TEXT(AU572,"0.#"),1)=".",TRUE,FALSE)</formula>
    </cfRule>
  </conditionalFormatting>
  <conditionalFormatting sqref="AU573">
    <cfRule type="expression" dxfId="1593" priority="1373">
      <formula>IF(RIGHT(TEXT(AU573,"0.#"),1)=".",FALSE,TRUE)</formula>
    </cfRule>
    <cfRule type="expression" dxfId="1592" priority="1374">
      <formula>IF(RIGHT(TEXT(AU573,"0.#"),1)=".",TRUE,FALSE)</formula>
    </cfRule>
  </conditionalFormatting>
  <conditionalFormatting sqref="AQ572">
    <cfRule type="expression" dxfId="1591" priority="1365">
      <formula>IF(RIGHT(TEXT(AQ572,"0.#"),1)=".",FALSE,TRUE)</formula>
    </cfRule>
    <cfRule type="expression" dxfId="1590" priority="1366">
      <formula>IF(RIGHT(TEXT(AQ572,"0.#"),1)=".",TRUE,FALSE)</formula>
    </cfRule>
  </conditionalFormatting>
  <conditionalFormatting sqref="AQ573">
    <cfRule type="expression" dxfId="1589" priority="1363">
      <formula>IF(RIGHT(TEXT(AQ573,"0.#"),1)=".",FALSE,TRUE)</formula>
    </cfRule>
    <cfRule type="expression" dxfId="1588" priority="1364">
      <formula>IF(RIGHT(TEXT(AQ573,"0.#"),1)=".",TRUE,FALSE)</formula>
    </cfRule>
  </conditionalFormatting>
  <conditionalFormatting sqref="AQ571">
    <cfRule type="expression" dxfId="1587" priority="1361">
      <formula>IF(RIGHT(TEXT(AQ571,"0.#"),1)=".",FALSE,TRUE)</formula>
    </cfRule>
    <cfRule type="expression" dxfId="1586" priority="1362">
      <formula>IF(RIGHT(TEXT(AQ571,"0.#"),1)=".",TRUE,FALSE)</formula>
    </cfRule>
  </conditionalFormatting>
  <conditionalFormatting sqref="AE576">
    <cfRule type="expression" dxfId="1585" priority="1359">
      <formula>IF(RIGHT(TEXT(AE576,"0.#"),1)=".",FALSE,TRUE)</formula>
    </cfRule>
    <cfRule type="expression" dxfId="1584" priority="1360">
      <formula>IF(RIGHT(TEXT(AE576,"0.#"),1)=".",TRUE,FALSE)</formula>
    </cfRule>
  </conditionalFormatting>
  <conditionalFormatting sqref="AE577">
    <cfRule type="expression" dxfId="1583" priority="1357">
      <formula>IF(RIGHT(TEXT(AE577,"0.#"),1)=".",FALSE,TRUE)</formula>
    </cfRule>
    <cfRule type="expression" dxfId="1582" priority="1358">
      <formula>IF(RIGHT(TEXT(AE577,"0.#"),1)=".",TRUE,FALSE)</formula>
    </cfRule>
  </conditionalFormatting>
  <conditionalFormatting sqref="AE578">
    <cfRule type="expression" dxfId="1581" priority="1355">
      <formula>IF(RIGHT(TEXT(AE578,"0.#"),1)=".",FALSE,TRUE)</formula>
    </cfRule>
    <cfRule type="expression" dxfId="1580" priority="1356">
      <formula>IF(RIGHT(TEXT(AE578,"0.#"),1)=".",TRUE,FALSE)</formula>
    </cfRule>
  </conditionalFormatting>
  <conditionalFormatting sqref="AU576">
    <cfRule type="expression" dxfId="1579" priority="1347">
      <formula>IF(RIGHT(TEXT(AU576,"0.#"),1)=".",FALSE,TRUE)</formula>
    </cfRule>
    <cfRule type="expression" dxfId="1578" priority="1348">
      <formula>IF(RIGHT(TEXT(AU576,"0.#"),1)=".",TRUE,FALSE)</formula>
    </cfRule>
  </conditionalFormatting>
  <conditionalFormatting sqref="AU577">
    <cfRule type="expression" dxfId="1577" priority="1345">
      <formula>IF(RIGHT(TEXT(AU577,"0.#"),1)=".",FALSE,TRUE)</formula>
    </cfRule>
    <cfRule type="expression" dxfId="1576" priority="1346">
      <formula>IF(RIGHT(TEXT(AU577,"0.#"),1)=".",TRUE,FALSE)</formula>
    </cfRule>
  </conditionalFormatting>
  <conditionalFormatting sqref="AU578">
    <cfRule type="expression" dxfId="1575" priority="1343">
      <formula>IF(RIGHT(TEXT(AU578,"0.#"),1)=".",FALSE,TRUE)</formula>
    </cfRule>
    <cfRule type="expression" dxfId="1574" priority="1344">
      <formula>IF(RIGHT(TEXT(AU578,"0.#"),1)=".",TRUE,FALSE)</formula>
    </cfRule>
  </conditionalFormatting>
  <conditionalFormatting sqref="AQ577">
    <cfRule type="expression" dxfId="1573" priority="1335">
      <formula>IF(RIGHT(TEXT(AQ577,"0.#"),1)=".",FALSE,TRUE)</formula>
    </cfRule>
    <cfRule type="expression" dxfId="1572" priority="1336">
      <formula>IF(RIGHT(TEXT(AQ577,"0.#"),1)=".",TRUE,FALSE)</formula>
    </cfRule>
  </conditionalFormatting>
  <conditionalFormatting sqref="AQ578">
    <cfRule type="expression" dxfId="1571" priority="1333">
      <formula>IF(RIGHT(TEXT(AQ578,"0.#"),1)=".",FALSE,TRUE)</formula>
    </cfRule>
    <cfRule type="expression" dxfId="1570" priority="1334">
      <formula>IF(RIGHT(TEXT(AQ578,"0.#"),1)=".",TRUE,FALSE)</formula>
    </cfRule>
  </conditionalFormatting>
  <conditionalFormatting sqref="AQ576">
    <cfRule type="expression" dxfId="1569" priority="1331">
      <formula>IF(RIGHT(TEXT(AQ576,"0.#"),1)=".",FALSE,TRUE)</formula>
    </cfRule>
    <cfRule type="expression" dxfId="1568" priority="1332">
      <formula>IF(RIGHT(TEXT(AQ576,"0.#"),1)=".",TRUE,FALSE)</formula>
    </cfRule>
  </conditionalFormatting>
  <conditionalFormatting sqref="AE581">
    <cfRule type="expression" dxfId="1567" priority="1329">
      <formula>IF(RIGHT(TEXT(AE581,"0.#"),1)=".",FALSE,TRUE)</formula>
    </cfRule>
    <cfRule type="expression" dxfId="1566" priority="1330">
      <formula>IF(RIGHT(TEXT(AE581,"0.#"),1)=".",TRUE,FALSE)</formula>
    </cfRule>
  </conditionalFormatting>
  <conditionalFormatting sqref="AE582">
    <cfRule type="expression" dxfId="1565" priority="1327">
      <formula>IF(RIGHT(TEXT(AE582,"0.#"),1)=".",FALSE,TRUE)</formula>
    </cfRule>
    <cfRule type="expression" dxfId="1564" priority="1328">
      <formula>IF(RIGHT(TEXT(AE582,"0.#"),1)=".",TRUE,FALSE)</formula>
    </cfRule>
  </conditionalFormatting>
  <conditionalFormatting sqref="AE583">
    <cfRule type="expression" dxfId="1563" priority="1325">
      <formula>IF(RIGHT(TEXT(AE583,"0.#"),1)=".",FALSE,TRUE)</formula>
    </cfRule>
    <cfRule type="expression" dxfId="1562" priority="1326">
      <formula>IF(RIGHT(TEXT(AE583,"0.#"),1)=".",TRUE,FALSE)</formula>
    </cfRule>
  </conditionalFormatting>
  <conditionalFormatting sqref="AU581">
    <cfRule type="expression" dxfId="1561" priority="1317">
      <formula>IF(RIGHT(TEXT(AU581,"0.#"),1)=".",FALSE,TRUE)</formula>
    </cfRule>
    <cfRule type="expression" dxfId="1560" priority="1318">
      <formula>IF(RIGHT(TEXT(AU581,"0.#"),1)=".",TRUE,FALSE)</formula>
    </cfRule>
  </conditionalFormatting>
  <conditionalFormatting sqref="AQ582">
    <cfRule type="expression" dxfId="1559" priority="1305">
      <formula>IF(RIGHT(TEXT(AQ582,"0.#"),1)=".",FALSE,TRUE)</formula>
    </cfRule>
    <cfRule type="expression" dxfId="1558" priority="1306">
      <formula>IF(RIGHT(TEXT(AQ582,"0.#"),1)=".",TRUE,FALSE)</formula>
    </cfRule>
  </conditionalFormatting>
  <conditionalFormatting sqref="AQ583">
    <cfRule type="expression" dxfId="1557" priority="1303">
      <formula>IF(RIGHT(TEXT(AQ583,"0.#"),1)=".",FALSE,TRUE)</formula>
    </cfRule>
    <cfRule type="expression" dxfId="1556" priority="1304">
      <formula>IF(RIGHT(TEXT(AQ583,"0.#"),1)=".",TRUE,FALSE)</formula>
    </cfRule>
  </conditionalFormatting>
  <conditionalFormatting sqref="AQ581">
    <cfRule type="expression" dxfId="1555" priority="1301">
      <formula>IF(RIGHT(TEXT(AQ581,"0.#"),1)=".",FALSE,TRUE)</formula>
    </cfRule>
    <cfRule type="expression" dxfId="1554" priority="1302">
      <formula>IF(RIGHT(TEXT(AQ581,"0.#"),1)=".",TRUE,FALSE)</formula>
    </cfRule>
  </conditionalFormatting>
  <conditionalFormatting sqref="AE586">
    <cfRule type="expression" dxfId="1553" priority="1299">
      <formula>IF(RIGHT(TEXT(AE586,"0.#"),1)=".",FALSE,TRUE)</formula>
    </cfRule>
    <cfRule type="expression" dxfId="1552" priority="1300">
      <formula>IF(RIGHT(TEXT(AE586,"0.#"),1)=".",TRUE,FALSE)</formula>
    </cfRule>
  </conditionalFormatting>
  <conditionalFormatting sqref="AM588">
    <cfRule type="expression" dxfId="1551" priority="1289">
      <formula>IF(RIGHT(TEXT(AM588,"0.#"),1)=".",FALSE,TRUE)</formula>
    </cfRule>
    <cfRule type="expression" dxfId="1550" priority="1290">
      <formula>IF(RIGHT(TEXT(AM588,"0.#"),1)=".",TRUE,FALSE)</formula>
    </cfRule>
  </conditionalFormatting>
  <conditionalFormatting sqref="AE587">
    <cfRule type="expression" dxfId="1549" priority="1297">
      <formula>IF(RIGHT(TEXT(AE587,"0.#"),1)=".",FALSE,TRUE)</formula>
    </cfRule>
    <cfRule type="expression" dxfId="1548" priority="1298">
      <formula>IF(RIGHT(TEXT(AE587,"0.#"),1)=".",TRUE,FALSE)</formula>
    </cfRule>
  </conditionalFormatting>
  <conditionalFormatting sqref="AE588">
    <cfRule type="expression" dxfId="1547" priority="1295">
      <formula>IF(RIGHT(TEXT(AE588,"0.#"),1)=".",FALSE,TRUE)</formula>
    </cfRule>
    <cfRule type="expression" dxfId="1546" priority="1296">
      <formula>IF(RIGHT(TEXT(AE588,"0.#"),1)=".",TRUE,FALSE)</formula>
    </cfRule>
  </conditionalFormatting>
  <conditionalFormatting sqref="AM586">
    <cfRule type="expression" dxfId="1545" priority="1293">
      <formula>IF(RIGHT(TEXT(AM586,"0.#"),1)=".",FALSE,TRUE)</formula>
    </cfRule>
    <cfRule type="expression" dxfId="1544" priority="1294">
      <formula>IF(RIGHT(TEXT(AM586,"0.#"),1)=".",TRUE,FALSE)</formula>
    </cfRule>
  </conditionalFormatting>
  <conditionalFormatting sqref="AM587">
    <cfRule type="expression" dxfId="1543" priority="1291">
      <formula>IF(RIGHT(TEXT(AM587,"0.#"),1)=".",FALSE,TRUE)</formula>
    </cfRule>
    <cfRule type="expression" dxfId="1542" priority="1292">
      <formula>IF(RIGHT(TEXT(AM587,"0.#"),1)=".",TRUE,FALSE)</formula>
    </cfRule>
  </conditionalFormatting>
  <conditionalFormatting sqref="AU586">
    <cfRule type="expression" dxfId="1541" priority="1287">
      <formula>IF(RIGHT(TEXT(AU586,"0.#"),1)=".",FALSE,TRUE)</formula>
    </cfRule>
    <cfRule type="expression" dxfId="1540" priority="1288">
      <formula>IF(RIGHT(TEXT(AU586,"0.#"),1)=".",TRUE,FALSE)</formula>
    </cfRule>
  </conditionalFormatting>
  <conditionalFormatting sqref="AU587">
    <cfRule type="expression" dxfId="1539" priority="1285">
      <formula>IF(RIGHT(TEXT(AU587,"0.#"),1)=".",FALSE,TRUE)</formula>
    </cfRule>
    <cfRule type="expression" dxfId="1538" priority="1286">
      <formula>IF(RIGHT(TEXT(AU587,"0.#"),1)=".",TRUE,FALSE)</formula>
    </cfRule>
  </conditionalFormatting>
  <conditionalFormatting sqref="AU588">
    <cfRule type="expression" dxfId="1537" priority="1283">
      <formula>IF(RIGHT(TEXT(AU588,"0.#"),1)=".",FALSE,TRUE)</formula>
    </cfRule>
    <cfRule type="expression" dxfId="1536" priority="1284">
      <formula>IF(RIGHT(TEXT(AU588,"0.#"),1)=".",TRUE,FALSE)</formula>
    </cfRule>
  </conditionalFormatting>
  <conditionalFormatting sqref="AI588">
    <cfRule type="expression" dxfId="1535" priority="1277">
      <formula>IF(RIGHT(TEXT(AI588,"0.#"),1)=".",FALSE,TRUE)</formula>
    </cfRule>
    <cfRule type="expression" dxfId="1534" priority="1278">
      <formula>IF(RIGHT(TEXT(AI588,"0.#"),1)=".",TRUE,FALSE)</formula>
    </cfRule>
  </conditionalFormatting>
  <conditionalFormatting sqref="AI586">
    <cfRule type="expression" dxfId="1533" priority="1281">
      <formula>IF(RIGHT(TEXT(AI586,"0.#"),1)=".",FALSE,TRUE)</formula>
    </cfRule>
    <cfRule type="expression" dxfId="1532" priority="1282">
      <formula>IF(RIGHT(TEXT(AI586,"0.#"),1)=".",TRUE,FALSE)</formula>
    </cfRule>
  </conditionalFormatting>
  <conditionalFormatting sqref="AI587">
    <cfRule type="expression" dxfId="1531" priority="1279">
      <formula>IF(RIGHT(TEXT(AI587,"0.#"),1)=".",FALSE,TRUE)</formula>
    </cfRule>
    <cfRule type="expression" dxfId="1530" priority="1280">
      <formula>IF(RIGHT(TEXT(AI587,"0.#"),1)=".",TRUE,FALSE)</formula>
    </cfRule>
  </conditionalFormatting>
  <conditionalFormatting sqref="AQ587">
    <cfRule type="expression" dxfId="1529" priority="1275">
      <formula>IF(RIGHT(TEXT(AQ587,"0.#"),1)=".",FALSE,TRUE)</formula>
    </cfRule>
    <cfRule type="expression" dxfId="1528" priority="1276">
      <formula>IF(RIGHT(TEXT(AQ587,"0.#"),1)=".",TRUE,FALSE)</formula>
    </cfRule>
  </conditionalFormatting>
  <conditionalFormatting sqref="AQ588">
    <cfRule type="expression" dxfId="1527" priority="1273">
      <formula>IF(RIGHT(TEXT(AQ588,"0.#"),1)=".",FALSE,TRUE)</formula>
    </cfRule>
    <cfRule type="expression" dxfId="1526" priority="1274">
      <formula>IF(RIGHT(TEXT(AQ588,"0.#"),1)=".",TRUE,FALSE)</formula>
    </cfRule>
  </conditionalFormatting>
  <conditionalFormatting sqref="AQ586">
    <cfRule type="expression" dxfId="1525" priority="1271">
      <formula>IF(RIGHT(TEXT(AQ586,"0.#"),1)=".",FALSE,TRUE)</formula>
    </cfRule>
    <cfRule type="expression" dxfId="1524" priority="1272">
      <formula>IF(RIGHT(TEXT(AQ586,"0.#"),1)=".",TRUE,FALSE)</formula>
    </cfRule>
  </conditionalFormatting>
  <conditionalFormatting sqref="AE595">
    <cfRule type="expression" dxfId="1523" priority="1269">
      <formula>IF(RIGHT(TEXT(AE595,"0.#"),1)=".",FALSE,TRUE)</formula>
    </cfRule>
    <cfRule type="expression" dxfId="1522" priority="1270">
      <formula>IF(RIGHT(TEXT(AE595,"0.#"),1)=".",TRUE,FALSE)</formula>
    </cfRule>
  </conditionalFormatting>
  <conditionalFormatting sqref="AE596">
    <cfRule type="expression" dxfId="1521" priority="1267">
      <formula>IF(RIGHT(TEXT(AE596,"0.#"),1)=".",FALSE,TRUE)</formula>
    </cfRule>
    <cfRule type="expression" dxfId="1520" priority="1268">
      <formula>IF(RIGHT(TEXT(AE596,"0.#"),1)=".",TRUE,FALSE)</formula>
    </cfRule>
  </conditionalFormatting>
  <conditionalFormatting sqref="AE597">
    <cfRule type="expression" dxfId="1519" priority="1265">
      <formula>IF(RIGHT(TEXT(AE597,"0.#"),1)=".",FALSE,TRUE)</formula>
    </cfRule>
    <cfRule type="expression" dxfId="1518" priority="1266">
      <formula>IF(RIGHT(TEXT(AE597,"0.#"),1)=".",TRUE,FALSE)</formula>
    </cfRule>
  </conditionalFormatting>
  <conditionalFormatting sqref="AU595">
    <cfRule type="expression" dxfId="1517" priority="1257">
      <formula>IF(RIGHT(TEXT(AU595,"0.#"),1)=".",FALSE,TRUE)</formula>
    </cfRule>
    <cfRule type="expression" dxfId="1516" priority="1258">
      <formula>IF(RIGHT(TEXT(AU595,"0.#"),1)=".",TRUE,FALSE)</formula>
    </cfRule>
  </conditionalFormatting>
  <conditionalFormatting sqref="AU596">
    <cfRule type="expression" dxfId="1515" priority="1255">
      <formula>IF(RIGHT(TEXT(AU596,"0.#"),1)=".",FALSE,TRUE)</formula>
    </cfRule>
    <cfRule type="expression" dxfId="1514" priority="1256">
      <formula>IF(RIGHT(TEXT(AU596,"0.#"),1)=".",TRUE,FALSE)</formula>
    </cfRule>
  </conditionalFormatting>
  <conditionalFormatting sqref="AU597">
    <cfRule type="expression" dxfId="1513" priority="1253">
      <formula>IF(RIGHT(TEXT(AU597,"0.#"),1)=".",FALSE,TRUE)</formula>
    </cfRule>
    <cfRule type="expression" dxfId="1512" priority="1254">
      <formula>IF(RIGHT(TEXT(AU597,"0.#"),1)=".",TRUE,FALSE)</formula>
    </cfRule>
  </conditionalFormatting>
  <conditionalFormatting sqref="AQ596">
    <cfRule type="expression" dxfId="1511" priority="1245">
      <formula>IF(RIGHT(TEXT(AQ596,"0.#"),1)=".",FALSE,TRUE)</formula>
    </cfRule>
    <cfRule type="expression" dxfId="1510" priority="1246">
      <formula>IF(RIGHT(TEXT(AQ596,"0.#"),1)=".",TRUE,FALSE)</formula>
    </cfRule>
  </conditionalFormatting>
  <conditionalFormatting sqref="AQ597">
    <cfRule type="expression" dxfId="1509" priority="1243">
      <formula>IF(RIGHT(TEXT(AQ597,"0.#"),1)=".",FALSE,TRUE)</formula>
    </cfRule>
    <cfRule type="expression" dxfId="1508" priority="1244">
      <formula>IF(RIGHT(TEXT(AQ597,"0.#"),1)=".",TRUE,FALSE)</formula>
    </cfRule>
  </conditionalFormatting>
  <conditionalFormatting sqref="AQ595">
    <cfRule type="expression" dxfId="1507" priority="1241">
      <formula>IF(RIGHT(TEXT(AQ595,"0.#"),1)=".",FALSE,TRUE)</formula>
    </cfRule>
    <cfRule type="expression" dxfId="1506" priority="1242">
      <formula>IF(RIGHT(TEXT(AQ595,"0.#"),1)=".",TRUE,FALSE)</formula>
    </cfRule>
  </conditionalFormatting>
  <conditionalFormatting sqref="AE620">
    <cfRule type="expression" dxfId="1505" priority="1239">
      <formula>IF(RIGHT(TEXT(AE620,"0.#"),1)=".",FALSE,TRUE)</formula>
    </cfRule>
    <cfRule type="expression" dxfId="1504" priority="1240">
      <formula>IF(RIGHT(TEXT(AE620,"0.#"),1)=".",TRUE,FALSE)</formula>
    </cfRule>
  </conditionalFormatting>
  <conditionalFormatting sqref="AE621">
    <cfRule type="expression" dxfId="1503" priority="1237">
      <formula>IF(RIGHT(TEXT(AE621,"0.#"),1)=".",FALSE,TRUE)</formula>
    </cfRule>
    <cfRule type="expression" dxfId="1502" priority="1238">
      <formula>IF(RIGHT(TEXT(AE621,"0.#"),1)=".",TRUE,FALSE)</formula>
    </cfRule>
  </conditionalFormatting>
  <conditionalFormatting sqref="AE622">
    <cfRule type="expression" dxfId="1501" priority="1235">
      <formula>IF(RIGHT(TEXT(AE622,"0.#"),1)=".",FALSE,TRUE)</formula>
    </cfRule>
    <cfRule type="expression" dxfId="1500" priority="1236">
      <formula>IF(RIGHT(TEXT(AE622,"0.#"),1)=".",TRUE,FALSE)</formula>
    </cfRule>
  </conditionalFormatting>
  <conditionalFormatting sqref="AU620">
    <cfRule type="expression" dxfId="1499" priority="1227">
      <formula>IF(RIGHT(TEXT(AU620,"0.#"),1)=".",FALSE,TRUE)</formula>
    </cfRule>
    <cfRule type="expression" dxfId="1498" priority="1228">
      <formula>IF(RIGHT(TEXT(AU620,"0.#"),1)=".",TRUE,FALSE)</formula>
    </cfRule>
  </conditionalFormatting>
  <conditionalFormatting sqref="AU621">
    <cfRule type="expression" dxfId="1497" priority="1225">
      <formula>IF(RIGHT(TEXT(AU621,"0.#"),1)=".",FALSE,TRUE)</formula>
    </cfRule>
    <cfRule type="expression" dxfId="1496" priority="1226">
      <formula>IF(RIGHT(TEXT(AU621,"0.#"),1)=".",TRUE,FALSE)</formula>
    </cfRule>
  </conditionalFormatting>
  <conditionalFormatting sqref="AU622">
    <cfRule type="expression" dxfId="1495" priority="1223">
      <formula>IF(RIGHT(TEXT(AU622,"0.#"),1)=".",FALSE,TRUE)</formula>
    </cfRule>
    <cfRule type="expression" dxfId="1494" priority="1224">
      <formula>IF(RIGHT(TEXT(AU622,"0.#"),1)=".",TRUE,FALSE)</formula>
    </cfRule>
  </conditionalFormatting>
  <conditionalFormatting sqref="AQ621">
    <cfRule type="expression" dxfId="1493" priority="1215">
      <formula>IF(RIGHT(TEXT(AQ621,"0.#"),1)=".",FALSE,TRUE)</formula>
    </cfRule>
    <cfRule type="expression" dxfId="1492" priority="1216">
      <formula>IF(RIGHT(TEXT(AQ621,"0.#"),1)=".",TRUE,FALSE)</formula>
    </cfRule>
  </conditionalFormatting>
  <conditionalFormatting sqref="AQ622">
    <cfRule type="expression" dxfId="1491" priority="1213">
      <formula>IF(RIGHT(TEXT(AQ622,"0.#"),1)=".",FALSE,TRUE)</formula>
    </cfRule>
    <cfRule type="expression" dxfId="1490" priority="1214">
      <formula>IF(RIGHT(TEXT(AQ622,"0.#"),1)=".",TRUE,FALSE)</formula>
    </cfRule>
  </conditionalFormatting>
  <conditionalFormatting sqref="AQ620">
    <cfRule type="expression" dxfId="1489" priority="1211">
      <formula>IF(RIGHT(TEXT(AQ620,"0.#"),1)=".",FALSE,TRUE)</formula>
    </cfRule>
    <cfRule type="expression" dxfId="1488" priority="1212">
      <formula>IF(RIGHT(TEXT(AQ620,"0.#"),1)=".",TRUE,FALSE)</formula>
    </cfRule>
  </conditionalFormatting>
  <conditionalFormatting sqref="AE600">
    <cfRule type="expression" dxfId="1487" priority="1209">
      <formula>IF(RIGHT(TEXT(AE600,"0.#"),1)=".",FALSE,TRUE)</formula>
    </cfRule>
    <cfRule type="expression" dxfId="1486" priority="1210">
      <formula>IF(RIGHT(TEXT(AE600,"0.#"),1)=".",TRUE,FALSE)</formula>
    </cfRule>
  </conditionalFormatting>
  <conditionalFormatting sqref="AE601">
    <cfRule type="expression" dxfId="1485" priority="1207">
      <formula>IF(RIGHT(TEXT(AE601,"0.#"),1)=".",FALSE,TRUE)</formula>
    </cfRule>
    <cfRule type="expression" dxfId="1484" priority="1208">
      <formula>IF(RIGHT(TEXT(AE601,"0.#"),1)=".",TRUE,FALSE)</formula>
    </cfRule>
  </conditionalFormatting>
  <conditionalFormatting sqref="AE602">
    <cfRule type="expression" dxfId="1483" priority="1205">
      <formula>IF(RIGHT(TEXT(AE602,"0.#"),1)=".",FALSE,TRUE)</formula>
    </cfRule>
    <cfRule type="expression" dxfId="1482" priority="1206">
      <formula>IF(RIGHT(TEXT(AE602,"0.#"),1)=".",TRUE,FALSE)</formula>
    </cfRule>
  </conditionalFormatting>
  <conditionalFormatting sqref="AU600">
    <cfRule type="expression" dxfId="1481" priority="1197">
      <formula>IF(RIGHT(TEXT(AU600,"0.#"),1)=".",FALSE,TRUE)</formula>
    </cfRule>
    <cfRule type="expression" dxfId="1480" priority="1198">
      <formula>IF(RIGHT(TEXT(AU600,"0.#"),1)=".",TRUE,FALSE)</formula>
    </cfRule>
  </conditionalFormatting>
  <conditionalFormatting sqref="AU601">
    <cfRule type="expression" dxfId="1479" priority="1195">
      <formula>IF(RIGHT(TEXT(AU601,"0.#"),1)=".",FALSE,TRUE)</formula>
    </cfRule>
    <cfRule type="expression" dxfId="1478" priority="1196">
      <formula>IF(RIGHT(TEXT(AU601,"0.#"),1)=".",TRUE,FALSE)</formula>
    </cfRule>
  </conditionalFormatting>
  <conditionalFormatting sqref="AU602">
    <cfRule type="expression" dxfId="1477" priority="1193">
      <formula>IF(RIGHT(TEXT(AU602,"0.#"),1)=".",FALSE,TRUE)</formula>
    </cfRule>
    <cfRule type="expression" dxfId="1476" priority="1194">
      <formula>IF(RIGHT(TEXT(AU602,"0.#"),1)=".",TRUE,FALSE)</formula>
    </cfRule>
  </conditionalFormatting>
  <conditionalFormatting sqref="AQ601">
    <cfRule type="expression" dxfId="1475" priority="1185">
      <formula>IF(RIGHT(TEXT(AQ601,"0.#"),1)=".",FALSE,TRUE)</formula>
    </cfRule>
    <cfRule type="expression" dxfId="1474" priority="1186">
      <formula>IF(RIGHT(TEXT(AQ601,"0.#"),1)=".",TRUE,FALSE)</formula>
    </cfRule>
  </conditionalFormatting>
  <conditionalFormatting sqref="AQ602">
    <cfRule type="expression" dxfId="1473" priority="1183">
      <formula>IF(RIGHT(TEXT(AQ602,"0.#"),1)=".",FALSE,TRUE)</formula>
    </cfRule>
    <cfRule type="expression" dxfId="1472" priority="1184">
      <formula>IF(RIGHT(TEXT(AQ602,"0.#"),1)=".",TRUE,FALSE)</formula>
    </cfRule>
  </conditionalFormatting>
  <conditionalFormatting sqref="AQ600">
    <cfRule type="expression" dxfId="1471" priority="1181">
      <formula>IF(RIGHT(TEXT(AQ600,"0.#"),1)=".",FALSE,TRUE)</formula>
    </cfRule>
    <cfRule type="expression" dxfId="1470" priority="1182">
      <formula>IF(RIGHT(TEXT(AQ600,"0.#"),1)=".",TRUE,FALSE)</formula>
    </cfRule>
  </conditionalFormatting>
  <conditionalFormatting sqref="AE605">
    <cfRule type="expression" dxfId="1469" priority="1179">
      <formula>IF(RIGHT(TEXT(AE605,"0.#"),1)=".",FALSE,TRUE)</formula>
    </cfRule>
    <cfRule type="expression" dxfId="1468" priority="1180">
      <formula>IF(RIGHT(TEXT(AE605,"0.#"),1)=".",TRUE,FALSE)</formula>
    </cfRule>
  </conditionalFormatting>
  <conditionalFormatting sqref="AE606">
    <cfRule type="expression" dxfId="1467" priority="1177">
      <formula>IF(RIGHT(TEXT(AE606,"0.#"),1)=".",FALSE,TRUE)</formula>
    </cfRule>
    <cfRule type="expression" dxfId="1466" priority="1178">
      <formula>IF(RIGHT(TEXT(AE606,"0.#"),1)=".",TRUE,FALSE)</formula>
    </cfRule>
  </conditionalFormatting>
  <conditionalFormatting sqref="AE607">
    <cfRule type="expression" dxfId="1465" priority="1175">
      <formula>IF(RIGHT(TEXT(AE607,"0.#"),1)=".",FALSE,TRUE)</formula>
    </cfRule>
    <cfRule type="expression" dxfId="1464" priority="1176">
      <formula>IF(RIGHT(TEXT(AE607,"0.#"),1)=".",TRUE,FALSE)</formula>
    </cfRule>
  </conditionalFormatting>
  <conditionalFormatting sqref="AU605">
    <cfRule type="expression" dxfId="1463" priority="1167">
      <formula>IF(RIGHT(TEXT(AU605,"0.#"),1)=".",FALSE,TRUE)</formula>
    </cfRule>
    <cfRule type="expression" dxfId="1462" priority="1168">
      <formula>IF(RIGHT(TEXT(AU605,"0.#"),1)=".",TRUE,FALSE)</formula>
    </cfRule>
  </conditionalFormatting>
  <conditionalFormatting sqref="AU606">
    <cfRule type="expression" dxfId="1461" priority="1165">
      <formula>IF(RIGHT(TEXT(AU606,"0.#"),1)=".",FALSE,TRUE)</formula>
    </cfRule>
    <cfRule type="expression" dxfId="1460" priority="1166">
      <formula>IF(RIGHT(TEXT(AU606,"0.#"),1)=".",TRUE,FALSE)</formula>
    </cfRule>
  </conditionalFormatting>
  <conditionalFormatting sqref="AU607">
    <cfRule type="expression" dxfId="1459" priority="1163">
      <formula>IF(RIGHT(TEXT(AU607,"0.#"),1)=".",FALSE,TRUE)</formula>
    </cfRule>
    <cfRule type="expression" dxfId="1458" priority="1164">
      <formula>IF(RIGHT(TEXT(AU607,"0.#"),1)=".",TRUE,FALSE)</formula>
    </cfRule>
  </conditionalFormatting>
  <conditionalFormatting sqref="AQ606">
    <cfRule type="expression" dxfId="1457" priority="1155">
      <formula>IF(RIGHT(TEXT(AQ606,"0.#"),1)=".",FALSE,TRUE)</formula>
    </cfRule>
    <cfRule type="expression" dxfId="1456" priority="1156">
      <formula>IF(RIGHT(TEXT(AQ606,"0.#"),1)=".",TRUE,FALSE)</formula>
    </cfRule>
  </conditionalFormatting>
  <conditionalFormatting sqref="AQ607">
    <cfRule type="expression" dxfId="1455" priority="1153">
      <formula>IF(RIGHT(TEXT(AQ607,"0.#"),1)=".",FALSE,TRUE)</formula>
    </cfRule>
    <cfRule type="expression" dxfId="1454" priority="1154">
      <formula>IF(RIGHT(TEXT(AQ607,"0.#"),1)=".",TRUE,FALSE)</formula>
    </cfRule>
  </conditionalFormatting>
  <conditionalFormatting sqref="AQ605">
    <cfRule type="expression" dxfId="1453" priority="1151">
      <formula>IF(RIGHT(TEXT(AQ605,"0.#"),1)=".",FALSE,TRUE)</formula>
    </cfRule>
    <cfRule type="expression" dxfId="1452" priority="1152">
      <formula>IF(RIGHT(TEXT(AQ605,"0.#"),1)=".",TRUE,FALSE)</formula>
    </cfRule>
  </conditionalFormatting>
  <conditionalFormatting sqref="AE610">
    <cfRule type="expression" dxfId="1451" priority="1149">
      <formula>IF(RIGHT(TEXT(AE610,"0.#"),1)=".",FALSE,TRUE)</formula>
    </cfRule>
    <cfRule type="expression" dxfId="1450" priority="1150">
      <formula>IF(RIGHT(TEXT(AE610,"0.#"),1)=".",TRUE,FALSE)</formula>
    </cfRule>
  </conditionalFormatting>
  <conditionalFormatting sqref="AE611">
    <cfRule type="expression" dxfId="1449" priority="1147">
      <formula>IF(RIGHT(TEXT(AE611,"0.#"),1)=".",FALSE,TRUE)</formula>
    </cfRule>
    <cfRule type="expression" dxfId="1448" priority="1148">
      <formula>IF(RIGHT(TEXT(AE611,"0.#"),1)=".",TRUE,FALSE)</formula>
    </cfRule>
  </conditionalFormatting>
  <conditionalFormatting sqref="AE612">
    <cfRule type="expression" dxfId="1447" priority="1145">
      <formula>IF(RIGHT(TEXT(AE612,"0.#"),1)=".",FALSE,TRUE)</formula>
    </cfRule>
    <cfRule type="expression" dxfId="1446" priority="1146">
      <formula>IF(RIGHT(TEXT(AE612,"0.#"),1)=".",TRUE,FALSE)</formula>
    </cfRule>
  </conditionalFormatting>
  <conditionalFormatting sqref="AU610">
    <cfRule type="expression" dxfId="1445" priority="1137">
      <formula>IF(RIGHT(TEXT(AU610,"0.#"),1)=".",FALSE,TRUE)</formula>
    </cfRule>
    <cfRule type="expression" dxfId="1444" priority="1138">
      <formula>IF(RIGHT(TEXT(AU610,"0.#"),1)=".",TRUE,FALSE)</formula>
    </cfRule>
  </conditionalFormatting>
  <conditionalFormatting sqref="AU611">
    <cfRule type="expression" dxfId="1443" priority="1135">
      <formula>IF(RIGHT(TEXT(AU611,"0.#"),1)=".",FALSE,TRUE)</formula>
    </cfRule>
    <cfRule type="expression" dxfId="1442" priority="1136">
      <formula>IF(RIGHT(TEXT(AU611,"0.#"),1)=".",TRUE,FALSE)</formula>
    </cfRule>
  </conditionalFormatting>
  <conditionalFormatting sqref="AU612">
    <cfRule type="expression" dxfId="1441" priority="1133">
      <formula>IF(RIGHT(TEXT(AU612,"0.#"),1)=".",FALSE,TRUE)</formula>
    </cfRule>
    <cfRule type="expression" dxfId="1440" priority="1134">
      <formula>IF(RIGHT(TEXT(AU612,"0.#"),1)=".",TRUE,FALSE)</formula>
    </cfRule>
  </conditionalFormatting>
  <conditionalFormatting sqref="AQ611">
    <cfRule type="expression" dxfId="1439" priority="1125">
      <formula>IF(RIGHT(TEXT(AQ611,"0.#"),1)=".",FALSE,TRUE)</formula>
    </cfRule>
    <cfRule type="expression" dxfId="1438" priority="1126">
      <formula>IF(RIGHT(TEXT(AQ611,"0.#"),1)=".",TRUE,FALSE)</formula>
    </cfRule>
  </conditionalFormatting>
  <conditionalFormatting sqref="AQ612">
    <cfRule type="expression" dxfId="1437" priority="1123">
      <formula>IF(RIGHT(TEXT(AQ612,"0.#"),1)=".",FALSE,TRUE)</formula>
    </cfRule>
    <cfRule type="expression" dxfId="1436" priority="1124">
      <formula>IF(RIGHT(TEXT(AQ612,"0.#"),1)=".",TRUE,FALSE)</formula>
    </cfRule>
  </conditionalFormatting>
  <conditionalFormatting sqref="AQ610">
    <cfRule type="expression" dxfId="1435" priority="1121">
      <formula>IF(RIGHT(TEXT(AQ610,"0.#"),1)=".",FALSE,TRUE)</formula>
    </cfRule>
    <cfRule type="expression" dxfId="1434" priority="1122">
      <formula>IF(RIGHT(TEXT(AQ610,"0.#"),1)=".",TRUE,FALSE)</formula>
    </cfRule>
  </conditionalFormatting>
  <conditionalFormatting sqref="AE615">
    <cfRule type="expression" dxfId="1433" priority="1119">
      <formula>IF(RIGHT(TEXT(AE615,"0.#"),1)=".",FALSE,TRUE)</formula>
    </cfRule>
    <cfRule type="expression" dxfId="1432" priority="1120">
      <formula>IF(RIGHT(TEXT(AE615,"0.#"),1)=".",TRUE,FALSE)</formula>
    </cfRule>
  </conditionalFormatting>
  <conditionalFormatting sqref="AE616">
    <cfRule type="expression" dxfId="1431" priority="1117">
      <formula>IF(RIGHT(TEXT(AE616,"0.#"),1)=".",FALSE,TRUE)</formula>
    </cfRule>
    <cfRule type="expression" dxfId="1430" priority="1118">
      <formula>IF(RIGHT(TEXT(AE616,"0.#"),1)=".",TRUE,FALSE)</formula>
    </cfRule>
  </conditionalFormatting>
  <conditionalFormatting sqref="AE617">
    <cfRule type="expression" dxfId="1429" priority="1115">
      <formula>IF(RIGHT(TEXT(AE617,"0.#"),1)=".",FALSE,TRUE)</formula>
    </cfRule>
    <cfRule type="expression" dxfId="1428" priority="1116">
      <formula>IF(RIGHT(TEXT(AE617,"0.#"),1)=".",TRUE,FALSE)</formula>
    </cfRule>
  </conditionalFormatting>
  <conditionalFormatting sqref="AU615">
    <cfRule type="expression" dxfId="1427" priority="1107">
      <formula>IF(RIGHT(TEXT(AU615,"0.#"),1)=".",FALSE,TRUE)</formula>
    </cfRule>
    <cfRule type="expression" dxfId="1426" priority="1108">
      <formula>IF(RIGHT(TEXT(AU615,"0.#"),1)=".",TRUE,FALSE)</formula>
    </cfRule>
  </conditionalFormatting>
  <conditionalFormatting sqref="AU616">
    <cfRule type="expression" dxfId="1425" priority="1105">
      <formula>IF(RIGHT(TEXT(AU616,"0.#"),1)=".",FALSE,TRUE)</formula>
    </cfRule>
    <cfRule type="expression" dxfId="1424" priority="1106">
      <formula>IF(RIGHT(TEXT(AU616,"0.#"),1)=".",TRUE,FALSE)</formula>
    </cfRule>
  </conditionalFormatting>
  <conditionalFormatting sqref="AU617">
    <cfRule type="expression" dxfId="1423" priority="1103">
      <formula>IF(RIGHT(TEXT(AU617,"0.#"),1)=".",FALSE,TRUE)</formula>
    </cfRule>
    <cfRule type="expression" dxfId="1422" priority="1104">
      <formula>IF(RIGHT(TEXT(AU617,"0.#"),1)=".",TRUE,FALSE)</formula>
    </cfRule>
  </conditionalFormatting>
  <conditionalFormatting sqref="AQ616">
    <cfRule type="expression" dxfId="1421" priority="1095">
      <formula>IF(RIGHT(TEXT(AQ616,"0.#"),1)=".",FALSE,TRUE)</formula>
    </cfRule>
    <cfRule type="expression" dxfId="1420" priority="1096">
      <formula>IF(RIGHT(TEXT(AQ616,"0.#"),1)=".",TRUE,FALSE)</formula>
    </cfRule>
  </conditionalFormatting>
  <conditionalFormatting sqref="AQ617">
    <cfRule type="expression" dxfId="1419" priority="1093">
      <formula>IF(RIGHT(TEXT(AQ617,"0.#"),1)=".",FALSE,TRUE)</formula>
    </cfRule>
    <cfRule type="expression" dxfId="1418" priority="1094">
      <formula>IF(RIGHT(TEXT(AQ617,"0.#"),1)=".",TRUE,FALSE)</formula>
    </cfRule>
  </conditionalFormatting>
  <conditionalFormatting sqref="AQ615">
    <cfRule type="expression" dxfId="1417" priority="1091">
      <formula>IF(RIGHT(TEXT(AQ615,"0.#"),1)=".",FALSE,TRUE)</formula>
    </cfRule>
    <cfRule type="expression" dxfId="1416" priority="1092">
      <formula>IF(RIGHT(TEXT(AQ615,"0.#"),1)=".",TRUE,FALSE)</formula>
    </cfRule>
  </conditionalFormatting>
  <conditionalFormatting sqref="AE625">
    <cfRule type="expression" dxfId="1415" priority="1089">
      <formula>IF(RIGHT(TEXT(AE625,"0.#"),1)=".",FALSE,TRUE)</formula>
    </cfRule>
    <cfRule type="expression" dxfId="1414" priority="1090">
      <formula>IF(RIGHT(TEXT(AE625,"0.#"),1)=".",TRUE,FALSE)</formula>
    </cfRule>
  </conditionalFormatting>
  <conditionalFormatting sqref="AE626">
    <cfRule type="expression" dxfId="1413" priority="1087">
      <formula>IF(RIGHT(TEXT(AE626,"0.#"),1)=".",FALSE,TRUE)</formula>
    </cfRule>
    <cfRule type="expression" dxfId="1412" priority="1088">
      <formula>IF(RIGHT(TEXT(AE626,"0.#"),1)=".",TRUE,FALSE)</formula>
    </cfRule>
  </conditionalFormatting>
  <conditionalFormatting sqref="AE627">
    <cfRule type="expression" dxfId="1411" priority="1085">
      <formula>IF(RIGHT(TEXT(AE627,"0.#"),1)=".",FALSE,TRUE)</formula>
    </cfRule>
    <cfRule type="expression" dxfId="1410" priority="1086">
      <formula>IF(RIGHT(TEXT(AE627,"0.#"),1)=".",TRUE,FALSE)</formula>
    </cfRule>
  </conditionalFormatting>
  <conditionalFormatting sqref="AU625">
    <cfRule type="expression" dxfId="1409" priority="1077">
      <formula>IF(RIGHT(TEXT(AU625,"0.#"),1)=".",FALSE,TRUE)</formula>
    </cfRule>
    <cfRule type="expression" dxfId="1408" priority="1078">
      <formula>IF(RIGHT(TEXT(AU625,"0.#"),1)=".",TRUE,FALSE)</formula>
    </cfRule>
  </conditionalFormatting>
  <conditionalFormatting sqref="AU626">
    <cfRule type="expression" dxfId="1407" priority="1075">
      <formula>IF(RIGHT(TEXT(AU626,"0.#"),1)=".",FALSE,TRUE)</formula>
    </cfRule>
    <cfRule type="expression" dxfId="1406" priority="1076">
      <formula>IF(RIGHT(TEXT(AU626,"0.#"),1)=".",TRUE,FALSE)</formula>
    </cfRule>
  </conditionalFormatting>
  <conditionalFormatting sqref="AU627">
    <cfRule type="expression" dxfId="1405" priority="1073">
      <formula>IF(RIGHT(TEXT(AU627,"0.#"),1)=".",FALSE,TRUE)</formula>
    </cfRule>
    <cfRule type="expression" dxfId="1404" priority="1074">
      <formula>IF(RIGHT(TEXT(AU627,"0.#"),1)=".",TRUE,FALSE)</formula>
    </cfRule>
  </conditionalFormatting>
  <conditionalFormatting sqref="AQ626">
    <cfRule type="expression" dxfId="1403" priority="1065">
      <formula>IF(RIGHT(TEXT(AQ626,"0.#"),1)=".",FALSE,TRUE)</formula>
    </cfRule>
    <cfRule type="expression" dxfId="1402" priority="1066">
      <formula>IF(RIGHT(TEXT(AQ626,"0.#"),1)=".",TRUE,FALSE)</formula>
    </cfRule>
  </conditionalFormatting>
  <conditionalFormatting sqref="AQ627">
    <cfRule type="expression" dxfId="1401" priority="1063">
      <formula>IF(RIGHT(TEXT(AQ627,"0.#"),1)=".",FALSE,TRUE)</formula>
    </cfRule>
    <cfRule type="expression" dxfId="1400" priority="1064">
      <formula>IF(RIGHT(TEXT(AQ627,"0.#"),1)=".",TRUE,FALSE)</formula>
    </cfRule>
  </conditionalFormatting>
  <conditionalFormatting sqref="AQ625">
    <cfRule type="expression" dxfId="1399" priority="1061">
      <formula>IF(RIGHT(TEXT(AQ625,"0.#"),1)=".",FALSE,TRUE)</formula>
    </cfRule>
    <cfRule type="expression" dxfId="1398" priority="1062">
      <formula>IF(RIGHT(TEXT(AQ625,"0.#"),1)=".",TRUE,FALSE)</formula>
    </cfRule>
  </conditionalFormatting>
  <conditionalFormatting sqref="AE630">
    <cfRule type="expression" dxfId="1397" priority="1059">
      <formula>IF(RIGHT(TEXT(AE630,"0.#"),1)=".",FALSE,TRUE)</formula>
    </cfRule>
    <cfRule type="expression" dxfId="1396" priority="1060">
      <formula>IF(RIGHT(TEXT(AE630,"0.#"),1)=".",TRUE,FALSE)</formula>
    </cfRule>
  </conditionalFormatting>
  <conditionalFormatting sqref="AE631">
    <cfRule type="expression" dxfId="1395" priority="1057">
      <formula>IF(RIGHT(TEXT(AE631,"0.#"),1)=".",FALSE,TRUE)</formula>
    </cfRule>
    <cfRule type="expression" dxfId="1394" priority="1058">
      <formula>IF(RIGHT(TEXT(AE631,"0.#"),1)=".",TRUE,FALSE)</formula>
    </cfRule>
  </conditionalFormatting>
  <conditionalFormatting sqref="AE632">
    <cfRule type="expression" dxfId="1393" priority="1055">
      <formula>IF(RIGHT(TEXT(AE632,"0.#"),1)=".",FALSE,TRUE)</formula>
    </cfRule>
    <cfRule type="expression" dxfId="1392" priority="1056">
      <formula>IF(RIGHT(TEXT(AE632,"0.#"),1)=".",TRUE,FALSE)</formula>
    </cfRule>
  </conditionalFormatting>
  <conditionalFormatting sqref="AU630">
    <cfRule type="expression" dxfId="1391" priority="1047">
      <formula>IF(RIGHT(TEXT(AU630,"0.#"),1)=".",FALSE,TRUE)</formula>
    </cfRule>
    <cfRule type="expression" dxfId="1390" priority="1048">
      <formula>IF(RIGHT(TEXT(AU630,"0.#"),1)=".",TRUE,FALSE)</formula>
    </cfRule>
  </conditionalFormatting>
  <conditionalFormatting sqref="AU631">
    <cfRule type="expression" dxfId="1389" priority="1045">
      <formula>IF(RIGHT(TEXT(AU631,"0.#"),1)=".",FALSE,TRUE)</formula>
    </cfRule>
    <cfRule type="expression" dxfId="1388" priority="1046">
      <formula>IF(RIGHT(TEXT(AU631,"0.#"),1)=".",TRUE,FALSE)</formula>
    </cfRule>
  </conditionalFormatting>
  <conditionalFormatting sqref="AU632">
    <cfRule type="expression" dxfId="1387" priority="1043">
      <formula>IF(RIGHT(TEXT(AU632,"0.#"),1)=".",FALSE,TRUE)</formula>
    </cfRule>
    <cfRule type="expression" dxfId="1386" priority="1044">
      <formula>IF(RIGHT(TEXT(AU632,"0.#"),1)=".",TRUE,FALSE)</formula>
    </cfRule>
  </conditionalFormatting>
  <conditionalFormatting sqref="AQ631">
    <cfRule type="expression" dxfId="1385" priority="1035">
      <formula>IF(RIGHT(TEXT(AQ631,"0.#"),1)=".",FALSE,TRUE)</formula>
    </cfRule>
    <cfRule type="expression" dxfId="1384" priority="1036">
      <formula>IF(RIGHT(TEXT(AQ631,"0.#"),1)=".",TRUE,FALSE)</formula>
    </cfRule>
  </conditionalFormatting>
  <conditionalFormatting sqref="AQ632">
    <cfRule type="expression" dxfId="1383" priority="1033">
      <formula>IF(RIGHT(TEXT(AQ632,"0.#"),1)=".",FALSE,TRUE)</formula>
    </cfRule>
    <cfRule type="expression" dxfId="1382" priority="1034">
      <formula>IF(RIGHT(TEXT(AQ632,"0.#"),1)=".",TRUE,FALSE)</formula>
    </cfRule>
  </conditionalFormatting>
  <conditionalFormatting sqref="AQ630">
    <cfRule type="expression" dxfId="1381" priority="1031">
      <formula>IF(RIGHT(TEXT(AQ630,"0.#"),1)=".",FALSE,TRUE)</formula>
    </cfRule>
    <cfRule type="expression" dxfId="1380" priority="1032">
      <formula>IF(RIGHT(TEXT(AQ630,"0.#"),1)=".",TRUE,FALSE)</formula>
    </cfRule>
  </conditionalFormatting>
  <conditionalFormatting sqref="AE635">
    <cfRule type="expression" dxfId="1379" priority="1029">
      <formula>IF(RIGHT(TEXT(AE635,"0.#"),1)=".",FALSE,TRUE)</formula>
    </cfRule>
    <cfRule type="expression" dxfId="1378" priority="1030">
      <formula>IF(RIGHT(TEXT(AE635,"0.#"),1)=".",TRUE,FALSE)</formula>
    </cfRule>
  </conditionalFormatting>
  <conditionalFormatting sqref="AE636">
    <cfRule type="expression" dxfId="1377" priority="1027">
      <formula>IF(RIGHT(TEXT(AE636,"0.#"),1)=".",FALSE,TRUE)</formula>
    </cfRule>
    <cfRule type="expression" dxfId="1376" priority="1028">
      <formula>IF(RIGHT(TEXT(AE636,"0.#"),1)=".",TRUE,FALSE)</formula>
    </cfRule>
  </conditionalFormatting>
  <conditionalFormatting sqref="AE637">
    <cfRule type="expression" dxfId="1375" priority="1025">
      <formula>IF(RIGHT(TEXT(AE637,"0.#"),1)=".",FALSE,TRUE)</formula>
    </cfRule>
    <cfRule type="expression" dxfId="1374" priority="1026">
      <formula>IF(RIGHT(TEXT(AE637,"0.#"),1)=".",TRUE,FALSE)</formula>
    </cfRule>
  </conditionalFormatting>
  <conditionalFormatting sqref="AU635">
    <cfRule type="expression" dxfId="1373" priority="1017">
      <formula>IF(RIGHT(TEXT(AU635,"0.#"),1)=".",FALSE,TRUE)</formula>
    </cfRule>
    <cfRule type="expression" dxfId="1372" priority="1018">
      <formula>IF(RIGHT(TEXT(AU635,"0.#"),1)=".",TRUE,FALSE)</formula>
    </cfRule>
  </conditionalFormatting>
  <conditionalFormatting sqref="AU636">
    <cfRule type="expression" dxfId="1371" priority="1015">
      <formula>IF(RIGHT(TEXT(AU636,"0.#"),1)=".",FALSE,TRUE)</formula>
    </cfRule>
    <cfRule type="expression" dxfId="1370" priority="1016">
      <formula>IF(RIGHT(TEXT(AU636,"0.#"),1)=".",TRUE,FALSE)</formula>
    </cfRule>
  </conditionalFormatting>
  <conditionalFormatting sqref="AU637">
    <cfRule type="expression" dxfId="1369" priority="1013">
      <formula>IF(RIGHT(TEXT(AU637,"0.#"),1)=".",FALSE,TRUE)</formula>
    </cfRule>
    <cfRule type="expression" dxfId="1368" priority="1014">
      <formula>IF(RIGHT(TEXT(AU637,"0.#"),1)=".",TRUE,FALSE)</formula>
    </cfRule>
  </conditionalFormatting>
  <conditionalFormatting sqref="AQ636">
    <cfRule type="expression" dxfId="1367" priority="1005">
      <formula>IF(RIGHT(TEXT(AQ636,"0.#"),1)=".",FALSE,TRUE)</formula>
    </cfRule>
    <cfRule type="expression" dxfId="1366" priority="1006">
      <formula>IF(RIGHT(TEXT(AQ636,"0.#"),1)=".",TRUE,FALSE)</formula>
    </cfRule>
  </conditionalFormatting>
  <conditionalFormatting sqref="AQ637">
    <cfRule type="expression" dxfId="1365" priority="1003">
      <formula>IF(RIGHT(TEXT(AQ637,"0.#"),1)=".",FALSE,TRUE)</formula>
    </cfRule>
    <cfRule type="expression" dxfId="1364" priority="1004">
      <formula>IF(RIGHT(TEXT(AQ637,"0.#"),1)=".",TRUE,FALSE)</formula>
    </cfRule>
  </conditionalFormatting>
  <conditionalFormatting sqref="AQ635">
    <cfRule type="expression" dxfId="1363" priority="1001">
      <formula>IF(RIGHT(TEXT(AQ635,"0.#"),1)=".",FALSE,TRUE)</formula>
    </cfRule>
    <cfRule type="expression" dxfId="1362" priority="1002">
      <formula>IF(RIGHT(TEXT(AQ635,"0.#"),1)=".",TRUE,FALSE)</formula>
    </cfRule>
  </conditionalFormatting>
  <conditionalFormatting sqref="AE640">
    <cfRule type="expression" dxfId="1361" priority="999">
      <formula>IF(RIGHT(TEXT(AE640,"0.#"),1)=".",FALSE,TRUE)</formula>
    </cfRule>
    <cfRule type="expression" dxfId="1360" priority="1000">
      <formula>IF(RIGHT(TEXT(AE640,"0.#"),1)=".",TRUE,FALSE)</formula>
    </cfRule>
  </conditionalFormatting>
  <conditionalFormatting sqref="AM642">
    <cfRule type="expression" dxfId="1359" priority="989">
      <formula>IF(RIGHT(TEXT(AM642,"0.#"),1)=".",FALSE,TRUE)</formula>
    </cfRule>
    <cfRule type="expression" dxfId="1358" priority="990">
      <formula>IF(RIGHT(TEXT(AM642,"0.#"),1)=".",TRUE,FALSE)</formula>
    </cfRule>
  </conditionalFormatting>
  <conditionalFormatting sqref="AE641">
    <cfRule type="expression" dxfId="1357" priority="997">
      <formula>IF(RIGHT(TEXT(AE641,"0.#"),1)=".",FALSE,TRUE)</formula>
    </cfRule>
    <cfRule type="expression" dxfId="1356" priority="998">
      <formula>IF(RIGHT(TEXT(AE641,"0.#"),1)=".",TRUE,FALSE)</formula>
    </cfRule>
  </conditionalFormatting>
  <conditionalFormatting sqref="AE642">
    <cfRule type="expression" dxfId="1355" priority="995">
      <formula>IF(RIGHT(TEXT(AE642,"0.#"),1)=".",FALSE,TRUE)</formula>
    </cfRule>
    <cfRule type="expression" dxfId="1354" priority="996">
      <formula>IF(RIGHT(TEXT(AE642,"0.#"),1)=".",TRUE,FALSE)</formula>
    </cfRule>
  </conditionalFormatting>
  <conditionalFormatting sqref="AM640">
    <cfRule type="expression" dxfId="1353" priority="993">
      <formula>IF(RIGHT(TEXT(AM640,"0.#"),1)=".",FALSE,TRUE)</formula>
    </cfRule>
    <cfRule type="expression" dxfId="1352" priority="994">
      <formula>IF(RIGHT(TEXT(AM640,"0.#"),1)=".",TRUE,FALSE)</formula>
    </cfRule>
  </conditionalFormatting>
  <conditionalFormatting sqref="AM641">
    <cfRule type="expression" dxfId="1351" priority="991">
      <formula>IF(RIGHT(TEXT(AM641,"0.#"),1)=".",FALSE,TRUE)</formula>
    </cfRule>
    <cfRule type="expression" dxfId="1350" priority="992">
      <formula>IF(RIGHT(TEXT(AM641,"0.#"),1)=".",TRUE,FALSE)</formula>
    </cfRule>
  </conditionalFormatting>
  <conditionalFormatting sqref="AU640">
    <cfRule type="expression" dxfId="1349" priority="987">
      <formula>IF(RIGHT(TEXT(AU640,"0.#"),1)=".",FALSE,TRUE)</formula>
    </cfRule>
    <cfRule type="expression" dxfId="1348" priority="988">
      <formula>IF(RIGHT(TEXT(AU640,"0.#"),1)=".",TRUE,FALSE)</formula>
    </cfRule>
  </conditionalFormatting>
  <conditionalFormatting sqref="AU641">
    <cfRule type="expression" dxfId="1347" priority="985">
      <formula>IF(RIGHT(TEXT(AU641,"0.#"),1)=".",FALSE,TRUE)</formula>
    </cfRule>
    <cfRule type="expression" dxfId="1346" priority="986">
      <formula>IF(RIGHT(TEXT(AU641,"0.#"),1)=".",TRUE,FALSE)</formula>
    </cfRule>
  </conditionalFormatting>
  <conditionalFormatting sqref="AU642">
    <cfRule type="expression" dxfId="1345" priority="983">
      <formula>IF(RIGHT(TEXT(AU642,"0.#"),1)=".",FALSE,TRUE)</formula>
    </cfRule>
    <cfRule type="expression" dxfId="1344" priority="984">
      <formula>IF(RIGHT(TEXT(AU642,"0.#"),1)=".",TRUE,FALSE)</formula>
    </cfRule>
  </conditionalFormatting>
  <conditionalFormatting sqref="AI642">
    <cfRule type="expression" dxfId="1343" priority="977">
      <formula>IF(RIGHT(TEXT(AI642,"0.#"),1)=".",FALSE,TRUE)</formula>
    </cfRule>
    <cfRule type="expression" dxfId="1342" priority="978">
      <formula>IF(RIGHT(TEXT(AI642,"0.#"),1)=".",TRUE,FALSE)</formula>
    </cfRule>
  </conditionalFormatting>
  <conditionalFormatting sqref="AI640">
    <cfRule type="expression" dxfId="1341" priority="981">
      <formula>IF(RIGHT(TEXT(AI640,"0.#"),1)=".",FALSE,TRUE)</formula>
    </cfRule>
    <cfRule type="expression" dxfId="1340" priority="982">
      <formula>IF(RIGHT(TEXT(AI640,"0.#"),1)=".",TRUE,FALSE)</formula>
    </cfRule>
  </conditionalFormatting>
  <conditionalFormatting sqref="AI641">
    <cfRule type="expression" dxfId="1339" priority="979">
      <formula>IF(RIGHT(TEXT(AI641,"0.#"),1)=".",FALSE,TRUE)</formula>
    </cfRule>
    <cfRule type="expression" dxfId="1338" priority="980">
      <formula>IF(RIGHT(TEXT(AI641,"0.#"),1)=".",TRUE,FALSE)</formula>
    </cfRule>
  </conditionalFormatting>
  <conditionalFormatting sqref="AQ641">
    <cfRule type="expression" dxfId="1337" priority="975">
      <formula>IF(RIGHT(TEXT(AQ641,"0.#"),1)=".",FALSE,TRUE)</formula>
    </cfRule>
    <cfRule type="expression" dxfId="1336" priority="976">
      <formula>IF(RIGHT(TEXT(AQ641,"0.#"),1)=".",TRUE,FALSE)</formula>
    </cfRule>
  </conditionalFormatting>
  <conditionalFormatting sqref="AQ642">
    <cfRule type="expression" dxfId="1335" priority="973">
      <formula>IF(RIGHT(TEXT(AQ642,"0.#"),1)=".",FALSE,TRUE)</formula>
    </cfRule>
    <cfRule type="expression" dxfId="1334" priority="974">
      <formula>IF(RIGHT(TEXT(AQ642,"0.#"),1)=".",TRUE,FALSE)</formula>
    </cfRule>
  </conditionalFormatting>
  <conditionalFormatting sqref="AQ640">
    <cfRule type="expression" dxfId="1333" priority="971">
      <formula>IF(RIGHT(TEXT(AQ640,"0.#"),1)=".",FALSE,TRUE)</formula>
    </cfRule>
    <cfRule type="expression" dxfId="1332" priority="972">
      <formula>IF(RIGHT(TEXT(AQ640,"0.#"),1)=".",TRUE,FALSE)</formula>
    </cfRule>
  </conditionalFormatting>
  <conditionalFormatting sqref="AE649">
    <cfRule type="expression" dxfId="1331" priority="969">
      <formula>IF(RIGHT(TEXT(AE649,"0.#"),1)=".",FALSE,TRUE)</formula>
    </cfRule>
    <cfRule type="expression" dxfId="1330" priority="970">
      <formula>IF(RIGHT(TEXT(AE649,"0.#"),1)=".",TRUE,FALSE)</formula>
    </cfRule>
  </conditionalFormatting>
  <conditionalFormatting sqref="AE650">
    <cfRule type="expression" dxfId="1329" priority="967">
      <formula>IF(RIGHT(TEXT(AE650,"0.#"),1)=".",FALSE,TRUE)</formula>
    </cfRule>
    <cfRule type="expression" dxfId="1328" priority="968">
      <formula>IF(RIGHT(TEXT(AE650,"0.#"),1)=".",TRUE,FALSE)</formula>
    </cfRule>
  </conditionalFormatting>
  <conditionalFormatting sqref="AE651">
    <cfRule type="expression" dxfId="1327" priority="965">
      <formula>IF(RIGHT(TEXT(AE651,"0.#"),1)=".",FALSE,TRUE)</formula>
    </cfRule>
    <cfRule type="expression" dxfId="1326" priority="966">
      <formula>IF(RIGHT(TEXT(AE651,"0.#"),1)=".",TRUE,FALSE)</formula>
    </cfRule>
  </conditionalFormatting>
  <conditionalFormatting sqref="AU649">
    <cfRule type="expression" dxfId="1325" priority="957">
      <formula>IF(RIGHT(TEXT(AU649,"0.#"),1)=".",FALSE,TRUE)</formula>
    </cfRule>
    <cfRule type="expression" dxfId="1324" priority="958">
      <formula>IF(RIGHT(TEXT(AU649,"0.#"),1)=".",TRUE,FALSE)</formula>
    </cfRule>
  </conditionalFormatting>
  <conditionalFormatting sqref="AU650">
    <cfRule type="expression" dxfId="1323" priority="955">
      <formula>IF(RIGHT(TEXT(AU650,"0.#"),1)=".",FALSE,TRUE)</formula>
    </cfRule>
    <cfRule type="expression" dxfId="1322" priority="956">
      <formula>IF(RIGHT(TEXT(AU650,"0.#"),1)=".",TRUE,FALSE)</formula>
    </cfRule>
  </conditionalFormatting>
  <conditionalFormatting sqref="AU651">
    <cfRule type="expression" dxfId="1321" priority="953">
      <formula>IF(RIGHT(TEXT(AU651,"0.#"),1)=".",FALSE,TRUE)</formula>
    </cfRule>
    <cfRule type="expression" dxfId="1320" priority="954">
      <formula>IF(RIGHT(TEXT(AU651,"0.#"),1)=".",TRUE,FALSE)</formula>
    </cfRule>
  </conditionalFormatting>
  <conditionalFormatting sqref="AQ650">
    <cfRule type="expression" dxfId="1319" priority="945">
      <formula>IF(RIGHT(TEXT(AQ650,"0.#"),1)=".",FALSE,TRUE)</formula>
    </cfRule>
    <cfRule type="expression" dxfId="1318" priority="946">
      <formula>IF(RIGHT(TEXT(AQ650,"0.#"),1)=".",TRUE,FALSE)</formula>
    </cfRule>
  </conditionalFormatting>
  <conditionalFormatting sqref="AQ651">
    <cfRule type="expression" dxfId="1317" priority="943">
      <formula>IF(RIGHT(TEXT(AQ651,"0.#"),1)=".",FALSE,TRUE)</formula>
    </cfRule>
    <cfRule type="expression" dxfId="1316" priority="944">
      <formula>IF(RIGHT(TEXT(AQ651,"0.#"),1)=".",TRUE,FALSE)</formula>
    </cfRule>
  </conditionalFormatting>
  <conditionalFormatting sqref="AQ649">
    <cfRule type="expression" dxfId="1315" priority="941">
      <formula>IF(RIGHT(TEXT(AQ649,"0.#"),1)=".",FALSE,TRUE)</formula>
    </cfRule>
    <cfRule type="expression" dxfId="1314" priority="942">
      <formula>IF(RIGHT(TEXT(AQ649,"0.#"),1)=".",TRUE,FALSE)</formula>
    </cfRule>
  </conditionalFormatting>
  <conditionalFormatting sqref="AE674">
    <cfRule type="expression" dxfId="1313" priority="939">
      <formula>IF(RIGHT(TEXT(AE674,"0.#"),1)=".",FALSE,TRUE)</formula>
    </cfRule>
    <cfRule type="expression" dxfId="1312" priority="940">
      <formula>IF(RIGHT(TEXT(AE674,"0.#"),1)=".",TRUE,FALSE)</formula>
    </cfRule>
  </conditionalFormatting>
  <conditionalFormatting sqref="AE675">
    <cfRule type="expression" dxfId="1311" priority="937">
      <formula>IF(RIGHT(TEXT(AE675,"0.#"),1)=".",FALSE,TRUE)</formula>
    </cfRule>
    <cfRule type="expression" dxfId="1310" priority="938">
      <formula>IF(RIGHT(TEXT(AE675,"0.#"),1)=".",TRUE,FALSE)</formula>
    </cfRule>
  </conditionalFormatting>
  <conditionalFormatting sqref="AE676">
    <cfRule type="expression" dxfId="1309" priority="935">
      <formula>IF(RIGHT(TEXT(AE676,"0.#"),1)=".",FALSE,TRUE)</formula>
    </cfRule>
    <cfRule type="expression" dxfId="1308" priority="936">
      <formula>IF(RIGHT(TEXT(AE676,"0.#"),1)=".",TRUE,FALSE)</formula>
    </cfRule>
  </conditionalFormatting>
  <conditionalFormatting sqref="AU674">
    <cfRule type="expression" dxfId="1307" priority="927">
      <formula>IF(RIGHT(TEXT(AU674,"0.#"),1)=".",FALSE,TRUE)</formula>
    </cfRule>
    <cfRule type="expression" dxfId="1306" priority="928">
      <formula>IF(RIGHT(TEXT(AU674,"0.#"),1)=".",TRUE,FALSE)</formula>
    </cfRule>
  </conditionalFormatting>
  <conditionalFormatting sqref="AU675">
    <cfRule type="expression" dxfId="1305" priority="925">
      <formula>IF(RIGHT(TEXT(AU675,"0.#"),1)=".",FALSE,TRUE)</formula>
    </cfRule>
    <cfRule type="expression" dxfId="1304" priority="926">
      <formula>IF(RIGHT(TEXT(AU675,"0.#"),1)=".",TRUE,FALSE)</formula>
    </cfRule>
  </conditionalFormatting>
  <conditionalFormatting sqref="AU676">
    <cfRule type="expression" dxfId="1303" priority="923">
      <formula>IF(RIGHT(TEXT(AU676,"0.#"),1)=".",FALSE,TRUE)</formula>
    </cfRule>
    <cfRule type="expression" dxfId="1302" priority="924">
      <formula>IF(RIGHT(TEXT(AU676,"0.#"),1)=".",TRUE,FALSE)</formula>
    </cfRule>
  </conditionalFormatting>
  <conditionalFormatting sqref="AQ675">
    <cfRule type="expression" dxfId="1301" priority="915">
      <formula>IF(RIGHT(TEXT(AQ675,"0.#"),1)=".",FALSE,TRUE)</formula>
    </cfRule>
    <cfRule type="expression" dxfId="1300" priority="916">
      <formula>IF(RIGHT(TEXT(AQ675,"0.#"),1)=".",TRUE,FALSE)</formula>
    </cfRule>
  </conditionalFormatting>
  <conditionalFormatting sqref="AQ676">
    <cfRule type="expression" dxfId="1299" priority="913">
      <formula>IF(RIGHT(TEXT(AQ676,"0.#"),1)=".",FALSE,TRUE)</formula>
    </cfRule>
    <cfRule type="expression" dxfId="1298" priority="914">
      <formula>IF(RIGHT(TEXT(AQ676,"0.#"),1)=".",TRUE,FALSE)</formula>
    </cfRule>
  </conditionalFormatting>
  <conditionalFormatting sqref="AQ674">
    <cfRule type="expression" dxfId="1297" priority="911">
      <formula>IF(RIGHT(TEXT(AQ674,"0.#"),1)=".",FALSE,TRUE)</formula>
    </cfRule>
    <cfRule type="expression" dxfId="1296" priority="912">
      <formula>IF(RIGHT(TEXT(AQ674,"0.#"),1)=".",TRUE,FALSE)</formula>
    </cfRule>
  </conditionalFormatting>
  <conditionalFormatting sqref="AE654">
    <cfRule type="expression" dxfId="1295" priority="909">
      <formula>IF(RIGHT(TEXT(AE654,"0.#"),1)=".",FALSE,TRUE)</formula>
    </cfRule>
    <cfRule type="expression" dxfId="1294" priority="910">
      <formula>IF(RIGHT(TEXT(AE654,"0.#"),1)=".",TRUE,FALSE)</formula>
    </cfRule>
  </conditionalFormatting>
  <conditionalFormatting sqref="AE655">
    <cfRule type="expression" dxfId="1293" priority="907">
      <formula>IF(RIGHT(TEXT(AE655,"0.#"),1)=".",FALSE,TRUE)</formula>
    </cfRule>
    <cfRule type="expression" dxfId="1292" priority="908">
      <formula>IF(RIGHT(TEXT(AE655,"0.#"),1)=".",TRUE,FALSE)</formula>
    </cfRule>
  </conditionalFormatting>
  <conditionalFormatting sqref="AE656">
    <cfRule type="expression" dxfId="1291" priority="905">
      <formula>IF(RIGHT(TEXT(AE656,"0.#"),1)=".",FALSE,TRUE)</formula>
    </cfRule>
    <cfRule type="expression" dxfId="1290" priority="906">
      <formula>IF(RIGHT(TEXT(AE656,"0.#"),1)=".",TRUE,FALSE)</formula>
    </cfRule>
  </conditionalFormatting>
  <conditionalFormatting sqref="AU654">
    <cfRule type="expression" dxfId="1289" priority="897">
      <formula>IF(RIGHT(TEXT(AU654,"0.#"),1)=".",FALSE,TRUE)</formula>
    </cfRule>
    <cfRule type="expression" dxfId="1288" priority="898">
      <formula>IF(RIGHT(TEXT(AU654,"0.#"),1)=".",TRUE,FALSE)</formula>
    </cfRule>
  </conditionalFormatting>
  <conditionalFormatting sqref="AU655">
    <cfRule type="expression" dxfId="1287" priority="895">
      <formula>IF(RIGHT(TEXT(AU655,"0.#"),1)=".",FALSE,TRUE)</formula>
    </cfRule>
    <cfRule type="expression" dxfId="1286" priority="896">
      <formula>IF(RIGHT(TEXT(AU655,"0.#"),1)=".",TRUE,FALSE)</formula>
    </cfRule>
  </conditionalFormatting>
  <conditionalFormatting sqref="AQ656">
    <cfRule type="expression" dxfId="1285" priority="883">
      <formula>IF(RIGHT(TEXT(AQ656,"0.#"),1)=".",FALSE,TRUE)</formula>
    </cfRule>
    <cfRule type="expression" dxfId="1284" priority="884">
      <formula>IF(RIGHT(TEXT(AQ656,"0.#"),1)=".",TRUE,FALSE)</formula>
    </cfRule>
  </conditionalFormatting>
  <conditionalFormatting sqref="AQ654">
    <cfRule type="expression" dxfId="1283" priority="881">
      <formula>IF(RIGHT(TEXT(AQ654,"0.#"),1)=".",FALSE,TRUE)</formula>
    </cfRule>
    <cfRule type="expression" dxfId="1282" priority="882">
      <formula>IF(RIGHT(TEXT(AQ654,"0.#"),1)=".",TRUE,FALSE)</formula>
    </cfRule>
  </conditionalFormatting>
  <conditionalFormatting sqref="AE659">
    <cfRule type="expression" dxfId="1281" priority="879">
      <formula>IF(RIGHT(TEXT(AE659,"0.#"),1)=".",FALSE,TRUE)</formula>
    </cfRule>
    <cfRule type="expression" dxfId="1280" priority="880">
      <formula>IF(RIGHT(TEXT(AE659,"0.#"),1)=".",TRUE,FALSE)</formula>
    </cfRule>
  </conditionalFormatting>
  <conditionalFormatting sqref="AE660">
    <cfRule type="expression" dxfId="1279" priority="877">
      <formula>IF(RIGHT(TEXT(AE660,"0.#"),1)=".",FALSE,TRUE)</formula>
    </cfRule>
    <cfRule type="expression" dxfId="1278" priority="878">
      <formula>IF(RIGHT(TEXT(AE660,"0.#"),1)=".",TRUE,FALSE)</formula>
    </cfRule>
  </conditionalFormatting>
  <conditionalFormatting sqref="AE661">
    <cfRule type="expression" dxfId="1277" priority="875">
      <formula>IF(RIGHT(TEXT(AE661,"0.#"),1)=".",FALSE,TRUE)</formula>
    </cfRule>
    <cfRule type="expression" dxfId="1276" priority="876">
      <formula>IF(RIGHT(TEXT(AE661,"0.#"),1)=".",TRUE,FALSE)</formula>
    </cfRule>
  </conditionalFormatting>
  <conditionalFormatting sqref="AU659">
    <cfRule type="expression" dxfId="1275" priority="867">
      <formula>IF(RIGHT(TEXT(AU659,"0.#"),1)=".",FALSE,TRUE)</formula>
    </cfRule>
    <cfRule type="expression" dxfId="1274" priority="868">
      <formula>IF(RIGHT(TEXT(AU659,"0.#"),1)=".",TRUE,FALSE)</formula>
    </cfRule>
  </conditionalFormatting>
  <conditionalFormatting sqref="AU660">
    <cfRule type="expression" dxfId="1273" priority="865">
      <formula>IF(RIGHT(TEXT(AU660,"0.#"),1)=".",FALSE,TRUE)</formula>
    </cfRule>
    <cfRule type="expression" dxfId="1272" priority="866">
      <formula>IF(RIGHT(TEXT(AU660,"0.#"),1)=".",TRUE,FALSE)</formula>
    </cfRule>
  </conditionalFormatting>
  <conditionalFormatting sqref="AU661">
    <cfRule type="expression" dxfId="1271" priority="863">
      <formula>IF(RIGHT(TEXT(AU661,"0.#"),1)=".",FALSE,TRUE)</formula>
    </cfRule>
    <cfRule type="expression" dxfId="1270" priority="864">
      <formula>IF(RIGHT(TEXT(AU661,"0.#"),1)=".",TRUE,FALSE)</formula>
    </cfRule>
  </conditionalFormatting>
  <conditionalFormatting sqref="AQ660">
    <cfRule type="expression" dxfId="1269" priority="855">
      <formula>IF(RIGHT(TEXT(AQ660,"0.#"),1)=".",FALSE,TRUE)</formula>
    </cfRule>
    <cfRule type="expression" dxfId="1268" priority="856">
      <formula>IF(RIGHT(TEXT(AQ660,"0.#"),1)=".",TRUE,FALSE)</formula>
    </cfRule>
  </conditionalFormatting>
  <conditionalFormatting sqref="AQ661">
    <cfRule type="expression" dxfId="1267" priority="853">
      <formula>IF(RIGHT(TEXT(AQ661,"0.#"),1)=".",FALSE,TRUE)</formula>
    </cfRule>
    <cfRule type="expression" dxfId="1266" priority="854">
      <formula>IF(RIGHT(TEXT(AQ661,"0.#"),1)=".",TRUE,FALSE)</formula>
    </cfRule>
  </conditionalFormatting>
  <conditionalFormatting sqref="AQ659">
    <cfRule type="expression" dxfId="1265" priority="851">
      <formula>IF(RIGHT(TEXT(AQ659,"0.#"),1)=".",FALSE,TRUE)</formula>
    </cfRule>
    <cfRule type="expression" dxfId="1264" priority="852">
      <formula>IF(RIGHT(TEXT(AQ659,"0.#"),1)=".",TRUE,FALSE)</formula>
    </cfRule>
  </conditionalFormatting>
  <conditionalFormatting sqref="AE664">
    <cfRule type="expression" dxfId="1263" priority="849">
      <formula>IF(RIGHT(TEXT(AE664,"0.#"),1)=".",FALSE,TRUE)</formula>
    </cfRule>
    <cfRule type="expression" dxfId="1262" priority="850">
      <formula>IF(RIGHT(TEXT(AE664,"0.#"),1)=".",TRUE,FALSE)</formula>
    </cfRule>
  </conditionalFormatting>
  <conditionalFormatting sqref="AE665">
    <cfRule type="expression" dxfId="1261" priority="847">
      <formula>IF(RIGHT(TEXT(AE665,"0.#"),1)=".",FALSE,TRUE)</formula>
    </cfRule>
    <cfRule type="expression" dxfId="1260" priority="848">
      <formula>IF(RIGHT(TEXT(AE665,"0.#"),1)=".",TRUE,FALSE)</formula>
    </cfRule>
  </conditionalFormatting>
  <conditionalFormatting sqref="AE666">
    <cfRule type="expression" dxfId="1259" priority="845">
      <formula>IF(RIGHT(TEXT(AE666,"0.#"),1)=".",FALSE,TRUE)</formula>
    </cfRule>
    <cfRule type="expression" dxfId="1258" priority="846">
      <formula>IF(RIGHT(TEXT(AE666,"0.#"),1)=".",TRUE,FALSE)</formula>
    </cfRule>
  </conditionalFormatting>
  <conditionalFormatting sqref="AU664">
    <cfRule type="expression" dxfId="1257" priority="837">
      <formula>IF(RIGHT(TEXT(AU664,"0.#"),1)=".",FALSE,TRUE)</formula>
    </cfRule>
    <cfRule type="expression" dxfId="1256" priority="838">
      <formula>IF(RIGHT(TEXT(AU664,"0.#"),1)=".",TRUE,FALSE)</formula>
    </cfRule>
  </conditionalFormatting>
  <conditionalFormatting sqref="AU665">
    <cfRule type="expression" dxfId="1255" priority="835">
      <formula>IF(RIGHT(TEXT(AU665,"0.#"),1)=".",FALSE,TRUE)</formula>
    </cfRule>
    <cfRule type="expression" dxfId="1254" priority="836">
      <formula>IF(RIGHT(TEXT(AU665,"0.#"),1)=".",TRUE,FALSE)</formula>
    </cfRule>
  </conditionalFormatting>
  <conditionalFormatting sqref="AU666">
    <cfRule type="expression" dxfId="1253" priority="833">
      <formula>IF(RIGHT(TEXT(AU666,"0.#"),1)=".",FALSE,TRUE)</formula>
    </cfRule>
    <cfRule type="expression" dxfId="1252" priority="834">
      <formula>IF(RIGHT(TEXT(AU666,"0.#"),1)=".",TRUE,FALSE)</formula>
    </cfRule>
  </conditionalFormatting>
  <conditionalFormatting sqref="AQ665">
    <cfRule type="expression" dxfId="1251" priority="825">
      <formula>IF(RIGHT(TEXT(AQ665,"0.#"),1)=".",FALSE,TRUE)</formula>
    </cfRule>
    <cfRule type="expression" dxfId="1250" priority="826">
      <formula>IF(RIGHT(TEXT(AQ665,"0.#"),1)=".",TRUE,FALSE)</formula>
    </cfRule>
  </conditionalFormatting>
  <conditionalFormatting sqref="AQ666">
    <cfRule type="expression" dxfId="1249" priority="823">
      <formula>IF(RIGHT(TEXT(AQ666,"0.#"),1)=".",FALSE,TRUE)</formula>
    </cfRule>
    <cfRule type="expression" dxfId="1248" priority="824">
      <formula>IF(RIGHT(TEXT(AQ666,"0.#"),1)=".",TRUE,FALSE)</formula>
    </cfRule>
  </conditionalFormatting>
  <conditionalFormatting sqref="AQ664">
    <cfRule type="expression" dxfId="1247" priority="821">
      <formula>IF(RIGHT(TEXT(AQ664,"0.#"),1)=".",FALSE,TRUE)</formula>
    </cfRule>
    <cfRule type="expression" dxfId="1246" priority="822">
      <formula>IF(RIGHT(TEXT(AQ664,"0.#"),1)=".",TRUE,FALSE)</formula>
    </cfRule>
  </conditionalFormatting>
  <conditionalFormatting sqref="AE669">
    <cfRule type="expression" dxfId="1245" priority="819">
      <formula>IF(RIGHT(TEXT(AE669,"0.#"),1)=".",FALSE,TRUE)</formula>
    </cfRule>
    <cfRule type="expression" dxfId="1244" priority="820">
      <formula>IF(RIGHT(TEXT(AE669,"0.#"),1)=".",TRUE,FALSE)</formula>
    </cfRule>
  </conditionalFormatting>
  <conditionalFormatting sqref="AE670">
    <cfRule type="expression" dxfId="1243" priority="817">
      <formula>IF(RIGHT(TEXT(AE670,"0.#"),1)=".",FALSE,TRUE)</formula>
    </cfRule>
    <cfRule type="expression" dxfId="1242" priority="818">
      <formula>IF(RIGHT(TEXT(AE670,"0.#"),1)=".",TRUE,FALSE)</formula>
    </cfRule>
  </conditionalFormatting>
  <conditionalFormatting sqref="AE671">
    <cfRule type="expression" dxfId="1241" priority="815">
      <formula>IF(RIGHT(TEXT(AE671,"0.#"),1)=".",FALSE,TRUE)</formula>
    </cfRule>
    <cfRule type="expression" dxfId="1240" priority="816">
      <formula>IF(RIGHT(TEXT(AE671,"0.#"),1)=".",TRUE,FALSE)</formula>
    </cfRule>
  </conditionalFormatting>
  <conditionalFormatting sqref="AU669">
    <cfRule type="expression" dxfId="1239" priority="807">
      <formula>IF(RIGHT(TEXT(AU669,"0.#"),1)=".",FALSE,TRUE)</formula>
    </cfRule>
    <cfRule type="expression" dxfId="1238" priority="808">
      <formula>IF(RIGHT(TEXT(AU669,"0.#"),1)=".",TRUE,FALSE)</formula>
    </cfRule>
  </conditionalFormatting>
  <conditionalFormatting sqref="AU670">
    <cfRule type="expression" dxfId="1237" priority="805">
      <formula>IF(RIGHT(TEXT(AU670,"0.#"),1)=".",FALSE,TRUE)</formula>
    </cfRule>
    <cfRule type="expression" dxfId="1236" priority="806">
      <formula>IF(RIGHT(TEXT(AU670,"0.#"),1)=".",TRUE,FALSE)</formula>
    </cfRule>
  </conditionalFormatting>
  <conditionalFormatting sqref="AU671">
    <cfRule type="expression" dxfId="1235" priority="803">
      <formula>IF(RIGHT(TEXT(AU671,"0.#"),1)=".",FALSE,TRUE)</formula>
    </cfRule>
    <cfRule type="expression" dxfId="1234" priority="804">
      <formula>IF(RIGHT(TEXT(AU671,"0.#"),1)=".",TRUE,FALSE)</formula>
    </cfRule>
  </conditionalFormatting>
  <conditionalFormatting sqref="AQ670">
    <cfRule type="expression" dxfId="1233" priority="795">
      <formula>IF(RIGHT(TEXT(AQ670,"0.#"),1)=".",FALSE,TRUE)</formula>
    </cfRule>
    <cfRule type="expression" dxfId="1232" priority="796">
      <formula>IF(RIGHT(TEXT(AQ670,"0.#"),1)=".",TRUE,FALSE)</formula>
    </cfRule>
  </conditionalFormatting>
  <conditionalFormatting sqref="AQ671">
    <cfRule type="expression" dxfId="1231" priority="793">
      <formula>IF(RIGHT(TEXT(AQ671,"0.#"),1)=".",FALSE,TRUE)</formula>
    </cfRule>
    <cfRule type="expression" dxfId="1230" priority="794">
      <formula>IF(RIGHT(TEXT(AQ671,"0.#"),1)=".",TRUE,FALSE)</formula>
    </cfRule>
  </conditionalFormatting>
  <conditionalFormatting sqref="AQ669">
    <cfRule type="expression" dxfId="1229" priority="791">
      <formula>IF(RIGHT(TEXT(AQ669,"0.#"),1)=".",FALSE,TRUE)</formula>
    </cfRule>
    <cfRule type="expression" dxfId="1228" priority="792">
      <formula>IF(RIGHT(TEXT(AQ669,"0.#"),1)=".",TRUE,FALSE)</formula>
    </cfRule>
  </conditionalFormatting>
  <conditionalFormatting sqref="AE679">
    <cfRule type="expression" dxfId="1227" priority="789">
      <formula>IF(RIGHT(TEXT(AE679,"0.#"),1)=".",FALSE,TRUE)</formula>
    </cfRule>
    <cfRule type="expression" dxfId="1226" priority="790">
      <formula>IF(RIGHT(TEXT(AE679,"0.#"),1)=".",TRUE,FALSE)</formula>
    </cfRule>
  </conditionalFormatting>
  <conditionalFormatting sqref="AE680">
    <cfRule type="expression" dxfId="1225" priority="787">
      <formula>IF(RIGHT(TEXT(AE680,"0.#"),1)=".",FALSE,TRUE)</formula>
    </cfRule>
    <cfRule type="expression" dxfId="1224" priority="788">
      <formula>IF(RIGHT(TEXT(AE680,"0.#"),1)=".",TRUE,FALSE)</formula>
    </cfRule>
  </conditionalFormatting>
  <conditionalFormatting sqref="AE681">
    <cfRule type="expression" dxfId="1223" priority="785">
      <formula>IF(RIGHT(TEXT(AE681,"0.#"),1)=".",FALSE,TRUE)</formula>
    </cfRule>
    <cfRule type="expression" dxfId="1222" priority="786">
      <formula>IF(RIGHT(TEXT(AE681,"0.#"),1)=".",TRUE,FALSE)</formula>
    </cfRule>
  </conditionalFormatting>
  <conditionalFormatting sqref="AU679">
    <cfRule type="expression" dxfId="1221" priority="777">
      <formula>IF(RIGHT(TEXT(AU679,"0.#"),1)=".",FALSE,TRUE)</formula>
    </cfRule>
    <cfRule type="expression" dxfId="1220" priority="778">
      <formula>IF(RIGHT(TEXT(AU679,"0.#"),1)=".",TRUE,FALSE)</formula>
    </cfRule>
  </conditionalFormatting>
  <conditionalFormatting sqref="AU680">
    <cfRule type="expression" dxfId="1219" priority="775">
      <formula>IF(RIGHT(TEXT(AU680,"0.#"),1)=".",FALSE,TRUE)</formula>
    </cfRule>
    <cfRule type="expression" dxfId="1218" priority="776">
      <formula>IF(RIGHT(TEXT(AU680,"0.#"),1)=".",TRUE,FALSE)</formula>
    </cfRule>
  </conditionalFormatting>
  <conditionalFormatting sqref="AU681">
    <cfRule type="expression" dxfId="1217" priority="773">
      <formula>IF(RIGHT(TEXT(AU681,"0.#"),1)=".",FALSE,TRUE)</formula>
    </cfRule>
    <cfRule type="expression" dxfId="1216" priority="774">
      <formula>IF(RIGHT(TEXT(AU681,"0.#"),1)=".",TRUE,FALSE)</formula>
    </cfRule>
  </conditionalFormatting>
  <conditionalFormatting sqref="AQ680">
    <cfRule type="expression" dxfId="1215" priority="765">
      <formula>IF(RIGHT(TEXT(AQ680,"0.#"),1)=".",FALSE,TRUE)</formula>
    </cfRule>
    <cfRule type="expression" dxfId="1214" priority="766">
      <formula>IF(RIGHT(TEXT(AQ680,"0.#"),1)=".",TRUE,FALSE)</formula>
    </cfRule>
  </conditionalFormatting>
  <conditionalFormatting sqref="AQ681">
    <cfRule type="expression" dxfId="1213" priority="763">
      <formula>IF(RIGHT(TEXT(AQ681,"0.#"),1)=".",FALSE,TRUE)</formula>
    </cfRule>
    <cfRule type="expression" dxfId="1212" priority="764">
      <formula>IF(RIGHT(TEXT(AQ681,"0.#"),1)=".",TRUE,FALSE)</formula>
    </cfRule>
  </conditionalFormatting>
  <conditionalFormatting sqref="AQ679">
    <cfRule type="expression" dxfId="1211" priority="761">
      <formula>IF(RIGHT(TEXT(AQ679,"0.#"),1)=".",FALSE,TRUE)</formula>
    </cfRule>
    <cfRule type="expression" dxfId="1210" priority="762">
      <formula>IF(RIGHT(TEXT(AQ679,"0.#"),1)=".",TRUE,FALSE)</formula>
    </cfRule>
  </conditionalFormatting>
  <conditionalFormatting sqref="AE684">
    <cfRule type="expression" dxfId="1209" priority="759">
      <formula>IF(RIGHT(TEXT(AE684,"0.#"),1)=".",FALSE,TRUE)</formula>
    </cfRule>
    <cfRule type="expression" dxfId="1208" priority="760">
      <formula>IF(RIGHT(TEXT(AE684,"0.#"),1)=".",TRUE,FALSE)</formula>
    </cfRule>
  </conditionalFormatting>
  <conditionalFormatting sqref="AE685">
    <cfRule type="expression" dxfId="1207" priority="757">
      <formula>IF(RIGHT(TEXT(AE685,"0.#"),1)=".",FALSE,TRUE)</formula>
    </cfRule>
    <cfRule type="expression" dxfId="1206" priority="758">
      <formula>IF(RIGHT(TEXT(AE685,"0.#"),1)=".",TRUE,FALSE)</formula>
    </cfRule>
  </conditionalFormatting>
  <conditionalFormatting sqref="AE686">
    <cfRule type="expression" dxfId="1205" priority="755">
      <formula>IF(RIGHT(TEXT(AE686,"0.#"),1)=".",FALSE,TRUE)</formula>
    </cfRule>
    <cfRule type="expression" dxfId="1204" priority="756">
      <formula>IF(RIGHT(TEXT(AE686,"0.#"),1)=".",TRUE,FALSE)</formula>
    </cfRule>
  </conditionalFormatting>
  <conditionalFormatting sqref="AU684">
    <cfRule type="expression" dxfId="1203" priority="747">
      <formula>IF(RIGHT(TEXT(AU684,"0.#"),1)=".",FALSE,TRUE)</formula>
    </cfRule>
    <cfRule type="expression" dxfId="1202" priority="748">
      <formula>IF(RIGHT(TEXT(AU684,"0.#"),1)=".",TRUE,FALSE)</formula>
    </cfRule>
  </conditionalFormatting>
  <conditionalFormatting sqref="AU685">
    <cfRule type="expression" dxfId="1201" priority="745">
      <formula>IF(RIGHT(TEXT(AU685,"0.#"),1)=".",FALSE,TRUE)</formula>
    </cfRule>
    <cfRule type="expression" dxfId="1200" priority="746">
      <formula>IF(RIGHT(TEXT(AU685,"0.#"),1)=".",TRUE,FALSE)</formula>
    </cfRule>
  </conditionalFormatting>
  <conditionalFormatting sqref="AU686">
    <cfRule type="expression" dxfId="1199" priority="743">
      <formula>IF(RIGHT(TEXT(AU686,"0.#"),1)=".",FALSE,TRUE)</formula>
    </cfRule>
    <cfRule type="expression" dxfId="1198" priority="744">
      <formula>IF(RIGHT(TEXT(AU686,"0.#"),1)=".",TRUE,FALSE)</formula>
    </cfRule>
  </conditionalFormatting>
  <conditionalFormatting sqref="AQ685">
    <cfRule type="expression" dxfId="1197" priority="735">
      <formula>IF(RIGHT(TEXT(AQ685,"0.#"),1)=".",FALSE,TRUE)</formula>
    </cfRule>
    <cfRule type="expression" dxfId="1196" priority="736">
      <formula>IF(RIGHT(TEXT(AQ685,"0.#"),1)=".",TRUE,FALSE)</formula>
    </cfRule>
  </conditionalFormatting>
  <conditionalFormatting sqref="AQ686">
    <cfRule type="expression" dxfId="1195" priority="733">
      <formula>IF(RIGHT(TEXT(AQ686,"0.#"),1)=".",FALSE,TRUE)</formula>
    </cfRule>
    <cfRule type="expression" dxfId="1194" priority="734">
      <formula>IF(RIGHT(TEXT(AQ686,"0.#"),1)=".",TRUE,FALSE)</formula>
    </cfRule>
  </conditionalFormatting>
  <conditionalFormatting sqref="AQ684">
    <cfRule type="expression" dxfId="1193" priority="731">
      <formula>IF(RIGHT(TEXT(AQ684,"0.#"),1)=".",FALSE,TRUE)</formula>
    </cfRule>
    <cfRule type="expression" dxfId="1192" priority="732">
      <formula>IF(RIGHT(TEXT(AQ684,"0.#"),1)=".",TRUE,FALSE)</formula>
    </cfRule>
  </conditionalFormatting>
  <conditionalFormatting sqref="AE689">
    <cfRule type="expression" dxfId="1191" priority="729">
      <formula>IF(RIGHT(TEXT(AE689,"0.#"),1)=".",FALSE,TRUE)</formula>
    </cfRule>
    <cfRule type="expression" dxfId="1190" priority="730">
      <formula>IF(RIGHT(TEXT(AE689,"0.#"),1)=".",TRUE,FALSE)</formula>
    </cfRule>
  </conditionalFormatting>
  <conditionalFormatting sqref="AE690">
    <cfRule type="expression" dxfId="1189" priority="727">
      <formula>IF(RIGHT(TEXT(AE690,"0.#"),1)=".",FALSE,TRUE)</formula>
    </cfRule>
    <cfRule type="expression" dxfId="1188" priority="728">
      <formula>IF(RIGHT(TEXT(AE690,"0.#"),1)=".",TRUE,FALSE)</formula>
    </cfRule>
  </conditionalFormatting>
  <conditionalFormatting sqref="AE691">
    <cfRule type="expression" dxfId="1187" priority="725">
      <formula>IF(RIGHT(TEXT(AE691,"0.#"),1)=".",FALSE,TRUE)</formula>
    </cfRule>
    <cfRule type="expression" dxfId="1186" priority="726">
      <formula>IF(RIGHT(TEXT(AE691,"0.#"),1)=".",TRUE,FALSE)</formula>
    </cfRule>
  </conditionalFormatting>
  <conditionalFormatting sqref="AU689">
    <cfRule type="expression" dxfId="1185" priority="717">
      <formula>IF(RIGHT(TEXT(AU689,"0.#"),1)=".",FALSE,TRUE)</formula>
    </cfRule>
    <cfRule type="expression" dxfId="1184" priority="718">
      <formula>IF(RIGHT(TEXT(AU689,"0.#"),1)=".",TRUE,FALSE)</formula>
    </cfRule>
  </conditionalFormatting>
  <conditionalFormatting sqref="AU690">
    <cfRule type="expression" dxfId="1183" priority="715">
      <formula>IF(RIGHT(TEXT(AU690,"0.#"),1)=".",FALSE,TRUE)</formula>
    </cfRule>
    <cfRule type="expression" dxfId="1182" priority="716">
      <formula>IF(RIGHT(TEXT(AU690,"0.#"),1)=".",TRUE,FALSE)</formula>
    </cfRule>
  </conditionalFormatting>
  <conditionalFormatting sqref="AU691">
    <cfRule type="expression" dxfId="1181" priority="713">
      <formula>IF(RIGHT(TEXT(AU691,"0.#"),1)=".",FALSE,TRUE)</formula>
    </cfRule>
    <cfRule type="expression" dxfId="1180" priority="714">
      <formula>IF(RIGHT(TEXT(AU691,"0.#"),1)=".",TRUE,FALSE)</formula>
    </cfRule>
  </conditionalFormatting>
  <conditionalFormatting sqref="AQ690">
    <cfRule type="expression" dxfId="1179" priority="705">
      <formula>IF(RIGHT(TEXT(AQ690,"0.#"),1)=".",FALSE,TRUE)</formula>
    </cfRule>
    <cfRule type="expression" dxfId="1178" priority="706">
      <formula>IF(RIGHT(TEXT(AQ690,"0.#"),1)=".",TRUE,FALSE)</formula>
    </cfRule>
  </conditionalFormatting>
  <conditionalFormatting sqref="AQ691">
    <cfRule type="expression" dxfId="1177" priority="703">
      <formula>IF(RIGHT(TEXT(AQ691,"0.#"),1)=".",FALSE,TRUE)</formula>
    </cfRule>
    <cfRule type="expression" dxfId="1176" priority="704">
      <formula>IF(RIGHT(TEXT(AQ691,"0.#"),1)=".",TRUE,FALSE)</formula>
    </cfRule>
  </conditionalFormatting>
  <conditionalFormatting sqref="AQ689">
    <cfRule type="expression" dxfId="1175" priority="701">
      <formula>IF(RIGHT(TEXT(AQ689,"0.#"),1)=".",FALSE,TRUE)</formula>
    </cfRule>
    <cfRule type="expression" dxfId="1174" priority="702">
      <formula>IF(RIGHT(TEXT(AQ689,"0.#"),1)=".",TRUE,FALSE)</formula>
    </cfRule>
  </conditionalFormatting>
  <conditionalFormatting sqref="AE694">
    <cfRule type="expression" dxfId="1173" priority="699">
      <formula>IF(RIGHT(TEXT(AE694,"0.#"),1)=".",FALSE,TRUE)</formula>
    </cfRule>
    <cfRule type="expression" dxfId="1172" priority="700">
      <formula>IF(RIGHT(TEXT(AE694,"0.#"),1)=".",TRUE,FALSE)</formula>
    </cfRule>
  </conditionalFormatting>
  <conditionalFormatting sqref="AM696">
    <cfRule type="expression" dxfId="1171" priority="689">
      <formula>IF(RIGHT(TEXT(AM696,"0.#"),1)=".",FALSE,TRUE)</formula>
    </cfRule>
    <cfRule type="expression" dxfId="1170" priority="690">
      <formula>IF(RIGHT(TEXT(AM696,"0.#"),1)=".",TRUE,FALSE)</formula>
    </cfRule>
  </conditionalFormatting>
  <conditionalFormatting sqref="AE695">
    <cfRule type="expression" dxfId="1169" priority="697">
      <formula>IF(RIGHT(TEXT(AE695,"0.#"),1)=".",FALSE,TRUE)</formula>
    </cfRule>
    <cfRule type="expression" dxfId="1168" priority="698">
      <formula>IF(RIGHT(TEXT(AE695,"0.#"),1)=".",TRUE,FALSE)</formula>
    </cfRule>
  </conditionalFormatting>
  <conditionalFormatting sqref="AE696">
    <cfRule type="expression" dxfId="1167" priority="695">
      <formula>IF(RIGHT(TEXT(AE696,"0.#"),1)=".",FALSE,TRUE)</formula>
    </cfRule>
    <cfRule type="expression" dxfId="1166" priority="696">
      <formula>IF(RIGHT(TEXT(AE696,"0.#"),1)=".",TRUE,FALSE)</formula>
    </cfRule>
  </conditionalFormatting>
  <conditionalFormatting sqref="AM694">
    <cfRule type="expression" dxfId="1165" priority="693">
      <formula>IF(RIGHT(TEXT(AM694,"0.#"),1)=".",FALSE,TRUE)</formula>
    </cfRule>
    <cfRule type="expression" dxfId="1164" priority="694">
      <formula>IF(RIGHT(TEXT(AM694,"0.#"),1)=".",TRUE,FALSE)</formula>
    </cfRule>
  </conditionalFormatting>
  <conditionalFormatting sqref="AM695">
    <cfRule type="expression" dxfId="1163" priority="691">
      <formula>IF(RIGHT(TEXT(AM695,"0.#"),1)=".",FALSE,TRUE)</formula>
    </cfRule>
    <cfRule type="expression" dxfId="1162" priority="692">
      <formula>IF(RIGHT(TEXT(AM695,"0.#"),1)=".",TRUE,FALSE)</formula>
    </cfRule>
  </conditionalFormatting>
  <conditionalFormatting sqref="AU694">
    <cfRule type="expression" dxfId="1161" priority="687">
      <formula>IF(RIGHT(TEXT(AU694,"0.#"),1)=".",FALSE,TRUE)</formula>
    </cfRule>
    <cfRule type="expression" dxfId="1160" priority="688">
      <formula>IF(RIGHT(TEXT(AU694,"0.#"),1)=".",TRUE,FALSE)</formula>
    </cfRule>
  </conditionalFormatting>
  <conditionalFormatting sqref="AU695">
    <cfRule type="expression" dxfId="1159" priority="685">
      <formula>IF(RIGHT(TEXT(AU695,"0.#"),1)=".",FALSE,TRUE)</formula>
    </cfRule>
    <cfRule type="expression" dxfId="1158" priority="686">
      <formula>IF(RIGHT(TEXT(AU695,"0.#"),1)=".",TRUE,FALSE)</formula>
    </cfRule>
  </conditionalFormatting>
  <conditionalFormatting sqref="AU696">
    <cfRule type="expression" dxfId="1157" priority="683">
      <formula>IF(RIGHT(TEXT(AU696,"0.#"),1)=".",FALSE,TRUE)</formula>
    </cfRule>
    <cfRule type="expression" dxfId="1156" priority="684">
      <formula>IF(RIGHT(TEXT(AU696,"0.#"),1)=".",TRUE,FALSE)</formula>
    </cfRule>
  </conditionalFormatting>
  <conditionalFormatting sqref="AI694">
    <cfRule type="expression" dxfId="1155" priority="681">
      <formula>IF(RIGHT(TEXT(AI694,"0.#"),1)=".",FALSE,TRUE)</formula>
    </cfRule>
    <cfRule type="expression" dxfId="1154" priority="682">
      <formula>IF(RIGHT(TEXT(AI694,"0.#"),1)=".",TRUE,FALSE)</formula>
    </cfRule>
  </conditionalFormatting>
  <conditionalFormatting sqref="AI695">
    <cfRule type="expression" dxfId="1153" priority="679">
      <formula>IF(RIGHT(TEXT(AI695,"0.#"),1)=".",FALSE,TRUE)</formula>
    </cfRule>
    <cfRule type="expression" dxfId="1152" priority="680">
      <formula>IF(RIGHT(TEXT(AI695,"0.#"),1)=".",TRUE,FALSE)</formula>
    </cfRule>
  </conditionalFormatting>
  <conditionalFormatting sqref="AQ695">
    <cfRule type="expression" dxfId="1151" priority="675">
      <formula>IF(RIGHT(TEXT(AQ695,"0.#"),1)=".",FALSE,TRUE)</formula>
    </cfRule>
    <cfRule type="expression" dxfId="1150" priority="676">
      <formula>IF(RIGHT(TEXT(AQ695,"0.#"),1)=".",TRUE,FALSE)</formula>
    </cfRule>
  </conditionalFormatting>
  <conditionalFormatting sqref="AQ696">
    <cfRule type="expression" dxfId="1149" priority="673">
      <formula>IF(RIGHT(TEXT(AQ696,"0.#"),1)=".",FALSE,TRUE)</formula>
    </cfRule>
    <cfRule type="expression" dxfId="1148" priority="674">
      <formula>IF(RIGHT(TEXT(AQ696,"0.#"),1)=".",TRUE,FALSE)</formula>
    </cfRule>
  </conditionalFormatting>
  <conditionalFormatting sqref="AU101">
    <cfRule type="expression" dxfId="1147" priority="669">
      <formula>IF(RIGHT(TEXT(AU101,"0.#"),1)=".",FALSE,TRUE)</formula>
    </cfRule>
    <cfRule type="expression" dxfId="1146" priority="670">
      <formula>IF(RIGHT(TEXT(AU101,"0.#"),1)=".",TRUE,FALSE)</formula>
    </cfRule>
  </conditionalFormatting>
  <conditionalFormatting sqref="AU102">
    <cfRule type="expression" dxfId="1145" priority="667">
      <formula>IF(RIGHT(TEXT(AU102,"0.#"),1)=".",FALSE,TRUE)</formula>
    </cfRule>
    <cfRule type="expression" dxfId="1144" priority="668">
      <formula>IF(RIGHT(TEXT(AU102,"0.#"),1)=".",TRUE,FALSE)</formula>
    </cfRule>
  </conditionalFormatting>
  <conditionalFormatting sqref="AU104">
    <cfRule type="expression" dxfId="1143" priority="663">
      <formula>IF(RIGHT(TEXT(AU104,"0.#"),1)=".",FALSE,TRUE)</formula>
    </cfRule>
    <cfRule type="expression" dxfId="1142" priority="664">
      <formula>IF(RIGHT(TEXT(AU104,"0.#"),1)=".",TRUE,FALSE)</formula>
    </cfRule>
  </conditionalFormatting>
  <conditionalFormatting sqref="AU105">
    <cfRule type="expression" dxfId="1141" priority="661">
      <formula>IF(RIGHT(TEXT(AU105,"0.#"),1)=".",FALSE,TRUE)</formula>
    </cfRule>
    <cfRule type="expression" dxfId="1140" priority="662">
      <formula>IF(RIGHT(TEXT(AU105,"0.#"),1)=".",TRUE,FALSE)</formula>
    </cfRule>
  </conditionalFormatting>
  <conditionalFormatting sqref="AU107">
    <cfRule type="expression" dxfId="1139" priority="657">
      <formula>IF(RIGHT(TEXT(AU107,"0.#"),1)=".",FALSE,TRUE)</formula>
    </cfRule>
    <cfRule type="expression" dxfId="1138" priority="658">
      <formula>IF(RIGHT(TEXT(AU107,"0.#"),1)=".",TRUE,FALSE)</formula>
    </cfRule>
  </conditionalFormatting>
  <conditionalFormatting sqref="AU108">
    <cfRule type="expression" dxfId="1137" priority="655">
      <formula>IF(RIGHT(TEXT(AU108,"0.#"),1)=".",FALSE,TRUE)</formula>
    </cfRule>
    <cfRule type="expression" dxfId="1136" priority="656">
      <formula>IF(RIGHT(TEXT(AU108,"0.#"),1)=".",TRUE,FALSE)</formula>
    </cfRule>
  </conditionalFormatting>
  <conditionalFormatting sqref="AU110">
    <cfRule type="expression" dxfId="1135" priority="653">
      <formula>IF(RIGHT(TEXT(AU110,"0.#"),1)=".",FALSE,TRUE)</formula>
    </cfRule>
    <cfRule type="expression" dxfId="1134" priority="654">
      <formula>IF(RIGHT(TEXT(AU110,"0.#"),1)=".",TRUE,FALSE)</formula>
    </cfRule>
  </conditionalFormatting>
  <conditionalFormatting sqref="AU111">
    <cfRule type="expression" dxfId="1133" priority="651">
      <formula>IF(RIGHT(TEXT(AU111,"0.#"),1)=".",FALSE,TRUE)</formula>
    </cfRule>
    <cfRule type="expression" dxfId="1132" priority="652">
      <formula>IF(RIGHT(TEXT(AU111,"0.#"),1)=".",TRUE,FALSE)</formula>
    </cfRule>
  </conditionalFormatting>
  <conditionalFormatting sqref="AU113">
    <cfRule type="expression" dxfId="1131" priority="649">
      <formula>IF(RIGHT(TEXT(AU113,"0.#"),1)=".",FALSE,TRUE)</formula>
    </cfRule>
    <cfRule type="expression" dxfId="1130" priority="650">
      <formula>IF(RIGHT(TEXT(AU113,"0.#"),1)=".",TRUE,FALSE)</formula>
    </cfRule>
  </conditionalFormatting>
  <conditionalFormatting sqref="AU114">
    <cfRule type="expression" dxfId="1129" priority="647">
      <formula>IF(RIGHT(TEXT(AU114,"0.#"),1)=".",FALSE,TRUE)</formula>
    </cfRule>
    <cfRule type="expression" dxfId="1128" priority="648">
      <formula>IF(RIGHT(TEXT(AU114,"0.#"),1)=".",TRUE,FALSE)</formula>
    </cfRule>
  </conditionalFormatting>
  <conditionalFormatting sqref="AM489">
    <cfRule type="expression" dxfId="1127" priority="641">
      <formula>IF(RIGHT(TEXT(AM489,"0.#"),1)=".",FALSE,TRUE)</formula>
    </cfRule>
    <cfRule type="expression" dxfId="1126" priority="642">
      <formula>IF(RIGHT(TEXT(AM489,"0.#"),1)=".",TRUE,FALSE)</formula>
    </cfRule>
  </conditionalFormatting>
  <conditionalFormatting sqref="AM487">
    <cfRule type="expression" dxfId="1125" priority="645">
      <formula>IF(RIGHT(TEXT(AM487,"0.#"),1)=".",FALSE,TRUE)</formula>
    </cfRule>
    <cfRule type="expression" dxfId="1124" priority="646">
      <formula>IF(RIGHT(TEXT(AM487,"0.#"),1)=".",TRUE,FALSE)</formula>
    </cfRule>
  </conditionalFormatting>
  <conditionalFormatting sqref="AM488">
    <cfRule type="expression" dxfId="1123" priority="643">
      <formula>IF(RIGHT(TEXT(AM488,"0.#"),1)=".",FALSE,TRUE)</formula>
    </cfRule>
    <cfRule type="expression" dxfId="1122" priority="644">
      <formula>IF(RIGHT(TEXT(AM488,"0.#"),1)=".",TRUE,FALSE)</formula>
    </cfRule>
  </conditionalFormatting>
  <conditionalFormatting sqref="AI489">
    <cfRule type="expression" dxfId="1121" priority="635">
      <formula>IF(RIGHT(TEXT(AI489,"0.#"),1)=".",FALSE,TRUE)</formula>
    </cfRule>
    <cfRule type="expression" dxfId="1120" priority="636">
      <formula>IF(RIGHT(TEXT(AI489,"0.#"),1)=".",TRUE,FALSE)</formula>
    </cfRule>
  </conditionalFormatting>
  <conditionalFormatting sqref="AI487">
    <cfRule type="expression" dxfId="1119" priority="639">
      <formula>IF(RIGHT(TEXT(AI487,"0.#"),1)=".",FALSE,TRUE)</formula>
    </cfRule>
    <cfRule type="expression" dxfId="1118" priority="640">
      <formula>IF(RIGHT(TEXT(AI487,"0.#"),1)=".",TRUE,FALSE)</formula>
    </cfRule>
  </conditionalFormatting>
  <conditionalFormatting sqref="AI488">
    <cfRule type="expression" dxfId="1117" priority="637">
      <formula>IF(RIGHT(TEXT(AI488,"0.#"),1)=".",FALSE,TRUE)</formula>
    </cfRule>
    <cfRule type="expression" dxfId="1116" priority="638">
      <formula>IF(RIGHT(TEXT(AI488,"0.#"),1)=".",TRUE,FALSE)</formula>
    </cfRule>
  </conditionalFormatting>
  <conditionalFormatting sqref="AM514">
    <cfRule type="expression" dxfId="1115" priority="629">
      <formula>IF(RIGHT(TEXT(AM514,"0.#"),1)=".",FALSE,TRUE)</formula>
    </cfRule>
    <cfRule type="expression" dxfId="1114" priority="630">
      <formula>IF(RIGHT(TEXT(AM514,"0.#"),1)=".",TRUE,FALSE)</formula>
    </cfRule>
  </conditionalFormatting>
  <conditionalFormatting sqref="AM512">
    <cfRule type="expression" dxfId="1113" priority="633">
      <formula>IF(RIGHT(TEXT(AM512,"0.#"),1)=".",FALSE,TRUE)</formula>
    </cfRule>
    <cfRule type="expression" dxfId="1112" priority="634">
      <formula>IF(RIGHT(TEXT(AM512,"0.#"),1)=".",TRUE,FALSE)</formula>
    </cfRule>
  </conditionalFormatting>
  <conditionalFormatting sqref="AM513">
    <cfRule type="expression" dxfId="1111" priority="631">
      <formula>IF(RIGHT(TEXT(AM513,"0.#"),1)=".",FALSE,TRUE)</formula>
    </cfRule>
    <cfRule type="expression" dxfId="1110" priority="632">
      <formula>IF(RIGHT(TEXT(AM513,"0.#"),1)=".",TRUE,FALSE)</formula>
    </cfRule>
  </conditionalFormatting>
  <conditionalFormatting sqref="AI514">
    <cfRule type="expression" dxfId="1109" priority="623">
      <formula>IF(RIGHT(TEXT(AI514,"0.#"),1)=".",FALSE,TRUE)</formula>
    </cfRule>
    <cfRule type="expression" dxfId="1108" priority="624">
      <formula>IF(RIGHT(TEXT(AI514,"0.#"),1)=".",TRUE,FALSE)</formula>
    </cfRule>
  </conditionalFormatting>
  <conditionalFormatting sqref="AI512">
    <cfRule type="expression" dxfId="1107" priority="627">
      <formula>IF(RIGHT(TEXT(AI512,"0.#"),1)=".",FALSE,TRUE)</formula>
    </cfRule>
    <cfRule type="expression" dxfId="1106" priority="628">
      <formula>IF(RIGHT(TEXT(AI512,"0.#"),1)=".",TRUE,FALSE)</formula>
    </cfRule>
  </conditionalFormatting>
  <conditionalFormatting sqref="AI513">
    <cfRule type="expression" dxfId="1105" priority="625">
      <formula>IF(RIGHT(TEXT(AI513,"0.#"),1)=".",FALSE,TRUE)</formula>
    </cfRule>
    <cfRule type="expression" dxfId="1104" priority="626">
      <formula>IF(RIGHT(TEXT(AI513,"0.#"),1)=".",TRUE,FALSE)</formula>
    </cfRule>
  </conditionalFormatting>
  <conditionalFormatting sqref="AM519">
    <cfRule type="expression" dxfId="1103" priority="569">
      <formula>IF(RIGHT(TEXT(AM519,"0.#"),1)=".",FALSE,TRUE)</formula>
    </cfRule>
    <cfRule type="expression" dxfId="1102" priority="570">
      <formula>IF(RIGHT(TEXT(AM519,"0.#"),1)=".",TRUE,FALSE)</formula>
    </cfRule>
  </conditionalFormatting>
  <conditionalFormatting sqref="AM517">
    <cfRule type="expression" dxfId="1101" priority="573">
      <formula>IF(RIGHT(TEXT(AM517,"0.#"),1)=".",FALSE,TRUE)</formula>
    </cfRule>
    <cfRule type="expression" dxfId="1100" priority="574">
      <formula>IF(RIGHT(TEXT(AM517,"0.#"),1)=".",TRUE,FALSE)</formula>
    </cfRule>
  </conditionalFormatting>
  <conditionalFormatting sqref="AM518">
    <cfRule type="expression" dxfId="1099" priority="571">
      <formula>IF(RIGHT(TEXT(AM518,"0.#"),1)=".",FALSE,TRUE)</formula>
    </cfRule>
    <cfRule type="expression" dxfId="1098" priority="572">
      <formula>IF(RIGHT(TEXT(AM518,"0.#"),1)=".",TRUE,FALSE)</formula>
    </cfRule>
  </conditionalFormatting>
  <conditionalFormatting sqref="AI519">
    <cfRule type="expression" dxfId="1097" priority="563">
      <formula>IF(RIGHT(TEXT(AI519,"0.#"),1)=".",FALSE,TRUE)</formula>
    </cfRule>
    <cfRule type="expression" dxfId="1096" priority="564">
      <formula>IF(RIGHT(TEXT(AI519,"0.#"),1)=".",TRUE,FALSE)</formula>
    </cfRule>
  </conditionalFormatting>
  <conditionalFormatting sqref="AI517">
    <cfRule type="expression" dxfId="1095" priority="567">
      <formula>IF(RIGHT(TEXT(AI517,"0.#"),1)=".",FALSE,TRUE)</formula>
    </cfRule>
    <cfRule type="expression" dxfId="1094" priority="568">
      <formula>IF(RIGHT(TEXT(AI517,"0.#"),1)=".",TRUE,FALSE)</formula>
    </cfRule>
  </conditionalFormatting>
  <conditionalFormatting sqref="AI518">
    <cfRule type="expression" dxfId="1093" priority="565">
      <formula>IF(RIGHT(TEXT(AI518,"0.#"),1)=".",FALSE,TRUE)</formula>
    </cfRule>
    <cfRule type="expression" dxfId="1092" priority="566">
      <formula>IF(RIGHT(TEXT(AI518,"0.#"),1)=".",TRUE,FALSE)</formula>
    </cfRule>
  </conditionalFormatting>
  <conditionalFormatting sqref="AM524">
    <cfRule type="expression" dxfId="1091" priority="557">
      <formula>IF(RIGHT(TEXT(AM524,"0.#"),1)=".",FALSE,TRUE)</formula>
    </cfRule>
    <cfRule type="expression" dxfId="1090" priority="558">
      <formula>IF(RIGHT(TEXT(AM524,"0.#"),1)=".",TRUE,FALSE)</formula>
    </cfRule>
  </conditionalFormatting>
  <conditionalFormatting sqref="AM522">
    <cfRule type="expression" dxfId="1089" priority="561">
      <formula>IF(RIGHT(TEXT(AM522,"0.#"),1)=".",FALSE,TRUE)</formula>
    </cfRule>
    <cfRule type="expression" dxfId="1088" priority="562">
      <formula>IF(RIGHT(TEXT(AM522,"0.#"),1)=".",TRUE,FALSE)</formula>
    </cfRule>
  </conditionalFormatting>
  <conditionalFormatting sqref="AM523">
    <cfRule type="expression" dxfId="1087" priority="559">
      <formula>IF(RIGHT(TEXT(AM523,"0.#"),1)=".",FALSE,TRUE)</formula>
    </cfRule>
    <cfRule type="expression" dxfId="1086" priority="560">
      <formula>IF(RIGHT(TEXT(AM523,"0.#"),1)=".",TRUE,FALSE)</formula>
    </cfRule>
  </conditionalFormatting>
  <conditionalFormatting sqref="AI524">
    <cfRule type="expression" dxfId="1085" priority="551">
      <formula>IF(RIGHT(TEXT(AI524,"0.#"),1)=".",FALSE,TRUE)</formula>
    </cfRule>
    <cfRule type="expression" dxfId="1084" priority="552">
      <formula>IF(RIGHT(TEXT(AI524,"0.#"),1)=".",TRUE,FALSE)</formula>
    </cfRule>
  </conditionalFormatting>
  <conditionalFormatting sqref="AI522">
    <cfRule type="expression" dxfId="1083" priority="555">
      <formula>IF(RIGHT(TEXT(AI522,"0.#"),1)=".",FALSE,TRUE)</formula>
    </cfRule>
    <cfRule type="expression" dxfId="1082" priority="556">
      <formula>IF(RIGHT(TEXT(AI522,"0.#"),1)=".",TRUE,FALSE)</formula>
    </cfRule>
  </conditionalFormatting>
  <conditionalFormatting sqref="AI523">
    <cfRule type="expression" dxfId="1081" priority="553">
      <formula>IF(RIGHT(TEXT(AI523,"0.#"),1)=".",FALSE,TRUE)</formula>
    </cfRule>
    <cfRule type="expression" dxfId="1080" priority="554">
      <formula>IF(RIGHT(TEXT(AI523,"0.#"),1)=".",TRUE,FALSE)</formula>
    </cfRule>
  </conditionalFormatting>
  <conditionalFormatting sqref="AM529">
    <cfRule type="expression" dxfId="1079" priority="545">
      <formula>IF(RIGHT(TEXT(AM529,"0.#"),1)=".",FALSE,TRUE)</formula>
    </cfRule>
    <cfRule type="expression" dxfId="1078" priority="546">
      <formula>IF(RIGHT(TEXT(AM529,"0.#"),1)=".",TRUE,FALSE)</formula>
    </cfRule>
  </conditionalFormatting>
  <conditionalFormatting sqref="AM527">
    <cfRule type="expression" dxfId="1077" priority="549">
      <formula>IF(RIGHT(TEXT(AM527,"0.#"),1)=".",FALSE,TRUE)</formula>
    </cfRule>
    <cfRule type="expression" dxfId="1076" priority="550">
      <formula>IF(RIGHT(TEXT(AM527,"0.#"),1)=".",TRUE,FALSE)</formula>
    </cfRule>
  </conditionalFormatting>
  <conditionalFormatting sqref="AM528">
    <cfRule type="expression" dxfId="1075" priority="547">
      <formula>IF(RIGHT(TEXT(AM528,"0.#"),1)=".",FALSE,TRUE)</formula>
    </cfRule>
    <cfRule type="expression" dxfId="1074" priority="548">
      <formula>IF(RIGHT(TEXT(AM528,"0.#"),1)=".",TRUE,FALSE)</formula>
    </cfRule>
  </conditionalFormatting>
  <conditionalFormatting sqref="AI529">
    <cfRule type="expression" dxfId="1073" priority="539">
      <formula>IF(RIGHT(TEXT(AI529,"0.#"),1)=".",FALSE,TRUE)</formula>
    </cfRule>
    <cfRule type="expression" dxfId="1072" priority="540">
      <formula>IF(RIGHT(TEXT(AI529,"0.#"),1)=".",TRUE,FALSE)</formula>
    </cfRule>
  </conditionalFormatting>
  <conditionalFormatting sqref="AI527">
    <cfRule type="expression" dxfId="1071" priority="543">
      <formula>IF(RIGHT(TEXT(AI527,"0.#"),1)=".",FALSE,TRUE)</formula>
    </cfRule>
    <cfRule type="expression" dxfId="1070" priority="544">
      <formula>IF(RIGHT(TEXT(AI527,"0.#"),1)=".",TRUE,FALSE)</formula>
    </cfRule>
  </conditionalFormatting>
  <conditionalFormatting sqref="AI528">
    <cfRule type="expression" dxfId="1069" priority="541">
      <formula>IF(RIGHT(TEXT(AI528,"0.#"),1)=".",FALSE,TRUE)</formula>
    </cfRule>
    <cfRule type="expression" dxfId="1068" priority="542">
      <formula>IF(RIGHT(TEXT(AI528,"0.#"),1)=".",TRUE,FALSE)</formula>
    </cfRule>
  </conditionalFormatting>
  <conditionalFormatting sqref="AM494">
    <cfRule type="expression" dxfId="1067" priority="617">
      <formula>IF(RIGHT(TEXT(AM494,"0.#"),1)=".",FALSE,TRUE)</formula>
    </cfRule>
    <cfRule type="expression" dxfId="1066" priority="618">
      <formula>IF(RIGHT(TEXT(AM494,"0.#"),1)=".",TRUE,FALSE)</formula>
    </cfRule>
  </conditionalFormatting>
  <conditionalFormatting sqref="AM492">
    <cfRule type="expression" dxfId="1065" priority="621">
      <formula>IF(RIGHT(TEXT(AM492,"0.#"),1)=".",FALSE,TRUE)</formula>
    </cfRule>
    <cfRule type="expression" dxfId="1064" priority="622">
      <formula>IF(RIGHT(TEXT(AM492,"0.#"),1)=".",TRUE,FALSE)</formula>
    </cfRule>
  </conditionalFormatting>
  <conditionalFormatting sqref="AM493">
    <cfRule type="expression" dxfId="1063" priority="619">
      <formula>IF(RIGHT(TEXT(AM493,"0.#"),1)=".",FALSE,TRUE)</formula>
    </cfRule>
    <cfRule type="expression" dxfId="1062" priority="620">
      <formula>IF(RIGHT(TEXT(AM493,"0.#"),1)=".",TRUE,FALSE)</formula>
    </cfRule>
  </conditionalFormatting>
  <conditionalFormatting sqref="AI494">
    <cfRule type="expression" dxfId="1061" priority="611">
      <formula>IF(RIGHT(TEXT(AI494,"0.#"),1)=".",FALSE,TRUE)</formula>
    </cfRule>
    <cfRule type="expression" dxfId="1060" priority="612">
      <formula>IF(RIGHT(TEXT(AI494,"0.#"),1)=".",TRUE,FALSE)</formula>
    </cfRule>
  </conditionalFormatting>
  <conditionalFormatting sqref="AI492">
    <cfRule type="expression" dxfId="1059" priority="615">
      <formula>IF(RIGHT(TEXT(AI492,"0.#"),1)=".",FALSE,TRUE)</formula>
    </cfRule>
    <cfRule type="expression" dxfId="1058" priority="616">
      <formula>IF(RIGHT(TEXT(AI492,"0.#"),1)=".",TRUE,FALSE)</formula>
    </cfRule>
  </conditionalFormatting>
  <conditionalFormatting sqref="AI493">
    <cfRule type="expression" dxfId="1057" priority="613">
      <formula>IF(RIGHT(TEXT(AI493,"0.#"),1)=".",FALSE,TRUE)</formula>
    </cfRule>
    <cfRule type="expression" dxfId="1056" priority="614">
      <formula>IF(RIGHT(TEXT(AI493,"0.#"),1)=".",TRUE,FALSE)</formula>
    </cfRule>
  </conditionalFormatting>
  <conditionalFormatting sqref="AM499">
    <cfRule type="expression" dxfId="1055" priority="605">
      <formula>IF(RIGHT(TEXT(AM499,"0.#"),1)=".",FALSE,TRUE)</formula>
    </cfRule>
    <cfRule type="expression" dxfId="1054" priority="606">
      <formula>IF(RIGHT(TEXT(AM499,"0.#"),1)=".",TRUE,FALSE)</formula>
    </cfRule>
  </conditionalFormatting>
  <conditionalFormatting sqref="AM497">
    <cfRule type="expression" dxfId="1053" priority="609">
      <formula>IF(RIGHT(TEXT(AM497,"0.#"),1)=".",FALSE,TRUE)</formula>
    </cfRule>
    <cfRule type="expression" dxfId="1052" priority="610">
      <formula>IF(RIGHT(TEXT(AM497,"0.#"),1)=".",TRUE,FALSE)</formula>
    </cfRule>
  </conditionalFormatting>
  <conditionalFormatting sqref="AM498">
    <cfRule type="expression" dxfId="1051" priority="607">
      <formula>IF(RIGHT(TEXT(AM498,"0.#"),1)=".",FALSE,TRUE)</formula>
    </cfRule>
    <cfRule type="expression" dxfId="1050" priority="608">
      <formula>IF(RIGHT(TEXT(AM498,"0.#"),1)=".",TRUE,FALSE)</formula>
    </cfRule>
  </conditionalFormatting>
  <conditionalFormatting sqref="AI499">
    <cfRule type="expression" dxfId="1049" priority="599">
      <formula>IF(RIGHT(TEXT(AI499,"0.#"),1)=".",FALSE,TRUE)</formula>
    </cfRule>
    <cfRule type="expression" dxfId="1048" priority="600">
      <formula>IF(RIGHT(TEXT(AI499,"0.#"),1)=".",TRUE,FALSE)</formula>
    </cfRule>
  </conditionalFormatting>
  <conditionalFormatting sqref="AI497">
    <cfRule type="expression" dxfId="1047" priority="603">
      <formula>IF(RIGHT(TEXT(AI497,"0.#"),1)=".",FALSE,TRUE)</formula>
    </cfRule>
    <cfRule type="expression" dxfId="1046" priority="604">
      <formula>IF(RIGHT(TEXT(AI497,"0.#"),1)=".",TRUE,FALSE)</formula>
    </cfRule>
  </conditionalFormatting>
  <conditionalFormatting sqref="AI498">
    <cfRule type="expression" dxfId="1045" priority="601">
      <formula>IF(RIGHT(TEXT(AI498,"0.#"),1)=".",FALSE,TRUE)</formula>
    </cfRule>
    <cfRule type="expression" dxfId="1044" priority="602">
      <formula>IF(RIGHT(TEXT(AI498,"0.#"),1)=".",TRUE,FALSE)</formula>
    </cfRule>
  </conditionalFormatting>
  <conditionalFormatting sqref="AM504">
    <cfRule type="expression" dxfId="1043" priority="593">
      <formula>IF(RIGHT(TEXT(AM504,"0.#"),1)=".",FALSE,TRUE)</formula>
    </cfRule>
    <cfRule type="expression" dxfId="1042" priority="594">
      <formula>IF(RIGHT(TEXT(AM504,"0.#"),1)=".",TRUE,FALSE)</formula>
    </cfRule>
  </conditionalFormatting>
  <conditionalFormatting sqref="AM502">
    <cfRule type="expression" dxfId="1041" priority="597">
      <formula>IF(RIGHT(TEXT(AM502,"0.#"),1)=".",FALSE,TRUE)</formula>
    </cfRule>
    <cfRule type="expression" dxfId="1040" priority="598">
      <formula>IF(RIGHT(TEXT(AM502,"0.#"),1)=".",TRUE,FALSE)</formula>
    </cfRule>
  </conditionalFormatting>
  <conditionalFormatting sqref="AM503">
    <cfRule type="expression" dxfId="1039" priority="595">
      <formula>IF(RIGHT(TEXT(AM503,"0.#"),1)=".",FALSE,TRUE)</formula>
    </cfRule>
    <cfRule type="expression" dxfId="1038" priority="596">
      <formula>IF(RIGHT(TEXT(AM503,"0.#"),1)=".",TRUE,FALSE)</formula>
    </cfRule>
  </conditionalFormatting>
  <conditionalFormatting sqref="AI504">
    <cfRule type="expression" dxfId="1037" priority="587">
      <formula>IF(RIGHT(TEXT(AI504,"0.#"),1)=".",FALSE,TRUE)</formula>
    </cfRule>
    <cfRule type="expression" dxfId="1036" priority="588">
      <formula>IF(RIGHT(TEXT(AI504,"0.#"),1)=".",TRUE,FALSE)</formula>
    </cfRule>
  </conditionalFormatting>
  <conditionalFormatting sqref="AI502">
    <cfRule type="expression" dxfId="1035" priority="591">
      <formula>IF(RIGHT(TEXT(AI502,"0.#"),1)=".",FALSE,TRUE)</formula>
    </cfRule>
    <cfRule type="expression" dxfId="1034" priority="592">
      <formula>IF(RIGHT(TEXT(AI502,"0.#"),1)=".",TRUE,FALSE)</formula>
    </cfRule>
  </conditionalFormatting>
  <conditionalFormatting sqref="AI503">
    <cfRule type="expression" dxfId="1033" priority="589">
      <formula>IF(RIGHT(TEXT(AI503,"0.#"),1)=".",FALSE,TRUE)</formula>
    </cfRule>
    <cfRule type="expression" dxfId="1032" priority="590">
      <formula>IF(RIGHT(TEXT(AI503,"0.#"),1)=".",TRUE,FALSE)</formula>
    </cfRule>
  </conditionalFormatting>
  <conditionalFormatting sqref="AM509">
    <cfRule type="expression" dxfId="1031" priority="581">
      <formula>IF(RIGHT(TEXT(AM509,"0.#"),1)=".",FALSE,TRUE)</formula>
    </cfRule>
    <cfRule type="expression" dxfId="1030" priority="582">
      <formula>IF(RIGHT(TEXT(AM509,"0.#"),1)=".",TRUE,FALSE)</formula>
    </cfRule>
  </conditionalFormatting>
  <conditionalFormatting sqref="AM507">
    <cfRule type="expression" dxfId="1029" priority="585">
      <formula>IF(RIGHT(TEXT(AM507,"0.#"),1)=".",FALSE,TRUE)</formula>
    </cfRule>
    <cfRule type="expression" dxfId="1028" priority="586">
      <formula>IF(RIGHT(TEXT(AM507,"0.#"),1)=".",TRUE,FALSE)</formula>
    </cfRule>
  </conditionalFormatting>
  <conditionalFormatting sqref="AM508">
    <cfRule type="expression" dxfId="1027" priority="583">
      <formula>IF(RIGHT(TEXT(AM508,"0.#"),1)=".",FALSE,TRUE)</formula>
    </cfRule>
    <cfRule type="expression" dxfId="1026" priority="584">
      <formula>IF(RIGHT(TEXT(AM508,"0.#"),1)=".",TRUE,FALSE)</formula>
    </cfRule>
  </conditionalFormatting>
  <conditionalFormatting sqref="AI509">
    <cfRule type="expression" dxfId="1025" priority="575">
      <formula>IF(RIGHT(TEXT(AI509,"0.#"),1)=".",FALSE,TRUE)</formula>
    </cfRule>
    <cfRule type="expression" dxfId="1024" priority="576">
      <formula>IF(RIGHT(TEXT(AI509,"0.#"),1)=".",TRUE,FALSE)</formula>
    </cfRule>
  </conditionalFormatting>
  <conditionalFormatting sqref="AI507">
    <cfRule type="expression" dxfId="1023" priority="579">
      <formula>IF(RIGHT(TEXT(AI507,"0.#"),1)=".",FALSE,TRUE)</formula>
    </cfRule>
    <cfRule type="expression" dxfId="1022" priority="580">
      <formula>IF(RIGHT(TEXT(AI507,"0.#"),1)=".",TRUE,FALSE)</formula>
    </cfRule>
  </conditionalFormatting>
  <conditionalFormatting sqref="AI508">
    <cfRule type="expression" dxfId="1021" priority="577">
      <formula>IF(RIGHT(TEXT(AI508,"0.#"),1)=".",FALSE,TRUE)</formula>
    </cfRule>
    <cfRule type="expression" dxfId="1020" priority="578">
      <formula>IF(RIGHT(TEXT(AI508,"0.#"),1)=".",TRUE,FALSE)</formula>
    </cfRule>
  </conditionalFormatting>
  <conditionalFormatting sqref="AM543">
    <cfRule type="expression" dxfId="1019" priority="533">
      <formula>IF(RIGHT(TEXT(AM543,"0.#"),1)=".",FALSE,TRUE)</formula>
    </cfRule>
    <cfRule type="expression" dxfId="1018" priority="534">
      <formula>IF(RIGHT(TEXT(AM543,"0.#"),1)=".",TRUE,FALSE)</formula>
    </cfRule>
  </conditionalFormatting>
  <conditionalFormatting sqref="AM541">
    <cfRule type="expression" dxfId="1017" priority="537">
      <formula>IF(RIGHT(TEXT(AM541,"0.#"),1)=".",FALSE,TRUE)</formula>
    </cfRule>
    <cfRule type="expression" dxfId="1016" priority="538">
      <formula>IF(RIGHT(TEXT(AM541,"0.#"),1)=".",TRUE,FALSE)</formula>
    </cfRule>
  </conditionalFormatting>
  <conditionalFormatting sqref="AM542">
    <cfRule type="expression" dxfId="1015" priority="535">
      <formula>IF(RIGHT(TEXT(AM542,"0.#"),1)=".",FALSE,TRUE)</formula>
    </cfRule>
    <cfRule type="expression" dxfId="1014" priority="536">
      <formula>IF(RIGHT(TEXT(AM542,"0.#"),1)=".",TRUE,FALSE)</formula>
    </cfRule>
  </conditionalFormatting>
  <conditionalFormatting sqref="AI543">
    <cfRule type="expression" dxfId="1013" priority="527">
      <formula>IF(RIGHT(TEXT(AI543,"0.#"),1)=".",FALSE,TRUE)</formula>
    </cfRule>
    <cfRule type="expression" dxfId="1012" priority="528">
      <formula>IF(RIGHT(TEXT(AI543,"0.#"),1)=".",TRUE,FALSE)</formula>
    </cfRule>
  </conditionalFormatting>
  <conditionalFormatting sqref="AI541">
    <cfRule type="expression" dxfId="1011" priority="531">
      <formula>IF(RIGHT(TEXT(AI541,"0.#"),1)=".",FALSE,TRUE)</formula>
    </cfRule>
    <cfRule type="expression" dxfId="1010" priority="532">
      <formula>IF(RIGHT(TEXT(AI541,"0.#"),1)=".",TRUE,FALSE)</formula>
    </cfRule>
  </conditionalFormatting>
  <conditionalFormatting sqref="AI542">
    <cfRule type="expression" dxfId="1009" priority="529">
      <formula>IF(RIGHT(TEXT(AI542,"0.#"),1)=".",FALSE,TRUE)</formula>
    </cfRule>
    <cfRule type="expression" dxfId="1008" priority="530">
      <formula>IF(RIGHT(TEXT(AI542,"0.#"),1)=".",TRUE,FALSE)</formula>
    </cfRule>
  </conditionalFormatting>
  <conditionalFormatting sqref="AM568">
    <cfRule type="expression" dxfId="1007" priority="521">
      <formula>IF(RIGHT(TEXT(AM568,"0.#"),1)=".",FALSE,TRUE)</formula>
    </cfRule>
    <cfRule type="expression" dxfId="1006" priority="522">
      <formula>IF(RIGHT(TEXT(AM568,"0.#"),1)=".",TRUE,FALSE)</formula>
    </cfRule>
  </conditionalFormatting>
  <conditionalFormatting sqref="AM566">
    <cfRule type="expression" dxfId="1005" priority="525">
      <formula>IF(RIGHT(TEXT(AM566,"0.#"),1)=".",FALSE,TRUE)</formula>
    </cfRule>
    <cfRule type="expression" dxfId="1004" priority="526">
      <formula>IF(RIGHT(TEXT(AM566,"0.#"),1)=".",TRUE,FALSE)</formula>
    </cfRule>
  </conditionalFormatting>
  <conditionalFormatting sqref="AM567">
    <cfRule type="expression" dxfId="1003" priority="523">
      <formula>IF(RIGHT(TEXT(AM567,"0.#"),1)=".",FALSE,TRUE)</formula>
    </cfRule>
    <cfRule type="expression" dxfId="1002" priority="524">
      <formula>IF(RIGHT(TEXT(AM567,"0.#"),1)=".",TRUE,FALSE)</formula>
    </cfRule>
  </conditionalFormatting>
  <conditionalFormatting sqref="AI568">
    <cfRule type="expression" dxfId="1001" priority="515">
      <formula>IF(RIGHT(TEXT(AI568,"0.#"),1)=".",FALSE,TRUE)</formula>
    </cfRule>
    <cfRule type="expression" dxfId="1000" priority="516">
      <formula>IF(RIGHT(TEXT(AI568,"0.#"),1)=".",TRUE,FALSE)</formula>
    </cfRule>
  </conditionalFormatting>
  <conditionalFormatting sqref="AI566">
    <cfRule type="expression" dxfId="999" priority="519">
      <formula>IF(RIGHT(TEXT(AI566,"0.#"),1)=".",FALSE,TRUE)</formula>
    </cfRule>
    <cfRule type="expression" dxfId="998" priority="520">
      <formula>IF(RIGHT(TEXT(AI566,"0.#"),1)=".",TRUE,FALSE)</formula>
    </cfRule>
  </conditionalFormatting>
  <conditionalFormatting sqref="AI567">
    <cfRule type="expression" dxfId="997" priority="517">
      <formula>IF(RIGHT(TEXT(AI567,"0.#"),1)=".",FALSE,TRUE)</formula>
    </cfRule>
    <cfRule type="expression" dxfId="996" priority="518">
      <formula>IF(RIGHT(TEXT(AI567,"0.#"),1)=".",TRUE,FALSE)</formula>
    </cfRule>
  </conditionalFormatting>
  <conditionalFormatting sqref="AM573">
    <cfRule type="expression" dxfId="995" priority="461">
      <formula>IF(RIGHT(TEXT(AM573,"0.#"),1)=".",FALSE,TRUE)</formula>
    </cfRule>
    <cfRule type="expression" dxfId="994" priority="462">
      <formula>IF(RIGHT(TEXT(AM573,"0.#"),1)=".",TRUE,FALSE)</formula>
    </cfRule>
  </conditionalFormatting>
  <conditionalFormatting sqref="AM571">
    <cfRule type="expression" dxfId="993" priority="465">
      <formula>IF(RIGHT(TEXT(AM571,"0.#"),1)=".",FALSE,TRUE)</formula>
    </cfRule>
    <cfRule type="expression" dxfId="992" priority="466">
      <formula>IF(RIGHT(TEXT(AM571,"0.#"),1)=".",TRUE,FALSE)</formula>
    </cfRule>
  </conditionalFormatting>
  <conditionalFormatting sqref="AM572">
    <cfRule type="expression" dxfId="991" priority="463">
      <formula>IF(RIGHT(TEXT(AM572,"0.#"),1)=".",FALSE,TRUE)</formula>
    </cfRule>
    <cfRule type="expression" dxfId="990" priority="464">
      <formula>IF(RIGHT(TEXT(AM572,"0.#"),1)=".",TRUE,FALSE)</formula>
    </cfRule>
  </conditionalFormatting>
  <conditionalFormatting sqref="AI573">
    <cfRule type="expression" dxfId="989" priority="455">
      <formula>IF(RIGHT(TEXT(AI573,"0.#"),1)=".",FALSE,TRUE)</formula>
    </cfRule>
    <cfRule type="expression" dxfId="988" priority="456">
      <formula>IF(RIGHT(TEXT(AI573,"0.#"),1)=".",TRUE,FALSE)</formula>
    </cfRule>
  </conditionalFormatting>
  <conditionalFormatting sqref="AI571">
    <cfRule type="expression" dxfId="987" priority="459">
      <formula>IF(RIGHT(TEXT(AI571,"0.#"),1)=".",FALSE,TRUE)</formula>
    </cfRule>
    <cfRule type="expression" dxfId="986" priority="460">
      <formula>IF(RIGHT(TEXT(AI571,"0.#"),1)=".",TRUE,FALSE)</formula>
    </cfRule>
  </conditionalFormatting>
  <conditionalFormatting sqref="AI572">
    <cfRule type="expression" dxfId="985" priority="457">
      <formula>IF(RIGHT(TEXT(AI572,"0.#"),1)=".",FALSE,TRUE)</formula>
    </cfRule>
    <cfRule type="expression" dxfId="984" priority="458">
      <formula>IF(RIGHT(TEXT(AI572,"0.#"),1)=".",TRUE,FALSE)</formula>
    </cfRule>
  </conditionalFormatting>
  <conditionalFormatting sqref="AM578">
    <cfRule type="expression" dxfId="983" priority="449">
      <formula>IF(RIGHT(TEXT(AM578,"0.#"),1)=".",FALSE,TRUE)</formula>
    </cfRule>
    <cfRule type="expression" dxfId="982" priority="450">
      <formula>IF(RIGHT(TEXT(AM578,"0.#"),1)=".",TRUE,FALSE)</formula>
    </cfRule>
  </conditionalFormatting>
  <conditionalFormatting sqref="AM576">
    <cfRule type="expression" dxfId="981" priority="453">
      <formula>IF(RIGHT(TEXT(AM576,"0.#"),1)=".",FALSE,TRUE)</formula>
    </cfRule>
    <cfRule type="expression" dxfId="980" priority="454">
      <formula>IF(RIGHT(TEXT(AM576,"0.#"),1)=".",TRUE,FALSE)</formula>
    </cfRule>
  </conditionalFormatting>
  <conditionalFormatting sqref="AM577">
    <cfRule type="expression" dxfId="979" priority="451">
      <formula>IF(RIGHT(TEXT(AM577,"0.#"),1)=".",FALSE,TRUE)</formula>
    </cfRule>
    <cfRule type="expression" dxfId="978" priority="452">
      <formula>IF(RIGHT(TEXT(AM577,"0.#"),1)=".",TRUE,FALSE)</formula>
    </cfRule>
  </conditionalFormatting>
  <conditionalFormatting sqref="AI578">
    <cfRule type="expression" dxfId="977" priority="443">
      <formula>IF(RIGHT(TEXT(AI578,"0.#"),1)=".",FALSE,TRUE)</formula>
    </cfRule>
    <cfRule type="expression" dxfId="976" priority="444">
      <formula>IF(RIGHT(TEXT(AI578,"0.#"),1)=".",TRUE,FALSE)</formula>
    </cfRule>
  </conditionalFormatting>
  <conditionalFormatting sqref="AI576">
    <cfRule type="expression" dxfId="975" priority="447">
      <formula>IF(RIGHT(TEXT(AI576,"0.#"),1)=".",FALSE,TRUE)</formula>
    </cfRule>
    <cfRule type="expression" dxfId="974" priority="448">
      <formula>IF(RIGHT(TEXT(AI576,"0.#"),1)=".",TRUE,FALSE)</formula>
    </cfRule>
  </conditionalFormatting>
  <conditionalFormatting sqref="AI577">
    <cfRule type="expression" dxfId="973" priority="445">
      <formula>IF(RIGHT(TEXT(AI577,"0.#"),1)=".",FALSE,TRUE)</formula>
    </cfRule>
    <cfRule type="expression" dxfId="972" priority="446">
      <formula>IF(RIGHT(TEXT(AI577,"0.#"),1)=".",TRUE,FALSE)</formula>
    </cfRule>
  </conditionalFormatting>
  <conditionalFormatting sqref="AM583">
    <cfRule type="expression" dxfId="971" priority="437">
      <formula>IF(RIGHT(TEXT(AM583,"0.#"),1)=".",FALSE,TRUE)</formula>
    </cfRule>
    <cfRule type="expression" dxfId="970" priority="438">
      <formula>IF(RIGHT(TEXT(AM583,"0.#"),1)=".",TRUE,FALSE)</formula>
    </cfRule>
  </conditionalFormatting>
  <conditionalFormatting sqref="AM581">
    <cfRule type="expression" dxfId="969" priority="441">
      <formula>IF(RIGHT(TEXT(AM581,"0.#"),1)=".",FALSE,TRUE)</formula>
    </cfRule>
    <cfRule type="expression" dxfId="968" priority="442">
      <formula>IF(RIGHT(TEXT(AM581,"0.#"),1)=".",TRUE,FALSE)</formula>
    </cfRule>
  </conditionalFormatting>
  <conditionalFormatting sqref="AM582">
    <cfRule type="expression" dxfId="967" priority="439">
      <formula>IF(RIGHT(TEXT(AM582,"0.#"),1)=".",FALSE,TRUE)</formula>
    </cfRule>
    <cfRule type="expression" dxfId="966" priority="440">
      <formula>IF(RIGHT(TEXT(AM582,"0.#"),1)=".",TRUE,FALSE)</formula>
    </cfRule>
  </conditionalFormatting>
  <conditionalFormatting sqref="AI583">
    <cfRule type="expression" dxfId="965" priority="431">
      <formula>IF(RIGHT(TEXT(AI583,"0.#"),1)=".",FALSE,TRUE)</formula>
    </cfRule>
    <cfRule type="expression" dxfId="964" priority="432">
      <formula>IF(RIGHT(TEXT(AI583,"0.#"),1)=".",TRUE,FALSE)</formula>
    </cfRule>
  </conditionalFormatting>
  <conditionalFormatting sqref="AI581">
    <cfRule type="expression" dxfId="963" priority="435">
      <formula>IF(RIGHT(TEXT(AI581,"0.#"),1)=".",FALSE,TRUE)</formula>
    </cfRule>
    <cfRule type="expression" dxfId="962" priority="436">
      <formula>IF(RIGHT(TEXT(AI581,"0.#"),1)=".",TRUE,FALSE)</formula>
    </cfRule>
  </conditionalFormatting>
  <conditionalFormatting sqref="AI582">
    <cfRule type="expression" dxfId="961" priority="433">
      <formula>IF(RIGHT(TEXT(AI582,"0.#"),1)=".",FALSE,TRUE)</formula>
    </cfRule>
    <cfRule type="expression" dxfId="960" priority="434">
      <formula>IF(RIGHT(TEXT(AI582,"0.#"),1)=".",TRUE,FALSE)</formula>
    </cfRule>
  </conditionalFormatting>
  <conditionalFormatting sqref="AM548">
    <cfRule type="expression" dxfId="959" priority="509">
      <formula>IF(RIGHT(TEXT(AM548,"0.#"),1)=".",FALSE,TRUE)</formula>
    </cfRule>
    <cfRule type="expression" dxfId="958" priority="510">
      <formula>IF(RIGHT(TEXT(AM548,"0.#"),1)=".",TRUE,FALSE)</formula>
    </cfRule>
  </conditionalFormatting>
  <conditionalFormatting sqref="AM546">
    <cfRule type="expression" dxfId="957" priority="513">
      <formula>IF(RIGHT(TEXT(AM546,"0.#"),1)=".",FALSE,TRUE)</formula>
    </cfRule>
    <cfRule type="expression" dxfId="956" priority="514">
      <formula>IF(RIGHT(TEXT(AM546,"0.#"),1)=".",TRUE,FALSE)</formula>
    </cfRule>
  </conditionalFormatting>
  <conditionalFormatting sqref="AM547">
    <cfRule type="expression" dxfId="955" priority="511">
      <formula>IF(RIGHT(TEXT(AM547,"0.#"),1)=".",FALSE,TRUE)</formula>
    </cfRule>
    <cfRule type="expression" dxfId="954" priority="512">
      <formula>IF(RIGHT(TEXT(AM547,"0.#"),1)=".",TRUE,FALSE)</formula>
    </cfRule>
  </conditionalFormatting>
  <conditionalFormatting sqref="AI548">
    <cfRule type="expression" dxfId="953" priority="503">
      <formula>IF(RIGHT(TEXT(AI548,"0.#"),1)=".",FALSE,TRUE)</formula>
    </cfRule>
    <cfRule type="expression" dxfId="952" priority="504">
      <formula>IF(RIGHT(TEXT(AI548,"0.#"),1)=".",TRUE,FALSE)</formula>
    </cfRule>
  </conditionalFormatting>
  <conditionalFormatting sqref="AI546">
    <cfRule type="expression" dxfId="951" priority="507">
      <formula>IF(RIGHT(TEXT(AI546,"0.#"),1)=".",FALSE,TRUE)</formula>
    </cfRule>
    <cfRule type="expression" dxfId="950" priority="508">
      <formula>IF(RIGHT(TEXT(AI546,"0.#"),1)=".",TRUE,FALSE)</formula>
    </cfRule>
  </conditionalFormatting>
  <conditionalFormatting sqref="AI547">
    <cfRule type="expression" dxfId="949" priority="505">
      <formula>IF(RIGHT(TEXT(AI547,"0.#"),1)=".",FALSE,TRUE)</formula>
    </cfRule>
    <cfRule type="expression" dxfId="948" priority="506">
      <formula>IF(RIGHT(TEXT(AI547,"0.#"),1)=".",TRUE,FALSE)</formula>
    </cfRule>
  </conditionalFormatting>
  <conditionalFormatting sqref="AM553">
    <cfRule type="expression" dxfId="947" priority="497">
      <formula>IF(RIGHT(TEXT(AM553,"0.#"),1)=".",FALSE,TRUE)</formula>
    </cfRule>
    <cfRule type="expression" dxfId="946" priority="498">
      <formula>IF(RIGHT(TEXT(AM553,"0.#"),1)=".",TRUE,FALSE)</formula>
    </cfRule>
  </conditionalFormatting>
  <conditionalFormatting sqref="AM551">
    <cfRule type="expression" dxfId="945" priority="501">
      <formula>IF(RIGHT(TEXT(AM551,"0.#"),1)=".",FALSE,TRUE)</formula>
    </cfRule>
    <cfRule type="expression" dxfId="944" priority="502">
      <formula>IF(RIGHT(TEXT(AM551,"0.#"),1)=".",TRUE,FALSE)</formula>
    </cfRule>
  </conditionalFormatting>
  <conditionalFormatting sqref="AM552">
    <cfRule type="expression" dxfId="943" priority="499">
      <formula>IF(RIGHT(TEXT(AM552,"0.#"),1)=".",FALSE,TRUE)</formula>
    </cfRule>
    <cfRule type="expression" dxfId="942" priority="500">
      <formula>IF(RIGHT(TEXT(AM552,"0.#"),1)=".",TRUE,FALSE)</formula>
    </cfRule>
  </conditionalFormatting>
  <conditionalFormatting sqref="AI553">
    <cfRule type="expression" dxfId="941" priority="491">
      <formula>IF(RIGHT(TEXT(AI553,"0.#"),1)=".",FALSE,TRUE)</formula>
    </cfRule>
    <cfRule type="expression" dxfId="940" priority="492">
      <formula>IF(RIGHT(TEXT(AI553,"0.#"),1)=".",TRUE,FALSE)</formula>
    </cfRule>
  </conditionalFormatting>
  <conditionalFormatting sqref="AI551">
    <cfRule type="expression" dxfId="939" priority="495">
      <formula>IF(RIGHT(TEXT(AI551,"0.#"),1)=".",FALSE,TRUE)</formula>
    </cfRule>
    <cfRule type="expression" dxfId="938" priority="496">
      <formula>IF(RIGHT(TEXT(AI551,"0.#"),1)=".",TRUE,FALSE)</formula>
    </cfRule>
  </conditionalFormatting>
  <conditionalFormatting sqref="AI552">
    <cfRule type="expression" dxfId="937" priority="493">
      <formula>IF(RIGHT(TEXT(AI552,"0.#"),1)=".",FALSE,TRUE)</formula>
    </cfRule>
    <cfRule type="expression" dxfId="936" priority="494">
      <formula>IF(RIGHT(TEXT(AI552,"0.#"),1)=".",TRUE,FALSE)</formula>
    </cfRule>
  </conditionalFormatting>
  <conditionalFormatting sqref="AM558">
    <cfRule type="expression" dxfId="935" priority="485">
      <formula>IF(RIGHT(TEXT(AM558,"0.#"),1)=".",FALSE,TRUE)</formula>
    </cfRule>
    <cfRule type="expression" dxfId="934" priority="486">
      <formula>IF(RIGHT(TEXT(AM558,"0.#"),1)=".",TRUE,FALSE)</formula>
    </cfRule>
  </conditionalFormatting>
  <conditionalFormatting sqref="AM556">
    <cfRule type="expression" dxfId="933" priority="489">
      <formula>IF(RIGHT(TEXT(AM556,"0.#"),1)=".",FALSE,TRUE)</formula>
    </cfRule>
    <cfRule type="expression" dxfId="932" priority="490">
      <formula>IF(RIGHT(TEXT(AM556,"0.#"),1)=".",TRUE,FALSE)</formula>
    </cfRule>
  </conditionalFormatting>
  <conditionalFormatting sqref="AM557">
    <cfRule type="expression" dxfId="931" priority="487">
      <formula>IF(RIGHT(TEXT(AM557,"0.#"),1)=".",FALSE,TRUE)</formula>
    </cfRule>
    <cfRule type="expression" dxfId="930" priority="488">
      <formula>IF(RIGHT(TEXT(AM557,"0.#"),1)=".",TRUE,FALSE)</formula>
    </cfRule>
  </conditionalFormatting>
  <conditionalFormatting sqref="AI558">
    <cfRule type="expression" dxfId="929" priority="479">
      <formula>IF(RIGHT(TEXT(AI558,"0.#"),1)=".",FALSE,TRUE)</formula>
    </cfRule>
    <cfRule type="expression" dxfId="928" priority="480">
      <formula>IF(RIGHT(TEXT(AI558,"0.#"),1)=".",TRUE,FALSE)</formula>
    </cfRule>
  </conditionalFormatting>
  <conditionalFormatting sqref="AI556">
    <cfRule type="expression" dxfId="927" priority="483">
      <formula>IF(RIGHT(TEXT(AI556,"0.#"),1)=".",FALSE,TRUE)</formula>
    </cfRule>
    <cfRule type="expression" dxfId="926" priority="484">
      <formula>IF(RIGHT(TEXT(AI556,"0.#"),1)=".",TRUE,FALSE)</formula>
    </cfRule>
  </conditionalFormatting>
  <conditionalFormatting sqref="AI557">
    <cfRule type="expression" dxfId="925" priority="481">
      <formula>IF(RIGHT(TEXT(AI557,"0.#"),1)=".",FALSE,TRUE)</formula>
    </cfRule>
    <cfRule type="expression" dxfId="924" priority="482">
      <formula>IF(RIGHT(TEXT(AI557,"0.#"),1)=".",TRUE,FALSE)</formula>
    </cfRule>
  </conditionalFormatting>
  <conditionalFormatting sqref="AM563">
    <cfRule type="expression" dxfId="923" priority="473">
      <formula>IF(RIGHT(TEXT(AM563,"0.#"),1)=".",FALSE,TRUE)</formula>
    </cfRule>
    <cfRule type="expression" dxfId="922" priority="474">
      <formula>IF(RIGHT(TEXT(AM563,"0.#"),1)=".",TRUE,FALSE)</formula>
    </cfRule>
  </conditionalFormatting>
  <conditionalFormatting sqref="AM561">
    <cfRule type="expression" dxfId="921" priority="477">
      <formula>IF(RIGHT(TEXT(AM561,"0.#"),1)=".",FALSE,TRUE)</formula>
    </cfRule>
    <cfRule type="expression" dxfId="920" priority="478">
      <formula>IF(RIGHT(TEXT(AM561,"0.#"),1)=".",TRUE,FALSE)</formula>
    </cfRule>
  </conditionalFormatting>
  <conditionalFormatting sqref="AM562">
    <cfRule type="expression" dxfId="919" priority="475">
      <formula>IF(RIGHT(TEXT(AM562,"0.#"),1)=".",FALSE,TRUE)</formula>
    </cfRule>
    <cfRule type="expression" dxfId="918" priority="476">
      <formula>IF(RIGHT(TEXT(AM562,"0.#"),1)=".",TRUE,FALSE)</formula>
    </cfRule>
  </conditionalFormatting>
  <conditionalFormatting sqref="AI563">
    <cfRule type="expression" dxfId="917" priority="467">
      <formula>IF(RIGHT(TEXT(AI563,"0.#"),1)=".",FALSE,TRUE)</formula>
    </cfRule>
    <cfRule type="expression" dxfId="916" priority="468">
      <formula>IF(RIGHT(TEXT(AI563,"0.#"),1)=".",TRUE,FALSE)</formula>
    </cfRule>
  </conditionalFormatting>
  <conditionalFormatting sqref="AI561">
    <cfRule type="expression" dxfId="915" priority="471">
      <formula>IF(RIGHT(TEXT(AI561,"0.#"),1)=".",FALSE,TRUE)</formula>
    </cfRule>
    <cfRule type="expression" dxfId="914" priority="472">
      <formula>IF(RIGHT(TEXT(AI561,"0.#"),1)=".",TRUE,FALSE)</formula>
    </cfRule>
  </conditionalFormatting>
  <conditionalFormatting sqref="AI562">
    <cfRule type="expression" dxfId="913" priority="469">
      <formula>IF(RIGHT(TEXT(AI562,"0.#"),1)=".",FALSE,TRUE)</formula>
    </cfRule>
    <cfRule type="expression" dxfId="912" priority="470">
      <formula>IF(RIGHT(TEXT(AI562,"0.#"),1)=".",TRUE,FALSE)</formula>
    </cfRule>
  </conditionalFormatting>
  <conditionalFormatting sqref="AM597">
    <cfRule type="expression" dxfId="911" priority="425">
      <formula>IF(RIGHT(TEXT(AM597,"0.#"),1)=".",FALSE,TRUE)</formula>
    </cfRule>
    <cfRule type="expression" dxfId="910" priority="426">
      <formula>IF(RIGHT(TEXT(AM597,"0.#"),1)=".",TRUE,FALSE)</formula>
    </cfRule>
  </conditionalFormatting>
  <conditionalFormatting sqref="AM595">
    <cfRule type="expression" dxfId="909" priority="429">
      <formula>IF(RIGHT(TEXT(AM595,"0.#"),1)=".",FALSE,TRUE)</formula>
    </cfRule>
    <cfRule type="expression" dxfId="908" priority="430">
      <formula>IF(RIGHT(TEXT(AM595,"0.#"),1)=".",TRUE,FALSE)</formula>
    </cfRule>
  </conditionalFormatting>
  <conditionalFormatting sqref="AM596">
    <cfRule type="expression" dxfId="907" priority="427">
      <formula>IF(RIGHT(TEXT(AM596,"0.#"),1)=".",FALSE,TRUE)</formula>
    </cfRule>
    <cfRule type="expression" dxfId="906" priority="428">
      <formula>IF(RIGHT(TEXT(AM596,"0.#"),1)=".",TRUE,FALSE)</formula>
    </cfRule>
  </conditionalFormatting>
  <conditionalFormatting sqref="AI597">
    <cfRule type="expression" dxfId="905" priority="419">
      <formula>IF(RIGHT(TEXT(AI597,"0.#"),1)=".",FALSE,TRUE)</formula>
    </cfRule>
    <cfRule type="expression" dxfId="904" priority="420">
      <formula>IF(RIGHT(TEXT(AI597,"0.#"),1)=".",TRUE,FALSE)</formula>
    </cfRule>
  </conditionalFormatting>
  <conditionalFormatting sqref="AI595">
    <cfRule type="expression" dxfId="903" priority="423">
      <formula>IF(RIGHT(TEXT(AI595,"0.#"),1)=".",FALSE,TRUE)</formula>
    </cfRule>
    <cfRule type="expression" dxfId="902" priority="424">
      <formula>IF(RIGHT(TEXT(AI595,"0.#"),1)=".",TRUE,FALSE)</formula>
    </cfRule>
  </conditionalFormatting>
  <conditionalFormatting sqref="AI596">
    <cfRule type="expression" dxfId="901" priority="421">
      <formula>IF(RIGHT(TEXT(AI596,"0.#"),1)=".",FALSE,TRUE)</formula>
    </cfRule>
    <cfRule type="expression" dxfId="900" priority="422">
      <formula>IF(RIGHT(TEXT(AI596,"0.#"),1)=".",TRUE,FALSE)</formula>
    </cfRule>
  </conditionalFormatting>
  <conditionalFormatting sqref="AM622">
    <cfRule type="expression" dxfId="899" priority="413">
      <formula>IF(RIGHT(TEXT(AM622,"0.#"),1)=".",FALSE,TRUE)</formula>
    </cfRule>
    <cfRule type="expression" dxfId="898" priority="414">
      <formula>IF(RIGHT(TEXT(AM622,"0.#"),1)=".",TRUE,FALSE)</formula>
    </cfRule>
  </conditionalFormatting>
  <conditionalFormatting sqref="AM620">
    <cfRule type="expression" dxfId="897" priority="417">
      <formula>IF(RIGHT(TEXT(AM620,"0.#"),1)=".",FALSE,TRUE)</formula>
    </cfRule>
    <cfRule type="expression" dxfId="896" priority="418">
      <formula>IF(RIGHT(TEXT(AM620,"0.#"),1)=".",TRUE,FALSE)</formula>
    </cfRule>
  </conditionalFormatting>
  <conditionalFormatting sqref="AM621">
    <cfRule type="expression" dxfId="895" priority="415">
      <formula>IF(RIGHT(TEXT(AM621,"0.#"),1)=".",FALSE,TRUE)</formula>
    </cfRule>
    <cfRule type="expression" dxfId="894" priority="416">
      <formula>IF(RIGHT(TEXT(AM621,"0.#"),1)=".",TRUE,FALSE)</formula>
    </cfRule>
  </conditionalFormatting>
  <conditionalFormatting sqref="AI622">
    <cfRule type="expression" dxfId="893" priority="407">
      <formula>IF(RIGHT(TEXT(AI622,"0.#"),1)=".",FALSE,TRUE)</formula>
    </cfRule>
    <cfRule type="expression" dxfId="892" priority="408">
      <formula>IF(RIGHT(TEXT(AI622,"0.#"),1)=".",TRUE,FALSE)</formula>
    </cfRule>
  </conditionalFormatting>
  <conditionalFormatting sqref="AI620">
    <cfRule type="expression" dxfId="891" priority="411">
      <formula>IF(RIGHT(TEXT(AI620,"0.#"),1)=".",FALSE,TRUE)</formula>
    </cfRule>
    <cfRule type="expression" dxfId="890" priority="412">
      <formula>IF(RIGHT(TEXT(AI620,"0.#"),1)=".",TRUE,FALSE)</formula>
    </cfRule>
  </conditionalFormatting>
  <conditionalFormatting sqref="AI621">
    <cfRule type="expression" dxfId="889" priority="409">
      <formula>IF(RIGHT(TEXT(AI621,"0.#"),1)=".",FALSE,TRUE)</formula>
    </cfRule>
    <cfRule type="expression" dxfId="888" priority="410">
      <formula>IF(RIGHT(TEXT(AI621,"0.#"),1)=".",TRUE,FALSE)</formula>
    </cfRule>
  </conditionalFormatting>
  <conditionalFormatting sqref="AM627">
    <cfRule type="expression" dxfId="887" priority="353">
      <formula>IF(RIGHT(TEXT(AM627,"0.#"),1)=".",FALSE,TRUE)</formula>
    </cfRule>
    <cfRule type="expression" dxfId="886" priority="354">
      <formula>IF(RIGHT(TEXT(AM627,"0.#"),1)=".",TRUE,FALSE)</formula>
    </cfRule>
  </conditionalFormatting>
  <conditionalFormatting sqref="AM625">
    <cfRule type="expression" dxfId="885" priority="357">
      <formula>IF(RIGHT(TEXT(AM625,"0.#"),1)=".",FALSE,TRUE)</formula>
    </cfRule>
    <cfRule type="expression" dxfId="884" priority="358">
      <formula>IF(RIGHT(TEXT(AM625,"0.#"),1)=".",TRUE,FALSE)</formula>
    </cfRule>
  </conditionalFormatting>
  <conditionalFormatting sqref="AM626">
    <cfRule type="expression" dxfId="883" priority="355">
      <formula>IF(RIGHT(TEXT(AM626,"0.#"),1)=".",FALSE,TRUE)</formula>
    </cfRule>
    <cfRule type="expression" dxfId="882" priority="356">
      <formula>IF(RIGHT(TEXT(AM626,"0.#"),1)=".",TRUE,FALSE)</formula>
    </cfRule>
  </conditionalFormatting>
  <conditionalFormatting sqref="AI627">
    <cfRule type="expression" dxfId="881" priority="347">
      <formula>IF(RIGHT(TEXT(AI627,"0.#"),1)=".",FALSE,TRUE)</formula>
    </cfRule>
    <cfRule type="expression" dxfId="880" priority="348">
      <formula>IF(RIGHT(TEXT(AI627,"0.#"),1)=".",TRUE,FALSE)</formula>
    </cfRule>
  </conditionalFormatting>
  <conditionalFormatting sqref="AI625">
    <cfRule type="expression" dxfId="879" priority="351">
      <formula>IF(RIGHT(TEXT(AI625,"0.#"),1)=".",FALSE,TRUE)</formula>
    </cfRule>
    <cfRule type="expression" dxfId="878" priority="352">
      <formula>IF(RIGHT(TEXT(AI625,"0.#"),1)=".",TRUE,FALSE)</formula>
    </cfRule>
  </conditionalFormatting>
  <conditionalFormatting sqref="AI626">
    <cfRule type="expression" dxfId="877" priority="349">
      <formula>IF(RIGHT(TEXT(AI626,"0.#"),1)=".",FALSE,TRUE)</formula>
    </cfRule>
    <cfRule type="expression" dxfId="876" priority="350">
      <formula>IF(RIGHT(TEXT(AI626,"0.#"),1)=".",TRUE,FALSE)</formula>
    </cfRule>
  </conditionalFormatting>
  <conditionalFormatting sqref="AM632">
    <cfRule type="expression" dxfId="875" priority="341">
      <formula>IF(RIGHT(TEXT(AM632,"0.#"),1)=".",FALSE,TRUE)</formula>
    </cfRule>
    <cfRule type="expression" dxfId="874" priority="342">
      <formula>IF(RIGHT(TEXT(AM632,"0.#"),1)=".",TRUE,FALSE)</formula>
    </cfRule>
  </conditionalFormatting>
  <conditionalFormatting sqref="AM630">
    <cfRule type="expression" dxfId="873" priority="345">
      <formula>IF(RIGHT(TEXT(AM630,"0.#"),1)=".",FALSE,TRUE)</formula>
    </cfRule>
    <cfRule type="expression" dxfId="872" priority="346">
      <formula>IF(RIGHT(TEXT(AM630,"0.#"),1)=".",TRUE,FALSE)</formula>
    </cfRule>
  </conditionalFormatting>
  <conditionalFormatting sqref="AM631">
    <cfRule type="expression" dxfId="871" priority="343">
      <formula>IF(RIGHT(TEXT(AM631,"0.#"),1)=".",FALSE,TRUE)</formula>
    </cfRule>
    <cfRule type="expression" dxfId="870" priority="344">
      <formula>IF(RIGHT(TEXT(AM631,"0.#"),1)=".",TRUE,FALSE)</formula>
    </cfRule>
  </conditionalFormatting>
  <conditionalFormatting sqref="AI632">
    <cfRule type="expression" dxfId="869" priority="335">
      <formula>IF(RIGHT(TEXT(AI632,"0.#"),1)=".",FALSE,TRUE)</formula>
    </cfRule>
    <cfRule type="expression" dxfId="868" priority="336">
      <formula>IF(RIGHT(TEXT(AI632,"0.#"),1)=".",TRUE,FALSE)</formula>
    </cfRule>
  </conditionalFormatting>
  <conditionalFormatting sqref="AI630">
    <cfRule type="expression" dxfId="867" priority="339">
      <formula>IF(RIGHT(TEXT(AI630,"0.#"),1)=".",FALSE,TRUE)</formula>
    </cfRule>
    <cfRule type="expression" dxfId="866" priority="340">
      <formula>IF(RIGHT(TEXT(AI630,"0.#"),1)=".",TRUE,FALSE)</formula>
    </cfRule>
  </conditionalFormatting>
  <conditionalFormatting sqref="AI631">
    <cfRule type="expression" dxfId="865" priority="337">
      <formula>IF(RIGHT(TEXT(AI631,"0.#"),1)=".",FALSE,TRUE)</formula>
    </cfRule>
    <cfRule type="expression" dxfId="864" priority="338">
      <formula>IF(RIGHT(TEXT(AI631,"0.#"),1)=".",TRUE,FALSE)</formula>
    </cfRule>
  </conditionalFormatting>
  <conditionalFormatting sqref="AM637">
    <cfRule type="expression" dxfId="863" priority="329">
      <formula>IF(RIGHT(TEXT(AM637,"0.#"),1)=".",FALSE,TRUE)</formula>
    </cfRule>
    <cfRule type="expression" dxfId="862" priority="330">
      <formula>IF(RIGHT(TEXT(AM637,"0.#"),1)=".",TRUE,FALSE)</formula>
    </cfRule>
  </conditionalFormatting>
  <conditionalFormatting sqref="AM635">
    <cfRule type="expression" dxfId="861" priority="333">
      <formula>IF(RIGHT(TEXT(AM635,"0.#"),1)=".",FALSE,TRUE)</formula>
    </cfRule>
    <cfRule type="expression" dxfId="860" priority="334">
      <formula>IF(RIGHT(TEXT(AM635,"0.#"),1)=".",TRUE,FALSE)</formula>
    </cfRule>
  </conditionalFormatting>
  <conditionalFormatting sqref="AM636">
    <cfRule type="expression" dxfId="859" priority="331">
      <formula>IF(RIGHT(TEXT(AM636,"0.#"),1)=".",FALSE,TRUE)</formula>
    </cfRule>
    <cfRule type="expression" dxfId="858" priority="332">
      <formula>IF(RIGHT(TEXT(AM636,"0.#"),1)=".",TRUE,FALSE)</formula>
    </cfRule>
  </conditionalFormatting>
  <conditionalFormatting sqref="AI637">
    <cfRule type="expression" dxfId="857" priority="323">
      <formula>IF(RIGHT(TEXT(AI637,"0.#"),1)=".",FALSE,TRUE)</formula>
    </cfRule>
    <cfRule type="expression" dxfId="856" priority="324">
      <formula>IF(RIGHT(TEXT(AI637,"0.#"),1)=".",TRUE,FALSE)</formula>
    </cfRule>
  </conditionalFormatting>
  <conditionalFormatting sqref="AI635">
    <cfRule type="expression" dxfId="855" priority="327">
      <formula>IF(RIGHT(TEXT(AI635,"0.#"),1)=".",FALSE,TRUE)</formula>
    </cfRule>
    <cfRule type="expression" dxfId="854" priority="328">
      <formula>IF(RIGHT(TEXT(AI635,"0.#"),1)=".",TRUE,FALSE)</formula>
    </cfRule>
  </conditionalFormatting>
  <conditionalFormatting sqref="AI636">
    <cfRule type="expression" dxfId="853" priority="325">
      <formula>IF(RIGHT(TEXT(AI636,"0.#"),1)=".",FALSE,TRUE)</formula>
    </cfRule>
    <cfRule type="expression" dxfId="852" priority="326">
      <formula>IF(RIGHT(TEXT(AI636,"0.#"),1)=".",TRUE,FALSE)</formula>
    </cfRule>
  </conditionalFormatting>
  <conditionalFormatting sqref="AM602">
    <cfRule type="expression" dxfId="851" priority="401">
      <formula>IF(RIGHT(TEXT(AM602,"0.#"),1)=".",FALSE,TRUE)</formula>
    </cfRule>
    <cfRule type="expression" dxfId="850" priority="402">
      <formula>IF(RIGHT(TEXT(AM602,"0.#"),1)=".",TRUE,FALSE)</formula>
    </cfRule>
  </conditionalFormatting>
  <conditionalFormatting sqref="AM600">
    <cfRule type="expression" dxfId="849" priority="405">
      <formula>IF(RIGHT(TEXT(AM600,"0.#"),1)=".",FALSE,TRUE)</formula>
    </cfRule>
    <cfRule type="expression" dxfId="848" priority="406">
      <formula>IF(RIGHT(TEXT(AM600,"0.#"),1)=".",TRUE,FALSE)</formula>
    </cfRule>
  </conditionalFormatting>
  <conditionalFormatting sqref="AM601">
    <cfRule type="expression" dxfId="847" priority="403">
      <formula>IF(RIGHT(TEXT(AM601,"0.#"),1)=".",FALSE,TRUE)</formula>
    </cfRule>
    <cfRule type="expression" dxfId="846" priority="404">
      <formula>IF(RIGHT(TEXT(AM601,"0.#"),1)=".",TRUE,FALSE)</formula>
    </cfRule>
  </conditionalFormatting>
  <conditionalFormatting sqref="AI602">
    <cfRule type="expression" dxfId="845" priority="395">
      <formula>IF(RIGHT(TEXT(AI602,"0.#"),1)=".",FALSE,TRUE)</formula>
    </cfRule>
    <cfRule type="expression" dxfId="844" priority="396">
      <formula>IF(RIGHT(TEXT(AI602,"0.#"),1)=".",TRUE,FALSE)</formula>
    </cfRule>
  </conditionalFormatting>
  <conditionalFormatting sqref="AI600">
    <cfRule type="expression" dxfId="843" priority="399">
      <formula>IF(RIGHT(TEXT(AI600,"0.#"),1)=".",FALSE,TRUE)</formula>
    </cfRule>
    <cfRule type="expression" dxfId="842" priority="400">
      <formula>IF(RIGHT(TEXT(AI600,"0.#"),1)=".",TRUE,FALSE)</formula>
    </cfRule>
  </conditionalFormatting>
  <conditionalFormatting sqref="AI601">
    <cfRule type="expression" dxfId="841" priority="397">
      <formula>IF(RIGHT(TEXT(AI601,"0.#"),1)=".",FALSE,TRUE)</formula>
    </cfRule>
    <cfRule type="expression" dxfId="840" priority="398">
      <formula>IF(RIGHT(TEXT(AI601,"0.#"),1)=".",TRUE,FALSE)</formula>
    </cfRule>
  </conditionalFormatting>
  <conditionalFormatting sqref="AM607">
    <cfRule type="expression" dxfId="839" priority="389">
      <formula>IF(RIGHT(TEXT(AM607,"0.#"),1)=".",FALSE,TRUE)</formula>
    </cfRule>
    <cfRule type="expression" dxfId="838" priority="390">
      <formula>IF(RIGHT(TEXT(AM607,"0.#"),1)=".",TRUE,FALSE)</formula>
    </cfRule>
  </conditionalFormatting>
  <conditionalFormatting sqref="AM605">
    <cfRule type="expression" dxfId="837" priority="393">
      <formula>IF(RIGHT(TEXT(AM605,"0.#"),1)=".",FALSE,TRUE)</formula>
    </cfRule>
    <cfRule type="expression" dxfId="836" priority="394">
      <formula>IF(RIGHT(TEXT(AM605,"0.#"),1)=".",TRUE,FALSE)</formula>
    </cfRule>
  </conditionalFormatting>
  <conditionalFormatting sqref="AM606">
    <cfRule type="expression" dxfId="835" priority="391">
      <formula>IF(RIGHT(TEXT(AM606,"0.#"),1)=".",FALSE,TRUE)</formula>
    </cfRule>
    <cfRule type="expression" dxfId="834" priority="392">
      <formula>IF(RIGHT(TEXT(AM606,"0.#"),1)=".",TRUE,FALSE)</formula>
    </cfRule>
  </conditionalFormatting>
  <conditionalFormatting sqref="AI607">
    <cfRule type="expression" dxfId="833" priority="383">
      <formula>IF(RIGHT(TEXT(AI607,"0.#"),1)=".",FALSE,TRUE)</formula>
    </cfRule>
    <cfRule type="expression" dxfId="832" priority="384">
      <formula>IF(RIGHT(TEXT(AI607,"0.#"),1)=".",TRUE,FALSE)</formula>
    </cfRule>
  </conditionalFormatting>
  <conditionalFormatting sqref="AI605">
    <cfRule type="expression" dxfId="831" priority="387">
      <formula>IF(RIGHT(TEXT(AI605,"0.#"),1)=".",FALSE,TRUE)</formula>
    </cfRule>
    <cfRule type="expression" dxfId="830" priority="388">
      <formula>IF(RIGHT(TEXT(AI605,"0.#"),1)=".",TRUE,FALSE)</formula>
    </cfRule>
  </conditionalFormatting>
  <conditionalFormatting sqref="AI606">
    <cfRule type="expression" dxfId="829" priority="385">
      <formula>IF(RIGHT(TEXT(AI606,"0.#"),1)=".",FALSE,TRUE)</formula>
    </cfRule>
    <cfRule type="expression" dxfId="828" priority="386">
      <formula>IF(RIGHT(TEXT(AI606,"0.#"),1)=".",TRUE,FALSE)</formula>
    </cfRule>
  </conditionalFormatting>
  <conditionalFormatting sqref="AM612">
    <cfRule type="expression" dxfId="827" priority="377">
      <formula>IF(RIGHT(TEXT(AM612,"0.#"),1)=".",FALSE,TRUE)</formula>
    </cfRule>
    <cfRule type="expression" dxfId="826" priority="378">
      <formula>IF(RIGHT(TEXT(AM612,"0.#"),1)=".",TRUE,FALSE)</formula>
    </cfRule>
  </conditionalFormatting>
  <conditionalFormatting sqref="AM610">
    <cfRule type="expression" dxfId="825" priority="381">
      <formula>IF(RIGHT(TEXT(AM610,"0.#"),1)=".",FALSE,TRUE)</formula>
    </cfRule>
    <cfRule type="expression" dxfId="824" priority="382">
      <formula>IF(RIGHT(TEXT(AM610,"0.#"),1)=".",TRUE,FALSE)</formula>
    </cfRule>
  </conditionalFormatting>
  <conditionalFormatting sqref="AM611">
    <cfRule type="expression" dxfId="823" priority="379">
      <formula>IF(RIGHT(TEXT(AM611,"0.#"),1)=".",FALSE,TRUE)</formula>
    </cfRule>
    <cfRule type="expression" dxfId="822" priority="380">
      <formula>IF(RIGHT(TEXT(AM611,"0.#"),1)=".",TRUE,FALSE)</formula>
    </cfRule>
  </conditionalFormatting>
  <conditionalFormatting sqref="AI612">
    <cfRule type="expression" dxfId="821" priority="371">
      <formula>IF(RIGHT(TEXT(AI612,"0.#"),1)=".",FALSE,TRUE)</formula>
    </cfRule>
    <cfRule type="expression" dxfId="820" priority="372">
      <formula>IF(RIGHT(TEXT(AI612,"0.#"),1)=".",TRUE,FALSE)</formula>
    </cfRule>
  </conditionalFormatting>
  <conditionalFormatting sqref="AI610">
    <cfRule type="expression" dxfId="819" priority="375">
      <formula>IF(RIGHT(TEXT(AI610,"0.#"),1)=".",FALSE,TRUE)</formula>
    </cfRule>
    <cfRule type="expression" dxfId="818" priority="376">
      <formula>IF(RIGHT(TEXT(AI610,"0.#"),1)=".",TRUE,FALSE)</formula>
    </cfRule>
  </conditionalFormatting>
  <conditionalFormatting sqref="AI611">
    <cfRule type="expression" dxfId="817" priority="373">
      <formula>IF(RIGHT(TEXT(AI611,"0.#"),1)=".",FALSE,TRUE)</formula>
    </cfRule>
    <cfRule type="expression" dxfId="816" priority="374">
      <formula>IF(RIGHT(TEXT(AI611,"0.#"),1)=".",TRUE,FALSE)</formula>
    </cfRule>
  </conditionalFormatting>
  <conditionalFormatting sqref="AM617">
    <cfRule type="expression" dxfId="815" priority="365">
      <formula>IF(RIGHT(TEXT(AM617,"0.#"),1)=".",FALSE,TRUE)</formula>
    </cfRule>
    <cfRule type="expression" dxfId="814" priority="366">
      <formula>IF(RIGHT(TEXT(AM617,"0.#"),1)=".",TRUE,FALSE)</formula>
    </cfRule>
  </conditionalFormatting>
  <conditionalFormatting sqref="AM615">
    <cfRule type="expression" dxfId="813" priority="369">
      <formula>IF(RIGHT(TEXT(AM615,"0.#"),1)=".",FALSE,TRUE)</formula>
    </cfRule>
    <cfRule type="expression" dxfId="812" priority="370">
      <formula>IF(RIGHT(TEXT(AM615,"0.#"),1)=".",TRUE,FALSE)</formula>
    </cfRule>
  </conditionalFormatting>
  <conditionalFormatting sqref="AM616">
    <cfRule type="expression" dxfId="811" priority="367">
      <formula>IF(RIGHT(TEXT(AM616,"0.#"),1)=".",FALSE,TRUE)</formula>
    </cfRule>
    <cfRule type="expression" dxfId="810" priority="368">
      <formula>IF(RIGHT(TEXT(AM616,"0.#"),1)=".",TRUE,FALSE)</formula>
    </cfRule>
  </conditionalFormatting>
  <conditionalFormatting sqref="AI617">
    <cfRule type="expression" dxfId="809" priority="359">
      <formula>IF(RIGHT(TEXT(AI617,"0.#"),1)=".",FALSE,TRUE)</formula>
    </cfRule>
    <cfRule type="expression" dxfId="808" priority="360">
      <formula>IF(RIGHT(TEXT(AI617,"0.#"),1)=".",TRUE,FALSE)</formula>
    </cfRule>
  </conditionalFormatting>
  <conditionalFormatting sqref="AI615">
    <cfRule type="expression" dxfId="807" priority="363">
      <formula>IF(RIGHT(TEXT(AI615,"0.#"),1)=".",FALSE,TRUE)</formula>
    </cfRule>
    <cfRule type="expression" dxfId="806" priority="364">
      <formula>IF(RIGHT(TEXT(AI615,"0.#"),1)=".",TRUE,FALSE)</formula>
    </cfRule>
  </conditionalFormatting>
  <conditionalFormatting sqref="AI616">
    <cfRule type="expression" dxfId="805" priority="361">
      <formula>IF(RIGHT(TEXT(AI616,"0.#"),1)=".",FALSE,TRUE)</formula>
    </cfRule>
    <cfRule type="expression" dxfId="804" priority="362">
      <formula>IF(RIGHT(TEXT(AI616,"0.#"),1)=".",TRUE,FALSE)</formula>
    </cfRule>
  </conditionalFormatting>
  <conditionalFormatting sqref="AM651">
    <cfRule type="expression" dxfId="803" priority="317">
      <formula>IF(RIGHT(TEXT(AM651,"0.#"),1)=".",FALSE,TRUE)</formula>
    </cfRule>
    <cfRule type="expression" dxfId="802" priority="318">
      <formula>IF(RIGHT(TEXT(AM651,"0.#"),1)=".",TRUE,FALSE)</formula>
    </cfRule>
  </conditionalFormatting>
  <conditionalFormatting sqref="AM649">
    <cfRule type="expression" dxfId="801" priority="321">
      <formula>IF(RIGHT(TEXT(AM649,"0.#"),1)=".",FALSE,TRUE)</formula>
    </cfRule>
    <cfRule type="expression" dxfId="800" priority="322">
      <formula>IF(RIGHT(TEXT(AM649,"0.#"),1)=".",TRUE,FALSE)</formula>
    </cfRule>
  </conditionalFormatting>
  <conditionalFormatting sqref="AM650">
    <cfRule type="expression" dxfId="799" priority="319">
      <formula>IF(RIGHT(TEXT(AM650,"0.#"),1)=".",FALSE,TRUE)</formula>
    </cfRule>
    <cfRule type="expression" dxfId="798" priority="320">
      <formula>IF(RIGHT(TEXT(AM650,"0.#"),1)=".",TRUE,FALSE)</formula>
    </cfRule>
  </conditionalFormatting>
  <conditionalFormatting sqref="AI651">
    <cfRule type="expression" dxfId="797" priority="311">
      <formula>IF(RIGHT(TEXT(AI651,"0.#"),1)=".",FALSE,TRUE)</formula>
    </cfRule>
    <cfRule type="expression" dxfId="796" priority="312">
      <formula>IF(RIGHT(TEXT(AI651,"0.#"),1)=".",TRUE,FALSE)</formula>
    </cfRule>
  </conditionalFormatting>
  <conditionalFormatting sqref="AI649">
    <cfRule type="expression" dxfId="795" priority="315">
      <formula>IF(RIGHT(TEXT(AI649,"0.#"),1)=".",FALSE,TRUE)</formula>
    </cfRule>
    <cfRule type="expression" dxfId="794" priority="316">
      <formula>IF(RIGHT(TEXT(AI649,"0.#"),1)=".",TRUE,FALSE)</formula>
    </cfRule>
  </conditionalFormatting>
  <conditionalFormatting sqref="AI650">
    <cfRule type="expression" dxfId="793" priority="313">
      <formula>IF(RIGHT(TEXT(AI650,"0.#"),1)=".",FALSE,TRUE)</formula>
    </cfRule>
    <cfRule type="expression" dxfId="792" priority="314">
      <formula>IF(RIGHT(TEXT(AI650,"0.#"),1)=".",TRUE,FALSE)</formula>
    </cfRule>
  </conditionalFormatting>
  <conditionalFormatting sqref="AM676">
    <cfRule type="expression" dxfId="791" priority="305">
      <formula>IF(RIGHT(TEXT(AM676,"0.#"),1)=".",FALSE,TRUE)</formula>
    </cfRule>
    <cfRule type="expression" dxfId="790" priority="306">
      <formula>IF(RIGHT(TEXT(AM676,"0.#"),1)=".",TRUE,FALSE)</formula>
    </cfRule>
  </conditionalFormatting>
  <conditionalFormatting sqref="AM674">
    <cfRule type="expression" dxfId="789" priority="309">
      <formula>IF(RIGHT(TEXT(AM674,"0.#"),1)=".",FALSE,TRUE)</formula>
    </cfRule>
    <cfRule type="expression" dxfId="788" priority="310">
      <formula>IF(RIGHT(TEXT(AM674,"0.#"),1)=".",TRUE,FALSE)</formula>
    </cfRule>
  </conditionalFormatting>
  <conditionalFormatting sqref="AM675">
    <cfRule type="expression" dxfId="787" priority="307">
      <formula>IF(RIGHT(TEXT(AM675,"0.#"),1)=".",FALSE,TRUE)</formula>
    </cfRule>
    <cfRule type="expression" dxfId="786" priority="308">
      <formula>IF(RIGHT(TEXT(AM675,"0.#"),1)=".",TRUE,FALSE)</formula>
    </cfRule>
  </conditionalFormatting>
  <conditionalFormatting sqref="AI676">
    <cfRule type="expression" dxfId="785" priority="299">
      <formula>IF(RIGHT(TEXT(AI676,"0.#"),1)=".",FALSE,TRUE)</formula>
    </cfRule>
    <cfRule type="expression" dxfId="784" priority="300">
      <formula>IF(RIGHT(TEXT(AI676,"0.#"),1)=".",TRUE,FALSE)</formula>
    </cfRule>
  </conditionalFormatting>
  <conditionalFormatting sqref="AI674">
    <cfRule type="expression" dxfId="783" priority="303">
      <formula>IF(RIGHT(TEXT(AI674,"0.#"),1)=".",FALSE,TRUE)</formula>
    </cfRule>
    <cfRule type="expression" dxfId="782" priority="304">
      <formula>IF(RIGHT(TEXT(AI674,"0.#"),1)=".",TRUE,FALSE)</formula>
    </cfRule>
  </conditionalFormatting>
  <conditionalFormatting sqref="AI675">
    <cfRule type="expression" dxfId="781" priority="301">
      <formula>IF(RIGHT(TEXT(AI675,"0.#"),1)=".",FALSE,TRUE)</formula>
    </cfRule>
    <cfRule type="expression" dxfId="780" priority="302">
      <formula>IF(RIGHT(TEXT(AI675,"0.#"),1)=".",TRUE,FALSE)</formula>
    </cfRule>
  </conditionalFormatting>
  <conditionalFormatting sqref="AM681">
    <cfRule type="expression" dxfId="779" priority="245">
      <formula>IF(RIGHT(TEXT(AM681,"0.#"),1)=".",FALSE,TRUE)</formula>
    </cfRule>
    <cfRule type="expression" dxfId="778" priority="246">
      <formula>IF(RIGHT(TEXT(AM681,"0.#"),1)=".",TRUE,FALSE)</formula>
    </cfRule>
  </conditionalFormatting>
  <conditionalFormatting sqref="AM679">
    <cfRule type="expression" dxfId="777" priority="249">
      <formula>IF(RIGHT(TEXT(AM679,"0.#"),1)=".",FALSE,TRUE)</formula>
    </cfRule>
    <cfRule type="expression" dxfId="776" priority="250">
      <formula>IF(RIGHT(TEXT(AM679,"0.#"),1)=".",TRUE,FALSE)</formula>
    </cfRule>
  </conditionalFormatting>
  <conditionalFormatting sqref="AM680">
    <cfRule type="expression" dxfId="775" priority="247">
      <formula>IF(RIGHT(TEXT(AM680,"0.#"),1)=".",FALSE,TRUE)</formula>
    </cfRule>
    <cfRule type="expression" dxfId="774" priority="248">
      <formula>IF(RIGHT(TEXT(AM680,"0.#"),1)=".",TRUE,FALSE)</formula>
    </cfRule>
  </conditionalFormatting>
  <conditionalFormatting sqref="AI681">
    <cfRule type="expression" dxfId="773" priority="239">
      <formula>IF(RIGHT(TEXT(AI681,"0.#"),1)=".",FALSE,TRUE)</formula>
    </cfRule>
    <cfRule type="expression" dxfId="772" priority="240">
      <formula>IF(RIGHT(TEXT(AI681,"0.#"),1)=".",TRUE,FALSE)</formula>
    </cfRule>
  </conditionalFormatting>
  <conditionalFormatting sqref="AI679">
    <cfRule type="expression" dxfId="771" priority="243">
      <formula>IF(RIGHT(TEXT(AI679,"0.#"),1)=".",FALSE,TRUE)</formula>
    </cfRule>
    <cfRule type="expression" dxfId="770" priority="244">
      <formula>IF(RIGHT(TEXT(AI679,"0.#"),1)=".",TRUE,FALSE)</formula>
    </cfRule>
  </conditionalFormatting>
  <conditionalFormatting sqref="AI680">
    <cfRule type="expression" dxfId="769" priority="241">
      <formula>IF(RIGHT(TEXT(AI680,"0.#"),1)=".",FALSE,TRUE)</formula>
    </cfRule>
    <cfRule type="expression" dxfId="768" priority="242">
      <formula>IF(RIGHT(TEXT(AI680,"0.#"),1)=".",TRUE,FALSE)</formula>
    </cfRule>
  </conditionalFormatting>
  <conditionalFormatting sqref="AM686">
    <cfRule type="expression" dxfId="767" priority="233">
      <formula>IF(RIGHT(TEXT(AM686,"0.#"),1)=".",FALSE,TRUE)</formula>
    </cfRule>
    <cfRule type="expression" dxfId="766" priority="234">
      <formula>IF(RIGHT(TEXT(AM686,"0.#"),1)=".",TRUE,FALSE)</formula>
    </cfRule>
  </conditionalFormatting>
  <conditionalFormatting sqref="AM684">
    <cfRule type="expression" dxfId="765" priority="237">
      <formula>IF(RIGHT(TEXT(AM684,"0.#"),1)=".",FALSE,TRUE)</formula>
    </cfRule>
    <cfRule type="expression" dxfId="764" priority="238">
      <formula>IF(RIGHT(TEXT(AM684,"0.#"),1)=".",TRUE,FALSE)</formula>
    </cfRule>
  </conditionalFormatting>
  <conditionalFormatting sqref="AM685">
    <cfRule type="expression" dxfId="763" priority="235">
      <formula>IF(RIGHT(TEXT(AM685,"0.#"),1)=".",FALSE,TRUE)</formula>
    </cfRule>
    <cfRule type="expression" dxfId="762" priority="236">
      <formula>IF(RIGHT(TEXT(AM685,"0.#"),1)=".",TRUE,FALSE)</formula>
    </cfRule>
  </conditionalFormatting>
  <conditionalFormatting sqref="AI686">
    <cfRule type="expression" dxfId="761" priority="227">
      <formula>IF(RIGHT(TEXT(AI686,"0.#"),1)=".",FALSE,TRUE)</formula>
    </cfRule>
    <cfRule type="expression" dxfId="760" priority="228">
      <formula>IF(RIGHT(TEXT(AI686,"0.#"),1)=".",TRUE,FALSE)</formula>
    </cfRule>
  </conditionalFormatting>
  <conditionalFormatting sqref="AI684">
    <cfRule type="expression" dxfId="759" priority="231">
      <formula>IF(RIGHT(TEXT(AI684,"0.#"),1)=".",FALSE,TRUE)</formula>
    </cfRule>
    <cfRule type="expression" dxfId="758" priority="232">
      <formula>IF(RIGHT(TEXT(AI684,"0.#"),1)=".",TRUE,FALSE)</formula>
    </cfRule>
  </conditionalFormatting>
  <conditionalFormatting sqref="AI685">
    <cfRule type="expression" dxfId="757" priority="229">
      <formula>IF(RIGHT(TEXT(AI685,"0.#"),1)=".",FALSE,TRUE)</formula>
    </cfRule>
    <cfRule type="expression" dxfId="756" priority="230">
      <formula>IF(RIGHT(TEXT(AI685,"0.#"),1)=".",TRUE,FALSE)</formula>
    </cfRule>
  </conditionalFormatting>
  <conditionalFormatting sqref="AM691">
    <cfRule type="expression" dxfId="755" priority="221">
      <formula>IF(RIGHT(TEXT(AM691,"0.#"),1)=".",FALSE,TRUE)</formula>
    </cfRule>
    <cfRule type="expression" dxfId="754" priority="222">
      <formula>IF(RIGHT(TEXT(AM691,"0.#"),1)=".",TRUE,FALSE)</formula>
    </cfRule>
  </conditionalFormatting>
  <conditionalFormatting sqref="AM689">
    <cfRule type="expression" dxfId="753" priority="225">
      <formula>IF(RIGHT(TEXT(AM689,"0.#"),1)=".",FALSE,TRUE)</formula>
    </cfRule>
    <cfRule type="expression" dxfId="752" priority="226">
      <formula>IF(RIGHT(TEXT(AM689,"0.#"),1)=".",TRUE,FALSE)</formula>
    </cfRule>
  </conditionalFormatting>
  <conditionalFormatting sqref="AM690">
    <cfRule type="expression" dxfId="751" priority="223">
      <formula>IF(RIGHT(TEXT(AM690,"0.#"),1)=".",FALSE,TRUE)</formula>
    </cfRule>
    <cfRule type="expression" dxfId="750" priority="224">
      <formula>IF(RIGHT(TEXT(AM690,"0.#"),1)=".",TRUE,FALSE)</formula>
    </cfRule>
  </conditionalFormatting>
  <conditionalFormatting sqref="AI691">
    <cfRule type="expression" dxfId="749" priority="215">
      <formula>IF(RIGHT(TEXT(AI691,"0.#"),1)=".",FALSE,TRUE)</formula>
    </cfRule>
    <cfRule type="expression" dxfId="748" priority="216">
      <formula>IF(RIGHT(TEXT(AI691,"0.#"),1)=".",TRUE,FALSE)</formula>
    </cfRule>
  </conditionalFormatting>
  <conditionalFormatting sqref="AI689">
    <cfRule type="expression" dxfId="747" priority="219">
      <formula>IF(RIGHT(TEXT(AI689,"0.#"),1)=".",FALSE,TRUE)</formula>
    </cfRule>
    <cfRule type="expression" dxfId="746" priority="220">
      <formula>IF(RIGHT(TEXT(AI689,"0.#"),1)=".",TRUE,FALSE)</formula>
    </cfRule>
  </conditionalFormatting>
  <conditionalFormatting sqref="AI690">
    <cfRule type="expression" dxfId="745" priority="217">
      <formula>IF(RIGHT(TEXT(AI690,"0.#"),1)=".",FALSE,TRUE)</formula>
    </cfRule>
    <cfRule type="expression" dxfId="744" priority="218">
      <formula>IF(RIGHT(TEXT(AI690,"0.#"),1)=".",TRUE,FALSE)</formula>
    </cfRule>
  </conditionalFormatting>
  <conditionalFormatting sqref="AM656">
    <cfRule type="expression" dxfId="743" priority="293">
      <formula>IF(RIGHT(TEXT(AM656,"0.#"),1)=".",FALSE,TRUE)</formula>
    </cfRule>
    <cfRule type="expression" dxfId="742" priority="294">
      <formula>IF(RIGHT(TEXT(AM656,"0.#"),1)=".",TRUE,FALSE)</formula>
    </cfRule>
  </conditionalFormatting>
  <conditionalFormatting sqref="AM654">
    <cfRule type="expression" dxfId="741" priority="297">
      <formula>IF(RIGHT(TEXT(AM654,"0.#"),1)=".",FALSE,TRUE)</formula>
    </cfRule>
    <cfRule type="expression" dxfId="740" priority="298">
      <formula>IF(RIGHT(TEXT(AM654,"0.#"),1)=".",TRUE,FALSE)</formula>
    </cfRule>
  </conditionalFormatting>
  <conditionalFormatting sqref="AM655">
    <cfRule type="expression" dxfId="739" priority="295">
      <formula>IF(RIGHT(TEXT(AM655,"0.#"),1)=".",FALSE,TRUE)</formula>
    </cfRule>
    <cfRule type="expression" dxfId="738" priority="296">
      <formula>IF(RIGHT(TEXT(AM655,"0.#"),1)=".",TRUE,FALSE)</formula>
    </cfRule>
  </conditionalFormatting>
  <conditionalFormatting sqref="AI656">
    <cfRule type="expression" dxfId="737" priority="287">
      <formula>IF(RIGHT(TEXT(AI656,"0.#"),1)=".",FALSE,TRUE)</formula>
    </cfRule>
    <cfRule type="expression" dxfId="736" priority="288">
      <formula>IF(RIGHT(TEXT(AI656,"0.#"),1)=".",TRUE,FALSE)</formula>
    </cfRule>
  </conditionalFormatting>
  <conditionalFormatting sqref="AI654">
    <cfRule type="expression" dxfId="735" priority="291">
      <formula>IF(RIGHT(TEXT(AI654,"0.#"),1)=".",FALSE,TRUE)</formula>
    </cfRule>
    <cfRule type="expression" dxfId="734" priority="292">
      <formula>IF(RIGHT(TEXT(AI654,"0.#"),1)=".",TRUE,FALSE)</formula>
    </cfRule>
  </conditionalFormatting>
  <conditionalFormatting sqref="AI655">
    <cfRule type="expression" dxfId="733" priority="289">
      <formula>IF(RIGHT(TEXT(AI655,"0.#"),1)=".",FALSE,TRUE)</formula>
    </cfRule>
    <cfRule type="expression" dxfId="732" priority="290">
      <formula>IF(RIGHT(TEXT(AI655,"0.#"),1)=".",TRUE,FALSE)</formula>
    </cfRule>
  </conditionalFormatting>
  <conditionalFormatting sqref="AM661">
    <cfRule type="expression" dxfId="731" priority="281">
      <formula>IF(RIGHT(TEXT(AM661,"0.#"),1)=".",FALSE,TRUE)</formula>
    </cfRule>
    <cfRule type="expression" dxfId="730" priority="282">
      <formula>IF(RIGHT(TEXT(AM661,"0.#"),1)=".",TRUE,FALSE)</formula>
    </cfRule>
  </conditionalFormatting>
  <conditionalFormatting sqref="AM659">
    <cfRule type="expression" dxfId="729" priority="285">
      <formula>IF(RIGHT(TEXT(AM659,"0.#"),1)=".",FALSE,TRUE)</formula>
    </cfRule>
    <cfRule type="expression" dxfId="728" priority="286">
      <formula>IF(RIGHT(TEXT(AM659,"0.#"),1)=".",TRUE,FALSE)</formula>
    </cfRule>
  </conditionalFormatting>
  <conditionalFormatting sqref="AM660">
    <cfRule type="expression" dxfId="727" priority="283">
      <formula>IF(RIGHT(TEXT(AM660,"0.#"),1)=".",FALSE,TRUE)</formula>
    </cfRule>
    <cfRule type="expression" dxfId="726" priority="284">
      <formula>IF(RIGHT(TEXT(AM660,"0.#"),1)=".",TRUE,FALSE)</formula>
    </cfRule>
  </conditionalFormatting>
  <conditionalFormatting sqref="AI661">
    <cfRule type="expression" dxfId="725" priority="275">
      <formula>IF(RIGHT(TEXT(AI661,"0.#"),1)=".",FALSE,TRUE)</formula>
    </cfRule>
    <cfRule type="expression" dxfId="724" priority="276">
      <formula>IF(RIGHT(TEXT(AI661,"0.#"),1)=".",TRUE,FALSE)</formula>
    </cfRule>
  </conditionalFormatting>
  <conditionalFormatting sqref="AI659">
    <cfRule type="expression" dxfId="723" priority="279">
      <formula>IF(RIGHT(TEXT(AI659,"0.#"),1)=".",FALSE,TRUE)</formula>
    </cfRule>
    <cfRule type="expression" dxfId="722" priority="280">
      <formula>IF(RIGHT(TEXT(AI659,"0.#"),1)=".",TRUE,FALSE)</formula>
    </cfRule>
  </conditionalFormatting>
  <conditionalFormatting sqref="AI660">
    <cfRule type="expression" dxfId="721" priority="277">
      <formula>IF(RIGHT(TEXT(AI660,"0.#"),1)=".",FALSE,TRUE)</formula>
    </cfRule>
    <cfRule type="expression" dxfId="720" priority="278">
      <formula>IF(RIGHT(TEXT(AI660,"0.#"),1)=".",TRUE,FALSE)</formula>
    </cfRule>
  </conditionalFormatting>
  <conditionalFormatting sqref="AM666">
    <cfRule type="expression" dxfId="719" priority="269">
      <formula>IF(RIGHT(TEXT(AM666,"0.#"),1)=".",FALSE,TRUE)</formula>
    </cfRule>
    <cfRule type="expression" dxfId="718" priority="270">
      <formula>IF(RIGHT(TEXT(AM666,"0.#"),1)=".",TRUE,FALSE)</formula>
    </cfRule>
  </conditionalFormatting>
  <conditionalFormatting sqref="AM664">
    <cfRule type="expression" dxfId="717" priority="273">
      <formula>IF(RIGHT(TEXT(AM664,"0.#"),1)=".",FALSE,TRUE)</formula>
    </cfRule>
    <cfRule type="expression" dxfId="716" priority="274">
      <formula>IF(RIGHT(TEXT(AM664,"0.#"),1)=".",TRUE,FALSE)</formula>
    </cfRule>
  </conditionalFormatting>
  <conditionalFormatting sqref="AM665">
    <cfRule type="expression" dxfId="715" priority="271">
      <formula>IF(RIGHT(TEXT(AM665,"0.#"),1)=".",FALSE,TRUE)</formula>
    </cfRule>
    <cfRule type="expression" dxfId="714" priority="272">
      <formula>IF(RIGHT(TEXT(AM665,"0.#"),1)=".",TRUE,FALSE)</formula>
    </cfRule>
  </conditionalFormatting>
  <conditionalFormatting sqref="AI666">
    <cfRule type="expression" dxfId="713" priority="263">
      <formula>IF(RIGHT(TEXT(AI666,"0.#"),1)=".",FALSE,TRUE)</formula>
    </cfRule>
    <cfRule type="expression" dxfId="712" priority="264">
      <formula>IF(RIGHT(TEXT(AI666,"0.#"),1)=".",TRUE,FALSE)</formula>
    </cfRule>
  </conditionalFormatting>
  <conditionalFormatting sqref="AI664">
    <cfRule type="expression" dxfId="711" priority="267">
      <formula>IF(RIGHT(TEXT(AI664,"0.#"),1)=".",FALSE,TRUE)</formula>
    </cfRule>
    <cfRule type="expression" dxfId="710" priority="268">
      <formula>IF(RIGHT(TEXT(AI664,"0.#"),1)=".",TRUE,FALSE)</formula>
    </cfRule>
  </conditionalFormatting>
  <conditionalFormatting sqref="AI665">
    <cfRule type="expression" dxfId="709" priority="265">
      <formula>IF(RIGHT(TEXT(AI665,"0.#"),1)=".",FALSE,TRUE)</formula>
    </cfRule>
    <cfRule type="expression" dxfId="708" priority="266">
      <formula>IF(RIGHT(TEXT(AI665,"0.#"),1)=".",TRUE,FALSE)</formula>
    </cfRule>
  </conditionalFormatting>
  <conditionalFormatting sqref="AM671">
    <cfRule type="expression" dxfId="707" priority="257">
      <formula>IF(RIGHT(TEXT(AM671,"0.#"),1)=".",FALSE,TRUE)</formula>
    </cfRule>
    <cfRule type="expression" dxfId="706" priority="258">
      <formula>IF(RIGHT(TEXT(AM671,"0.#"),1)=".",TRUE,FALSE)</formula>
    </cfRule>
  </conditionalFormatting>
  <conditionalFormatting sqref="AM669">
    <cfRule type="expression" dxfId="705" priority="261">
      <formula>IF(RIGHT(TEXT(AM669,"0.#"),1)=".",FALSE,TRUE)</formula>
    </cfRule>
    <cfRule type="expression" dxfId="704" priority="262">
      <formula>IF(RIGHT(TEXT(AM669,"0.#"),1)=".",TRUE,FALSE)</formula>
    </cfRule>
  </conditionalFormatting>
  <conditionalFormatting sqref="AM670">
    <cfRule type="expression" dxfId="703" priority="259">
      <formula>IF(RIGHT(TEXT(AM670,"0.#"),1)=".",FALSE,TRUE)</formula>
    </cfRule>
    <cfRule type="expression" dxfId="702" priority="260">
      <formula>IF(RIGHT(TEXT(AM670,"0.#"),1)=".",TRUE,FALSE)</formula>
    </cfRule>
  </conditionalFormatting>
  <conditionalFormatting sqref="AI671">
    <cfRule type="expression" dxfId="701" priority="251">
      <formula>IF(RIGHT(TEXT(AI671,"0.#"),1)=".",FALSE,TRUE)</formula>
    </cfRule>
    <cfRule type="expression" dxfId="700" priority="252">
      <formula>IF(RIGHT(TEXT(AI671,"0.#"),1)=".",TRUE,FALSE)</formula>
    </cfRule>
  </conditionalFormatting>
  <conditionalFormatting sqref="AI669">
    <cfRule type="expression" dxfId="699" priority="255">
      <formula>IF(RIGHT(TEXT(AI669,"0.#"),1)=".",FALSE,TRUE)</formula>
    </cfRule>
    <cfRule type="expression" dxfId="698" priority="256">
      <formula>IF(RIGHT(TEXT(AI669,"0.#"),1)=".",TRUE,FALSE)</formula>
    </cfRule>
  </conditionalFormatting>
  <conditionalFormatting sqref="AI670">
    <cfRule type="expression" dxfId="697" priority="253">
      <formula>IF(RIGHT(TEXT(AI670,"0.#"),1)=".",FALSE,TRUE)</formula>
    </cfRule>
    <cfRule type="expression" dxfId="696" priority="254">
      <formula>IF(RIGHT(TEXT(AI670,"0.#"),1)=".",TRUE,FALSE)</formula>
    </cfRule>
  </conditionalFormatting>
  <conditionalFormatting sqref="P29:AC29">
    <cfRule type="expression" dxfId="695" priority="213">
      <formula>IF(RIGHT(TEXT(P29,"0.#"),1)=".",FALSE,TRUE)</formula>
    </cfRule>
    <cfRule type="expression" dxfId="694" priority="214">
      <formula>IF(RIGHT(TEXT(P29,"0.#"),1)=".",TRUE,FALSE)</formula>
    </cfRule>
  </conditionalFormatting>
  <conditionalFormatting sqref="Y837">
    <cfRule type="expression" dxfId="693" priority="211">
      <formula>IF(RIGHT(TEXT(Y837,"0.#"),1)=".",FALSE,TRUE)</formula>
    </cfRule>
    <cfRule type="expression" dxfId="692" priority="212">
      <formula>IF(RIGHT(TEXT(Y837,"0.#"),1)=".",TRUE,FALSE)</formula>
    </cfRule>
  </conditionalFormatting>
  <conditionalFormatting sqref="AL837:AO837">
    <cfRule type="expression" dxfId="691" priority="207">
      <formula>IF(AND(AL837&gt;=0, RIGHT(TEXT(AL837,"0.#"),1)&lt;&gt;"."),TRUE,FALSE)</formula>
    </cfRule>
    <cfRule type="expression" dxfId="690" priority="208">
      <formula>IF(AND(AL837&gt;=0, RIGHT(TEXT(AL837,"0.#"),1)="."),TRUE,FALSE)</formula>
    </cfRule>
    <cfRule type="expression" dxfId="689" priority="209">
      <formula>IF(AND(AL837&lt;0, RIGHT(TEXT(AL837,"0.#"),1)&lt;&gt;"."),TRUE,FALSE)</formula>
    </cfRule>
    <cfRule type="expression" dxfId="688" priority="210">
      <formula>IF(AND(AL837&lt;0, RIGHT(TEXT(AL837,"0.#"),1)="."),TRUE,FALSE)</formula>
    </cfRule>
  </conditionalFormatting>
  <conditionalFormatting sqref="AU808">
    <cfRule type="expression" dxfId="687" priority="177">
      <formula>IF(RIGHT(TEXT(AU808,"0.#"),1)=".",FALSE,TRUE)</formula>
    </cfRule>
    <cfRule type="expression" dxfId="686" priority="178">
      <formula>IF(RIGHT(TEXT(AU808,"0.#"),1)=".",TRUE,FALSE)</formula>
    </cfRule>
  </conditionalFormatting>
  <conditionalFormatting sqref="AL870:AO870">
    <cfRule type="expression" dxfId="685" priority="143">
      <formula>IF(AND(AL870&gt;=0, RIGHT(TEXT(AL870,"0.#"),1)&lt;&gt;"."),TRUE,FALSE)</formula>
    </cfRule>
    <cfRule type="expression" dxfId="684" priority="144">
      <formula>IF(AND(AL870&gt;=0, RIGHT(TEXT(AL870,"0.#"),1)="."),TRUE,FALSE)</formula>
    </cfRule>
    <cfRule type="expression" dxfId="683" priority="145">
      <formula>IF(AND(AL870&lt;0, RIGHT(TEXT(AL870,"0.#"),1)&lt;&gt;"."),TRUE,FALSE)</formula>
    </cfRule>
    <cfRule type="expression" dxfId="682" priority="146">
      <formula>IF(AND(AL870&lt;0, RIGHT(TEXT(AL870,"0.#"),1)="."),TRUE,FALSE)</formula>
    </cfRule>
  </conditionalFormatting>
  <conditionalFormatting sqref="Y870">
    <cfRule type="expression" dxfId="681" priority="141">
      <formula>IF(RIGHT(TEXT(Y870,"0.#"),1)=".",FALSE,TRUE)</formula>
    </cfRule>
    <cfRule type="expression" dxfId="680" priority="142">
      <formula>IF(RIGHT(TEXT(Y870,"0.#"),1)=".",TRUE,FALSE)</formula>
    </cfRule>
  </conditionalFormatting>
  <conditionalFormatting sqref="Y938">
    <cfRule type="expression" dxfId="679" priority="135">
      <formula>IF(RIGHT(TEXT(Y938,"0.#"),1)=".",FALSE,TRUE)</formula>
    </cfRule>
    <cfRule type="expression" dxfId="678" priority="136">
      <formula>IF(RIGHT(TEXT(Y938,"0.#"),1)=".",TRUE,FALSE)</formula>
    </cfRule>
  </conditionalFormatting>
  <conditionalFormatting sqref="Y937">
    <cfRule type="expression" dxfId="677" priority="129">
      <formula>IF(RIGHT(TEXT(Y937,"0.#"),1)=".",FALSE,TRUE)</formula>
    </cfRule>
    <cfRule type="expression" dxfId="676" priority="130">
      <formula>IF(RIGHT(TEXT(Y937,"0.#"),1)=".",TRUE,FALSE)</formula>
    </cfRule>
  </conditionalFormatting>
  <conditionalFormatting sqref="AL938:AO938">
    <cfRule type="expression" dxfId="675" priority="137">
      <formula>IF(AND(AL938&gt;=0, RIGHT(TEXT(AL938,"0.#"),1)&lt;&gt;"."),TRUE,FALSE)</formula>
    </cfRule>
    <cfRule type="expression" dxfId="674" priority="138">
      <formula>IF(AND(AL938&gt;=0, RIGHT(TEXT(AL938,"0.#"),1)="."),TRUE,FALSE)</formula>
    </cfRule>
    <cfRule type="expression" dxfId="673" priority="139">
      <formula>IF(AND(AL938&lt;0, RIGHT(TEXT(AL938,"0.#"),1)&lt;&gt;"."),TRUE,FALSE)</formula>
    </cfRule>
    <cfRule type="expression" dxfId="672" priority="140">
      <formula>IF(AND(AL938&lt;0, RIGHT(TEXT(AL938,"0.#"),1)="."),TRUE,FALSE)</formula>
    </cfRule>
  </conditionalFormatting>
  <conditionalFormatting sqref="AL937:AO937">
    <cfRule type="expression" dxfId="671" priority="131">
      <formula>IF(AND(AL937&gt;=0, RIGHT(TEXT(AL937,"0.#"),1)&lt;&gt;"."),TRUE,FALSE)</formula>
    </cfRule>
    <cfRule type="expression" dxfId="670" priority="132">
      <formula>IF(AND(AL937&gt;=0, RIGHT(TEXT(AL937,"0.#"),1)="."),TRUE,FALSE)</formula>
    </cfRule>
    <cfRule type="expression" dxfId="669" priority="133">
      <formula>IF(AND(AL937&lt;0, RIGHT(TEXT(AL937,"0.#"),1)&lt;&gt;"."),TRUE,FALSE)</formula>
    </cfRule>
    <cfRule type="expression" dxfId="668" priority="134">
      <formula>IF(AND(AL937&lt;0, RIGHT(TEXT(AL937,"0.#"),1)="."),TRUE,FALSE)</formula>
    </cfRule>
  </conditionalFormatting>
  <conditionalFormatting sqref="AU781">
    <cfRule type="expression" dxfId="667" priority="125">
      <formula>IF(RIGHT(TEXT(AU781,"0.#"),1)=".",FALSE,TRUE)</formula>
    </cfRule>
    <cfRule type="expression" dxfId="666" priority="126">
      <formula>IF(RIGHT(TEXT(AU781,"0.#"),1)=".",TRUE,FALSE)</formula>
    </cfRule>
  </conditionalFormatting>
  <conditionalFormatting sqref="Y808">
    <cfRule type="expression" dxfId="665" priority="121">
      <formula>IF(RIGHT(TEXT(Y808,"0.#"),1)=".",FALSE,TRUE)</formula>
    </cfRule>
    <cfRule type="expression" dxfId="664" priority="122">
      <formula>IF(RIGHT(TEXT(Y808,"0.#"),1)=".",TRUE,FALSE)</formula>
    </cfRule>
  </conditionalFormatting>
  <conditionalFormatting sqref="Y809">
    <cfRule type="expression" dxfId="663" priority="117">
      <formula>IF(RIGHT(TEXT(Y809,"0.#"),1)=".",FALSE,TRUE)</formula>
    </cfRule>
    <cfRule type="expression" dxfId="662" priority="118">
      <formula>IF(RIGHT(TEXT(Y809,"0.#"),1)=".",TRUE,FALSE)</formula>
    </cfRule>
  </conditionalFormatting>
  <conditionalFormatting sqref="Y821">
    <cfRule type="expression" dxfId="661" priority="111">
      <formula>IF(RIGHT(TEXT(Y821,"0.#"),1)=".",FALSE,TRUE)</formula>
    </cfRule>
    <cfRule type="expression" dxfId="660" priority="112">
      <formula>IF(RIGHT(TEXT(Y821,"0.#"),1)=".",TRUE,FALSE)</formula>
    </cfRule>
  </conditionalFormatting>
  <conditionalFormatting sqref="Y822">
    <cfRule type="expression" dxfId="659" priority="109">
      <formula>IF(RIGHT(TEXT(Y822,"0.#"),1)=".",FALSE,TRUE)</formula>
    </cfRule>
    <cfRule type="expression" dxfId="658" priority="110">
      <formula>IF(RIGHT(TEXT(Y822,"0.#"),1)=".",TRUE,FALSE)</formula>
    </cfRule>
  </conditionalFormatting>
  <conditionalFormatting sqref="Y823">
    <cfRule type="expression" dxfId="657" priority="107">
      <formula>IF(RIGHT(TEXT(Y823,"0.#"),1)=".",FALSE,TRUE)</formula>
    </cfRule>
    <cfRule type="expression" dxfId="656" priority="108">
      <formula>IF(RIGHT(TEXT(Y823,"0.#"),1)=".",TRUE,FALSE)</formula>
    </cfRule>
  </conditionalFormatting>
  <conditionalFormatting sqref="Y939">
    <cfRule type="expression" dxfId="655" priority="99">
      <formula>IF(RIGHT(TEXT(Y939,"0.#"),1)=".",FALSE,TRUE)</formula>
    </cfRule>
    <cfRule type="expression" dxfId="654" priority="100">
      <formula>IF(RIGHT(TEXT(Y939,"0.#"),1)=".",TRUE,FALSE)</formula>
    </cfRule>
  </conditionalFormatting>
  <conditionalFormatting sqref="AL939:AO939">
    <cfRule type="expression" dxfId="653" priority="101">
      <formula>IF(AND(AL939&gt;=0, RIGHT(TEXT(AL939,"0.#"),1)&lt;&gt;"."),TRUE,FALSE)</formula>
    </cfRule>
    <cfRule type="expression" dxfId="652" priority="102">
      <formula>IF(AND(AL939&gt;=0, RIGHT(TEXT(AL939,"0.#"),1)="."),TRUE,FALSE)</formula>
    </cfRule>
    <cfRule type="expression" dxfId="651" priority="103">
      <formula>IF(AND(AL939&lt;0, RIGHT(TEXT(AL939,"0.#"),1)&lt;&gt;"."),TRUE,FALSE)</formula>
    </cfRule>
    <cfRule type="expression" dxfId="650" priority="104">
      <formula>IF(AND(AL939&lt;0, RIGHT(TEXT(AL939,"0.#"),1)="."),TRUE,FALSE)</formula>
    </cfRule>
  </conditionalFormatting>
  <conditionalFormatting sqref="Y970">
    <cfRule type="expression" dxfId="649" priority="93">
      <formula>IF(RIGHT(TEXT(Y970,"0.#"),1)=".",FALSE,TRUE)</formula>
    </cfRule>
    <cfRule type="expression" dxfId="648" priority="94">
      <formula>IF(RIGHT(TEXT(Y970,"0.#"),1)=".",TRUE,FALSE)</formula>
    </cfRule>
  </conditionalFormatting>
  <conditionalFormatting sqref="AL970:AO970">
    <cfRule type="expression" dxfId="647" priority="95">
      <formula>IF(AND(AL970&gt;=0, RIGHT(TEXT(AL970,"0.#"),1)&lt;&gt;"."),TRUE,FALSE)</formula>
    </cfRule>
    <cfRule type="expression" dxfId="646" priority="96">
      <formula>IF(AND(AL970&gt;=0, RIGHT(TEXT(AL970,"0.#"),1)="."),TRUE,FALSE)</formula>
    </cfRule>
    <cfRule type="expression" dxfId="645" priority="97">
      <formula>IF(AND(AL970&lt;0, RIGHT(TEXT(AL970,"0.#"),1)&lt;&gt;"."),TRUE,FALSE)</formula>
    </cfRule>
    <cfRule type="expression" dxfId="644" priority="98">
      <formula>IF(AND(AL970&lt;0, RIGHT(TEXT(AL970,"0.#"),1)="."),TRUE,FALSE)</formula>
    </cfRule>
  </conditionalFormatting>
  <conditionalFormatting sqref="Y971">
    <cfRule type="expression" dxfId="643" priority="87">
      <formula>IF(RIGHT(TEXT(Y971,"0.#"),1)=".",FALSE,TRUE)</formula>
    </cfRule>
    <cfRule type="expression" dxfId="642" priority="88">
      <formula>IF(RIGHT(TEXT(Y971,"0.#"),1)=".",TRUE,FALSE)</formula>
    </cfRule>
  </conditionalFormatting>
  <conditionalFormatting sqref="AL971:AO971">
    <cfRule type="expression" dxfId="641" priority="89">
      <formula>IF(AND(AL971&gt;=0, RIGHT(TEXT(AL971,"0.#"),1)&lt;&gt;"."),TRUE,FALSE)</formula>
    </cfRule>
    <cfRule type="expression" dxfId="640" priority="90">
      <formula>IF(AND(AL971&gt;=0, RIGHT(TEXT(AL971,"0.#"),1)="."),TRUE,FALSE)</formula>
    </cfRule>
    <cfRule type="expression" dxfId="639" priority="91">
      <formula>IF(AND(AL971&lt;0, RIGHT(TEXT(AL971,"0.#"),1)&lt;&gt;"."),TRUE,FALSE)</formula>
    </cfRule>
    <cfRule type="expression" dxfId="638" priority="92">
      <formula>IF(AND(AL971&lt;0, RIGHT(TEXT(AL971,"0.#"),1)="."),TRUE,FALSE)</formula>
    </cfRule>
  </conditionalFormatting>
  <conditionalFormatting sqref="AL1004:AO1004">
    <cfRule type="expression" dxfId="637" priority="83">
      <formula>IF(AND(AL1004&gt;=0, RIGHT(TEXT(AL1004,"0.#"),1)&lt;&gt;"."),TRUE,FALSE)</formula>
    </cfRule>
    <cfRule type="expression" dxfId="636" priority="84">
      <formula>IF(AND(AL1004&gt;=0, RIGHT(TEXT(AL1004,"0.#"),1)="."),TRUE,FALSE)</formula>
    </cfRule>
    <cfRule type="expression" dxfId="635" priority="85">
      <formula>IF(AND(AL1004&lt;0, RIGHT(TEXT(AL1004,"0.#"),1)&lt;&gt;"."),TRUE,FALSE)</formula>
    </cfRule>
    <cfRule type="expression" dxfId="634" priority="86">
      <formula>IF(AND(AL1004&lt;0, RIGHT(TEXT(AL1004,"0.#"),1)="."),TRUE,FALSE)</formula>
    </cfRule>
  </conditionalFormatting>
  <conditionalFormatting sqref="Y1004">
    <cfRule type="expression" dxfId="633" priority="81">
      <formula>IF(RIGHT(TEXT(Y1004,"0.#"),1)=".",FALSE,TRUE)</formula>
    </cfRule>
    <cfRule type="expression" dxfId="632" priority="82">
      <formula>IF(RIGHT(TEXT(Y1004,"0.#"),1)=".",TRUE,FALSE)</formula>
    </cfRule>
  </conditionalFormatting>
  <conditionalFormatting sqref="AL1003:AO1003">
    <cfRule type="expression" dxfId="631" priority="77">
      <formula>IF(AND(AL1003&gt;=0, RIGHT(TEXT(AL1003,"0.#"),1)&lt;&gt;"."),TRUE,FALSE)</formula>
    </cfRule>
    <cfRule type="expression" dxfId="630" priority="78">
      <formula>IF(AND(AL1003&gt;=0, RIGHT(TEXT(AL1003,"0.#"),1)="."),TRUE,FALSE)</formula>
    </cfRule>
    <cfRule type="expression" dxfId="629" priority="79">
      <formula>IF(AND(AL1003&lt;0, RIGHT(TEXT(AL1003,"0.#"),1)&lt;&gt;"."),TRUE,FALSE)</formula>
    </cfRule>
    <cfRule type="expression" dxfId="628" priority="80">
      <formula>IF(AND(AL1003&lt;0, RIGHT(TEXT(AL1003,"0.#"),1)="."),TRUE,FALSE)</formula>
    </cfRule>
  </conditionalFormatting>
  <conditionalFormatting sqref="Y1003">
    <cfRule type="expression" dxfId="627" priority="75">
      <formula>IF(RIGHT(TEXT(Y1003,"0.#"),1)=".",FALSE,TRUE)</formula>
    </cfRule>
    <cfRule type="expression" dxfId="626" priority="76">
      <formula>IF(RIGHT(TEXT(Y1003,"0.#"),1)=".",TRUE,FALSE)</formula>
    </cfRule>
  </conditionalFormatting>
  <conditionalFormatting sqref="AL1036:AO1036">
    <cfRule type="expression" dxfId="625" priority="65">
      <formula>IF(AND(AL1036&gt;=0, RIGHT(TEXT(AL1036,"0.#"),1)&lt;&gt;"."),TRUE,FALSE)</formula>
    </cfRule>
    <cfRule type="expression" dxfId="624" priority="66">
      <formula>IF(AND(AL1036&gt;=0, RIGHT(TEXT(AL1036,"0.#"),1)="."),TRUE,FALSE)</formula>
    </cfRule>
    <cfRule type="expression" dxfId="623" priority="67">
      <formula>IF(AND(AL1036&lt;0, RIGHT(TEXT(AL1036,"0.#"),1)&lt;&gt;"."),TRUE,FALSE)</formula>
    </cfRule>
    <cfRule type="expression" dxfId="622" priority="68">
      <formula>IF(AND(AL1036&lt;0, RIGHT(TEXT(AL1036,"0.#"),1)="."),TRUE,FALSE)</formula>
    </cfRule>
  </conditionalFormatting>
  <conditionalFormatting sqref="Y1036">
    <cfRule type="expression" dxfId="621" priority="63">
      <formula>IF(RIGHT(TEXT(Y1036,"0.#"),1)=".",FALSE,TRUE)</formula>
    </cfRule>
    <cfRule type="expression" dxfId="620" priority="64">
      <formula>IF(RIGHT(TEXT(Y1036,"0.#"),1)=".",TRUE,FALSE)</formula>
    </cfRule>
  </conditionalFormatting>
  <conditionalFormatting sqref="Y794">
    <cfRule type="expression" dxfId="619" priority="61">
      <formula>IF(RIGHT(TEXT(Y794,"0.#"),1)=".",FALSE,TRUE)</formula>
    </cfRule>
    <cfRule type="expression" dxfId="618" priority="62">
      <formula>IF(RIGHT(TEXT(Y794,"0.#"),1)=".",TRUE,FALSE)</formula>
    </cfRule>
  </conditionalFormatting>
  <conditionalFormatting sqref="AU794">
    <cfRule type="expression" dxfId="617" priority="59">
      <formula>IF(RIGHT(TEXT(AU794,"0.#"),1)=".",FALSE,TRUE)</formula>
    </cfRule>
    <cfRule type="expression" dxfId="616" priority="60">
      <formula>IF(RIGHT(TEXT(AU794,"0.#"),1)=".",TRUE,FALSE)</formula>
    </cfRule>
  </conditionalFormatting>
  <conditionalFormatting sqref="AU795">
    <cfRule type="expression" dxfId="615" priority="57">
      <formula>IF(RIGHT(TEXT(AU795,"0.#"),1)=".",FALSE,TRUE)</formula>
    </cfRule>
    <cfRule type="expression" dxfId="614" priority="58">
      <formula>IF(RIGHT(TEXT(AU795,"0.#"),1)=".",TRUE,FALSE)</formula>
    </cfRule>
  </conditionalFormatting>
  <conditionalFormatting sqref="AU796">
    <cfRule type="expression" dxfId="613" priority="55">
      <formula>IF(RIGHT(TEXT(AU796,"0.#"),1)=".",FALSE,TRUE)</formula>
    </cfRule>
    <cfRule type="expression" dxfId="612" priority="56">
      <formula>IF(RIGHT(TEXT(AU796,"0.#"),1)=".",TRUE,FALSE)</formula>
    </cfRule>
  </conditionalFormatting>
  <conditionalFormatting sqref="AU797">
    <cfRule type="expression" dxfId="611" priority="53">
      <formula>IF(RIGHT(TEXT(AU797,"0.#"),1)=".",FALSE,TRUE)</formula>
    </cfRule>
    <cfRule type="expression" dxfId="610" priority="54">
      <formula>IF(RIGHT(TEXT(AU797,"0.#"),1)=".",TRUE,FALSE)</formula>
    </cfRule>
  </conditionalFormatting>
  <conditionalFormatting sqref="Y807">
    <cfRule type="expression" dxfId="609" priority="51">
      <formula>IF(RIGHT(TEXT(Y807,"0.#"),1)=".",FALSE,TRUE)</formula>
    </cfRule>
    <cfRule type="expression" dxfId="608" priority="52">
      <formula>IF(RIGHT(TEXT(Y807,"0.#"),1)=".",TRUE,FALSE)</formula>
    </cfRule>
  </conditionalFormatting>
  <conditionalFormatting sqref="AU807">
    <cfRule type="expression" dxfId="607" priority="49">
      <formula>IF(RIGHT(TEXT(AU807,"0.#"),1)=".",FALSE,TRUE)</formula>
    </cfRule>
    <cfRule type="expression" dxfId="606" priority="50">
      <formula>IF(RIGHT(TEXT(AU807,"0.#"),1)=".",TRUE,FALSE)</formula>
    </cfRule>
  </conditionalFormatting>
  <conditionalFormatting sqref="Y820">
    <cfRule type="expression" dxfId="605" priority="47">
      <formula>IF(RIGHT(TEXT(Y820,"0.#"),1)=".",FALSE,TRUE)</formula>
    </cfRule>
    <cfRule type="expression" dxfId="604" priority="48">
      <formula>IF(RIGHT(TEXT(Y820,"0.#"),1)=".",TRUE,FALSE)</formula>
    </cfRule>
  </conditionalFormatting>
  <conditionalFormatting sqref="AU821">
    <cfRule type="expression" dxfId="603" priority="45">
      <formula>IF(RIGHT(TEXT(AU821,"0.#"),1)=".",FALSE,TRUE)</formula>
    </cfRule>
    <cfRule type="expression" dxfId="602" priority="46">
      <formula>IF(RIGHT(TEXT(AU821,"0.#"),1)=".",TRUE,FALSE)</formula>
    </cfRule>
  </conditionalFormatting>
  <conditionalFormatting sqref="AU822:AU823 AU820">
    <cfRule type="expression" dxfId="601" priority="43">
      <formula>IF(RIGHT(TEXT(AU820,"0.#"),1)=".",FALSE,TRUE)</formula>
    </cfRule>
    <cfRule type="expression" dxfId="600" priority="44">
      <formula>IF(RIGHT(TEXT(AU820,"0.#"),1)=".",TRUE,FALSE)</formula>
    </cfRule>
  </conditionalFormatting>
  <conditionalFormatting sqref="AL905:AO905">
    <cfRule type="expression" dxfId="599" priority="39">
      <formula>IF(AND(AL905&gt;=0, RIGHT(TEXT(AL905,"0.#"),1)&lt;&gt;"."),TRUE,FALSE)</formula>
    </cfRule>
    <cfRule type="expression" dxfId="598" priority="40">
      <formula>IF(AND(AL905&gt;=0, RIGHT(TEXT(AL905,"0.#"),1)="."),TRUE,FALSE)</formula>
    </cfRule>
    <cfRule type="expression" dxfId="597" priority="41">
      <formula>IF(AND(AL905&lt;0, RIGHT(TEXT(AL905,"0.#"),1)&lt;&gt;"."),TRUE,FALSE)</formula>
    </cfRule>
    <cfRule type="expression" dxfId="596" priority="42">
      <formula>IF(AND(AL905&lt;0, RIGHT(TEXT(AL905,"0.#"),1)="."),TRUE,FALSE)</formula>
    </cfRule>
  </conditionalFormatting>
  <conditionalFormatting sqref="Y905">
    <cfRule type="expression" dxfId="595" priority="37">
      <formula>IF(RIGHT(TEXT(Y905,"0.#"),1)=".",FALSE,TRUE)</formula>
    </cfRule>
    <cfRule type="expression" dxfId="594" priority="38">
      <formula>IF(RIGHT(TEXT(Y905,"0.#"),1)=".",TRUE,FALSE)</formula>
    </cfRule>
  </conditionalFormatting>
  <conditionalFormatting sqref="AL903:AO904">
    <cfRule type="expression" dxfId="593" priority="33">
      <formula>IF(AND(AL903&gt;=0, RIGHT(TEXT(AL903,"0.#"),1)&lt;&gt;"."),TRUE,FALSE)</formula>
    </cfRule>
    <cfRule type="expression" dxfId="592" priority="34">
      <formula>IF(AND(AL903&gt;=0, RIGHT(TEXT(AL903,"0.#"),1)="."),TRUE,FALSE)</formula>
    </cfRule>
    <cfRule type="expression" dxfId="591" priority="35">
      <formula>IF(AND(AL903&lt;0, RIGHT(TEXT(AL903,"0.#"),1)&lt;&gt;"."),TRUE,FALSE)</formula>
    </cfRule>
    <cfRule type="expression" dxfId="590" priority="36">
      <formula>IF(AND(AL903&lt;0, RIGHT(TEXT(AL903,"0.#"),1)="."),TRUE,FALSE)</formula>
    </cfRule>
  </conditionalFormatting>
  <conditionalFormatting sqref="Y903:Y904">
    <cfRule type="expression" dxfId="589" priority="31">
      <formula>IF(RIGHT(TEXT(Y903,"0.#"),1)=".",FALSE,TRUE)</formula>
    </cfRule>
    <cfRule type="expression" dxfId="588" priority="32">
      <formula>IF(RIGHT(TEXT(Y903,"0.#"),1)=".",TRUE,FALSE)</formula>
    </cfRule>
  </conditionalFormatting>
  <conditionalFormatting sqref="Y936">
    <cfRule type="expression" dxfId="587" priority="29">
      <formula>IF(RIGHT(TEXT(Y936,"0.#"),1)=".",FALSE,TRUE)</formula>
    </cfRule>
    <cfRule type="expression" dxfId="586" priority="30">
      <formula>IF(RIGHT(TEXT(Y936,"0.#"),1)=".",TRUE,FALSE)</formula>
    </cfRule>
  </conditionalFormatting>
  <conditionalFormatting sqref="AL936:AO936">
    <cfRule type="expression" dxfId="585" priority="25">
      <formula>IF(AND(AL936&gt;=0, RIGHT(TEXT(AL936,"0.#"),1)&lt;&gt;"."),TRUE,FALSE)</formula>
    </cfRule>
    <cfRule type="expression" dxfId="584" priority="26">
      <formula>IF(AND(AL936&gt;=0, RIGHT(TEXT(AL936,"0.#"),1)="."),TRUE,FALSE)</formula>
    </cfRule>
    <cfRule type="expression" dxfId="583" priority="27">
      <formula>IF(AND(AL936&lt;0, RIGHT(TEXT(AL936,"0.#"),1)&lt;&gt;"."),TRUE,FALSE)</formula>
    </cfRule>
    <cfRule type="expression" dxfId="582" priority="28">
      <formula>IF(AND(AL936&lt;0, RIGHT(TEXT(AL936,"0.#"),1)="."),TRUE,FALSE)</formula>
    </cfRule>
  </conditionalFormatting>
  <conditionalFormatting sqref="Y969">
    <cfRule type="expression" dxfId="581" priority="19">
      <formula>IF(RIGHT(TEXT(Y969,"0.#"),1)=".",FALSE,TRUE)</formula>
    </cfRule>
    <cfRule type="expression" dxfId="580" priority="20">
      <formula>IF(RIGHT(TEXT(Y969,"0.#"),1)=".",TRUE,FALSE)</formula>
    </cfRule>
  </conditionalFormatting>
  <conditionalFormatting sqref="AL969:AO969">
    <cfRule type="expression" dxfId="579" priority="21">
      <formula>IF(AND(AL969&gt;=0, RIGHT(TEXT(AL969,"0.#"),1)&lt;&gt;"."),TRUE,FALSE)</formula>
    </cfRule>
    <cfRule type="expression" dxfId="578" priority="22">
      <formula>IF(AND(AL969&gt;=0, RIGHT(TEXT(AL969,"0.#"),1)="."),TRUE,FALSE)</formula>
    </cfRule>
    <cfRule type="expression" dxfId="577" priority="23">
      <formula>IF(AND(AL969&lt;0, RIGHT(TEXT(AL969,"0.#"),1)&lt;&gt;"."),TRUE,FALSE)</formula>
    </cfRule>
    <cfRule type="expression" dxfId="576" priority="24">
      <formula>IF(AND(AL969&lt;0, RIGHT(TEXT(AL969,"0.#"),1)="."),TRUE,FALSE)</formula>
    </cfRule>
  </conditionalFormatting>
  <conditionalFormatting sqref="Y1002">
    <cfRule type="expression" dxfId="575" priority="13">
      <formula>IF(RIGHT(TEXT(Y1002,"0.#"),1)=".",FALSE,TRUE)</formula>
    </cfRule>
    <cfRule type="expression" dxfId="574" priority="14">
      <formula>IF(RIGHT(TEXT(Y1002,"0.#"),1)=".",TRUE,FALSE)</formula>
    </cfRule>
  </conditionalFormatting>
  <conditionalFormatting sqref="AL1002:AO1002">
    <cfRule type="expression" dxfId="573" priority="15">
      <formula>IF(AND(AL1002&gt;=0, RIGHT(TEXT(AL1002,"0.#"),1)&lt;&gt;"."),TRUE,FALSE)</formula>
    </cfRule>
    <cfRule type="expression" dxfId="572" priority="16">
      <formula>IF(AND(AL1002&gt;=0, RIGHT(TEXT(AL1002,"0.#"),1)="."),TRUE,FALSE)</formula>
    </cfRule>
    <cfRule type="expression" dxfId="571" priority="17">
      <formula>IF(AND(AL1002&lt;0, RIGHT(TEXT(AL1002,"0.#"),1)&lt;&gt;"."),TRUE,FALSE)</formula>
    </cfRule>
    <cfRule type="expression" dxfId="570" priority="18">
      <formula>IF(AND(AL1002&lt;0, RIGHT(TEXT(AL1002,"0.#"),1)="."),TRUE,FALSE)</formula>
    </cfRule>
  </conditionalFormatting>
  <conditionalFormatting sqref="Y1035">
    <cfRule type="expression" dxfId="569" priority="7">
      <formula>IF(RIGHT(TEXT(Y1035,"0.#"),1)=".",FALSE,TRUE)</formula>
    </cfRule>
    <cfRule type="expression" dxfId="568" priority="8">
      <formula>IF(RIGHT(TEXT(Y1035,"0.#"),1)=".",TRUE,FALSE)</formula>
    </cfRule>
  </conditionalFormatting>
  <conditionalFormatting sqref="AL1035:AO1035">
    <cfRule type="expression" dxfId="567" priority="9">
      <formula>IF(AND(AL1035&gt;=0, RIGHT(TEXT(AL1035,"0.#"),1)&lt;&gt;"."),TRUE,FALSE)</formula>
    </cfRule>
    <cfRule type="expression" dxfId="566" priority="10">
      <formula>IF(AND(AL1035&gt;=0, RIGHT(TEXT(AL1035,"0.#"),1)="."),TRUE,FALSE)</formula>
    </cfRule>
    <cfRule type="expression" dxfId="565" priority="11">
      <formula>IF(AND(AL1035&lt;0, RIGHT(TEXT(AL1035,"0.#"),1)&lt;&gt;"."),TRUE,FALSE)</formula>
    </cfRule>
    <cfRule type="expression" dxfId="564" priority="12">
      <formula>IF(AND(AL1035&lt;0, RIGHT(TEXT(AL1035,"0.#"),1)="."),TRUE,FALSE)</formula>
    </cfRule>
  </conditionalFormatting>
  <conditionalFormatting sqref="Y1068">
    <cfRule type="expression" dxfId="563" priority="1">
      <formula>IF(RIGHT(TEXT(Y1068,"0.#"),1)=".",FALSE,TRUE)</formula>
    </cfRule>
    <cfRule type="expression" dxfId="562" priority="2">
      <formula>IF(RIGHT(TEXT(Y1068,"0.#"),1)=".",TRUE,FALSE)</formula>
    </cfRule>
  </conditionalFormatting>
  <conditionalFormatting sqref="AL1068:AO1068">
    <cfRule type="expression" dxfId="561" priority="3">
      <formula>IF(AND(AL1068&gt;=0, RIGHT(TEXT(AL1068,"0.#"),1)&lt;&gt;"."),TRUE,FALSE)</formula>
    </cfRule>
    <cfRule type="expression" dxfId="560" priority="4">
      <formula>IF(AND(AL1068&gt;=0, RIGHT(TEXT(AL1068,"0.#"),1)="."),TRUE,FALSE)</formula>
    </cfRule>
    <cfRule type="expression" dxfId="559" priority="5">
      <formula>IF(AND(AL1068&lt;0, RIGHT(TEXT(AL1068,"0.#"),1)&lt;&gt;"."),TRUE,FALSE)</formula>
    </cfRule>
    <cfRule type="expression" dxfId="558" priority="6">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AL1068:AL1097 Y1035:AB1064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L1035:AL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P29:AC29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1068:AB109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35:O1064 J870:O899 J903:O932 J936:O965 J969:O998 J1002:O1031 J837:O866 J1102:O1131 J1068:O109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102:AK1131 AH1035:AK1064 AH1068:AK1097">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7" manualBreakCount="7">
    <brk id="79" max="49" man="1"/>
    <brk id="699" max="49" man="1"/>
    <brk id="727" max="49" man="1"/>
    <brk id="739" max="49" man="1"/>
    <brk id="778" max="49" man="1"/>
    <brk id="833"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AC903:AG932 AC1002:AG1031 AC969:AG998 AC936:AG965 AC1035:AG1064 AC837:AG866 AC870:AG899 AC1068:AG1097</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351</v>
      </c>
      <c r="AI1" s="54" t="s">
        <v>360</v>
      </c>
      <c r="AK1" s="54" t="s">
        <v>365</v>
      </c>
      <c r="AM1" s="87"/>
      <c r="AN1" s="87"/>
      <c r="AP1" s="28" t="s">
        <v>452</v>
      </c>
    </row>
    <row r="2" spans="1:42" ht="13.5" customHeight="1" x14ac:dyDescent="0.15">
      <c r="A2" s="14" t="s">
        <v>202</v>
      </c>
      <c r="B2" s="15"/>
      <c r="C2" s="13" t="str">
        <f>IF(B2="","",A2)</f>
        <v/>
      </c>
      <c r="D2" s="13" t="str">
        <f>IF(C2="","",IF(D1&lt;&gt;"",CONCATENATE(D1,"、",C2),C2))</f>
        <v/>
      </c>
      <c r="F2" s="12" t="s">
        <v>188</v>
      </c>
      <c r="G2" s="17" t="s">
        <v>532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337</v>
      </c>
      <c r="W2" s="32" t="s">
        <v>299</v>
      </c>
      <c r="Y2" s="32" t="s">
        <v>68</v>
      </c>
      <c r="Z2" s="30"/>
      <c r="AA2" s="32" t="s">
        <v>77</v>
      </c>
      <c r="AB2" s="31"/>
      <c r="AC2" s="33" t="s">
        <v>254</v>
      </c>
      <c r="AD2" s="28"/>
      <c r="AE2" s="45" t="s">
        <v>295</v>
      </c>
      <c r="AF2" s="30"/>
      <c r="AG2" s="56" t="s">
        <v>465</v>
      </c>
      <c r="AI2" s="54" t="s">
        <v>526</v>
      </c>
      <c r="AK2" s="54" t="s">
        <v>366</v>
      </c>
      <c r="AM2" s="87"/>
      <c r="AN2" s="87"/>
      <c r="AP2" s="56" t="s">
        <v>465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532</v>
      </c>
      <c r="R3" s="13" t="str">
        <f t="shared" ref="R3:R8" si="3">IF(Q3="","",P3)</f>
        <v>委託・請負</v>
      </c>
      <c r="S3" s="13" t="str">
        <f t="shared" ref="S3:S8" si="4">IF(R3="",S2,IF(S2&lt;&gt;"",CONCATENATE(S2,"、",R3),R3))</f>
        <v>委託・請負</v>
      </c>
      <c r="T3" s="13"/>
      <c r="U3" s="32" t="s">
        <v>482</v>
      </c>
      <c r="W3" s="32" t="s">
        <v>269</v>
      </c>
      <c r="Y3" s="32" t="s">
        <v>70</v>
      </c>
      <c r="Z3" s="30"/>
      <c r="AA3" s="32" t="s">
        <v>79</v>
      </c>
      <c r="AB3" s="31"/>
      <c r="AC3" s="33" t="s">
        <v>255</v>
      </c>
      <c r="AD3" s="28"/>
      <c r="AE3" s="45" t="s">
        <v>296</v>
      </c>
      <c r="AF3" s="30"/>
      <c r="AG3" s="56" t="s">
        <v>466</v>
      </c>
      <c r="AI3" s="54" t="s">
        <v>359</v>
      </c>
      <c r="AK3" s="54" t="str">
        <f>CHAR(CODE(AK2)+1)</f>
        <v>B</v>
      </c>
      <c r="AM3" s="87"/>
      <c r="AN3" s="87"/>
      <c r="AP3" s="56" t="s">
        <v>466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512</v>
      </c>
      <c r="W4" s="32" t="s">
        <v>270</v>
      </c>
      <c r="Y4" s="32" t="s">
        <v>72</v>
      </c>
      <c r="Z4" s="30"/>
      <c r="AA4" s="32" t="s">
        <v>81</v>
      </c>
      <c r="AB4" s="31"/>
      <c r="AC4" s="32" t="s">
        <v>256</v>
      </c>
      <c r="AD4" s="28"/>
      <c r="AE4" s="45" t="s">
        <v>297</v>
      </c>
      <c r="AF4" s="30"/>
      <c r="AG4" s="56" t="s">
        <v>467</v>
      </c>
      <c r="AI4" s="54" t="s">
        <v>361</v>
      </c>
      <c r="AK4" s="54" t="str">
        <f t="shared" ref="AK4:AK49" si="7">CHAR(CODE(AK3)+1)</f>
        <v>C</v>
      </c>
      <c r="AM4" s="87"/>
      <c r="AN4" s="87"/>
      <c r="AP4" s="56" t="s">
        <v>467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421</v>
      </c>
      <c r="Y5" s="32" t="s">
        <v>74</v>
      </c>
      <c r="Z5" s="30"/>
      <c r="AA5" s="32" t="s">
        <v>83</v>
      </c>
      <c r="AB5" s="31"/>
      <c r="AC5" s="32" t="s">
        <v>298</v>
      </c>
      <c r="AD5" s="31"/>
      <c r="AE5" s="45" t="s">
        <v>478</v>
      </c>
      <c r="AF5" s="30"/>
      <c r="AG5" s="56" t="s">
        <v>468</v>
      </c>
      <c r="AI5" s="54" t="s">
        <v>514</v>
      </c>
      <c r="AK5" s="54" t="str">
        <f t="shared" si="7"/>
        <v>D</v>
      </c>
      <c r="AP5" s="56" t="s">
        <v>468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481</v>
      </c>
      <c r="W6" s="32" t="s">
        <v>271</v>
      </c>
      <c r="Y6" s="32" t="s">
        <v>76</v>
      </c>
      <c r="Z6" s="30"/>
      <c r="AA6" s="32" t="s">
        <v>85</v>
      </c>
      <c r="AB6" s="31"/>
      <c r="AC6" s="32" t="s">
        <v>257</v>
      </c>
      <c r="AD6" s="31"/>
      <c r="AE6" s="45" t="s">
        <v>475</v>
      </c>
      <c r="AF6" s="30"/>
      <c r="AG6" s="56" t="s">
        <v>469</v>
      </c>
      <c r="AI6" s="56" t="s">
        <v>515</v>
      </c>
      <c r="AK6" s="54" t="str">
        <f t="shared" si="7"/>
        <v>E</v>
      </c>
      <c r="AP6" s="56" t="s">
        <v>469</v>
      </c>
    </row>
    <row r="7" spans="1:42" ht="13.5" customHeight="1" x14ac:dyDescent="0.15">
      <c r="A7" s="14" t="s">
        <v>207</v>
      </c>
      <c r="B7" s="15"/>
      <c r="C7" s="13" t="str">
        <f t="shared" si="0"/>
        <v/>
      </c>
      <c r="D7" s="13" t="str">
        <f t="shared" si="8"/>
        <v/>
      </c>
      <c r="F7" s="18" t="s">
        <v>400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470</v>
      </c>
      <c r="AH7" s="91"/>
      <c r="AI7" s="54" t="s">
        <v>516</v>
      </c>
      <c r="AK7" s="54" t="str">
        <f t="shared" si="7"/>
        <v>F</v>
      </c>
      <c r="AP7" s="56" t="s">
        <v>470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518</v>
      </c>
      <c r="W8" s="32" t="s">
        <v>273</v>
      </c>
      <c r="Y8" s="32" t="s">
        <v>80</v>
      </c>
      <c r="Z8" s="30"/>
      <c r="AA8" s="32" t="s">
        <v>89</v>
      </c>
      <c r="AB8" s="31"/>
      <c r="AC8" s="31"/>
      <c r="AD8" s="31"/>
      <c r="AE8" s="31"/>
      <c r="AF8" s="30"/>
      <c r="AG8" s="56" t="s">
        <v>471</v>
      </c>
      <c r="AI8" s="86"/>
      <c r="AK8" s="54" t="str">
        <f t="shared" si="7"/>
        <v>G</v>
      </c>
      <c r="AP8" s="56" t="s">
        <v>471</v>
      </c>
    </row>
    <row r="9" spans="1:42" ht="13.5" customHeight="1" x14ac:dyDescent="0.15">
      <c r="A9" s="14" t="s">
        <v>209</v>
      </c>
      <c r="B9" s="15"/>
      <c r="C9" s="13" t="str">
        <f t="shared" si="0"/>
        <v/>
      </c>
      <c r="D9" s="13" t="str">
        <f t="shared" si="8"/>
        <v/>
      </c>
      <c r="F9" s="18" t="s">
        <v>401</v>
      </c>
      <c r="G9" s="17"/>
      <c r="H9" s="13" t="str">
        <f t="shared" si="1"/>
        <v/>
      </c>
      <c r="I9" s="13" t="str">
        <f t="shared" si="5"/>
        <v>一般会計</v>
      </c>
      <c r="K9" s="14" t="s">
        <v>228</v>
      </c>
      <c r="L9" s="15"/>
      <c r="M9" s="13" t="str">
        <f t="shared" si="2"/>
        <v/>
      </c>
      <c r="N9" s="13" t="str">
        <f t="shared" si="6"/>
        <v/>
      </c>
      <c r="O9" s="13"/>
      <c r="P9" s="13"/>
      <c r="Q9" s="19"/>
      <c r="T9" s="13"/>
      <c r="U9" s="32" t="s">
        <v>482</v>
      </c>
      <c r="W9" s="32" t="s">
        <v>274</v>
      </c>
      <c r="Y9" s="32" t="s">
        <v>82</v>
      </c>
      <c r="Z9" s="30"/>
      <c r="AA9" s="32" t="s">
        <v>91</v>
      </c>
      <c r="AB9" s="31"/>
      <c r="AC9" s="31"/>
      <c r="AD9" s="31"/>
      <c r="AE9" s="31"/>
      <c r="AF9" s="30"/>
      <c r="AG9" s="56" t="s">
        <v>472</v>
      </c>
      <c r="AK9" s="54" t="str">
        <f t="shared" si="7"/>
        <v>H</v>
      </c>
      <c r="AP9" s="56" t="s">
        <v>472</v>
      </c>
    </row>
    <row r="10" spans="1:42" ht="13.5" customHeight="1" x14ac:dyDescent="0.15">
      <c r="A10" s="14" t="s">
        <v>422</v>
      </c>
      <c r="B10" s="15"/>
      <c r="C10" s="13" t="str">
        <f t="shared" si="0"/>
        <v/>
      </c>
      <c r="D10" s="13" t="str">
        <f t="shared" si="8"/>
        <v/>
      </c>
      <c r="F10" s="18" t="s">
        <v>235</v>
      </c>
      <c r="G10" s="17"/>
      <c r="H10" s="13" t="str">
        <f t="shared" si="1"/>
        <v/>
      </c>
      <c r="I10" s="13" t="str">
        <f t="shared" si="5"/>
        <v>一般会計</v>
      </c>
      <c r="K10" s="14" t="s">
        <v>426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457</v>
      </c>
      <c r="AK10" s="54" t="str">
        <f t="shared" si="7"/>
        <v>I</v>
      </c>
      <c r="AP10" s="54" t="s">
        <v>453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460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459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410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524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367</v>
      </c>
    </row>
    <row r="29" spans="1:37" ht="13.5" customHeight="1" x14ac:dyDescent="0.15">
      <c r="B29" s="13"/>
      <c r="F29" s="18" t="s">
        <v>402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404</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405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427</v>
      </c>
    </row>
    <row r="96" spans="25:25" x14ac:dyDescent="0.15">
      <c r="Y96" s="32" t="s">
        <v>480</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3"/>
  <sheetViews>
    <sheetView view="pageBreakPreview" zoomScale="80" zoomScaleNormal="75" zoomScaleSheetLayoutView="8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1" t="s">
        <v>28</v>
      </c>
      <c r="B2" s="1022"/>
      <c r="C2" s="1022"/>
      <c r="D2" s="1022"/>
      <c r="E2" s="1022"/>
      <c r="F2" s="1023"/>
      <c r="G2" s="596" t="s">
        <v>672</v>
      </c>
      <c r="H2" s="597"/>
      <c r="I2" s="597"/>
      <c r="J2" s="597"/>
      <c r="K2" s="597"/>
      <c r="L2" s="597"/>
      <c r="M2" s="597"/>
      <c r="N2" s="597"/>
      <c r="O2" s="597"/>
      <c r="P2" s="597"/>
      <c r="Q2" s="597"/>
      <c r="R2" s="597"/>
      <c r="S2" s="597"/>
      <c r="T2" s="597"/>
      <c r="U2" s="597"/>
      <c r="V2" s="597"/>
      <c r="W2" s="597"/>
      <c r="X2" s="597"/>
      <c r="Y2" s="597"/>
      <c r="Z2" s="597"/>
      <c r="AA2" s="597"/>
      <c r="AB2" s="792"/>
      <c r="AC2" s="596" t="s">
        <v>656</v>
      </c>
      <c r="AD2" s="597"/>
      <c r="AE2" s="597"/>
      <c r="AF2" s="597"/>
      <c r="AG2" s="597"/>
      <c r="AH2" s="597"/>
      <c r="AI2" s="597"/>
      <c r="AJ2" s="597"/>
      <c r="AK2" s="597"/>
      <c r="AL2" s="597"/>
      <c r="AM2" s="597"/>
      <c r="AN2" s="597"/>
      <c r="AO2" s="597"/>
      <c r="AP2" s="597"/>
      <c r="AQ2" s="597"/>
      <c r="AR2" s="597"/>
      <c r="AS2" s="597"/>
      <c r="AT2" s="597"/>
      <c r="AU2" s="597"/>
      <c r="AV2" s="597"/>
      <c r="AW2" s="597"/>
      <c r="AX2" s="792"/>
    </row>
    <row r="3" spans="1:50" ht="24.75" customHeight="1" x14ac:dyDescent="0.15">
      <c r="A3" s="1015"/>
      <c r="B3" s="1016"/>
      <c r="C3" s="1016"/>
      <c r="D3" s="1016"/>
      <c r="E3" s="1016"/>
      <c r="F3" s="1017"/>
      <c r="G3" s="814" t="s">
        <v>17</v>
      </c>
      <c r="H3" s="675"/>
      <c r="I3" s="675"/>
      <c r="J3" s="675"/>
      <c r="K3" s="675"/>
      <c r="L3" s="674" t="s">
        <v>18</v>
      </c>
      <c r="M3" s="675"/>
      <c r="N3" s="675"/>
      <c r="O3" s="675"/>
      <c r="P3" s="675"/>
      <c r="Q3" s="675"/>
      <c r="R3" s="675"/>
      <c r="S3" s="675"/>
      <c r="T3" s="675"/>
      <c r="U3" s="675"/>
      <c r="V3" s="675"/>
      <c r="W3" s="675"/>
      <c r="X3" s="676"/>
      <c r="Y3" s="654" t="s">
        <v>19</v>
      </c>
      <c r="Z3" s="655"/>
      <c r="AA3" s="655"/>
      <c r="AB3" s="797"/>
      <c r="AC3" s="814" t="s">
        <v>17</v>
      </c>
      <c r="AD3" s="675"/>
      <c r="AE3" s="675"/>
      <c r="AF3" s="675"/>
      <c r="AG3" s="675"/>
      <c r="AH3" s="674" t="s">
        <v>18</v>
      </c>
      <c r="AI3" s="675"/>
      <c r="AJ3" s="675"/>
      <c r="AK3" s="675"/>
      <c r="AL3" s="675"/>
      <c r="AM3" s="675"/>
      <c r="AN3" s="675"/>
      <c r="AO3" s="675"/>
      <c r="AP3" s="675"/>
      <c r="AQ3" s="675"/>
      <c r="AR3" s="675"/>
      <c r="AS3" s="675"/>
      <c r="AT3" s="676"/>
      <c r="AU3" s="654" t="s">
        <v>19</v>
      </c>
      <c r="AV3" s="655"/>
      <c r="AW3" s="655"/>
      <c r="AX3" s="656"/>
    </row>
    <row r="4" spans="1:50" ht="24.75" customHeight="1" x14ac:dyDescent="0.15">
      <c r="A4" s="1015"/>
      <c r="B4" s="1016"/>
      <c r="C4" s="1016"/>
      <c r="D4" s="1016"/>
      <c r="E4" s="1016"/>
      <c r="F4" s="1017"/>
      <c r="G4" s="677" t="s">
        <v>600</v>
      </c>
      <c r="H4" s="678"/>
      <c r="I4" s="678"/>
      <c r="J4" s="678"/>
      <c r="K4" s="679"/>
      <c r="L4" s="671" t="s">
        <v>601</v>
      </c>
      <c r="M4" s="672"/>
      <c r="N4" s="672"/>
      <c r="O4" s="672"/>
      <c r="P4" s="672"/>
      <c r="Q4" s="672"/>
      <c r="R4" s="672"/>
      <c r="S4" s="672"/>
      <c r="T4" s="672"/>
      <c r="U4" s="672"/>
      <c r="V4" s="672"/>
      <c r="W4" s="672"/>
      <c r="X4" s="673"/>
      <c r="Y4" s="388">
        <v>99.9</v>
      </c>
      <c r="Z4" s="389"/>
      <c r="AA4" s="389"/>
      <c r="AB4" s="390"/>
      <c r="AC4" s="677" t="s">
        <v>600</v>
      </c>
      <c r="AD4" s="678"/>
      <c r="AE4" s="678"/>
      <c r="AF4" s="678"/>
      <c r="AG4" s="679"/>
      <c r="AH4" s="671" t="s">
        <v>602</v>
      </c>
      <c r="AI4" s="672"/>
      <c r="AJ4" s="672"/>
      <c r="AK4" s="672"/>
      <c r="AL4" s="672"/>
      <c r="AM4" s="672"/>
      <c r="AN4" s="672"/>
      <c r="AO4" s="672"/>
      <c r="AP4" s="672"/>
      <c r="AQ4" s="672"/>
      <c r="AR4" s="672"/>
      <c r="AS4" s="672"/>
      <c r="AT4" s="673"/>
      <c r="AU4" s="388">
        <v>90</v>
      </c>
      <c r="AV4" s="389"/>
      <c r="AW4" s="389"/>
      <c r="AX4" s="390"/>
    </row>
    <row r="5" spans="1:50" ht="24.75" hidden="1" customHeight="1" x14ac:dyDescent="0.15">
      <c r="A5" s="1015"/>
      <c r="B5" s="1016"/>
      <c r="C5" s="1016"/>
      <c r="D5" s="1016"/>
      <c r="E5" s="1016"/>
      <c r="F5" s="1017"/>
      <c r="G5" s="605"/>
      <c r="H5" s="606"/>
      <c r="I5" s="606"/>
      <c r="J5" s="606"/>
      <c r="K5" s="607"/>
      <c r="L5" s="599"/>
      <c r="M5" s="600"/>
      <c r="N5" s="600"/>
      <c r="O5" s="600"/>
      <c r="P5" s="600"/>
      <c r="Q5" s="600"/>
      <c r="R5" s="600"/>
      <c r="S5" s="600"/>
      <c r="T5" s="600"/>
      <c r="U5" s="600"/>
      <c r="V5" s="600"/>
      <c r="W5" s="600"/>
      <c r="X5" s="601"/>
      <c r="Y5" s="602"/>
      <c r="Z5" s="603"/>
      <c r="AA5" s="603"/>
      <c r="AB5" s="604"/>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15"/>
      <c r="B6" s="1016"/>
      <c r="C6" s="1016"/>
      <c r="D6" s="1016"/>
      <c r="E6" s="1016"/>
      <c r="F6" s="1017"/>
      <c r="G6" s="605"/>
      <c r="H6" s="606"/>
      <c r="I6" s="606"/>
      <c r="J6" s="606"/>
      <c r="K6" s="607"/>
      <c r="L6" s="599"/>
      <c r="M6" s="600"/>
      <c r="N6" s="600"/>
      <c r="O6" s="600"/>
      <c r="P6" s="600"/>
      <c r="Q6" s="600"/>
      <c r="R6" s="600"/>
      <c r="S6" s="600"/>
      <c r="T6" s="600"/>
      <c r="U6" s="600"/>
      <c r="V6" s="600"/>
      <c r="W6" s="600"/>
      <c r="X6" s="601"/>
      <c r="Y6" s="602"/>
      <c r="Z6" s="603"/>
      <c r="AA6" s="603"/>
      <c r="AB6" s="604"/>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15"/>
      <c r="B7" s="1016"/>
      <c r="C7" s="1016"/>
      <c r="D7" s="1016"/>
      <c r="E7" s="1016"/>
      <c r="F7" s="1017"/>
      <c r="G7" s="605"/>
      <c r="H7" s="606"/>
      <c r="I7" s="606"/>
      <c r="J7" s="606"/>
      <c r="K7" s="607"/>
      <c r="L7" s="599"/>
      <c r="M7" s="600"/>
      <c r="N7" s="600"/>
      <c r="O7" s="600"/>
      <c r="P7" s="600"/>
      <c r="Q7" s="600"/>
      <c r="R7" s="600"/>
      <c r="S7" s="600"/>
      <c r="T7" s="600"/>
      <c r="U7" s="600"/>
      <c r="V7" s="600"/>
      <c r="W7" s="600"/>
      <c r="X7" s="601"/>
      <c r="Y7" s="602"/>
      <c r="Z7" s="603"/>
      <c r="AA7" s="603"/>
      <c r="AB7" s="604"/>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15"/>
      <c r="B8" s="1016"/>
      <c r="C8" s="1016"/>
      <c r="D8" s="1016"/>
      <c r="E8" s="1016"/>
      <c r="F8" s="1017"/>
      <c r="G8" s="605"/>
      <c r="H8" s="606"/>
      <c r="I8" s="606"/>
      <c r="J8" s="606"/>
      <c r="K8" s="607"/>
      <c r="L8" s="599"/>
      <c r="M8" s="600"/>
      <c r="N8" s="600"/>
      <c r="O8" s="600"/>
      <c r="P8" s="600"/>
      <c r="Q8" s="600"/>
      <c r="R8" s="600"/>
      <c r="S8" s="600"/>
      <c r="T8" s="600"/>
      <c r="U8" s="600"/>
      <c r="V8" s="600"/>
      <c r="W8" s="600"/>
      <c r="X8" s="601"/>
      <c r="Y8" s="602"/>
      <c r="Z8" s="603"/>
      <c r="AA8" s="603"/>
      <c r="AB8" s="611"/>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15"/>
      <c r="B9" s="1016"/>
      <c r="C9" s="1016"/>
      <c r="D9" s="1016"/>
      <c r="E9" s="1016"/>
      <c r="F9" s="1017"/>
      <c r="G9" s="605"/>
      <c r="H9" s="606"/>
      <c r="I9" s="606"/>
      <c r="J9" s="606"/>
      <c r="K9" s="607"/>
      <c r="L9" s="599"/>
      <c r="M9" s="600"/>
      <c r="N9" s="600"/>
      <c r="O9" s="600"/>
      <c r="P9" s="600"/>
      <c r="Q9" s="600"/>
      <c r="R9" s="600"/>
      <c r="S9" s="600"/>
      <c r="T9" s="600"/>
      <c r="U9" s="600"/>
      <c r="V9" s="600"/>
      <c r="W9" s="600"/>
      <c r="X9" s="601"/>
      <c r="Y9" s="602"/>
      <c r="Z9" s="603"/>
      <c r="AA9" s="603"/>
      <c r="AB9" s="611"/>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15"/>
      <c r="B10" s="1016"/>
      <c r="C10" s="1016"/>
      <c r="D10" s="1016"/>
      <c r="E10" s="1016"/>
      <c r="F10" s="1017"/>
      <c r="G10" s="605"/>
      <c r="H10" s="606"/>
      <c r="I10" s="606"/>
      <c r="J10" s="606"/>
      <c r="K10" s="607"/>
      <c r="L10" s="599"/>
      <c r="M10" s="600"/>
      <c r="N10" s="600"/>
      <c r="O10" s="600"/>
      <c r="P10" s="600"/>
      <c r="Q10" s="600"/>
      <c r="R10" s="600"/>
      <c r="S10" s="600"/>
      <c r="T10" s="600"/>
      <c r="U10" s="600"/>
      <c r="V10" s="600"/>
      <c r="W10" s="600"/>
      <c r="X10" s="601"/>
      <c r="Y10" s="602"/>
      <c r="Z10" s="603"/>
      <c r="AA10" s="603"/>
      <c r="AB10" s="611"/>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15"/>
      <c r="B11" s="1016"/>
      <c r="C11" s="1016"/>
      <c r="D11" s="1016"/>
      <c r="E11" s="1016"/>
      <c r="F11" s="1017"/>
      <c r="G11" s="605"/>
      <c r="H11" s="606"/>
      <c r="I11" s="606"/>
      <c r="J11" s="606"/>
      <c r="K11" s="607"/>
      <c r="L11" s="599"/>
      <c r="M11" s="600"/>
      <c r="N11" s="600"/>
      <c r="O11" s="600"/>
      <c r="P11" s="600"/>
      <c r="Q11" s="600"/>
      <c r="R11" s="600"/>
      <c r="S11" s="600"/>
      <c r="T11" s="600"/>
      <c r="U11" s="600"/>
      <c r="V11" s="600"/>
      <c r="W11" s="600"/>
      <c r="X11" s="601"/>
      <c r="Y11" s="602"/>
      <c r="Z11" s="603"/>
      <c r="AA11" s="603"/>
      <c r="AB11" s="611"/>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15"/>
      <c r="B12" s="1016"/>
      <c r="C12" s="1016"/>
      <c r="D12" s="1016"/>
      <c r="E12" s="1016"/>
      <c r="F12" s="1017"/>
      <c r="G12" s="605"/>
      <c r="H12" s="606"/>
      <c r="I12" s="606"/>
      <c r="J12" s="606"/>
      <c r="K12" s="607"/>
      <c r="L12" s="599"/>
      <c r="M12" s="600"/>
      <c r="N12" s="600"/>
      <c r="O12" s="600"/>
      <c r="P12" s="600"/>
      <c r="Q12" s="600"/>
      <c r="R12" s="600"/>
      <c r="S12" s="600"/>
      <c r="T12" s="600"/>
      <c r="U12" s="600"/>
      <c r="V12" s="600"/>
      <c r="W12" s="600"/>
      <c r="X12" s="601"/>
      <c r="Y12" s="602"/>
      <c r="Z12" s="603"/>
      <c r="AA12" s="603"/>
      <c r="AB12" s="611"/>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15"/>
      <c r="B13" s="1016"/>
      <c r="C13" s="1016"/>
      <c r="D13" s="1016"/>
      <c r="E13" s="1016"/>
      <c r="F13" s="1017"/>
      <c r="G13" s="605"/>
      <c r="H13" s="606"/>
      <c r="I13" s="606"/>
      <c r="J13" s="606"/>
      <c r="K13" s="607"/>
      <c r="L13" s="599"/>
      <c r="M13" s="600"/>
      <c r="N13" s="600"/>
      <c r="O13" s="600"/>
      <c r="P13" s="600"/>
      <c r="Q13" s="600"/>
      <c r="R13" s="600"/>
      <c r="S13" s="600"/>
      <c r="T13" s="600"/>
      <c r="U13" s="600"/>
      <c r="V13" s="600"/>
      <c r="W13" s="600"/>
      <c r="X13" s="601"/>
      <c r="Y13" s="602"/>
      <c r="Z13" s="603"/>
      <c r="AA13" s="603"/>
      <c r="AB13" s="611"/>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15"/>
      <c r="B14" s="1016"/>
      <c r="C14" s="1016"/>
      <c r="D14" s="1016"/>
      <c r="E14" s="1016"/>
      <c r="F14" s="1017"/>
      <c r="G14" s="833" t="s">
        <v>20</v>
      </c>
      <c r="H14" s="834"/>
      <c r="I14" s="834"/>
      <c r="J14" s="834"/>
      <c r="K14" s="834"/>
      <c r="L14" s="827"/>
      <c r="M14" s="828"/>
      <c r="N14" s="828"/>
      <c r="O14" s="828"/>
      <c r="P14" s="828"/>
      <c r="Q14" s="828"/>
      <c r="R14" s="828"/>
      <c r="S14" s="828"/>
      <c r="T14" s="828"/>
      <c r="U14" s="828"/>
      <c r="V14" s="828"/>
      <c r="W14" s="828"/>
      <c r="X14" s="829"/>
      <c r="Y14" s="830">
        <f>SUM(Y4:AB13)</f>
        <v>99.9</v>
      </c>
      <c r="Z14" s="831"/>
      <c r="AA14" s="831"/>
      <c r="AB14" s="832"/>
      <c r="AC14" s="833" t="s">
        <v>20</v>
      </c>
      <c r="AD14" s="834"/>
      <c r="AE14" s="834"/>
      <c r="AF14" s="834"/>
      <c r="AG14" s="834"/>
      <c r="AH14" s="827"/>
      <c r="AI14" s="828"/>
      <c r="AJ14" s="828"/>
      <c r="AK14" s="828"/>
      <c r="AL14" s="828"/>
      <c r="AM14" s="828"/>
      <c r="AN14" s="828"/>
      <c r="AO14" s="828"/>
      <c r="AP14" s="828"/>
      <c r="AQ14" s="828"/>
      <c r="AR14" s="828"/>
      <c r="AS14" s="828"/>
      <c r="AT14" s="829"/>
      <c r="AU14" s="830">
        <f>SUM(AU4:AX13)</f>
        <v>90</v>
      </c>
      <c r="AV14" s="831"/>
      <c r="AW14" s="831"/>
      <c r="AX14" s="835"/>
    </row>
    <row r="15" spans="1:50" ht="30" customHeight="1" x14ac:dyDescent="0.15">
      <c r="A15" s="1015"/>
      <c r="B15" s="1016"/>
      <c r="C15" s="1016"/>
      <c r="D15" s="1016"/>
      <c r="E15" s="1016"/>
      <c r="F15" s="1017"/>
      <c r="G15" s="596" t="s">
        <v>657</v>
      </c>
      <c r="H15" s="597"/>
      <c r="I15" s="597"/>
      <c r="J15" s="597"/>
      <c r="K15" s="597"/>
      <c r="L15" s="597"/>
      <c r="M15" s="597"/>
      <c r="N15" s="597"/>
      <c r="O15" s="597"/>
      <c r="P15" s="597"/>
      <c r="Q15" s="597"/>
      <c r="R15" s="597"/>
      <c r="S15" s="597"/>
      <c r="T15" s="597"/>
      <c r="U15" s="597"/>
      <c r="V15" s="597"/>
      <c r="W15" s="597"/>
      <c r="X15" s="597"/>
      <c r="Y15" s="597"/>
      <c r="Z15" s="597"/>
      <c r="AA15" s="597"/>
      <c r="AB15" s="792"/>
      <c r="AC15" s="596" t="s">
        <v>658</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15"/>
      <c r="B16" s="1016"/>
      <c r="C16" s="1016"/>
      <c r="D16" s="1016"/>
      <c r="E16" s="1016"/>
      <c r="F16" s="1017"/>
      <c r="G16" s="814" t="s">
        <v>17</v>
      </c>
      <c r="H16" s="675"/>
      <c r="I16" s="675"/>
      <c r="J16" s="675"/>
      <c r="K16" s="675"/>
      <c r="L16" s="674" t="s">
        <v>18</v>
      </c>
      <c r="M16" s="675"/>
      <c r="N16" s="675"/>
      <c r="O16" s="675"/>
      <c r="P16" s="675"/>
      <c r="Q16" s="675"/>
      <c r="R16" s="675"/>
      <c r="S16" s="675"/>
      <c r="T16" s="675"/>
      <c r="U16" s="675"/>
      <c r="V16" s="675"/>
      <c r="W16" s="675"/>
      <c r="X16" s="676"/>
      <c r="Y16" s="654" t="s">
        <v>19</v>
      </c>
      <c r="Z16" s="655"/>
      <c r="AA16" s="655"/>
      <c r="AB16" s="797"/>
      <c r="AC16" s="814" t="s">
        <v>17</v>
      </c>
      <c r="AD16" s="675"/>
      <c r="AE16" s="675"/>
      <c r="AF16" s="675"/>
      <c r="AG16" s="675"/>
      <c r="AH16" s="674" t="s">
        <v>18</v>
      </c>
      <c r="AI16" s="675"/>
      <c r="AJ16" s="675"/>
      <c r="AK16" s="675"/>
      <c r="AL16" s="675"/>
      <c r="AM16" s="675"/>
      <c r="AN16" s="675"/>
      <c r="AO16" s="675"/>
      <c r="AP16" s="675"/>
      <c r="AQ16" s="675"/>
      <c r="AR16" s="675"/>
      <c r="AS16" s="675"/>
      <c r="AT16" s="676"/>
      <c r="AU16" s="654" t="s">
        <v>19</v>
      </c>
      <c r="AV16" s="655"/>
      <c r="AW16" s="655"/>
      <c r="AX16" s="656"/>
    </row>
    <row r="17" spans="1:50" ht="24.75" customHeight="1" x14ac:dyDescent="0.15">
      <c r="A17" s="1015"/>
      <c r="B17" s="1016"/>
      <c r="C17" s="1016"/>
      <c r="D17" s="1016"/>
      <c r="E17" s="1016"/>
      <c r="F17" s="1017"/>
      <c r="G17" s="677" t="s">
        <v>600</v>
      </c>
      <c r="H17" s="678"/>
      <c r="I17" s="678"/>
      <c r="J17" s="678"/>
      <c r="K17" s="679"/>
      <c r="L17" s="671" t="s">
        <v>602</v>
      </c>
      <c r="M17" s="672"/>
      <c r="N17" s="672"/>
      <c r="O17" s="672"/>
      <c r="P17" s="672"/>
      <c r="Q17" s="672"/>
      <c r="R17" s="672"/>
      <c r="S17" s="672"/>
      <c r="T17" s="672"/>
      <c r="U17" s="672"/>
      <c r="V17" s="672"/>
      <c r="W17" s="672"/>
      <c r="X17" s="673"/>
      <c r="Y17" s="388">
        <v>55</v>
      </c>
      <c r="Z17" s="389"/>
      <c r="AA17" s="389"/>
      <c r="AB17" s="390"/>
      <c r="AC17" s="677" t="s">
        <v>575</v>
      </c>
      <c r="AD17" s="678"/>
      <c r="AE17" s="678"/>
      <c r="AF17" s="678"/>
      <c r="AG17" s="679"/>
      <c r="AH17" s="671" t="s">
        <v>576</v>
      </c>
      <c r="AI17" s="672"/>
      <c r="AJ17" s="672"/>
      <c r="AK17" s="672"/>
      <c r="AL17" s="672"/>
      <c r="AM17" s="672"/>
      <c r="AN17" s="672"/>
      <c r="AO17" s="672"/>
      <c r="AP17" s="672"/>
      <c r="AQ17" s="672"/>
      <c r="AR17" s="672"/>
      <c r="AS17" s="672"/>
      <c r="AT17" s="673"/>
      <c r="AU17" s="388">
        <v>1</v>
      </c>
      <c r="AV17" s="389"/>
      <c r="AW17" s="389"/>
      <c r="AX17" s="390"/>
    </row>
    <row r="18" spans="1:50" ht="24.6" hidden="1" customHeight="1" x14ac:dyDescent="0.15">
      <c r="A18" s="1015"/>
      <c r="B18" s="1016"/>
      <c r="C18" s="1016"/>
      <c r="D18" s="1016"/>
      <c r="E18" s="1016"/>
      <c r="F18" s="1017"/>
      <c r="G18" s="605"/>
      <c r="H18" s="606"/>
      <c r="I18" s="606"/>
      <c r="J18" s="606"/>
      <c r="K18" s="607"/>
      <c r="L18" s="599"/>
      <c r="M18" s="600"/>
      <c r="N18" s="600"/>
      <c r="O18" s="600"/>
      <c r="P18" s="600"/>
      <c r="Q18" s="600"/>
      <c r="R18" s="600"/>
      <c r="S18" s="600"/>
      <c r="T18" s="600"/>
      <c r="U18" s="600"/>
      <c r="V18" s="600"/>
      <c r="W18" s="600"/>
      <c r="X18" s="601"/>
      <c r="Y18" s="602"/>
      <c r="Z18" s="603"/>
      <c r="AA18" s="603"/>
      <c r="AB18" s="604"/>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15"/>
      <c r="B19" s="1016"/>
      <c r="C19" s="1016"/>
      <c r="D19" s="1016"/>
      <c r="E19" s="1016"/>
      <c r="F19" s="1017"/>
      <c r="G19" s="605"/>
      <c r="H19" s="606"/>
      <c r="I19" s="606"/>
      <c r="J19" s="606"/>
      <c r="K19" s="607"/>
      <c r="L19" s="599"/>
      <c r="M19" s="600"/>
      <c r="N19" s="600"/>
      <c r="O19" s="600"/>
      <c r="P19" s="600"/>
      <c r="Q19" s="600"/>
      <c r="R19" s="600"/>
      <c r="S19" s="600"/>
      <c r="T19" s="600"/>
      <c r="U19" s="600"/>
      <c r="V19" s="600"/>
      <c r="W19" s="600"/>
      <c r="X19" s="601"/>
      <c r="Y19" s="602"/>
      <c r="Z19" s="603"/>
      <c r="AA19" s="603"/>
      <c r="AB19" s="604"/>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15"/>
      <c r="B20" s="1016"/>
      <c r="C20" s="1016"/>
      <c r="D20" s="1016"/>
      <c r="E20" s="1016"/>
      <c r="F20" s="1017"/>
      <c r="G20" s="605"/>
      <c r="H20" s="606"/>
      <c r="I20" s="606"/>
      <c r="J20" s="606"/>
      <c r="K20" s="607"/>
      <c r="L20" s="599"/>
      <c r="M20" s="600"/>
      <c r="N20" s="600"/>
      <c r="O20" s="600"/>
      <c r="P20" s="600"/>
      <c r="Q20" s="600"/>
      <c r="R20" s="600"/>
      <c r="S20" s="600"/>
      <c r="T20" s="600"/>
      <c r="U20" s="600"/>
      <c r="V20" s="600"/>
      <c r="W20" s="600"/>
      <c r="X20" s="601"/>
      <c r="Y20" s="602"/>
      <c r="Z20" s="603"/>
      <c r="AA20" s="603"/>
      <c r="AB20" s="604"/>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15"/>
      <c r="B21" s="1016"/>
      <c r="C21" s="1016"/>
      <c r="D21" s="1016"/>
      <c r="E21" s="1016"/>
      <c r="F21" s="1017"/>
      <c r="G21" s="605"/>
      <c r="H21" s="606"/>
      <c r="I21" s="606"/>
      <c r="J21" s="606"/>
      <c r="K21" s="607"/>
      <c r="L21" s="599"/>
      <c r="M21" s="600"/>
      <c r="N21" s="600"/>
      <c r="O21" s="600"/>
      <c r="P21" s="600"/>
      <c r="Q21" s="600"/>
      <c r="R21" s="600"/>
      <c r="S21" s="600"/>
      <c r="T21" s="600"/>
      <c r="U21" s="600"/>
      <c r="V21" s="600"/>
      <c r="W21" s="600"/>
      <c r="X21" s="601"/>
      <c r="Y21" s="602"/>
      <c r="Z21" s="603"/>
      <c r="AA21" s="603"/>
      <c r="AB21" s="611"/>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15"/>
      <c r="B22" s="1016"/>
      <c r="C22" s="1016"/>
      <c r="D22" s="1016"/>
      <c r="E22" s="1016"/>
      <c r="F22" s="1017"/>
      <c r="G22" s="605"/>
      <c r="H22" s="606"/>
      <c r="I22" s="606"/>
      <c r="J22" s="606"/>
      <c r="K22" s="607"/>
      <c r="L22" s="599"/>
      <c r="M22" s="600"/>
      <c r="N22" s="600"/>
      <c r="O22" s="600"/>
      <c r="P22" s="600"/>
      <c r="Q22" s="600"/>
      <c r="R22" s="600"/>
      <c r="S22" s="600"/>
      <c r="T22" s="600"/>
      <c r="U22" s="600"/>
      <c r="V22" s="600"/>
      <c r="W22" s="600"/>
      <c r="X22" s="601"/>
      <c r="Y22" s="602"/>
      <c r="Z22" s="603"/>
      <c r="AA22" s="603"/>
      <c r="AB22" s="611"/>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15"/>
      <c r="B23" s="1016"/>
      <c r="C23" s="1016"/>
      <c r="D23" s="1016"/>
      <c r="E23" s="1016"/>
      <c r="F23" s="1017"/>
      <c r="G23" s="605"/>
      <c r="H23" s="606"/>
      <c r="I23" s="606"/>
      <c r="J23" s="606"/>
      <c r="K23" s="607"/>
      <c r="L23" s="599"/>
      <c r="M23" s="600"/>
      <c r="N23" s="600"/>
      <c r="O23" s="600"/>
      <c r="P23" s="600"/>
      <c r="Q23" s="600"/>
      <c r="R23" s="600"/>
      <c r="S23" s="600"/>
      <c r="T23" s="600"/>
      <c r="U23" s="600"/>
      <c r="V23" s="600"/>
      <c r="W23" s="600"/>
      <c r="X23" s="601"/>
      <c r="Y23" s="602"/>
      <c r="Z23" s="603"/>
      <c r="AA23" s="603"/>
      <c r="AB23" s="611"/>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15"/>
      <c r="B24" s="1016"/>
      <c r="C24" s="1016"/>
      <c r="D24" s="1016"/>
      <c r="E24" s="1016"/>
      <c r="F24" s="1017"/>
      <c r="G24" s="605"/>
      <c r="H24" s="606"/>
      <c r="I24" s="606"/>
      <c r="J24" s="606"/>
      <c r="K24" s="607"/>
      <c r="L24" s="599"/>
      <c r="M24" s="600"/>
      <c r="N24" s="600"/>
      <c r="O24" s="600"/>
      <c r="P24" s="600"/>
      <c r="Q24" s="600"/>
      <c r="R24" s="600"/>
      <c r="S24" s="600"/>
      <c r="T24" s="600"/>
      <c r="U24" s="600"/>
      <c r="V24" s="600"/>
      <c r="W24" s="600"/>
      <c r="X24" s="601"/>
      <c r="Y24" s="602"/>
      <c r="Z24" s="603"/>
      <c r="AA24" s="603"/>
      <c r="AB24" s="611"/>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15"/>
      <c r="B25" s="1016"/>
      <c r="C25" s="1016"/>
      <c r="D25" s="1016"/>
      <c r="E25" s="1016"/>
      <c r="F25" s="1017"/>
      <c r="G25" s="605"/>
      <c r="H25" s="606"/>
      <c r="I25" s="606"/>
      <c r="J25" s="606"/>
      <c r="K25" s="607"/>
      <c r="L25" s="599"/>
      <c r="M25" s="600"/>
      <c r="N25" s="600"/>
      <c r="O25" s="600"/>
      <c r="P25" s="600"/>
      <c r="Q25" s="600"/>
      <c r="R25" s="600"/>
      <c r="S25" s="600"/>
      <c r="T25" s="600"/>
      <c r="U25" s="600"/>
      <c r="V25" s="600"/>
      <c r="W25" s="600"/>
      <c r="X25" s="601"/>
      <c r="Y25" s="602"/>
      <c r="Z25" s="603"/>
      <c r="AA25" s="603"/>
      <c r="AB25" s="611"/>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15"/>
      <c r="B26" s="1016"/>
      <c r="C26" s="1016"/>
      <c r="D26" s="1016"/>
      <c r="E26" s="1016"/>
      <c r="F26" s="1017"/>
      <c r="G26" s="605"/>
      <c r="H26" s="606"/>
      <c r="I26" s="606"/>
      <c r="J26" s="606"/>
      <c r="K26" s="607"/>
      <c r="L26" s="599"/>
      <c r="M26" s="600"/>
      <c r="N26" s="600"/>
      <c r="O26" s="600"/>
      <c r="P26" s="600"/>
      <c r="Q26" s="600"/>
      <c r="R26" s="600"/>
      <c r="S26" s="600"/>
      <c r="T26" s="600"/>
      <c r="U26" s="600"/>
      <c r="V26" s="600"/>
      <c r="W26" s="600"/>
      <c r="X26" s="601"/>
      <c r="Y26" s="602"/>
      <c r="Z26" s="603"/>
      <c r="AA26" s="603"/>
      <c r="AB26" s="611"/>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15"/>
      <c r="B27" s="1016"/>
      <c r="C27" s="1016"/>
      <c r="D27" s="1016"/>
      <c r="E27" s="1016"/>
      <c r="F27" s="1017"/>
      <c r="G27" s="833" t="s">
        <v>20</v>
      </c>
      <c r="H27" s="834"/>
      <c r="I27" s="834"/>
      <c r="J27" s="834"/>
      <c r="K27" s="834"/>
      <c r="L27" s="827"/>
      <c r="M27" s="828"/>
      <c r="N27" s="828"/>
      <c r="O27" s="828"/>
      <c r="P27" s="828"/>
      <c r="Q27" s="828"/>
      <c r="R27" s="828"/>
      <c r="S27" s="828"/>
      <c r="T27" s="828"/>
      <c r="U27" s="828"/>
      <c r="V27" s="828"/>
      <c r="W27" s="828"/>
      <c r="X27" s="829"/>
      <c r="Y27" s="830">
        <f>SUM(Y17:AB26)</f>
        <v>55</v>
      </c>
      <c r="Z27" s="831"/>
      <c r="AA27" s="831"/>
      <c r="AB27" s="832"/>
      <c r="AC27" s="833" t="s">
        <v>20</v>
      </c>
      <c r="AD27" s="834"/>
      <c r="AE27" s="834"/>
      <c r="AF27" s="834"/>
      <c r="AG27" s="834"/>
      <c r="AH27" s="827"/>
      <c r="AI27" s="828"/>
      <c r="AJ27" s="828"/>
      <c r="AK27" s="828"/>
      <c r="AL27" s="828"/>
      <c r="AM27" s="828"/>
      <c r="AN27" s="828"/>
      <c r="AO27" s="828"/>
      <c r="AP27" s="828"/>
      <c r="AQ27" s="828"/>
      <c r="AR27" s="828"/>
      <c r="AS27" s="828"/>
      <c r="AT27" s="829"/>
      <c r="AU27" s="830">
        <f>SUM(AU17:AX26)</f>
        <v>1</v>
      </c>
      <c r="AV27" s="831"/>
      <c r="AW27" s="831"/>
      <c r="AX27" s="835"/>
    </row>
    <row r="28" spans="1:50" ht="30" customHeight="1" x14ac:dyDescent="0.15">
      <c r="A28" s="1015"/>
      <c r="B28" s="1016"/>
      <c r="C28" s="1016"/>
      <c r="D28" s="1016"/>
      <c r="E28" s="1016"/>
      <c r="F28" s="1017"/>
      <c r="G28" s="596" t="s">
        <v>659</v>
      </c>
      <c r="H28" s="597"/>
      <c r="I28" s="597"/>
      <c r="J28" s="597"/>
      <c r="K28" s="597"/>
      <c r="L28" s="597"/>
      <c r="M28" s="597"/>
      <c r="N28" s="597"/>
      <c r="O28" s="597"/>
      <c r="P28" s="597"/>
      <c r="Q28" s="597"/>
      <c r="R28" s="597"/>
      <c r="S28" s="597"/>
      <c r="T28" s="597"/>
      <c r="U28" s="597"/>
      <c r="V28" s="597"/>
      <c r="W28" s="597"/>
      <c r="X28" s="597"/>
      <c r="Y28" s="597"/>
      <c r="Z28" s="597"/>
      <c r="AA28" s="597"/>
      <c r="AB28" s="792"/>
      <c r="AC28" s="596"/>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15"/>
      <c r="B29" s="1016"/>
      <c r="C29" s="1016"/>
      <c r="D29" s="1016"/>
      <c r="E29" s="1016"/>
      <c r="F29" s="1017"/>
      <c r="G29" s="814" t="s">
        <v>17</v>
      </c>
      <c r="H29" s="675"/>
      <c r="I29" s="675"/>
      <c r="J29" s="675"/>
      <c r="K29" s="675"/>
      <c r="L29" s="674" t="s">
        <v>18</v>
      </c>
      <c r="M29" s="675"/>
      <c r="N29" s="675"/>
      <c r="O29" s="675"/>
      <c r="P29" s="675"/>
      <c r="Q29" s="675"/>
      <c r="R29" s="675"/>
      <c r="S29" s="675"/>
      <c r="T29" s="675"/>
      <c r="U29" s="675"/>
      <c r="V29" s="675"/>
      <c r="W29" s="675"/>
      <c r="X29" s="676"/>
      <c r="Y29" s="654" t="s">
        <v>19</v>
      </c>
      <c r="Z29" s="655"/>
      <c r="AA29" s="655"/>
      <c r="AB29" s="797"/>
      <c r="AC29" s="814" t="s">
        <v>17</v>
      </c>
      <c r="AD29" s="675"/>
      <c r="AE29" s="675"/>
      <c r="AF29" s="675"/>
      <c r="AG29" s="675"/>
      <c r="AH29" s="674" t="s">
        <v>18</v>
      </c>
      <c r="AI29" s="675"/>
      <c r="AJ29" s="675"/>
      <c r="AK29" s="675"/>
      <c r="AL29" s="675"/>
      <c r="AM29" s="675"/>
      <c r="AN29" s="675"/>
      <c r="AO29" s="675"/>
      <c r="AP29" s="675"/>
      <c r="AQ29" s="675"/>
      <c r="AR29" s="675"/>
      <c r="AS29" s="675"/>
      <c r="AT29" s="676"/>
      <c r="AU29" s="654" t="s">
        <v>19</v>
      </c>
      <c r="AV29" s="655"/>
      <c r="AW29" s="655"/>
      <c r="AX29" s="656"/>
    </row>
    <row r="30" spans="1:50" ht="24.6" customHeight="1" x14ac:dyDescent="0.15">
      <c r="A30" s="1015"/>
      <c r="B30" s="1016"/>
      <c r="C30" s="1016"/>
      <c r="D30" s="1016"/>
      <c r="E30" s="1016"/>
      <c r="F30" s="1017"/>
      <c r="G30" s="677" t="s">
        <v>603</v>
      </c>
      <c r="H30" s="678"/>
      <c r="I30" s="678"/>
      <c r="J30" s="678"/>
      <c r="K30" s="679"/>
      <c r="L30" s="671" t="s">
        <v>577</v>
      </c>
      <c r="M30" s="672"/>
      <c r="N30" s="672"/>
      <c r="O30" s="672"/>
      <c r="P30" s="672"/>
      <c r="Q30" s="672"/>
      <c r="R30" s="672"/>
      <c r="S30" s="672"/>
      <c r="T30" s="672"/>
      <c r="U30" s="672"/>
      <c r="V30" s="672"/>
      <c r="W30" s="672"/>
      <c r="X30" s="673"/>
      <c r="Y30" s="388">
        <v>2</v>
      </c>
      <c r="Z30" s="389"/>
      <c r="AA30" s="389"/>
      <c r="AB30" s="804"/>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hidden="1" customHeight="1" x14ac:dyDescent="0.15">
      <c r="A31" s="1015"/>
      <c r="B31" s="1016"/>
      <c r="C31" s="1016"/>
      <c r="D31" s="1016"/>
      <c r="E31" s="1016"/>
      <c r="F31" s="1017"/>
      <c r="G31" s="605"/>
      <c r="H31" s="606"/>
      <c r="I31" s="606"/>
      <c r="J31" s="606"/>
      <c r="K31" s="607"/>
      <c r="L31" s="599"/>
      <c r="M31" s="600"/>
      <c r="N31" s="600"/>
      <c r="O31" s="600"/>
      <c r="P31" s="600"/>
      <c r="Q31" s="600"/>
      <c r="R31" s="600"/>
      <c r="S31" s="600"/>
      <c r="T31" s="600"/>
      <c r="U31" s="600"/>
      <c r="V31" s="600"/>
      <c r="W31" s="600"/>
      <c r="X31" s="601"/>
      <c r="Y31" s="602"/>
      <c r="Z31" s="603"/>
      <c r="AA31" s="603"/>
      <c r="AB31" s="611"/>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15"/>
      <c r="B32" s="1016"/>
      <c r="C32" s="1016"/>
      <c r="D32" s="1016"/>
      <c r="E32" s="1016"/>
      <c r="F32" s="1017"/>
      <c r="G32" s="605"/>
      <c r="H32" s="606"/>
      <c r="I32" s="606"/>
      <c r="J32" s="606"/>
      <c r="K32" s="607"/>
      <c r="L32" s="599"/>
      <c r="M32" s="600"/>
      <c r="N32" s="600"/>
      <c r="O32" s="600"/>
      <c r="P32" s="600"/>
      <c r="Q32" s="600"/>
      <c r="R32" s="600"/>
      <c r="S32" s="600"/>
      <c r="T32" s="600"/>
      <c r="U32" s="600"/>
      <c r="V32" s="600"/>
      <c r="W32" s="600"/>
      <c r="X32" s="601"/>
      <c r="Y32" s="602"/>
      <c r="Z32" s="603"/>
      <c r="AA32" s="603"/>
      <c r="AB32" s="611"/>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15"/>
      <c r="B33" s="1016"/>
      <c r="C33" s="1016"/>
      <c r="D33" s="1016"/>
      <c r="E33" s="1016"/>
      <c r="F33" s="1017"/>
      <c r="G33" s="605"/>
      <c r="H33" s="606"/>
      <c r="I33" s="606"/>
      <c r="J33" s="606"/>
      <c r="K33" s="607"/>
      <c r="L33" s="599"/>
      <c r="M33" s="600"/>
      <c r="N33" s="600"/>
      <c r="O33" s="600"/>
      <c r="P33" s="600"/>
      <c r="Q33" s="600"/>
      <c r="R33" s="600"/>
      <c r="S33" s="600"/>
      <c r="T33" s="600"/>
      <c r="U33" s="600"/>
      <c r="V33" s="600"/>
      <c r="W33" s="600"/>
      <c r="X33" s="601"/>
      <c r="Y33" s="602"/>
      <c r="Z33" s="603"/>
      <c r="AA33" s="603"/>
      <c r="AB33" s="611"/>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15"/>
      <c r="B34" s="1016"/>
      <c r="C34" s="1016"/>
      <c r="D34" s="1016"/>
      <c r="E34" s="1016"/>
      <c r="F34" s="1017"/>
      <c r="G34" s="605"/>
      <c r="H34" s="606"/>
      <c r="I34" s="606"/>
      <c r="J34" s="606"/>
      <c r="K34" s="607"/>
      <c r="L34" s="599"/>
      <c r="M34" s="600"/>
      <c r="N34" s="600"/>
      <c r="O34" s="600"/>
      <c r="P34" s="600"/>
      <c r="Q34" s="600"/>
      <c r="R34" s="600"/>
      <c r="S34" s="600"/>
      <c r="T34" s="600"/>
      <c r="U34" s="600"/>
      <c r="V34" s="600"/>
      <c r="W34" s="600"/>
      <c r="X34" s="601"/>
      <c r="Y34" s="602"/>
      <c r="Z34" s="603"/>
      <c r="AA34" s="603"/>
      <c r="AB34" s="611"/>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15"/>
      <c r="B35" s="1016"/>
      <c r="C35" s="1016"/>
      <c r="D35" s="1016"/>
      <c r="E35" s="1016"/>
      <c r="F35" s="1017"/>
      <c r="G35" s="605"/>
      <c r="H35" s="606"/>
      <c r="I35" s="606"/>
      <c r="J35" s="606"/>
      <c r="K35" s="607"/>
      <c r="L35" s="599"/>
      <c r="M35" s="600"/>
      <c r="N35" s="600"/>
      <c r="O35" s="600"/>
      <c r="P35" s="600"/>
      <c r="Q35" s="600"/>
      <c r="R35" s="600"/>
      <c r="S35" s="600"/>
      <c r="T35" s="600"/>
      <c r="U35" s="600"/>
      <c r="V35" s="600"/>
      <c r="W35" s="600"/>
      <c r="X35" s="601"/>
      <c r="Y35" s="602"/>
      <c r="Z35" s="603"/>
      <c r="AA35" s="603"/>
      <c r="AB35" s="611"/>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15"/>
      <c r="B36" s="1016"/>
      <c r="C36" s="1016"/>
      <c r="D36" s="1016"/>
      <c r="E36" s="1016"/>
      <c r="F36" s="1017"/>
      <c r="G36" s="605"/>
      <c r="H36" s="606"/>
      <c r="I36" s="606"/>
      <c r="J36" s="606"/>
      <c r="K36" s="607"/>
      <c r="L36" s="599"/>
      <c r="M36" s="600"/>
      <c r="N36" s="600"/>
      <c r="O36" s="600"/>
      <c r="P36" s="600"/>
      <c r="Q36" s="600"/>
      <c r="R36" s="600"/>
      <c r="S36" s="600"/>
      <c r="T36" s="600"/>
      <c r="U36" s="600"/>
      <c r="V36" s="600"/>
      <c r="W36" s="600"/>
      <c r="X36" s="601"/>
      <c r="Y36" s="602"/>
      <c r="Z36" s="603"/>
      <c r="AA36" s="603"/>
      <c r="AB36" s="611"/>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15"/>
      <c r="B37" s="1016"/>
      <c r="C37" s="1016"/>
      <c r="D37" s="1016"/>
      <c r="E37" s="1016"/>
      <c r="F37" s="1017"/>
      <c r="G37" s="605"/>
      <c r="H37" s="606"/>
      <c r="I37" s="606"/>
      <c r="J37" s="606"/>
      <c r="K37" s="607"/>
      <c r="L37" s="599"/>
      <c r="M37" s="600"/>
      <c r="N37" s="600"/>
      <c r="O37" s="600"/>
      <c r="P37" s="600"/>
      <c r="Q37" s="600"/>
      <c r="R37" s="600"/>
      <c r="S37" s="600"/>
      <c r="T37" s="600"/>
      <c r="U37" s="600"/>
      <c r="V37" s="600"/>
      <c r="W37" s="600"/>
      <c r="X37" s="601"/>
      <c r="Y37" s="602"/>
      <c r="Z37" s="603"/>
      <c r="AA37" s="603"/>
      <c r="AB37" s="611"/>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15"/>
      <c r="B38" s="1016"/>
      <c r="C38" s="1016"/>
      <c r="D38" s="1016"/>
      <c r="E38" s="1016"/>
      <c r="F38" s="1017"/>
      <c r="G38" s="605"/>
      <c r="H38" s="606"/>
      <c r="I38" s="606"/>
      <c r="J38" s="606"/>
      <c r="K38" s="607"/>
      <c r="L38" s="599"/>
      <c r="M38" s="600"/>
      <c r="N38" s="600"/>
      <c r="O38" s="600"/>
      <c r="P38" s="600"/>
      <c r="Q38" s="600"/>
      <c r="R38" s="600"/>
      <c r="S38" s="600"/>
      <c r="T38" s="600"/>
      <c r="U38" s="600"/>
      <c r="V38" s="600"/>
      <c r="W38" s="600"/>
      <c r="X38" s="601"/>
      <c r="Y38" s="602"/>
      <c r="Z38" s="603"/>
      <c r="AA38" s="603"/>
      <c r="AB38" s="611"/>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15"/>
      <c r="B39" s="1016"/>
      <c r="C39" s="1016"/>
      <c r="D39" s="1016"/>
      <c r="E39" s="1016"/>
      <c r="F39" s="1017"/>
      <c r="G39" s="605"/>
      <c r="H39" s="606"/>
      <c r="I39" s="606"/>
      <c r="J39" s="606"/>
      <c r="K39" s="607"/>
      <c r="L39" s="599"/>
      <c r="M39" s="600"/>
      <c r="N39" s="600"/>
      <c r="O39" s="600"/>
      <c r="P39" s="600"/>
      <c r="Q39" s="600"/>
      <c r="R39" s="600"/>
      <c r="S39" s="600"/>
      <c r="T39" s="600"/>
      <c r="U39" s="600"/>
      <c r="V39" s="600"/>
      <c r="W39" s="600"/>
      <c r="X39" s="601"/>
      <c r="Y39" s="602"/>
      <c r="Z39" s="603"/>
      <c r="AA39" s="603"/>
      <c r="AB39" s="611"/>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15"/>
      <c r="B40" s="1016"/>
      <c r="C40" s="1016"/>
      <c r="D40" s="1016"/>
      <c r="E40" s="1016"/>
      <c r="F40" s="1017"/>
      <c r="G40" s="1003" t="s">
        <v>20</v>
      </c>
      <c r="H40" s="1004"/>
      <c r="I40" s="1004"/>
      <c r="J40" s="1004"/>
      <c r="K40" s="1004"/>
      <c r="L40" s="1005"/>
      <c r="M40" s="1006"/>
      <c r="N40" s="1006"/>
      <c r="O40" s="1006"/>
      <c r="P40" s="1006"/>
      <c r="Q40" s="1006"/>
      <c r="R40" s="1006"/>
      <c r="S40" s="1006"/>
      <c r="T40" s="1006"/>
      <c r="U40" s="1006"/>
      <c r="V40" s="1006"/>
      <c r="W40" s="1006"/>
      <c r="X40" s="1007"/>
      <c r="Y40" s="1008">
        <f>SUM(Y30:AB39)</f>
        <v>2</v>
      </c>
      <c r="Z40" s="1009"/>
      <c r="AA40" s="1009"/>
      <c r="AB40" s="1010"/>
      <c r="AC40" s="1003" t="s">
        <v>20</v>
      </c>
      <c r="AD40" s="1004"/>
      <c r="AE40" s="1004"/>
      <c r="AF40" s="1004"/>
      <c r="AG40" s="1004"/>
      <c r="AH40" s="1005"/>
      <c r="AI40" s="1006"/>
      <c r="AJ40" s="1006"/>
      <c r="AK40" s="1006"/>
      <c r="AL40" s="1006"/>
      <c r="AM40" s="1006"/>
      <c r="AN40" s="1006"/>
      <c r="AO40" s="1006"/>
      <c r="AP40" s="1006"/>
      <c r="AQ40" s="1006"/>
      <c r="AR40" s="1006"/>
      <c r="AS40" s="1006"/>
      <c r="AT40" s="1007"/>
      <c r="AU40" s="1008">
        <f>SUM(AU30:AX39)</f>
        <v>0</v>
      </c>
      <c r="AV40" s="1009"/>
      <c r="AW40" s="1009"/>
      <c r="AX40" s="1011"/>
    </row>
    <row r="41" spans="1:50" ht="30" hidden="1" customHeight="1" x14ac:dyDescent="0.15">
      <c r="A41" s="1015"/>
      <c r="B41" s="1016"/>
      <c r="C41" s="1016"/>
      <c r="D41" s="1016"/>
      <c r="E41" s="1016"/>
      <c r="F41" s="1017"/>
      <c r="G41" s="596"/>
      <c r="H41" s="597"/>
      <c r="I41" s="597"/>
      <c r="J41" s="597"/>
      <c r="K41" s="597"/>
      <c r="L41" s="597"/>
      <c r="M41" s="597"/>
      <c r="N41" s="597"/>
      <c r="O41" s="597"/>
      <c r="P41" s="597"/>
      <c r="Q41" s="597"/>
      <c r="R41" s="597"/>
      <c r="S41" s="597"/>
      <c r="T41" s="597"/>
      <c r="U41" s="597"/>
      <c r="V41" s="597"/>
      <c r="W41" s="597"/>
      <c r="X41" s="597"/>
      <c r="Y41" s="597"/>
      <c r="Z41" s="597"/>
      <c r="AA41" s="597"/>
      <c r="AB41" s="598"/>
      <c r="AC41" s="596"/>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hidden="1" customHeight="1" x14ac:dyDescent="0.15">
      <c r="A42" s="1015"/>
      <c r="B42" s="1016"/>
      <c r="C42" s="1016"/>
      <c r="D42" s="1016"/>
      <c r="E42" s="1016"/>
      <c r="F42" s="1017"/>
      <c r="G42" s="814" t="s">
        <v>17</v>
      </c>
      <c r="H42" s="675"/>
      <c r="I42" s="675"/>
      <c r="J42" s="675"/>
      <c r="K42" s="675"/>
      <c r="L42" s="674" t="s">
        <v>18</v>
      </c>
      <c r="M42" s="675"/>
      <c r="N42" s="675"/>
      <c r="O42" s="675"/>
      <c r="P42" s="675"/>
      <c r="Q42" s="675"/>
      <c r="R42" s="675"/>
      <c r="S42" s="675"/>
      <c r="T42" s="675"/>
      <c r="U42" s="675"/>
      <c r="V42" s="675"/>
      <c r="W42" s="675"/>
      <c r="X42" s="676"/>
      <c r="Y42" s="654" t="s">
        <v>19</v>
      </c>
      <c r="Z42" s="655"/>
      <c r="AA42" s="655"/>
      <c r="AB42" s="797"/>
      <c r="AC42" s="814" t="s">
        <v>17</v>
      </c>
      <c r="AD42" s="675"/>
      <c r="AE42" s="675"/>
      <c r="AF42" s="675"/>
      <c r="AG42" s="675"/>
      <c r="AH42" s="674" t="s">
        <v>18</v>
      </c>
      <c r="AI42" s="675"/>
      <c r="AJ42" s="675"/>
      <c r="AK42" s="675"/>
      <c r="AL42" s="675"/>
      <c r="AM42" s="675"/>
      <c r="AN42" s="675"/>
      <c r="AO42" s="675"/>
      <c r="AP42" s="675"/>
      <c r="AQ42" s="675"/>
      <c r="AR42" s="675"/>
      <c r="AS42" s="675"/>
      <c r="AT42" s="676"/>
      <c r="AU42" s="654" t="s">
        <v>19</v>
      </c>
      <c r="AV42" s="655"/>
      <c r="AW42" s="655"/>
      <c r="AX42" s="656"/>
    </row>
    <row r="43" spans="1:50" ht="24.75" hidden="1" customHeight="1" x14ac:dyDescent="0.15">
      <c r="A43" s="1015"/>
      <c r="B43" s="1016"/>
      <c r="C43" s="1016"/>
      <c r="D43" s="1016"/>
      <c r="E43" s="1016"/>
      <c r="F43" s="1017"/>
      <c r="G43" s="677"/>
      <c r="H43" s="678"/>
      <c r="I43" s="678"/>
      <c r="J43" s="678"/>
      <c r="K43" s="679"/>
      <c r="L43" s="671"/>
      <c r="M43" s="672"/>
      <c r="N43" s="672"/>
      <c r="O43" s="672"/>
      <c r="P43" s="672"/>
      <c r="Q43" s="672"/>
      <c r="R43" s="672"/>
      <c r="S43" s="672"/>
      <c r="T43" s="672"/>
      <c r="U43" s="672"/>
      <c r="V43" s="672"/>
      <c r="W43" s="672"/>
      <c r="X43" s="673"/>
      <c r="Y43" s="388"/>
      <c r="Z43" s="389"/>
      <c r="AA43" s="389"/>
      <c r="AB43" s="390"/>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804"/>
    </row>
    <row r="44" spans="1:50" ht="24.75" hidden="1" customHeight="1" x14ac:dyDescent="0.15">
      <c r="A44" s="1015"/>
      <c r="B44" s="1016"/>
      <c r="C44" s="1016"/>
      <c r="D44" s="1016"/>
      <c r="E44" s="1016"/>
      <c r="F44" s="1017"/>
      <c r="G44" s="605"/>
      <c r="H44" s="606"/>
      <c r="I44" s="606"/>
      <c r="J44" s="606"/>
      <c r="K44" s="607"/>
      <c r="L44" s="599"/>
      <c r="M44" s="600"/>
      <c r="N44" s="600"/>
      <c r="O44" s="600"/>
      <c r="P44" s="600"/>
      <c r="Q44" s="600"/>
      <c r="R44" s="600"/>
      <c r="S44" s="600"/>
      <c r="T44" s="600"/>
      <c r="U44" s="600"/>
      <c r="V44" s="600"/>
      <c r="W44" s="600"/>
      <c r="X44" s="601"/>
      <c r="Y44" s="602"/>
      <c r="Z44" s="603"/>
      <c r="AA44" s="603"/>
      <c r="AB44" s="611"/>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15"/>
      <c r="B45" s="1016"/>
      <c r="C45" s="1016"/>
      <c r="D45" s="1016"/>
      <c r="E45" s="1016"/>
      <c r="F45" s="1017"/>
      <c r="G45" s="605"/>
      <c r="H45" s="606"/>
      <c r="I45" s="606"/>
      <c r="J45" s="606"/>
      <c r="K45" s="607"/>
      <c r="L45" s="599"/>
      <c r="M45" s="600"/>
      <c r="N45" s="600"/>
      <c r="O45" s="600"/>
      <c r="P45" s="600"/>
      <c r="Q45" s="600"/>
      <c r="R45" s="600"/>
      <c r="S45" s="600"/>
      <c r="T45" s="600"/>
      <c r="U45" s="600"/>
      <c r="V45" s="600"/>
      <c r="W45" s="600"/>
      <c r="X45" s="601"/>
      <c r="Y45" s="602"/>
      <c r="Z45" s="603"/>
      <c r="AA45" s="603"/>
      <c r="AB45" s="611"/>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15"/>
      <c r="B46" s="1016"/>
      <c r="C46" s="1016"/>
      <c r="D46" s="1016"/>
      <c r="E46" s="1016"/>
      <c r="F46" s="1017"/>
      <c r="G46" s="605"/>
      <c r="H46" s="606"/>
      <c r="I46" s="606"/>
      <c r="J46" s="606"/>
      <c r="K46" s="607"/>
      <c r="L46" s="599"/>
      <c r="M46" s="600"/>
      <c r="N46" s="600"/>
      <c r="O46" s="600"/>
      <c r="P46" s="600"/>
      <c r="Q46" s="600"/>
      <c r="R46" s="600"/>
      <c r="S46" s="600"/>
      <c r="T46" s="600"/>
      <c r="U46" s="600"/>
      <c r="V46" s="600"/>
      <c r="W46" s="600"/>
      <c r="X46" s="601"/>
      <c r="Y46" s="602"/>
      <c r="Z46" s="603"/>
      <c r="AA46" s="603"/>
      <c r="AB46" s="611"/>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15"/>
      <c r="B47" s="1016"/>
      <c r="C47" s="1016"/>
      <c r="D47" s="1016"/>
      <c r="E47" s="1016"/>
      <c r="F47" s="1017"/>
      <c r="G47" s="605"/>
      <c r="H47" s="606"/>
      <c r="I47" s="606"/>
      <c r="J47" s="606"/>
      <c r="K47" s="607"/>
      <c r="L47" s="599"/>
      <c r="M47" s="600"/>
      <c r="N47" s="600"/>
      <c r="O47" s="600"/>
      <c r="P47" s="600"/>
      <c r="Q47" s="600"/>
      <c r="R47" s="600"/>
      <c r="S47" s="600"/>
      <c r="T47" s="600"/>
      <c r="U47" s="600"/>
      <c r="V47" s="600"/>
      <c r="W47" s="600"/>
      <c r="X47" s="601"/>
      <c r="Y47" s="602"/>
      <c r="Z47" s="603"/>
      <c r="AA47" s="603"/>
      <c r="AB47" s="611"/>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15"/>
      <c r="B48" s="1016"/>
      <c r="C48" s="1016"/>
      <c r="D48" s="1016"/>
      <c r="E48" s="1016"/>
      <c r="F48" s="1017"/>
      <c r="G48" s="605"/>
      <c r="H48" s="606"/>
      <c r="I48" s="606"/>
      <c r="J48" s="606"/>
      <c r="K48" s="607"/>
      <c r="L48" s="599"/>
      <c r="M48" s="600"/>
      <c r="N48" s="600"/>
      <c r="O48" s="600"/>
      <c r="P48" s="600"/>
      <c r="Q48" s="600"/>
      <c r="R48" s="600"/>
      <c r="S48" s="600"/>
      <c r="T48" s="600"/>
      <c r="U48" s="600"/>
      <c r="V48" s="600"/>
      <c r="W48" s="600"/>
      <c r="X48" s="601"/>
      <c r="Y48" s="602"/>
      <c r="Z48" s="603"/>
      <c r="AA48" s="603"/>
      <c r="AB48" s="611"/>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15"/>
      <c r="B49" s="1016"/>
      <c r="C49" s="1016"/>
      <c r="D49" s="1016"/>
      <c r="E49" s="1016"/>
      <c r="F49" s="1017"/>
      <c r="G49" s="605"/>
      <c r="H49" s="606"/>
      <c r="I49" s="606"/>
      <c r="J49" s="606"/>
      <c r="K49" s="607"/>
      <c r="L49" s="599"/>
      <c r="M49" s="600"/>
      <c r="N49" s="600"/>
      <c r="O49" s="600"/>
      <c r="P49" s="600"/>
      <c r="Q49" s="600"/>
      <c r="R49" s="600"/>
      <c r="S49" s="600"/>
      <c r="T49" s="600"/>
      <c r="U49" s="600"/>
      <c r="V49" s="600"/>
      <c r="W49" s="600"/>
      <c r="X49" s="601"/>
      <c r="Y49" s="602"/>
      <c r="Z49" s="603"/>
      <c r="AA49" s="603"/>
      <c r="AB49" s="611"/>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15"/>
      <c r="B50" s="1016"/>
      <c r="C50" s="1016"/>
      <c r="D50" s="1016"/>
      <c r="E50" s="1016"/>
      <c r="F50" s="1017"/>
      <c r="G50" s="605"/>
      <c r="H50" s="606"/>
      <c r="I50" s="606"/>
      <c r="J50" s="606"/>
      <c r="K50" s="607"/>
      <c r="L50" s="599"/>
      <c r="M50" s="600"/>
      <c r="N50" s="600"/>
      <c r="O50" s="600"/>
      <c r="P50" s="600"/>
      <c r="Q50" s="600"/>
      <c r="R50" s="600"/>
      <c r="S50" s="600"/>
      <c r="T50" s="600"/>
      <c r="U50" s="600"/>
      <c r="V50" s="600"/>
      <c r="W50" s="600"/>
      <c r="X50" s="601"/>
      <c r="Y50" s="602"/>
      <c r="Z50" s="603"/>
      <c r="AA50" s="603"/>
      <c r="AB50" s="611"/>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15"/>
      <c r="B51" s="1016"/>
      <c r="C51" s="1016"/>
      <c r="D51" s="1016"/>
      <c r="E51" s="1016"/>
      <c r="F51" s="1017"/>
      <c r="G51" s="605"/>
      <c r="H51" s="606"/>
      <c r="I51" s="606"/>
      <c r="J51" s="606"/>
      <c r="K51" s="607"/>
      <c r="L51" s="599"/>
      <c r="M51" s="600"/>
      <c r="N51" s="600"/>
      <c r="O51" s="600"/>
      <c r="P51" s="600"/>
      <c r="Q51" s="600"/>
      <c r="R51" s="600"/>
      <c r="S51" s="600"/>
      <c r="T51" s="600"/>
      <c r="U51" s="600"/>
      <c r="V51" s="600"/>
      <c r="W51" s="600"/>
      <c r="X51" s="601"/>
      <c r="Y51" s="602"/>
      <c r="Z51" s="603"/>
      <c r="AA51" s="603"/>
      <c r="AB51" s="611"/>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15"/>
      <c r="B52" s="1016"/>
      <c r="C52" s="1016"/>
      <c r="D52" s="1016"/>
      <c r="E52" s="1016"/>
      <c r="F52" s="1017"/>
      <c r="G52" s="605"/>
      <c r="H52" s="606"/>
      <c r="I52" s="606"/>
      <c r="J52" s="606"/>
      <c r="K52" s="607"/>
      <c r="L52" s="599"/>
      <c r="M52" s="600"/>
      <c r="N52" s="600"/>
      <c r="O52" s="600"/>
      <c r="P52" s="600"/>
      <c r="Q52" s="600"/>
      <c r="R52" s="600"/>
      <c r="S52" s="600"/>
      <c r="T52" s="600"/>
      <c r="U52" s="600"/>
      <c r="V52" s="600"/>
      <c r="W52" s="600"/>
      <c r="X52" s="601"/>
      <c r="Y52" s="602"/>
      <c r="Z52" s="603"/>
      <c r="AA52" s="603"/>
      <c r="AB52" s="611"/>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18"/>
      <c r="B53" s="1019"/>
      <c r="C53" s="1019"/>
      <c r="D53" s="1019"/>
      <c r="E53" s="1019"/>
      <c r="F53" s="1020"/>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row>
    <row r="54" spans="1:50" s="39" customFormat="1" ht="24.75" hidden="1" customHeight="1" thickBot="1" x14ac:dyDescent="0.2"/>
    <row r="55" spans="1:50" ht="30" hidden="1" customHeight="1" x14ac:dyDescent="0.15">
      <c r="A55" s="1021" t="s">
        <v>28</v>
      </c>
      <c r="B55" s="1022"/>
      <c r="C55" s="1022"/>
      <c r="D55" s="1022"/>
      <c r="E55" s="1022"/>
      <c r="F55" s="1023"/>
      <c r="G55" s="596"/>
      <c r="H55" s="597"/>
      <c r="I55" s="597"/>
      <c r="J55" s="597"/>
      <c r="K55" s="597"/>
      <c r="L55" s="597"/>
      <c r="M55" s="597"/>
      <c r="N55" s="597"/>
      <c r="O55" s="597"/>
      <c r="P55" s="597"/>
      <c r="Q55" s="597"/>
      <c r="R55" s="597"/>
      <c r="S55" s="597"/>
      <c r="T55" s="597"/>
      <c r="U55" s="597"/>
      <c r="V55" s="597"/>
      <c r="W55" s="597"/>
      <c r="X55" s="597"/>
      <c r="Y55" s="597"/>
      <c r="Z55" s="597"/>
      <c r="AA55" s="597"/>
      <c r="AB55" s="598"/>
      <c r="AC55" s="596"/>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hidden="1" customHeight="1" x14ac:dyDescent="0.15">
      <c r="A56" s="1015"/>
      <c r="B56" s="1016"/>
      <c r="C56" s="1016"/>
      <c r="D56" s="1016"/>
      <c r="E56" s="1016"/>
      <c r="F56" s="1017"/>
      <c r="G56" s="814" t="s">
        <v>17</v>
      </c>
      <c r="H56" s="675"/>
      <c r="I56" s="675"/>
      <c r="J56" s="675"/>
      <c r="K56" s="675"/>
      <c r="L56" s="674" t="s">
        <v>18</v>
      </c>
      <c r="M56" s="675"/>
      <c r="N56" s="675"/>
      <c r="O56" s="675"/>
      <c r="P56" s="675"/>
      <c r="Q56" s="675"/>
      <c r="R56" s="675"/>
      <c r="S56" s="675"/>
      <c r="T56" s="675"/>
      <c r="U56" s="675"/>
      <c r="V56" s="675"/>
      <c r="W56" s="675"/>
      <c r="X56" s="676"/>
      <c r="Y56" s="654" t="s">
        <v>19</v>
      </c>
      <c r="Z56" s="655"/>
      <c r="AA56" s="655"/>
      <c r="AB56" s="797"/>
      <c r="AC56" s="814" t="s">
        <v>17</v>
      </c>
      <c r="AD56" s="675"/>
      <c r="AE56" s="675"/>
      <c r="AF56" s="675"/>
      <c r="AG56" s="675"/>
      <c r="AH56" s="674" t="s">
        <v>18</v>
      </c>
      <c r="AI56" s="675"/>
      <c r="AJ56" s="675"/>
      <c r="AK56" s="675"/>
      <c r="AL56" s="675"/>
      <c r="AM56" s="675"/>
      <c r="AN56" s="675"/>
      <c r="AO56" s="675"/>
      <c r="AP56" s="675"/>
      <c r="AQ56" s="675"/>
      <c r="AR56" s="675"/>
      <c r="AS56" s="675"/>
      <c r="AT56" s="676"/>
      <c r="AU56" s="654" t="s">
        <v>19</v>
      </c>
      <c r="AV56" s="655"/>
      <c r="AW56" s="655"/>
      <c r="AX56" s="656"/>
    </row>
    <row r="57" spans="1:50" ht="24.75" hidden="1" customHeight="1" x14ac:dyDescent="0.15">
      <c r="A57" s="1015"/>
      <c r="B57" s="1016"/>
      <c r="C57" s="1016"/>
      <c r="D57" s="1016"/>
      <c r="E57" s="1016"/>
      <c r="F57" s="1017"/>
      <c r="G57" s="677"/>
      <c r="H57" s="678"/>
      <c r="I57" s="678"/>
      <c r="J57" s="678"/>
      <c r="K57" s="679"/>
      <c r="L57" s="671"/>
      <c r="M57" s="672"/>
      <c r="N57" s="672"/>
      <c r="O57" s="672"/>
      <c r="P57" s="672"/>
      <c r="Q57" s="672"/>
      <c r="R57" s="672"/>
      <c r="S57" s="672"/>
      <c r="T57" s="672"/>
      <c r="U57" s="672"/>
      <c r="V57" s="672"/>
      <c r="W57" s="672"/>
      <c r="X57" s="673"/>
      <c r="Y57" s="388"/>
      <c r="Z57" s="389"/>
      <c r="AA57" s="389"/>
      <c r="AB57" s="390"/>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804"/>
    </row>
    <row r="58" spans="1:50" ht="24.75" hidden="1" customHeight="1" x14ac:dyDescent="0.15">
      <c r="A58" s="1015"/>
      <c r="B58" s="1016"/>
      <c r="C58" s="1016"/>
      <c r="D58" s="1016"/>
      <c r="E58" s="1016"/>
      <c r="F58" s="1017"/>
      <c r="G58" s="605"/>
      <c r="H58" s="606"/>
      <c r="I58" s="606"/>
      <c r="J58" s="606"/>
      <c r="K58" s="607"/>
      <c r="L58" s="599"/>
      <c r="M58" s="600"/>
      <c r="N58" s="600"/>
      <c r="O58" s="600"/>
      <c r="P58" s="600"/>
      <c r="Q58" s="600"/>
      <c r="R58" s="600"/>
      <c r="S58" s="600"/>
      <c r="T58" s="600"/>
      <c r="U58" s="600"/>
      <c r="V58" s="600"/>
      <c r="W58" s="600"/>
      <c r="X58" s="601"/>
      <c r="Y58" s="602"/>
      <c r="Z58" s="603"/>
      <c r="AA58" s="603"/>
      <c r="AB58" s="611"/>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15"/>
      <c r="B59" s="1016"/>
      <c r="C59" s="1016"/>
      <c r="D59" s="1016"/>
      <c r="E59" s="1016"/>
      <c r="F59" s="1017"/>
      <c r="G59" s="605"/>
      <c r="H59" s="606"/>
      <c r="I59" s="606"/>
      <c r="J59" s="606"/>
      <c r="K59" s="607"/>
      <c r="L59" s="599"/>
      <c r="M59" s="600"/>
      <c r="N59" s="600"/>
      <c r="O59" s="600"/>
      <c r="P59" s="600"/>
      <c r="Q59" s="600"/>
      <c r="R59" s="600"/>
      <c r="S59" s="600"/>
      <c r="T59" s="600"/>
      <c r="U59" s="600"/>
      <c r="V59" s="600"/>
      <c r="W59" s="600"/>
      <c r="X59" s="601"/>
      <c r="Y59" s="602"/>
      <c r="Z59" s="603"/>
      <c r="AA59" s="603"/>
      <c r="AB59" s="611"/>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15"/>
      <c r="B60" s="1016"/>
      <c r="C60" s="1016"/>
      <c r="D60" s="1016"/>
      <c r="E60" s="1016"/>
      <c r="F60" s="1017"/>
      <c r="G60" s="605"/>
      <c r="H60" s="606"/>
      <c r="I60" s="606"/>
      <c r="J60" s="606"/>
      <c r="K60" s="607"/>
      <c r="L60" s="599"/>
      <c r="M60" s="600"/>
      <c r="N60" s="600"/>
      <c r="O60" s="600"/>
      <c r="P60" s="600"/>
      <c r="Q60" s="600"/>
      <c r="R60" s="600"/>
      <c r="S60" s="600"/>
      <c r="T60" s="600"/>
      <c r="U60" s="600"/>
      <c r="V60" s="600"/>
      <c r="W60" s="600"/>
      <c r="X60" s="601"/>
      <c r="Y60" s="602"/>
      <c r="Z60" s="603"/>
      <c r="AA60" s="603"/>
      <c r="AB60" s="611"/>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15"/>
      <c r="B61" s="1016"/>
      <c r="C61" s="1016"/>
      <c r="D61" s="1016"/>
      <c r="E61" s="1016"/>
      <c r="F61" s="1017"/>
      <c r="G61" s="605"/>
      <c r="H61" s="606"/>
      <c r="I61" s="606"/>
      <c r="J61" s="606"/>
      <c r="K61" s="607"/>
      <c r="L61" s="599"/>
      <c r="M61" s="600"/>
      <c r="N61" s="600"/>
      <c r="O61" s="600"/>
      <c r="P61" s="600"/>
      <c r="Q61" s="600"/>
      <c r="R61" s="600"/>
      <c r="S61" s="600"/>
      <c r="T61" s="600"/>
      <c r="U61" s="600"/>
      <c r="V61" s="600"/>
      <c r="W61" s="600"/>
      <c r="X61" s="601"/>
      <c r="Y61" s="602"/>
      <c r="Z61" s="603"/>
      <c r="AA61" s="603"/>
      <c r="AB61" s="611"/>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15"/>
      <c r="B62" s="1016"/>
      <c r="C62" s="1016"/>
      <c r="D62" s="1016"/>
      <c r="E62" s="1016"/>
      <c r="F62" s="1017"/>
      <c r="G62" s="605"/>
      <c r="H62" s="606"/>
      <c r="I62" s="606"/>
      <c r="J62" s="606"/>
      <c r="K62" s="607"/>
      <c r="L62" s="599"/>
      <c r="M62" s="600"/>
      <c r="N62" s="600"/>
      <c r="O62" s="600"/>
      <c r="P62" s="600"/>
      <c r="Q62" s="600"/>
      <c r="R62" s="600"/>
      <c r="S62" s="600"/>
      <c r="T62" s="600"/>
      <c r="U62" s="600"/>
      <c r="V62" s="600"/>
      <c r="W62" s="600"/>
      <c r="X62" s="601"/>
      <c r="Y62" s="602"/>
      <c r="Z62" s="603"/>
      <c r="AA62" s="603"/>
      <c r="AB62" s="611"/>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15"/>
      <c r="B63" s="1016"/>
      <c r="C63" s="1016"/>
      <c r="D63" s="1016"/>
      <c r="E63" s="1016"/>
      <c r="F63" s="1017"/>
      <c r="G63" s="605"/>
      <c r="H63" s="606"/>
      <c r="I63" s="606"/>
      <c r="J63" s="606"/>
      <c r="K63" s="607"/>
      <c r="L63" s="599"/>
      <c r="M63" s="600"/>
      <c r="N63" s="600"/>
      <c r="O63" s="600"/>
      <c r="P63" s="600"/>
      <c r="Q63" s="600"/>
      <c r="R63" s="600"/>
      <c r="S63" s="600"/>
      <c r="T63" s="600"/>
      <c r="U63" s="600"/>
      <c r="V63" s="600"/>
      <c r="W63" s="600"/>
      <c r="X63" s="601"/>
      <c r="Y63" s="602"/>
      <c r="Z63" s="603"/>
      <c r="AA63" s="603"/>
      <c r="AB63" s="611"/>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15"/>
      <c r="B64" s="1016"/>
      <c r="C64" s="1016"/>
      <c r="D64" s="1016"/>
      <c r="E64" s="1016"/>
      <c r="F64" s="1017"/>
      <c r="G64" s="605"/>
      <c r="H64" s="606"/>
      <c r="I64" s="606"/>
      <c r="J64" s="606"/>
      <c r="K64" s="607"/>
      <c r="L64" s="599"/>
      <c r="M64" s="600"/>
      <c r="N64" s="600"/>
      <c r="O64" s="600"/>
      <c r="P64" s="600"/>
      <c r="Q64" s="600"/>
      <c r="R64" s="600"/>
      <c r="S64" s="600"/>
      <c r="T64" s="600"/>
      <c r="U64" s="600"/>
      <c r="V64" s="600"/>
      <c r="W64" s="600"/>
      <c r="X64" s="601"/>
      <c r="Y64" s="602"/>
      <c r="Z64" s="603"/>
      <c r="AA64" s="603"/>
      <c r="AB64" s="611"/>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15"/>
      <c r="B65" s="1016"/>
      <c r="C65" s="1016"/>
      <c r="D65" s="1016"/>
      <c r="E65" s="1016"/>
      <c r="F65" s="1017"/>
      <c r="G65" s="605"/>
      <c r="H65" s="606"/>
      <c r="I65" s="606"/>
      <c r="J65" s="606"/>
      <c r="K65" s="607"/>
      <c r="L65" s="599"/>
      <c r="M65" s="600"/>
      <c r="N65" s="600"/>
      <c r="O65" s="600"/>
      <c r="P65" s="600"/>
      <c r="Q65" s="600"/>
      <c r="R65" s="600"/>
      <c r="S65" s="600"/>
      <c r="T65" s="600"/>
      <c r="U65" s="600"/>
      <c r="V65" s="600"/>
      <c r="W65" s="600"/>
      <c r="X65" s="601"/>
      <c r="Y65" s="602"/>
      <c r="Z65" s="603"/>
      <c r="AA65" s="603"/>
      <c r="AB65" s="611"/>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15"/>
      <c r="B66" s="1016"/>
      <c r="C66" s="1016"/>
      <c r="D66" s="1016"/>
      <c r="E66" s="1016"/>
      <c r="F66" s="1017"/>
      <c r="G66" s="605"/>
      <c r="H66" s="606"/>
      <c r="I66" s="606"/>
      <c r="J66" s="606"/>
      <c r="K66" s="607"/>
      <c r="L66" s="599"/>
      <c r="M66" s="600"/>
      <c r="N66" s="600"/>
      <c r="O66" s="600"/>
      <c r="P66" s="600"/>
      <c r="Q66" s="600"/>
      <c r="R66" s="600"/>
      <c r="S66" s="600"/>
      <c r="T66" s="600"/>
      <c r="U66" s="600"/>
      <c r="V66" s="600"/>
      <c r="W66" s="600"/>
      <c r="X66" s="601"/>
      <c r="Y66" s="602"/>
      <c r="Z66" s="603"/>
      <c r="AA66" s="603"/>
      <c r="AB66" s="611"/>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hidden="1" customHeight="1" x14ac:dyDescent="0.15">
      <c r="A67" s="1015"/>
      <c r="B67" s="1016"/>
      <c r="C67" s="1016"/>
      <c r="D67" s="1016"/>
      <c r="E67" s="1016"/>
      <c r="F67" s="1017"/>
      <c r="G67" s="833" t="s">
        <v>20</v>
      </c>
      <c r="H67" s="834"/>
      <c r="I67" s="834"/>
      <c r="J67" s="834"/>
      <c r="K67" s="834"/>
      <c r="L67" s="827"/>
      <c r="M67" s="828"/>
      <c r="N67" s="828"/>
      <c r="O67" s="828"/>
      <c r="P67" s="828"/>
      <c r="Q67" s="828"/>
      <c r="R67" s="828"/>
      <c r="S67" s="828"/>
      <c r="T67" s="828"/>
      <c r="U67" s="828"/>
      <c r="V67" s="828"/>
      <c r="W67" s="828"/>
      <c r="X67" s="829"/>
      <c r="Y67" s="830">
        <f>SUM(Y57:AB66)</f>
        <v>0</v>
      </c>
      <c r="Z67" s="831"/>
      <c r="AA67" s="831"/>
      <c r="AB67" s="832"/>
      <c r="AC67" s="833" t="s">
        <v>20</v>
      </c>
      <c r="AD67" s="834"/>
      <c r="AE67" s="834"/>
      <c r="AF67" s="834"/>
      <c r="AG67" s="834"/>
      <c r="AH67" s="827"/>
      <c r="AI67" s="828"/>
      <c r="AJ67" s="828"/>
      <c r="AK67" s="828"/>
      <c r="AL67" s="828"/>
      <c r="AM67" s="828"/>
      <c r="AN67" s="828"/>
      <c r="AO67" s="828"/>
      <c r="AP67" s="828"/>
      <c r="AQ67" s="828"/>
      <c r="AR67" s="828"/>
      <c r="AS67" s="828"/>
      <c r="AT67" s="829"/>
      <c r="AU67" s="830">
        <f>SUM(AU57:AX66)</f>
        <v>0</v>
      </c>
      <c r="AV67" s="831"/>
      <c r="AW67" s="831"/>
      <c r="AX67" s="835"/>
    </row>
    <row r="68" spans="1:50" ht="30" hidden="1" customHeight="1" x14ac:dyDescent="0.15">
      <c r="A68" s="1015"/>
      <c r="B68" s="1016"/>
      <c r="C68" s="1016"/>
      <c r="D68" s="1016"/>
      <c r="E68" s="1016"/>
      <c r="F68" s="1017"/>
      <c r="G68" s="596" t="s">
        <v>372</v>
      </c>
      <c r="H68" s="597"/>
      <c r="I68" s="597"/>
      <c r="J68" s="597"/>
      <c r="K68" s="597"/>
      <c r="L68" s="597"/>
      <c r="M68" s="597"/>
      <c r="N68" s="597"/>
      <c r="O68" s="597"/>
      <c r="P68" s="597"/>
      <c r="Q68" s="597"/>
      <c r="R68" s="597"/>
      <c r="S68" s="597"/>
      <c r="T68" s="597"/>
      <c r="U68" s="597"/>
      <c r="V68" s="597"/>
      <c r="W68" s="597"/>
      <c r="X68" s="597"/>
      <c r="Y68" s="597"/>
      <c r="Z68" s="597"/>
      <c r="AA68" s="597"/>
      <c r="AB68" s="598"/>
      <c r="AC68" s="596" t="s">
        <v>373</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hidden="1" customHeight="1" x14ac:dyDescent="0.15">
      <c r="A69" s="1015"/>
      <c r="B69" s="1016"/>
      <c r="C69" s="1016"/>
      <c r="D69" s="1016"/>
      <c r="E69" s="1016"/>
      <c r="F69" s="1017"/>
      <c r="G69" s="814" t="s">
        <v>17</v>
      </c>
      <c r="H69" s="675"/>
      <c r="I69" s="675"/>
      <c r="J69" s="675"/>
      <c r="K69" s="675"/>
      <c r="L69" s="674" t="s">
        <v>18</v>
      </c>
      <c r="M69" s="675"/>
      <c r="N69" s="675"/>
      <c r="O69" s="675"/>
      <c r="P69" s="675"/>
      <c r="Q69" s="675"/>
      <c r="R69" s="675"/>
      <c r="S69" s="675"/>
      <c r="T69" s="675"/>
      <c r="U69" s="675"/>
      <c r="V69" s="675"/>
      <c r="W69" s="675"/>
      <c r="X69" s="676"/>
      <c r="Y69" s="654" t="s">
        <v>19</v>
      </c>
      <c r="Z69" s="655"/>
      <c r="AA69" s="655"/>
      <c r="AB69" s="797"/>
      <c r="AC69" s="814" t="s">
        <v>17</v>
      </c>
      <c r="AD69" s="675"/>
      <c r="AE69" s="675"/>
      <c r="AF69" s="675"/>
      <c r="AG69" s="675"/>
      <c r="AH69" s="674" t="s">
        <v>18</v>
      </c>
      <c r="AI69" s="675"/>
      <c r="AJ69" s="675"/>
      <c r="AK69" s="675"/>
      <c r="AL69" s="675"/>
      <c r="AM69" s="675"/>
      <c r="AN69" s="675"/>
      <c r="AO69" s="675"/>
      <c r="AP69" s="675"/>
      <c r="AQ69" s="675"/>
      <c r="AR69" s="675"/>
      <c r="AS69" s="675"/>
      <c r="AT69" s="676"/>
      <c r="AU69" s="654" t="s">
        <v>19</v>
      </c>
      <c r="AV69" s="655"/>
      <c r="AW69" s="655"/>
      <c r="AX69" s="656"/>
    </row>
    <row r="70" spans="1:50" ht="24.75" hidden="1" customHeight="1" x14ac:dyDescent="0.15">
      <c r="A70" s="1015"/>
      <c r="B70" s="1016"/>
      <c r="C70" s="1016"/>
      <c r="D70" s="1016"/>
      <c r="E70" s="1016"/>
      <c r="F70" s="1017"/>
      <c r="G70" s="677"/>
      <c r="H70" s="678"/>
      <c r="I70" s="678"/>
      <c r="J70" s="678"/>
      <c r="K70" s="679"/>
      <c r="L70" s="671"/>
      <c r="M70" s="672"/>
      <c r="N70" s="672"/>
      <c r="O70" s="672"/>
      <c r="P70" s="672"/>
      <c r="Q70" s="672"/>
      <c r="R70" s="672"/>
      <c r="S70" s="672"/>
      <c r="T70" s="672"/>
      <c r="U70" s="672"/>
      <c r="V70" s="672"/>
      <c r="W70" s="672"/>
      <c r="X70" s="673"/>
      <c r="Y70" s="388"/>
      <c r="Z70" s="389"/>
      <c r="AA70" s="389"/>
      <c r="AB70" s="804"/>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hidden="1" customHeight="1" x14ac:dyDescent="0.15">
      <c r="A71" s="1015"/>
      <c r="B71" s="1016"/>
      <c r="C71" s="1016"/>
      <c r="D71" s="1016"/>
      <c r="E71" s="1016"/>
      <c r="F71" s="1017"/>
      <c r="G71" s="605"/>
      <c r="H71" s="606"/>
      <c r="I71" s="606"/>
      <c r="J71" s="606"/>
      <c r="K71" s="607"/>
      <c r="L71" s="599"/>
      <c r="M71" s="600"/>
      <c r="N71" s="600"/>
      <c r="O71" s="600"/>
      <c r="P71" s="600"/>
      <c r="Q71" s="600"/>
      <c r="R71" s="600"/>
      <c r="S71" s="600"/>
      <c r="T71" s="600"/>
      <c r="U71" s="600"/>
      <c r="V71" s="600"/>
      <c r="W71" s="600"/>
      <c r="X71" s="601"/>
      <c r="Y71" s="602"/>
      <c r="Z71" s="603"/>
      <c r="AA71" s="603"/>
      <c r="AB71" s="611"/>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15"/>
      <c r="B72" s="1016"/>
      <c r="C72" s="1016"/>
      <c r="D72" s="1016"/>
      <c r="E72" s="1016"/>
      <c r="F72" s="1017"/>
      <c r="G72" s="605"/>
      <c r="H72" s="606"/>
      <c r="I72" s="606"/>
      <c r="J72" s="606"/>
      <c r="K72" s="607"/>
      <c r="L72" s="599"/>
      <c r="M72" s="600"/>
      <c r="N72" s="600"/>
      <c r="O72" s="600"/>
      <c r="P72" s="600"/>
      <c r="Q72" s="600"/>
      <c r="R72" s="600"/>
      <c r="S72" s="600"/>
      <c r="T72" s="600"/>
      <c r="U72" s="600"/>
      <c r="V72" s="600"/>
      <c r="W72" s="600"/>
      <c r="X72" s="601"/>
      <c r="Y72" s="602"/>
      <c r="Z72" s="603"/>
      <c r="AA72" s="603"/>
      <c r="AB72" s="611"/>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15"/>
      <c r="B73" s="1016"/>
      <c r="C73" s="1016"/>
      <c r="D73" s="1016"/>
      <c r="E73" s="1016"/>
      <c r="F73" s="1017"/>
      <c r="G73" s="605"/>
      <c r="H73" s="606"/>
      <c r="I73" s="606"/>
      <c r="J73" s="606"/>
      <c r="K73" s="607"/>
      <c r="L73" s="599"/>
      <c r="M73" s="600"/>
      <c r="N73" s="600"/>
      <c r="O73" s="600"/>
      <c r="P73" s="600"/>
      <c r="Q73" s="600"/>
      <c r="R73" s="600"/>
      <c r="S73" s="600"/>
      <c r="T73" s="600"/>
      <c r="U73" s="600"/>
      <c r="V73" s="600"/>
      <c r="W73" s="600"/>
      <c r="X73" s="601"/>
      <c r="Y73" s="602"/>
      <c r="Z73" s="603"/>
      <c r="AA73" s="603"/>
      <c r="AB73" s="611"/>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15"/>
      <c r="B74" s="1016"/>
      <c r="C74" s="1016"/>
      <c r="D74" s="1016"/>
      <c r="E74" s="1016"/>
      <c r="F74" s="1017"/>
      <c r="G74" s="605"/>
      <c r="H74" s="606"/>
      <c r="I74" s="606"/>
      <c r="J74" s="606"/>
      <c r="K74" s="607"/>
      <c r="L74" s="599"/>
      <c r="M74" s="600"/>
      <c r="N74" s="600"/>
      <c r="O74" s="600"/>
      <c r="P74" s="600"/>
      <c r="Q74" s="600"/>
      <c r="R74" s="600"/>
      <c r="S74" s="600"/>
      <c r="T74" s="600"/>
      <c r="U74" s="600"/>
      <c r="V74" s="600"/>
      <c r="W74" s="600"/>
      <c r="X74" s="601"/>
      <c r="Y74" s="602"/>
      <c r="Z74" s="603"/>
      <c r="AA74" s="603"/>
      <c r="AB74" s="611"/>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15"/>
      <c r="B75" s="1016"/>
      <c r="C75" s="1016"/>
      <c r="D75" s="1016"/>
      <c r="E75" s="1016"/>
      <c r="F75" s="1017"/>
      <c r="G75" s="605"/>
      <c r="H75" s="606"/>
      <c r="I75" s="606"/>
      <c r="J75" s="606"/>
      <c r="K75" s="607"/>
      <c r="L75" s="599"/>
      <c r="M75" s="600"/>
      <c r="N75" s="600"/>
      <c r="O75" s="600"/>
      <c r="P75" s="600"/>
      <c r="Q75" s="600"/>
      <c r="R75" s="600"/>
      <c r="S75" s="600"/>
      <c r="T75" s="600"/>
      <c r="U75" s="600"/>
      <c r="V75" s="600"/>
      <c r="W75" s="600"/>
      <c r="X75" s="601"/>
      <c r="Y75" s="602"/>
      <c r="Z75" s="603"/>
      <c r="AA75" s="603"/>
      <c r="AB75" s="611"/>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15"/>
      <c r="B76" s="1016"/>
      <c r="C76" s="1016"/>
      <c r="D76" s="1016"/>
      <c r="E76" s="1016"/>
      <c r="F76" s="1017"/>
      <c r="G76" s="605"/>
      <c r="H76" s="606"/>
      <c r="I76" s="606"/>
      <c r="J76" s="606"/>
      <c r="K76" s="607"/>
      <c r="L76" s="599"/>
      <c r="M76" s="600"/>
      <c r="N76" s="600"/>
      <c r="O76" s="600"/>
      <c r="P76" s="600"/>
      <c r="Q76" s="600"/>
      <c r="R76" s="600"/>
      <c r="S76" s="600"/>
      <c r="T76" s="600"/>
      <c r="U76" s="600"/>
      <c r="V76" s="600"/>
      <c r="W76" s="600"/>
      <c r="X76" s="601"/>
      <c r="Y76" s="602"/>
      <c r="Z76" s="603"/>
      <c r="AA76" s="603"/>
      <c r="AB76" s="611"/>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15"/>
      <c r="B77" s="1016"/>
      <c r="C77" s="1016"/>
      <c r="D77" s="1016"/>
      <c r="E77" s="1016"/>
      <c r="F77" s="1017"/>
      <c r="G77" s="605"/>
      <c r="H77" s="606"/>
      <c r="I77" s="606"/>
      <c r="J77" s="606"/>
      <c r="K77" s="607"/>
      <c r="L77" s="599"/>
      <c r="M77" s="600"/>
      <c r="N77" s="600"/>
      <c r="O77" s="600"/>
      <c r="P77" s="600"/>
      <c r="Q77" s="600"/>
      <c r="R77" s="600"/>
      <c r="S77" s="600"/>
      <c r="T77" s="600"/>
      <c r="U77" s="600"/>
      <c r="V77" s="600"/>
      <c r="W77" s="600"/>
      <c r="X77" s="601"/>
      <c r="Y77" s="602"/>
      <c r="Z77" s="603"/>
      <c r="AA77" s="603"/>
      <c r="AB77" s="611"/>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15"/>
      <c r="B78" s="1016"/>
      <c r="C78" s="1016"/>
      <c r="D78" s="1016"/>
      <c r="E78" s="1016"/>
      <c r="F78" s="1017"/>
      <c r="G78" s="605"/>
      <c r="H78" s="606"/>
      <c r="I78" s="606"/>
      <c r="J78" s="606"/>
      <c r="K78" s="607"/>
      <c r="L78" s="599"/>
      <c r="M78" s="600"/>
      <c r="N78" s="600"/>
      <c r="O78" s="600"/>
      <c r="P78" s="600"/>
      <c r="Q78" s="600"/>
      <c r="R78" s="600"/>
      <c r="S78" s="600"/>
      <c r="T78" s="600"/>
      <c r="U78" s="600"/>
      <c r="V78" s="600"/>
      <c r="W78" s="600"/>
      <c r="X78" s="601"/>
      <c r="Y78" s="602"/>
      <c r="Z78" s="603"/>
      <c r="AA78" s="603"/>
      <c r="AB78" s="611"/>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15"/>
      <c r="B79" s="1016"/>
      <c r="C79" s="1016"/>
      <c r="D79" s="1016"/>
      <c r="E79" s="1016"/>
      <c r="F79" s="1017"/>
      <c r="G79" s="605"/>
      <c r="H79" s="606"/>
      <c r="I79" s="606"/>
      <c r="J79" s="606"/>
      <c r="K79" s="607"/>
      <c r="L79" s="599"/>
      <c r="M79" s="600"/>
      <c r="N79" s="600"/>
      <c r="O79" s="600"/>
      <c r="P79" s="600"/>
      <c r="Q79" s="600"/>
      <c r="R79" s="600"/>
      <c r="S79" s="600"/>
      <c r="T79" s="600"/>
      <c r="U79" s="600"/>
      <c r="V79" s="600"/>
      <c r="W79" s="600"/>
      <c r="X79" s="601"/>
      <c r="Y79" s="602"/>
      <c r="Z79" s="603"/>
      <c r="AA79" s="603"/>
      <c r="AB79" s="611"/>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15"/>
      <c r="B80" s="1016"/>
      <c r="C80" s="1016"/>
      <c r="D80" s="1016"/>
      <c r="E80" s="1016"/>
      <c r="F80" s="1017"/>
      <c r="G80" s="833" t="s">
        <v>20</v>
      </c>
      <c r="H80" s="834"/>
      <c r="I80" s="834"/>
      <c r="J80" s="834"/>
      <c r="K80" s="834"/>
      <c r="L80" s="827"/>
      <c r="M80" s="828"/>
      <c r="N80" s="828"/>
      <c r="O80" s="828"/>
      <c r="P80" s="828"/>
      <c r="Q80" s="828"/>
      <c r="R80" s="828"/>
      <c r="S80" s="828"/>
      <c r="T80" s="828"/>
      <c r="U80" s="828"/>
      <c r="V80" s="828"/>
      <c r="W80" s="828"/>
      <c r="X80" s="829"/>
      <c r="Y80" s="830">
        <f>SUM(Y70:AB79)</f>
        <v>0</v>
      </c>
      <c r="Z80" s="831"/>
      <c r="AA80" s="831"/>
      <c r="AB80" s="832"/>
      <c r="AC80" s="833" t="s">
        <v>20</v>
      </c>
      <c r="AD80" s="834"/>
      <c r="AE80" s="834"/>
      <c r="AF80" s="834"/>
      <c r="AG80" s="834"/>
      <c r="AH80" s="827"/>
      <c r="AI80" s="828"/>
      <c r="AJ80" s="828"/>
      <c r="AK80" s="828"/>
      <c r="AL80" s="828"/>
      <c r="AM80" s="828"/>
      <c r="AN80" s="828"/>
      <c r="AO80" s="828"/>
      <c r="AP80" s="828"/>
      <c r="AQ80" s="828"/>
      <c r="AR80" s="828"/>
      <c r="AS80" s="828"/>
      <c r="AT80" s="829"/>
      <c r="AU80" s="830">
        <f>SUM(AU70:AX79)</f>
        <v>0</v>
      </c>
      <c r="AV80" s="831"/>
      <c r="AW80" s="831"/>
      <c r="AX80" s="835"/>
    </row>
    <row r="81" spans="1:50" ht="30" hidden="1" customHeight="1" x14ac:dyDescent="0.15">
      <c r="A81" s="1015"/>
      <c r="B81" s="1016"/>
      <c r="C81" s="1016"/>
      <c r="D81" s="1016"/>
      <c r="E81" s="1016"/>
      <c r="F81" s="1017"/>
      <c r="G81" s="596" t="s">
        <v>374</v>
      </c>
      <c r="H81" s="597"/>
      <c r="I81" s="597"/>
      <c r="J81" s="597"/>
      <c r="K81" s="597"/>
      <c r="L81" s="597"/>
      <c r="M81" s="597"/>
      <c r="N81" s="597"/>
      <c r="O81" s="597"/>
      <c r="P81" s="597"/>
      <c r="Q81" s="597"/>
      <c r="R81" s="597"/>
      <c r="S81" s="597"/>
      <c r="T81" s="597"/>
      <c r="U81" s="597"/>
      <c r="V81" s="597"/>
      <c r="W81" s="597"/>
      <c r="X81" s="597"/>
      <c r="Y81" s="597"/>
      <c r="Z81" s="597"/>
      <c r="AA81" s="597"/>
      <c r="AB81" s="598"/>
      <c r="AC81" s="596" t="s">
        <v>375</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hidden="1" customHeight="1" x14ac:dyDescent="0.15">
      <c r="A82" s="1015"/>
      <c r="B82" s="1016"/>
      <c r="C82" s="1016"/>
      <c r="D82" s="1016"/>
      <c r="E82" s="1016"/>
      <c r="F82" s="1017"/>
      <c r="G82" s="814" t="s">
        <v>17</v>
      </c>
      <c r="H82" s="675"/>
      <c r="I82" s="675"/>
      <c r="J82" s="675"/>
      <c r="K82" s="675"/>
      <c r="L82" s="674" t="s">
        <v>18</v>
      </c>
      <c r="M82" s="675"/>
      <c r="N82" s="675"/>
      <c r="O82" s="675"/>
      <c r="P82" s="675"/>
      <c r="Q82" s="675"/>
      <c r="R82" s="675"/>
      <c r="S82" s="675"/>
      <c r="T82" s="675"/>
      <c r="U82" s="675"/>
      <c r="V82" s="675"/>
      <c r="W82" s="675"/>
      <c r="X82" s="676"/>
      <c r="Y82" s="654" t="s">
        <v>19</v>
      </c>
      <c r="Z82" s="655"/>
      <c r="AA82" s="655"/>
      <c r="AB82" s="797"/>
      <c r="AC82" s="814" t="s">
        <v>17</v>
      </c>
      <c r="AD82" s="675"/>
      <c r="AE82" s="675"/>
      <c r="AF82" s="675"/>
      <c r="AG82" s="675"/>
      <c r="AH82" s="674" t="s">
        <v>18</v>
      </c>
      <c r="AI82" s="675"/>
      <c r="AJ82" s="675"/>
      <c r="AK82" s="675"/>
      <c r="AL82" s="675"/>
      <c r="AM82" s="675"/>
      <c r="AN82" s="675"/>
      <c r="AO82" s="675"/>
      <c r="AP82" s="675"/>
      <c r="AQ82" s="675"/>
      <c r="AR82" s="675"/>
      <c r="AS82" s="675"/>
      <c r="AT82" s="676"/>
      <c r="AU82" s="654" t="s">
        <v>19</v>
      </c>
      <c r="AV82" s="655"/>
      <c r="AW82" s="655"/>
      <c r="AX82" s="656"/>
    </row>
    <row r="83" spans="1:50" ht="24.75" hidden="1" customHeight="1" x14ac:dyDescent="0.15">
      <c r="A83" s="1015"/>
      <c r="B83" s="1016"/>
      <c r="C83" s="1016"/>
      <c r="D83" s="1016"/>
      <c r="E83" s="1016"/>
      <c r="F83" s="1017"/>
      <c r="G83" s="677"/>
      <c r="H83" s="678"/>
      <c r="I83" s="678"/>
      <c r="J83" s="678"/>
      <c r="K83" s="679"/>
      <c r="L83" s="671"/>
      <c r="M83" s="672"/>
      <c r="N83" s="672"/>
      <c r="O83" s="672"/>
      <c r="P83" s="672"/>
      <c r="Q83" s="672"/>
      <c r="R83" s="672"/>
      <c r="S83" s="672"/>
      <c r="T83" s="672"/>
      <c r="U83" s="672"/>
      <c r="V83" s="672"/>
      <c r="W83" s="672"/>
      <c r="X83" s="673"/>
      <c r="Y83" s="388"/>
      <c r="Z83" s="389"/>
      <c r="AA83" s="389"/>
      <c r="AB83" s="804"/>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hidden="1" customHeight="1" x14ac:dyDescent="0.15">
      <c r="A84" s="1015"/>
      <c r="B84" s="1016"/>
      <c r="C84" s="1016"/>
      <c r="D84" s="1016"/>
      <c r="E84" s="1016"/>
      <c r="F84" s="1017"/>
      <c r="G84" s="605"/>
      <c r="H84" s="606"/>
      <c r="I84" s="606"/>
      <c r="J84" s="606"/>
      <c r="K84" s="607"/>
      <c r="L84" s="599"/>
      <c r="M84" s="600"/>
      <c r="N84" s="600"/>
      <c r="O84" s="600"/>
      <c r="P84" s="600"/>
      <c r="Q84" s="600"/>
      <c r="R84" s="600"/>
      <c r="S84" s="600"/>
      <c r="T84" s="600"/>
      <c r="U84" s="600"/>
      <c r="V84" s="600"/>
      <c r="W84" s="600"/>
      <c r="X84" s="601"/>
      <c r="Y84" s="602"/>
      <c r="Z84" s="603"/>
      <c r="AA84" s="603"/>
      <c r="AB84" s="611"/>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15"/>
      <c r="B85" s="1016"/>
      <c r="C85" s="1016"/>
      <c r="D85" s="1016"/>
      <c r="E85" s="1016"/>
      <c r="F85" s="1017"/>
      <c r="G85" s="605"/>
      <c r="H85" s="606"/>
      <c r="I85" s="606"/>
      <c r="J85" s="606"/>
      <c r="K85" s="607"/>
      <c r="L85" s="599"/>
      <c r="M85" s="600"/>
      <c r="N85" s="600"/>
      <c r="O85" s="600"/>
      <c r="P85" s="600"/>
      <c r="Q85" s="600"/>
      <c r="R85" s="600"/>
      <c r="S85" s="600"/>
      <c r="T85" s="600"/>
      <c r="U85" s="600"/>
      <c r="V85" s="600"/>
      <c r="W85" s="600"/>
      <c r="X85" s="601"/>
      <c r="Y85" s="602"/>
      <c r="Z85" s="603"/>
      <c r="AA85" s="603"/>
      <c r="AB85" s="611"/>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15"/>
      <c r="B86" s="1016"/>
      <c r="C86" s="1016"/>
      <c r="D86" s="1016"/>
      <c r="E86" s="1016"/>
      <c r="F86" s="1017"/>
      <c r="G86" s="605"/>
      <c r="H86" s="606"/>
      <c r="I86" s="606"/>
      <c r="J86" s="606"/>
      <c r="K86" s="607"/>
      <c r="L86" s="599"/>
      <c r="M86" s="600"/>
      <c r="N86" s="600"/>
      <c r="O86" s="600"/>
      <c r="P86" s="600"/>
      <c r="Q86" s="600"/>
      <c r="R86" s="600"/>
      <c r="S86" s="600"/>
      <c r="T86" s="600"/>
      <c r="U86" s="600"/>
      <c r="V86" s="600"/>
      <c r="W86" s="600"/>
      <c r="X86" s="601"/>
      <c r="Y86" s="602"/>
      <c r="Z86" s="603"/>
      <c r="AA86" s="603"/>
      <c r="AB86" s="611"/>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15"/>
      <c r="B87" s="1016"/>
      <c r="C87" s="1016"/>
      <c r="D87" s="1016"/>
      <c r="E87" s="1016"/>
      <c r="F87" s="1017"/>
      <c r="G87" s="605"/>
      <c r="H87" s="606"/>
      <c r="I87" s="606"/>
      <c r="J87" s="606"/>
      <c r="K87" s="607"/>
      <c r="L87" s="599"/>
      <c r="M87" s="600"/>
      <c r="N87" s="600"/>
      <c r="O87" s="600"/>
      <c r="P87" s="600"/>
      <c r="Q87" s="600"/>
      <c r="R87" s="600"/>
      <c r="S87" s="600"/>
      <c r="T87" s="600"/>
      <c r="U87" s="600"/>
      <c r="V87" s="600"/>
      <c r="W87" s="600"/>
      <c r="X87" s="601"/>
      <c r="Y87" s="602"/>
      <c r="Z87" s="603"/>
      <c r="AA87" s="603"/>
      <c r="AB87" s="611"/>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15"/>
      <c r="B88" s="1016"/>
      <c r="C88" s="1016"/>
      <c r="D88" s="1016"/>
      <c r="E88" s="1016"/>
      <c r="F88" s="1017"/>
      <c r="G88" s="605"/>
      <c r="H88" s="606"/>
      <c r="I88" s="606"/>
      <c r="J88" s="606"/>
      <c r="K88" s="607"/>
      <c r="L88" s="599"/>
      <c r="M88" s="600"/>
      <c r="N88" s="600"/>
      <c r="O88" s="600"/>
      <c r="P88" s="600"/>
      <c r="Q88" s="600"/>
      <c r="R88" s="600"/>
      <c r="S88" s="600"/>
      <c r="T88" s="600"/>
      <c r="U88" s="600"/>
      <c r="V88" s="600"/>
      <c r="W88" s="600"/>
      <c r="X88" s="601"/>
      <c r="Y88" s="602"/>
      <c r="Z88" s="603"/>
      <c r="AA88" s="603"/>
      <c r="AB88" s="611"/>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15"/>
      <c r="B89" s="1016"/>
      <c r="C89" s="1016"/>
      <c r="D89" s="1016"/>
      <c r="E89" s="1016"/>
      <c r="F89" s="1017"/>
      <c r="G89" s="605"/>
      <c r="H89" s="606"/>
      <c r="I89" s="606"/>
      <c r="J89" s="606"/>
      <c r="K89" s="607"/>
      <c r="L89" s="599"/>
      <c r="M89" s="600"/>
      <c r="N89" s="600"/>
      <c r="O89" s="600"/>
      <c r="P89" s="600"/>
      <c r="Q89" s="600"/>
      <c r="R89" s="600"/>
      <c r="S89" s="600"/>
      <c r="T89" s="600"/>
      <c r="U89" s="600"/>
      <c r="V89" s="600"/>
      <c r="W89" s="600"/>
      <c r="X89" s="601"/>
      <c r="Y89" s="602"/>
      <c r="Z89" s="603"/>
      <c r="AA89" s="603"/>
      <c r="AB89" s="611"/>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15"/>
      <c r="B90" s="1016"/>
      <c r="C90" s="1016"/>
      <c r="D90" s="1016"/>
      <c r="E90" s="1016"/>
      <c r="F90" s="1017"/>
      <c r="G90" s="605"/>
      <c r="H90" s="606"/>
      <c r="I90" s="606"/>
      <c r="J90" s="606"/>
      <c r="K90" s="607"/>
      <c r="L90" s="599"/>
      <c r="M90" s="600"/>
      <c r="N90" s="600"/>
      <c r="O90" s="600"/>
      <c r="P90" s="600"/>
      <c r="Q90" s="600"/>
      <c r="R90" s="600"/>
      <c r="S90" s="600"/>
      <c r="T90" s="600"/>
      <c r="U90" s="600"/>
      <c r="V90" s="600"/>
      <c r="W90" s="600"/>
      <c r="X90" s="601"/>
      <c r="Y90" s="602"/>
      <c r="Z90" s="603"/>
      <c r="AA90" s="603"/>
      <c r="AB90" s="611"/>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15"/>
      <c r="B91" s="1016"/>
      <c r="C91" s="1016"/>
      <c r="D91" s="1016"/>
      <c r="E91" s="1016"/>
      <c r="F91" s="1017"/>
      <c r="G91" s="605"/>
      <c r="H91" s="606"/>
      <c r="I91" s="606"/>
      <c r="J91" s="606"/>
      <c r="K91" s="607"/>
      <c r="L91" s="599"/>
      <c r="M91" s="600"/>
      <c r="N91" s="600"/>
      <c r="O91" s="600"/>
      <c r="P91" s="600"/>
      <c r="Q91" s="600"/>
      <c r="R91" s="600"/>
      <c r="S91" s="600"/>
      <c r="T91" s="600"/>
      <c r="U91" s="600"/>
      <c r="V91" s="600"/>
      <c r="W91" s="600"/>
      <c r="X91" s="601"/>
      <c r="Y91" s="602"/>
      <c r="Z91" s="603"/>
      <c r="AA91" s="603"/>
      <c r="AB91" s="611"/>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15"/>
      <c r="B92" s="1016"/>
      <c r="C92" s="1016"/>
      <c r="D92" s="1016"/>
      <c r="E92" s="1016"/>
      <c r="F92" s="1017"/>
      <c r="G92" s="605"/>
      <c r="H92" s="606"/>
      <c r="I92" s="606"/>
      <c r="J92" s="606"/>
      <c r="K92" s="607"/>
      <c r="L92" s="599"/>
      <c r="M92" s="600"/>
      <c r="N92" s="600"/>
      <c r="O92" s="600"/>
      <c r="P92" s="600"/>
      <c r="Q92" s="600"/>
      <c r="R92" s="600"/>
      <c r="S92" s="600"/>
      <c r="T92" s="600"/>
      <c r="U92" s="600"/>
      <c r="V92" s="600"/>
      <c r="W92" s="600"/>
      <c r="X92" s="601"/>
      <c r="Y92" s="602"/>
      <c r="Z92" s="603"/>
      <c r="AA92" s="603"/>
      <c r="AB92" s="611"/>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15"/>
      <c r="B93" s="1016"/>
      <c r="C93" s="1016"/>
      <c r="D93" s="1016"/>
      <c r="E93" s="1016"/>
      <c r="F93" s="1017"/>
      <c r="G93" s="833" t="s">
        <v>20</v>
      </c>
      <c r="H93" s="834"/>
      <c r="I93" s="834"/>
      <c r="J93" s="834"/>
      <c r="K93" s="834"/>
      <c r="L93" s="827"/>
      <c r="M93" s="828"/>
      <c r="N93" s="828"/>
      <c r="O93" s="828"/>
      <c r="P93" s="828"/>
      <c r="Q93" s="828"/>
      <c r="R93" s="828"/>
      <c r="S93" s="828"/>
      <c r="T93" s="828"/>
      <c r="U93" s="828"/>
      <c r="V93" s="828"/>
      <c r="W93" s="828"/>
      <c r="X93" s="829"/>
      <c r="Y93" s="830">
        <f>SUM(Y83:AB92)</f>
        <v>0</v>
      </c>
      <c r="Z93" s="831"/>
      <c r="AA93" s="831"/>
      <c r="AB93" s="832"/>
      <c r="AC93" s="833" t="s">
        <v>20</v>
      </c>
      <c r="AD93" s="834"/>
      <c r="AE93" s="834"/>
      <c r="AF93" s="834"/>
      <c r="AG93" s="834"/>
      <c r="AH93" s="827"/>
      <c r="AI93" s="828"/>
      <c r="AJ93" s="828"/>
      <c r="AK93" s="828"/>
      <c r="AL93" s="828"/>
      <c r="AM93" s="828"/>
      <c r="AN93" s="828"/>
      <c r="AO93" s="828"/>
      <c r="AP93" s="828"/>
      <c r="AQ93" s="828"/>
      <c r="AR93" s="828"/>
      <c r="AS93" s="828"/>
      <c r="AT93" s="829"/>
      <c r="AU93" s="830">
        <f>SUM(AU83:AX92)</f>
        <v>0</v>
      </c>
      <c r="AV93" s="831"/>
      <c r="AW93" s="831"/>
      <c r="AX93" s="835"/>
    </row>
    <row r="94" spans="1:50" ht="30" hidden="1" customHeight="1" x14ac:dyDescent="0.15">
      <c r="A94" s="1015"/>
      <c r="B94" s="1016"/>
      <c r="C94" s="1016"/>
      <c r="D94" s="1016"/>
      <c r="E94" s="1016"/>
      <c r="F94" s="1017"/>
      <c r="G94" s="596" t="s">
        <v>376</v>
      </c>
      <c r="H94" s="597"/>
      <c r="I94" s="597"/>
      <c r="J94" s="597"/>
      <c r="K94" s="597"/>
      <c r="L94" s="597"/>
      <c r="M94" s="597"/>
      <c r="N94" s="597"/>
      <c r="O94" s="597"/>
      <c r="P94" s="597"/>
      <c r="Q94" s="597"/>
      <c r="R94" s="597"/>
      <c r="S94" s="597"/>
      <c r="T94" s="597"/>
      <c r="U94" s="597"/>
      <c r="V94" s="597"/>
      <c r="W94" s="597"/>
      <c r="X94" s="597"/>
      <c r="Y94" s="597"/>
      <c r="Z94" s="597"/>
      <c r="AA94" s="597"/>
      <c r="AB94" s="598"/>
      <c r="AC94" s="596" t="s">
        <v>302</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hidden="1" customHeight="1" x14ac:dyDescent="0.15">
      <c r="A95" s="1015"/>
      <c r="B95" s="1016"/>
      <c r="C95" s="1016"/>
      <c r="D95" s="1016"/>
      <c r="E95" s="1016"/>
      <c r="F95" s="1017"/>
      <c r="G95" s="814" t="s">
        <v>17</v>
      </c>
      <c r="H95" s="675"/>
      <c r="I95" s="675"/>
      <c r="J95" s="675"/>
      <c r="K95" s="675"/>
      <c r="L95" s="674" t="s">
        <v>18</v>
      </c>
      <c r="M95" s="675"/>
      <c r="N95" s="675"/>
      <c r="O95" s="675"/>
      <c r="P95" s="675"/>
      <c r="Q95" s="675"/>
      <c r="R95" s="675"/>
      <c r="S95" s="675"/>
      <c r="T95" s="675"/>
      <c r="U95" s="675"/>
      <c r="V95" s="675"/>
      <c r="W95" s="675"/>
      <c r="X95" s="676"/>
      <c r="Y95" s="654" t="s">
        <v>19</v>
      </c>
      <c r="Z95" s="655"/>
      <c r="AA95" s="655"/>
      <c r="AB95" s="797"/>
      <c r="AC95" s="814" t="s">
        <v>17</v>
      </c>
      <c r="AD95" s="675"/>
      <c r="AE95" s="675"/>
      <c r="AF95" s="675"/>
      <c r="AG95" s="675"/>
      <c r="AH95" s="674" t="s">
        <v>18</v>
      </c>
      <c r="AI95" s="675"/>
      <c r="AJ95" s="675"/>
      <c r="AK95" s="675"/>
      <c r="AL95" s="675"/>
      <c r="AM95" s="675"/>
      <c r="AN95" s="675"/>
      <c r="AO95" s="675"/>
      <c r="AP95" s="675"/>
      <c r="AQ95" s="675"/>
      <c r="AR95" s="675"/>
      <c r="AS95" s="675"/>
      <c r="AT95" s="676"/>
      <c r="AU95" s="654" t="s">
        <v>19</v>
      </c>
      <c r="AV95" s="655"/>
      <c r="AW95" s="655"/>
      <c r="AX95" s="656"/>
    </row>
    <row r="96" spans="1:50" ht="24.75" hidden="1" customHeight="1" x14ac:dyDescent="0.15">
      <c r="A96" s="1015"/>
      <c r="B96" s="1016"/>
      <c r="C96" s="1016"/>
      <c r="D96" s="1016"/>
      <c r="E96" s="1016"/>
      <c r="F96" s="1017"/>
      <c r="G96" s="677"/>
      <c r="H96" s="678"/>
      <c r="I96" s="678"/>
      <c r="J96" s="678"/>
      <c r="K96" s="679"/>
      <c r="L96" s="671"/>
      <c r="M96" s="672"/>
      <c r="N96" s="672"/>
      <c r="O96" s="672"/>
      <c r="P96" s="672"/>
      <c r="Q96" s="672"/>
      <c r="R96" s="672"/>
      <c r="S96" s="672"/>
      <c r="T96" s="672"/>
      <c r="U96" s="672"/>
      <c r="V96" s="672"/>
      <c r="W96" s="672"/>
      <c r="X96" s="673"/>
      <c r="Y96" s="388"/>
      <c r="Z96" s="389"/>
      <c r="AA96" s="389"/>
      <c r="AB96" s="804"/>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hidden="1" customHeight="1" x14ac:dyDescent="0.15">
      <c r="A97" s="1015"/>
      <c r="B97" s="1016"/>
      <c r="C97" s="1016"/>
      <c r="D97" s="1016"/>
      <c r="E97" s="1016"/>
      <c r="F97" s="1017"/>
      <c r="G97" s="605"/>
      <c r="H97" s="606"/>
      <c r="I97" s="606"/>
      <c r="J97" s="606"/>
      <c r="K97" s="607"/>
      <c r="L97" s="599"/>
      <c r="M97" s="600"/>
      <c r="N97" s="600"/>
      <c r="O97" s="600"/>
      <c r="P97" s="600"/>
      <c r="Q97" s="600"/>
      <c r="R97" s="600"/>
      <c r="S97" s="600"/>
      <c r="T97" s="600"/>
      <c r="U97" s="600"/>
      <c r="V97" s="600"/>
      <c r="W97" s="600"/>
      <c r="X97" s="601"/>
      <c r="Y97" s="602"/>
      <c r="Z97" s="603"/>
      <c r="AA97" s="603"/>
      <c r="AB97" s="611"/>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15"/>
      <c r="B98" s="1016"/>
      <c r="C98" s="1016"/>
      <c r="D98" s="1016"/>
      <c r="E98" s="1016"/>
      <c r="F98" s="1017"/>
      <c r="G98" s="605"/>
      <c r="H98" s="606"/>
      <c r="I98" s="606"/>
      <c r="J98" s="606"/>
      <c r="K98" s="607"/>
      <c r="L98" s="599"/>
      <c r="M98" s="600"/>
      <c r="N98" s="600"/>
      <c r="O98" s="600"/>
      <c r="P98" s="600"/>
      <c r="Q98" s="600"/>
      <c r="R98" s="600"/>
      <c r="S98" s="600"/>
      <c r="T98" s="600"/>
      <c r="U98" s="600"/>
      <c r="V98" s="600"/>
      <c r="W98" s="600"/>
      <c r="X98" s="601"/>
      <c r="Y98" s="602"/>
      <c r="Z98" s="603"/>
      <c r="AA98" s="603"/>
      <c r="AB98" s="611"/>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15"/>
      <c r="B99" s="1016"/>
      <c r="C99" s="1016"/>
      <c r="D99" s="1016"/>
      <c r="E99" s="1016"/>
      <c r="F99" s="1017"/>
      <c r="G99" s="605"/>
      <c r="H99" s="606"/>
      <c r="I99" s="606"/>
      <c r="J99" s="606"/>
      <c r="K99" s="607"/>
      <c r="L99" s="599"/>
      <c r="M99" s="600"/>
      <c r="N99" s="600"/>
      <c r="O99" s="600"/>
      <c r="P99" s="600"/>
      <c r="Q99" s="600"/>
      <c r="R99" s="600"/>
      <c r="S99" s="600"/>
      <c r="T99" s="600"/>
      <c r="U99" s="600"/>
      <c r="V99" s="600"/>
      <c r="W99" s="600"/>
      <c r="X99" s="601"/>
      <c r="Y99" s="602"/>
      <c r="Z99" s="603"/>
      <c r="AA99" s="603"/>
      <c r="AB99" s="611"/>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15"/>
      <c r="B100" s="1016"/>
      <c r="C100" s="1016"/>
      <c r="D100" s="1016"/>
      <c r="E100" s="1016"/>
      <c r="F100" s="1017"/>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11"/>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15"/>
      <c r="B101" s="1016"/>
      <c r="C101" s="1016"/>
      <c r="D101" s="1016"/>
      <c r="E101" s="1016"/>
      <c r="F101" s="1017"/>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11"/>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15"/>
      <c r="B102" s="1016"/>
      <c r="C102" s="1016"/>
      <c r="D102" s="1016"/>
      <c r="E102" s="1016"/>
      <c r="F102" s="1017"/>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11"/>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15"/>
      <c r="B103" s="1016"/>
      <c r="C103" s="1016"/>
      <c r="D103" s="1016"/>
      <c r="E103" s="1016"/>
      <c r="F103" s="1017"/>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11"/>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15"/>
      <c r="B104" s="1016"/>
      <c r="C104" s="1016"/>
      <c r="D104" s="1016"/>
      <c r="E104" s="1016"/>
      <c r="F104" s="1017"/>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11"/>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15"/>
      <c r="B105" s="1016"/>
      <c r="C105" s="1016"/>
      <c r="D105" s="1016"/>
      <c r="E105" s="1016"/>
      <c r="F105" s="1017"/>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11"/>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18"/>
      <c r="B106" s="1019"/>
      <c r="C106" s="1019"/>
      <c r="D106" s="1019"/>
      <c r="E106" s="1019"/>
      <c r="F106" s="1020"/>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row>
    <row r="107" spans="1:50" s="39" customFormat="1" ht="24.75" hidden="1" customHeight="1" thickBot="1" x14ac:dyDescent="0.2"/>
    <row r="108" spans="1:50" ht="30" hidden="1" customHeight="1" x14ac:dyDescent="0.15">
      <c r="A108" s="1021" t="s">
        <v>28</v>
      </c>
      <c r="B108" s="1022"/>
      <c r="C108" s="1022"/>
      <c r="D108" s="1022"/>
      <c r="E108" s="1022"/>
      <c r="F108" s="1023"/>
      <c r="G108" s="596" t="s">
        <v>303</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hidden="1" customHeight="1" x14ac:dyDescent="0.15">
      <c r="A109" s="1015"/>
      <c r="B109" s="1016"/>
      <c r="C109" s="1016"/>
      <c r="D109" s="1016"/>
      <c r="E109" s="1016"/>
      <c r="F109" s="1017"/>
      <c r="G109" s="814" t="s">
        <v>17</v>
      </c>
      <c r="H109" s="675"/>
      <c r="I109" s="675"/>
      <c r="J109" s="675"/>
      <c r="K109" s="675"/>
      <c r="L109" s="674" t="s">
        <v>18</v>
      </c>
      <c r="M109" s="675"/>
      <c r="N109" s="675"/>
      <c r="O109" s="675"/>
      <c r="P109" s="675"/>
      <c r="Q109" s="675"/>
      <c r="R109" s="675"/>
      <c r="S109" s="675"/>
      <c r="T109" s="675"/>
      <c r="U109" s="675"/>
      <c r="V109" s="675"/>
      <c r="W109" s="675"/>
      <c r="X109" s="676"/>
      <c r="Y109" s="654" t="s">
        <v>19</v>
      </c>
      <c r="Z109" s="655"/>
      <c r="AA109" s="655"/>
      <c r="AB109" s="797"/>
      <c r="AC109" s="814" t="s">
        <v>17</v>
      </c>
      <c r="AD109" s="675"/>
      <c r="AE109" s="675"/>
      <c r="AF109" s="675"/>
      <c r="AG109" s="675"/>
      <c r="AH109" s="674" t="s">
        <v>18</v>
      </c>
      <c r="AI109" s="675"/>
      <c r="AJ109" s="675"/>
      <c r="AK109" s="675"/>
      <c r="AL109" s="675"/>
      <c r="AM109" s="675"/>
      <c r="AN109" s="675"/>
      <c r="AO109" s="675"/>
      <c r="AP109" s="675"/>
      <c r="AQ109" s="675"/>
      <c r="AR109" s="675"/>
      <c r="AS109" s="675"/>
      <c r="AT109" s="676"/>
      <c r="AU109" s="654" t="s">
        <v>19</v>
      </c>
      <c r="AV109" s="655"/>
      <c r="AW109" s="655"/>
      <c r="AX109" s="656"/>
    </row>
    <row r="110" spans="1:50" ht="24.75" hidden="1" customHeight="1" x14ac:dyDescent="0.15">
      <c r="A110" s="1015"/>
      <c r="B110" s="1016"/>
      <c r="C110" s="1016"/>
      <c r="D110" s="1016"/>
      <c r="E110" s="1016"/>
      <c r="F110" s="1017"/>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04"/>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hidden="1" customHeight="1" x14ac:dyDescent="0.15">
      <c r="A111" s="1015"/>
      <c r="B111" s="1016"/>
      <c r="C111" s="1016"/>
      <c r="D111" s="1016"/>
      <c r="E111" s="1016"/>
      <c r="F111" s="1017"/>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11"/>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15"/>
      <c r="B112" s="1016"/>
      <c r="C112" s="1016"/>
      <c r="D112" s="1016"/>
      <c r="E112" s="1016"/>
      <c r="F112" s="1017"/>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11"/>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15"/>
      <c r="B113" s="1016"/>
      <c r="C113" s="1016"/>
      <c r="D113" s="1016"/>
      <c r="E113" s="1016"/>
      <c r="F113" s="1017"/>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11"/>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15"/>
      <c r="B114" s="1016"/>
      <c r="C114" s="1016"/>
      <c r="D114" s="1016"/>
      <c r="E114" s="1016"/>
      <c r="F114" s="1017"/>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11"/>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15"/>
      <c r="B115" s="1016"/>
      <c r="C115" s="1016"/>
      <c r="D115" s="1016"/>
      <c r="E115" s="1016"/>
      <c r="F115" s="1017"/>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11"/>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15"/>
      <c r="B116" s="1016"/>
      <c r="C116" s="1016"/>
      <c r="D116" s="1016"/>
      <c r="E116" s="1016"/>
      <c r="F116" s="1017"/>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11"/>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15"/>
      <c r="B117" s="1016"/>
      <c r="C117" s="1016"/>
      <c r="D117" s="1016"/>
      <c r="E117" s="1016"/>
      <c r="F117" s="1017"/>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11"/>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15"/>
      <c r="B118" s="1016"/>
      <c r="C118" s="1016"/>
      <c r="D118" s="1016"/>
      <c r="E118" s="1016"/>
      <c r="F118" s="1017"/>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11"/>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15"/>
      <c r="B119" s="1016"/>
      <c r="C119" s="1016"/>
      <c r="D119" s="1016"/>
      <c r="E119" s="1016"/>
      <c r="F119" s="1017"/>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11"/>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15"/>
      <c r="B120" s="1016"/>
      <c r="C120" s="1016"/>
      <c r="D120" s="1016"/>
      <c r="E120" s="1016"/>
      <c r="F120" s="1017"/>
      <c r="G120" s="833" t="s">
        <v>20</v>
      </c>
      <c r="H120" s="834"/>
      <c r="I120" s="834"/>
      <c r="J120" s="834"/>
      <c r="K120" s="834"/>
      <c r="L120" s="827"/>
      <c r="M120" s="828"/>
      <c r="N120" s="828"/>
      <c r="O120" s="828"/>
      <c r="P120" s="828"/>
      <c r="Q120" s="828"/>
      <c r="R120" s="828"/>
      <c r="S120" s="828"/>
      <c r="T120" s="828"/>
      <c r="U120" s="828"/>
      <c r="V120" s="828"/>
      <c r="W120" s="828"/>
      <c r="X120" s="829"/>
      <c r="Y120" s="830">
        <f>SUM(Y110:AB119)</f>
        <v>0</v>
      </c>
      <c r="Z120" s="831"/>
      <c r="AA120" s="831"/>
      <c r="AB120" s="832"/>
      <c r="AC120" s="833" t="s">
        <v>20</v>
      </c>
      <c r="AD120" s="834"/>
      <c r="AE120" s="834"/>
      <c r="AF120" s="834"/>
      <c r="AG120" s="834"/>
      <c r="AH120" s="827"/>
      <c r="AI120" s="828"/>
      <c r="AJ120" s="828"/>
      <c r="AK120" s="828"/>
      <c r="AL120" s="828"/>
      <c r="AM120" s="828"/>
      <c r="AN120" s="828"/>
      <c r="AO120" s="828"/>
      <c r="AP120" s="828"/>
      <c r="AQ120" s="828"/>
      <c r="AR120" s="828"/>
      <c r="AS120" s="828"/>
      <c r="AT120" s="829"/>
      <c r="AU120" s="830">
        <f>SUM(AU110:AX119)</f>
        <v>0</v>
      </c>
      <c r="AV120" s="831"/>
      <c r="AW120" s="831"/>
      <c r="AX120" s="835"/>
    </row>
    <row r="121" spans="1:50" ht="30" hidden="1" customHeight="1" x14ac:dyDescent="0.15">
      <c r="A121" s="1015"/>
      <c r="B121" s="1016"/>
      <c r="C121" s="1016"/>
      <c r="D121" s="1016"/>
      <c r="E121" s="1016"/>
      <c r="F121" s="1017"/>
      <c r="G121" s="596" t="s">
        <v>378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hidden="1" customHeight="1" x14ac:dyDescent="0.15">
      <c r="A122" s="1015"/>
      <c r="B122" s="1016"/>
      <c r="C122" s="1016"/>
      <c r="D122" s="1016"/>
      <c r="E122" s="1016"/>
      <c r="F122" s="1017"/>
      <c r="G122" s="814" t="s">
        <v>17</v>
      </c>
      <c r="H122" s="675"/>
      <c r="I122" s="675"/>
      <c r="J122" s="675"/>
      <c r="K122" s="675"/>
      <c r="L122" s="674" t="s">
        <v>18</v>
      </c>
      <c r="M122" s="675"/>
      <c r="N122" s="675"/>
      <c r="O122" s="675"/>
      <c r="P122" s="675"/>
      <c r="Q122" s="675"/>
      <c r="R122" s="675"/>
      <c r="S122" s="675"/>
      <c r="T122" s="675"/>
      <c r="U122" s="675"/>
      <c r="V122" s="675"/>
      <c r="W122" s="675"/>
      <c r="X122" s="676"/>
      <c r="Y122" s="654" t="s">
        <v>19</v>
      </c>
      <c r="Z122" s="655"/>
      <c r="AA122" s="655"/>
      <c r="AB122" s="797"/>
      <c r="AC122" s="814" t="s">
        <v>17</v>
      </c>
      <c r="AD122" s="675"/>
      <c r="AE122" s="675"/>
      <c r="AF122" s="675"/>
      <c r="AG122" s="675"/>
      <c r="AH122" s="674" t="s">
        <v>18</v>
      </c>
      <c r="AI122" s="675"/>
      <c r="AJ122" s="675"/>
      <c r="AK122" s="675"/>
      <c r="AL122" s="675"/>
      <c r="AM122" s="675"/>
      <c r="AN122" s="675"/>
      <c r="AO122" s="675"/>
      <c r="AP122" s="675"/>
      <c r="AQ122" s="675"/>
      <c r="AR122" s="675"/>
      <c r="AS122" s="675"/>
      <c r="AT122" s="676"/>
      <c r="AU122" s="654" t="s">
        <v>19</v>
      </c>
      <c r="AV122" s="655"/>
      <c r="AW122" s="655"/>
      <c r="AX122" s="656"/>
    </row>
    <row r="123" spans="1:50" ht="24.75" hidden="1" customHeight="1" x14ac:dyDescent="0.15">
      <c r="A123" s="1015"/>
      <c r="B123" s="1016"/>
      <c r="C123" s="1016"/>
      <c r="D123" s="1016"/>
      <c r="E123" s="1016"/>
      <c r="F123" s="1017"/>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04"/>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hidden="1" customHeight="1" x14ac:dyDescent="0.15">
      <c r="A124" s="1015"/>
      <c r="B124" s="1016"/>
      <c r="C124" s="1016"/>
      <c r="D124" s="1016"/>
      <c r="E124" s="1016"/>
      <c r="F124" s="1017"/>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11"/>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15"/>
      <c r="B125" s="1016"/>
      <c r="C125" s="1016"/>
      <c r="D125" s="1016"/>
      <c r="E125" s="1016"/>
      <c r="F125" s="1017"/>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11"/>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15"/>
      <c r="B126" s="1016"/>
      <c r="C126" s="1016"/>
      <c r="D126" s="1016"/>
      <c r="E126" s="1016"/>
      <c r="F126" s="1017"/>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11"/>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15"/>
      <c r="B127" s="1016"/>
      <c r="C127" s="1016"/>
      <c r="D127" s="1016"/>
      <c r="E127" s="1016"/>
      <c r="F127" s="1017"/>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11"/>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15"/>
      <c r="B128" s="1016"/>
      <c r="C128" s="1016"/>
      <c r="D128" s="1016"/>
      <c r="E128" s="1016"/>
      <c r="F128" s="1017"/>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11"/>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15"/>
      <c r="B129" s="1016"/>
      <c r="C129" s="1016"/>
      <c r="D129" s="1016"/>
      <c r="E129" s="1016"/>
      <c r="F129" s="1017"/>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11"/>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15"/>
      <c r="B130" s="1016"/>
      <c r="C130" s="1016"/>
      <c r="D130" s="1016"/>
      <c r="E130" s="1016"/>
      <c r="F130" s="1017"/>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11"/>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15"/>
      <c r="B131" s="1016"/>
      <c r="C131" s="1016"/>
      <c r="D131" s="1016"/>
      <c r="E131" s="1016"/>
      <c r="F131" s="1017"/>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11"/>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15"/>
      <c r="B132" s="1016"/>
      <c r="C132" s="1016"/>
      <c r="D132" s="1016"/>
      <c r="E132" s="1016"/>
      <c r="F132" s="1017"/>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11"/>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15"/>
      <c r="B133" s="1016"/>
      <c r="C133" s="1016"/>
      <c r="D133" s="1016"/>
      <c r="E133" s="1016"/>
      <c r="F133" s="1017"/>
      <c r="G133" s="833" t="s">
        <v>20</v>
      </c>
      <c r="H133" s="834"/>
      <c r="I133" s="834"/>
      <c r="J133" s="834"/>
      <c r="K133" s="834"/>
      <c r="L133" s="827"/>
      <c r="M133" s="828"/>
      <c r="N133" s="828"/>
      <c r="O133" s="828"/>
      <c r="P133" s="828"/>
      <c r="Q133" s="828"/>
      <c r="R133" s="828"/>
      <c r="S133" s="828"/>
      <c r="T133" s="828"/>
      <c r="U133" s="828"/>
      <c r="V133" s="828"/>
      <c r="W133" s="828"/>
      <c r="X133" s="829"/>
      <c r="Y133" s="830">
        <f>SUM(Y123:AB132)</f>
        <v>0</v>
      </c>
      <c r="Z133" s="831"/>
      <c r="AA133" s="831"/>
      <c r="AB133" s="832"/>
      <c r="AC133" s="833" t="s">
        <v>20</v>
      </c>
      <c r="AD133" s="834"/>
      <c r="AE133" s="834"/>
      <c r="AF133" s="834"/>
      <c r="AG133" s="834"/>
      <c r="AH133" s="827"/>
      <c r="AI133" s="828"/>
      <c r="AJ133" s="828"/>
      <c r="AK133" s="828"/>
      <c r="AL133" s="828"/>
      <c r="AM133" s="828"/>
      <c r="AN133" s="828"/>
      <c r="AO133" s="828"/>
      <c r="AP133" s="828"/>
      <c r="AQ133" s="828"/>
      <c r="AR133" s="828"/>
      <c r="AS133" s="828"/>
      <c r="AT133" s="829"/>
      <c r="AU133" s="830">
        <f>SUM(AU123:AX132)</f>
        <v>0</v>
      </c>
      <c r="AV133" s="831"/>
      <c r="AW133" s="831"/>
      <c r="AX133" s="835"/>
    </row>
    <row r="134" spans="1:50" ht="30" hidden="1" customHeight="1" x14ac:dyDescent="0.15">
      <c r="A134" s="1015"/>
      <c r="B134" s="1016"/>
      <c r="C134" s="1016"/>
      <c r="D134" s="1016"/>
      <c r="E134" s="1016"/>
      <c r="F134" s="1017"/>
      <c r="G134" s="596" t="s">
        <v>380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381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hidden="1" customHeight="1" x14ac:dyDescent="0.15">
      <c r="A135" s="1015"/>
      <c r="B135" s="1016"/>
      <c r="C135" s="1016"/>
      <c r="D135" s="1016"/>
      <c r="E135" s="1016"/>
      <c r="F135" s="1017"/>
      <c r="G135" s="814" t="s">
        <v>17</v>
      </c>
      <c r="H135" s="675"/>
      <c r="I135" s="675"/>
      <c r="J135" s="675"/>
      <c r="K135" s="675"/>
      <c r="L135" s="674" t="s">
        <v>18</v>
      </c>
      <c r="M135" s="675"/>
      <c r="N135" s="675"/>
      <c r="O135" s="675"/>
      <c r="P135" s="675"/>
      <c r="Q135" s="675"/>
      <c r="R135" s="675"/>
      <c r="S135" s="675"/>
      <c r="T135" s="675"/>
      <c r="U135" s="675"/>
      <c r="V135" s="675"/>
      <c r="W135" s="675"/>
      <c r="X135" s="676"/>
      <c r="Y135" s="654" t="s">
        <v>19</v>
      </c>
      <c r="Z135" s="655"/>
      <c r="AA135" s="655"/>
      <c r="AB135" s="797"/>
      <c r="AC135" s="814" t="s">
        <v>17</v>
      </c>
      <c r="AD135" s="675"/>
      <c r="AE135" s="675"/>
      <c r="AF135" s="675"/>
      <c r="AG135" s="675"/>
      <c r="AH135" s="674" t="s">
        <v>18</v>
      </c>
      <c r="AI135" s="675"/>
      <c r="AJ135" s="675"/>
      <c r="AK135" s="675"/>
      <c r="AL135" s="675"/>
      <c r="AM135" s="675"/>
      <c r="AN135" s="675"/>
      <c r="AO135" s="675"/>
      <c r="AP135" s="675"/>
      <c r="AQ135" s="675"/>
      <c r="AR135" s="675"/>
      <c r="AS135" s="675"/>
      <c r="AT135" s="676"/>
      <c r="AU135" s="654" t="s">
        <v>19</v>
      </c>
      <c r="AV135" s="655"/>
      <c r="AW135" s="655"/>
      <c r="AX135" s="656"/>
    </row>
    <row r="136" spans="1:50" ht="24.75" hidden="1" customHeight="1" x14ac:dyDescent="0.15">
      <c r="A136" s="1015"/>
      <c r="B136" s="1016"/>
      <c r="C136" s="1016"/>
      <c r="D136" s="1016"/>
      <c r="E136" s="1016"/>
      <c r="F136" s="1017"/>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04"/>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hidden="1" customHeight="1" x14ac:dyDescent="0.15">
      <c r="A137" s="1015"/>
      <c r="B137" s="1016"/>
      <c r="C137" s="1016"/>
      <c r="D137" s="1016"/>
      <c r="E137" s="1016"/>
      <c r="F137" s="1017"/>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11"/>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15"/>
      <c r="B138" s="1016"/>
      <c r="C138" s="1016"/>
      <c r="D138" s="1016"/>
      <c r="E138" s="1016"/>
      <c r="F138" s="1017"/>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11"/>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15"/>
      <c r="B139" s="1016"/>
      <c r="C139" s="1016"/>
      <c r="D139" s="1016"/>
      <c r="E139" s="1016"/>
      <c r="F139" s="1017"/>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11"/>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15"/>
      <c r="B140" s="1016"/>
      <c r="C140" s="1016"/>
      <c r="D140" s="1016"/>
      <c r="E140" s="1016"/>
      <c r="F140" s="1017"/>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11"/>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15"/>
      <c r="B141" s="1016"/>
      <c r="C141" s="1016"/>
      <c r="D141" s="1016"/>
      <c r="E141" s="1016"/>
      <c r="F141" s="1017"/>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11"/>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15"/>
      <c r="B142" s="1016"/>
      <c r="C142" s="1016"/>
      <c r="D142" s="1016"/>
      <c r="E142" s="1016"/>
      <c r="F142" s="1017"/>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11"/>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15"/>
      <c r="B143" s="1016"/>
      <c r="C143" s="1016"/>
      <c r="D143" s="1016"/>
      <c r="E143" s="1016"/>
      <c r="F143" s="1017"/>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11"/>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15"/>
      <c r="B144" s="1016"/>
      <c r="C144" s="1016"/>
      <c r="D144" s="1016"/>
      <c r="E144" s="1016"/>
      <c r="F144" s="1017"/>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11"/>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15"/>
      <c r="B145" s="1016"/>
      <c r="C145" s="1016"/>
      <c r="D145" s="1016"/>
      <c r="E145" s="1016"/>
      <c r="F145" s="1017"/>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11"/>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15"/>
      <c r="B146" s="1016"/>
      <c r="C146" s="1016"/>
      <c r="D146" s="1016"/>
      <c r="E146" s="1016"/>
      <c r="F146" s="1017"/>
      <c r="G146" s="833" t="s">
        <v>20</v>
      </c>
      <c r="H146" s="834"/>
      <c r="I146" s="834"/>
      <c r="J146" s="834"/>
      <c r="K146" s="834"/>
      <c r="L146" s="827"/>
      <c r="M146" s="828"/>
      <c r="N146" s="828"/>
      <c r="O146" s="828"/>
      <c r="P146" s="828"/>
      <c r="Q146" s="828"/>
      <c r="R146" s="828"/>
      <c r="S146" s="828"/>
      <c r="T146" s="828"/>
      <c r="U146" s="828"/>
      <c r="V146" s="828"/>
      <c r="W146" s="828"/>
      <c r="X146" s="829"/>
      <c r="Y146" s="830">
        <f>SUM(Y136:AB145)</f>
        <v>0</v>
      </c>
      <c r="Z146" s="831"/>
      <c r="AA146" s="831"/>
      <c r="AB146" s="832"/>
      <c r="AC146" s="833" t="s">
        <v>20</v>
      </c>
      <c r="AD146" s="834"/>
      <c r="AE146" s="834"/>
      <c r="AF146" s="834"/>
      <c r="AG146" s="834"/>
      <c r="AH146" s="827"/>
      <c r="AI146" s="828"/>
      <c r="AJ146" s="828"/>
      <c r="AK146" s="828"/>
      <c r="AL146" s="828"/>
      <c r="AM146" s="828"/>
      <c r="AN146" s="828"/>
      <c r="AO146" s="828"/>
      <c r="AP146" s="828"/>
      <c r="AQ146" s="828"/>
      <c r="AR146" s="828"/>
      <c r="AS146" s="828"/>
      <c r="AT146" s="829"/>
      <c r="AU146" s="830">
        <f>SUM(AU136:AX145)</f>
        <v>0</v>
      </c>
      <c r="AV146" s="831"/>
      <c r="AW146" s="831"/>
      <c r="AX146" s="835"/>
    </row>
    <row r="147" spans="1:50" ht="30" hidden="1" customHeight="1" x14ac:dyDescent="0.15">
      <c r="A147" s="1015"/>
      <c r="B147" s="1016"/>
      <c r="C147" s="1016"/>
      <c r="D147" s="1016"/>
      <c r="E147" s="1016"/>
      <c r="F147" s="1017"/>
      <c r="G147" s="596" t="s">
        <v>382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hidden="1" customHeight="1" x14ac:dyDescent="0.15">
      <c r="A148" s="1015"/>
      <c r="B148" s="1016"/>
      <c r="C148" s="1016"/>
      <c r="D148" s="1016"/>
      <c r="E148" s="1016"/>
      <c r="F148" s="1017"/>
      <c r="G148" s="814" t="s">
        <v>17</v>
      </c>
      <c r="H148" s="675"/>
      <c r="I148" s="675"/>
      <c r="J148" s="675"/>
      <c r="K148" s="675"/>
      <c r="L148" s="674" t="s">
        <v>18</v>
      </c>
      <c r="M148" s="675"/>
      <c r="N148" s="675"/>
      <c r="O148" s="675"/>
      <c r="P148" s="675"/>
      <c r="Q148" s="675"/>
      <c r="R148" s="675"/>
      <c r="S148" s="675"/>
      <c r="T148" s="675"/>
      <c r="U148" s="675"/>
      <c r="V148" s="675"/>
      <c r="W148" s="675"/>
      <c r="X148" s="676"/>
      <c r="Y148" s="654" t="s">
        <v>19</v>
      </c>
      <c r="Z148" s="655"/>
      <c r="AA148" s="655"/>
      <c r="AB148" s="797"/>
      <c r="AC148" s="814" t="s">
        <v>17</v>
      </c>
      <c r="AD148" s="675"/>
      <c r="AE148" s="675"/>
      <c r="AF148" s="675"/>
      <c r="AG148" s="675"/>
      <c r="AH148" s="674" t="s">
        <v>18</v>
      </c>
      <c r="AI148" s="675"/>
      <c r="AJ148" s="675"/>
      <c r="AK148" s="675"/>
      <c r="AL148" s="675"/>
      <c r="AM148" s="675"/>
      <c r="AN148" s="675"/>
      <c r="AO148" s="675"/>
      <c r="AP148" s="675"/>
      <c r="AQ148" s="675"/>
      <c r="AR148" s="675"/>
      <c r="AS148" s="675"/>
      <c r="AT148" s="676"/>
      <c r="AU148" s="654" t="s">
        <v>19</v>
      </c>
      <c r="AV148" s="655"/>
      <c r="AW148" s="655"/>
      <c r="AX148" s="656"/>
    </row>
    <row r="149" spans="1:50" ht="24.75" hidden="1" customHeight="1" x14ac:dyDescent="0.15">
      <c r="A149" s="1015"/>
      <c r="B149" s="1016"/>
      <c r="C149" s="1016"/>
      <c r="D149" s="1016"/>
      <c r="E149" s="1016"/>
      <c r="F149" s="1017"/>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04"/>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hidden="1" customHeight="1" x14ac:dyDescent="0.15">
      <c r="A150" s="1015"/>
      <c r="B150" s="1016"/>
      <c r="C150" s="1016"/>
      <c r="D150" s="1016"/>
      <c r="E150" s="1016"/>
      <c r="F150" s="1017"/>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11"/>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15"/>
      <c r="B151" s="1016"/>
      <c r="C151" s="1016"/>
      <c r="D151" s="1016"/>
      <c r="E151" s="1016"/>
      <c r="F151" s="1017"/>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11"/>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15"/>
      <c r="B152" s="1016"/>
      <c r="C152" s="1016"/>
      <c r="D152" s="1016"/>
      <c r="E152" s="1016"/>
      <c r="F152" s="1017"/>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11"/>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15"/>
      <c r="B153" s="1016"/>
      <c r="C153" s="1016"/>
      <c r="D153" s="1016"/>
      <c r="E153" s="1016"/>
      <c r="F153" s="1017"/>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11"/>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15"/>
      <c r="B154" s="1016"/>
      <c r="C154" s="1016"/>
      <c r="D154" s="1016"/>
      <c r="E154" s="1016"/>
      <c r="F154" s="1017"/>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11"/>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15"/>
      <c r="B155" s="1016"/>
      <c r="C155" s="1016"/>
      <c r="D155" s="1016"/>
      <c r="E155" s="1016"/>
      <c r="F155" s="1017"/>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11"/>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15"/>
      <c r="B156" s="1016"/>
      <c r="C156" s="1016"/>
      <c r="D156" s="1016"/>
      <c r="E156" s="1016"/>
      <c r="F156" s="1017"/>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11"/>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15"/>
      <c r="B157" s="1016"/>
      <c r="C157" s="1016"/>
      <c r="D157" s="1016"/>
      <c r="E157" s="1016"/>
      <c r="F157" s="1017"/>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11"/>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15"/>
      <c r="B158" s="1016"/>
      <c r="C158" s="1016"/>
      <c r="D158" s="1016"/>
      <c r="E158" s="1016"/>
      <c r="F158" s="1017"/>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11"/>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18"/>
      <c r="B159" s="1019"/>
      <c r="C159" s="1019"/>
      <c r="D159" s="1019"/>
      <c r="E159" s="1019"/>
      <c r="F159" s="1020"/>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row>
    <row r="160" spans="1:50" s="39" customFormat="1" ht="24.75" hidden="1" customHeight="1" thickBot="1" x14ac:dyDescent="0.2"/>
    <row r="161" spans="1:50" ht="30" hidden="1" customHeight="1" x14ac:dyDescent="0.15">
      <c r="A161" s="1021" t="s">
        <v>28</v>
      </c>
      <c r="B161" s="1022"/>
      <c r="C161" s="1022"/>
      <c r="D161" s="1022"/>
      <c r="E161" s="1022"/>
      <c r="F161" s="1023"/>
      <c r="G161" s="596" t="s">
        <v>305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383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hidden="1" customHeight="1" x14ac:dyDescent="0.15">
      <c r="A162" s="1015"/>
      <c r="B162" s="1016"/>
      <c r="C162" s="1016"/>
      <c r="D162" s="1016"/>
      <c r="E162" s="1016"/>
      <c r="F162" s="1017"/>
      <c r="G162" s="814" t="s">
        <v>17</v>
      </c>
      <c r="H162" s="675"/>
      <c r="I162" s="675"/>
      <c r="J162" s="675"/>
      <c r="K162" s="675"/>
      <c r="L162" s="674" t="s">
        <v>18</v>
      </c>
      <c r="M162" s="675"/>
      <c r="N162" s="675"/>
      <c r="O162" s="675"/>
      <c r="P162" s="675"/>
      <c r="Q162" s="675"/>
      <c r="R162" s="675"/>
      <c r="S162" s="675"/>
      <c r="T162" s="675"/>
      <c r="U162" s="675"/>
      <c r="V162" s="675"/>
      <c r="W162" s="675"/>
      <c r="X162" s="676"/>
      <c r="Y162" s="654" t="s">
        <v>19</v>
      </c>
      <c r="Z162" s="655"/>
      <c r="AA162" s="655"/>
      <c r="AB162" s="797"/>
      <c r="AC162" s="814" t="s">
        <v>17</v>
      </c>
      <c r="AD162" s="675"/>
      <c r="AE162" s="675"/>
      <c r="AF162" s="675"/>
      <c r="AG162" s="675"/>
      <c r="AH162" s="674" t="s">
        <v>18</v>
      </c>
      <c r="AI162" s="675"/>
      <c r="AJ162" s="675"/>
      <c r="AK162" s="675"/>
      <c r="AL162" s="675"/>
      <c r="AM162" s="675"/>
      <c r="AN162" s="675"/>
      <c r="AO162" s="675"/>
      <c r="AP162" s="675"/>
      <c r="AQ162" s="675"/>
      <c r="AR162" s="675"/>
      <c r="AS162" s="675"/>
      <c r="AT162" s="676"/>
      <c r="AU162" s="654" t="s">
        <v>19</v>
      </c>
      <c r="AV162" s="655"/>
      <c r="AW162" s="655"/>
      <c r="AX162" s="656"/>
    </row>
    <row r="163" spans="1:50" ht="24.75" hidden="1" customHeight="1" x14ac:dyDescent="0.15">
      <c r="A163" s="1015"/>
      <c r="B163" s="1016"/>
      <c r="C163" s="1016"/>
      <c r="D163" s="1016"/>
      <c r="E163" s="1016"/>
      <c r="F163" s="1017"/>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04"/>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hidden="1" customHeight="1" x14ac:dyDescent="0.15">
      <c r="A164" s="1015"/>
      <c r="B164" s="1016"/>
      <c r="C164" s="1016"/>
      <c r="D164" s="1016"/>
      <c r="E164" s="1016"/>
      <c r="F164" s="1017"/>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11"/>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15"/>
      <c r="B165" s="1016"/>
      <c r="C165" s="1016"/>
      <c r="D165" s="1016"/>
      <c r="E165" s="1016"/>
      <c r="F165" s="1017"/>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11"/>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15"/>
      <c r="B166" s="1016"/>
      <c r="C166" s="1016"/>
      <c r="D166" s="1016"/>
      <c r="E166" s="1016"/>
      <c r="F166" s="1017"/>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11"/>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15"/>
      <c r="B167" s="1016"/>
      <c r="C167" s="1016"/>
      <c r="D167" s="1016"/>
      <c r="E167" s="1016"/>
      <c r="F167" s="1017"/>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11"/>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15"/>
      <c r="B168" s="1016"/>
      <c r="C168" s="1016"/>
      <c r="D168" s="1016"/>
      <c r="E168" s="1016"/>
      <c r="F168" s="1017"/>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11"/>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15"/>
      <c r="B169" s="1016"/>
      <c r="C169" s="1016"/>
      <c r="D169" s="1016"/>
      <c r="E169" s="1016"/>
      <c r="F169" s="1017"/>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11"/>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15"/>
      <c r="B170" s="1016"/>
      <c r="C170" s="1016"/>
      <c r="D170" s="1016"/>
      <c r="E170" s="1016"/>
      <c r="F170" s="1017"/>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11"/>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15"/>
      <c r="B171" s="1016"/>
      <c r="C171" s="1016"/>
      <c r="D171" s="1016"/>
      <c r="E171" s="1016"/>
      <c r="F171" s="1017"/>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11"/>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15"/>
      <c r="B172" s="1016"/>
      <c r="C172" s="1016"/>
      <c r="D172" s="1016"/>
      <c r="E172" s="1016"/>
      <c r="F172" s="1017"/>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11"/>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15"/>
      <c r="B173" s="1016"/>
      <c r="C173" s="1016"/>
      <c r="D173" s="1016"/>
      <c r="E173" s="1016"/>
      <c r="F173" s="1017"/>
      <c r="G173" s="833" t="s">
        <v>20</v>
      </c>
      <c r="H173" s="834"/>
      <c r="I173" s="834"/>
      <c r="J173" s="834"/>
      <c r="K173" s="834"/>
      <c r="L173" s="827"/>
      <c r="M173" s="828"/>
      <c r="N173" s="828"/>
      <c r="O173" s="828"/>
      <c r="P173" s="828"/>
      <c r="Q173" s="828"/>
      <c r="R173" s="828"/>
      <c r="S173" s="828"/>
      <c r="T173" s="828"/>
      <c r="U173" s="828"/>
      <c r="V173" s="828"/>
      <c r="W173" s="828"/>
      <c r="X173" s="829"/>
      <c r="Y173" s="830">
        <f>SUM(Y163:AB172)</f>
        <v>0</v>
      </c>
      <c r="Z173" s="831"/>
      <c r="AA173" s="831"/>
      <c r="AB173" s="832"/>
      <c r="AC173" s="833" t="s">
        <v>20</v>
      </c>
      <c r="AD173" s="834"/>
      <c r="AE173" s="834"/>
      <c r="AF173" s="834"/>
      <c r="AG173" s="834"/>
      <c r="AH173" s="827"/>
      <c r="AI173" s="828"/>
      <c r="AJ173" s="828"/>
      <c r="AK173" s="828"/>
      <c r="AL173" s="828"/>
      <c r="AM173" s="828"/>
      <c r="AN173" s="828"/>
      <c r="AO173" s="828"/>
      <c r="AP173" s="828"/>
      <c r="AQ173" s="828"/>
      <c r="AR173" s="828"/>
      <c r="AS173" s="828"/>
      <c r="AT173" s="829"/>
      <c r="AU173" s="830">
        <f>SUM(AU163:AX172)</f>
        <v>0</v>
      </c>
      <c r="AV173" s="831"/>
      <c r="AW173" s="831"/>
      <c r="AX173" s="835"/>
    </row>
    <row r="174" spans="1:50" ht="30" hidden="1" customHeight="1" x14ac:dyDescent="0.15">
      <c r="A174" s="1015"/>
      <c r="B174" s="1016"/>
      <c r="C174" s="1016"/>
      <c r="D174" s="1016"/>
      <c r="E174" s="1016"/>
      <c r="F174" s="1017"/>
      <c r="G174" s="596" t="s">
        <v>384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385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hidden="1" customHeight="1" x14ac:dyDescent="0.15">
      <c r="A175" s="1015"/>
      <c r="B175" s="1016"/>
      <c r="C175" s="1016"/>
      <c r="D175" s="1016"/>
      <c r="E175" s="1016"/>
      <c r="F175" s="1017"/>
      <c r="G175" s="814" t="s">
        <v>17</v>
      </c>
      <c r="H175" s="675"/>
      <c r="I175" s="675"/>
      <c r="J175" s="675"/>
      <c r="K175" s="675"/>
      <c r="L175" s="674" t="s">
        <v>18</v>
      </c>
      <c r="M175" s="675"/>
      <c r="N175" s="675"/>
      <c r="O175" s="675"/>
      <c r="P175" s="675"/>
      <c r="Q175" s="675"/>
      <c r="R175" s="675"/>
      <c r="S175" s="675"/>
      <c r="T175" s="675"/>
      <c r="U175" s="675"/>
      <c r="V175" s="675"/>
      <c r="W175" s="675"/>
      <c r="X175" s="676"/>
      <c r="Y175" s="654" t="s">
        <v>19</v>
      </c>
      <c r="Z175" s="655"/>
      <c r="AA175" s="655"/>
      <c r="AB175" s="797"/>
      <c r="AC175" s="814" t="s">
        <v>17</v>
      </c>
      <c r="AD175" s="675"/>
      <c r="AE175" s="675"/>
      <c r="AF175" s="675"/>
      <c r="AG175" s="675"/>
      <c r="AH175" s="674" t="s">
        <v>18</v>
      </c>
      <c r="AI175" s="675"/>
      <c r="AJ175" s="675"/>
      <c r="AK175" s="675"/>
      <c r="AL175" s="675"/>
      <c r="AM175" s="675"/>
      <c r="AN175" s="675"/>
      <c r="AO175" s="675"/>
      <c r="AP175" s="675"/>
      <c r="AQ175" s="675"/>
      <c r="AR175" s="675"/>
      <c r="AS175" s="675"/>
      <c r="AT175" s="676"/>
      <c r="AU175" s="654" t="s">
        <v>19</v>
      </c>
      <c r="AV175" s="655"/>
      <c r="AW175" s="655"/>
      <c r="AX175" s="656"/>
    </row>
    <row r="176" spans="1:50" ht="24.75" hidden="1" customHeight="1" x14ac:dyDescent="0.15">
      <c r="A176" s="1015"/>
      <c r="B176" s="1016"/>
      <c r="C176" s="1016"/>
      <c r="D176" s="1016"/>
      <c r="E176" s="1016"/>
      <c r="F176" s="1017"/>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04"/>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hidden="1" customHeight="1" x14ac:dyDescent="0.15">
      <c r="A177" s="1015"/>
      <c r="B177" s="1016"/>
      <c r="C177" s="1016"/>
      <c r="D177" s="1016"/>
      <c r="E177" s="1016"/>
      <c r="F177" s="1017"/>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11"/>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15"/>
      <c r="B178" s="1016"/>
      <c r="C178" s="1016"/>
      <c r="D178" s="1016"/>
      <c r="E178" s="1016"/>
      <c r="F178" s="1017"/>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11"/>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15"/>
      <c r="B179" s="1016"/>
      <c r="C179" s="1016"/>
      <c r="D179" s="1016"/>
      <c r="E179" s="1016"/>
      <c r="F179" s="1017"/>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11"/>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15"/>
      <c r="B180" s="1016"/>
      <c r="C180" s="1016"/>
      <c r="D180" s="1016"/>
      <c r="E180" s="1016"/>
      <c r="F180" s="1017"/>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11"/>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15"/>
      <c r="B181" s="1016"/>
      <c r="C181" s="1016"/>
      <c r="D181" s="1016"/>
      <c r="E181" s="1016"/>
      <c r="F181" s="1017"/>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11"/>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15"/>
      <c r="B182" s="1016"/>
      <c r="C182" s="1016"/>
      <c r="D182" s="1016"/>
      <c r="E182" s="1016"/>
      <c r="F182" s="1017"/>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11"/>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15"/>
      <c r="B183" s="1016"/>
      <c r="C183" s="1016"/>
      <c r="D183" s="1016"/>
      <c r="E183" s="1016"/>
      <c r="F183" s="1017"/>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11"/>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15"/>
      <c r="B184" s="1016"/>
      <c r="C184" s="1016"/>
      <c r="D184" s="1016"/>
      <c r="E184" s="1016"/>
      <c r="F184" s="1017"/>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11"/>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15"/>
      <c r="B185" s="1016"/>
      <c r="C185" s="1016"/>
      <c r="D185" s="1016"/>
      <c r="E185" s="1016"/>
      <c r="F185" s="1017"/>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11"/>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15"/>
      <c r="B186" s="1016"/>
      <c r="C186" s="1016"/>
      <c r="D186" s="1016"/>
      <c r="E186" s="1016"/>
      <c r="F186" s="1017"/>
      <c r="G186" s="833" t="s">
        <v>20</v>
      </c>
      <c r="H186" s="834"/>
      <c r="I186" s="834"/>
      <c r="J186" s="834"/>
      <c r="K186" s="834"/>
      <c r="L186" s="827"/>
      <c r="M186" s="828"/>
      <c r="N186" s="828"/>
      <c r="O186" s="828"/>
      <c r="P186" s="828"/>
      <c r="Q186" s="828"/>
      <c r="R186" s="828"/>
      <c r="S186" s="828"/>
      <c r="T186" s="828"/>
      <c r="U186" s="828"/>
      <c r="V186" s="828"/>
      <c r="W186" s="828"/>
      <c r="X186" s="829"/>
      <c r="Y186" s="830">
        <f>SUM(Y176:AB185)</f>
        <v>0</v>
      </c>
      <c r="Z186" s="831"/>
      <c r="AA186" s="831"/>
      <c r="AB186" s="832"/>
      <c r="AC186" s="833" t="s">
        <v>20</v>
      </c>
      <c r="AD186" s="834"/>
      <c r="AE186" s="834"/>
      <c r="AF186" s="834"/>
      <c r="AG186" s="834"/>
      <c r="AH186" s="827"/>
      <c r="AI186" s="828"/>
      <c r="AJ186" s="828"/>
      <c r="AK186" s="828"/>
      <c r="AL186" s="828"/>
      <c r="AM186" s="828"/>
      <c r="AN186" s="828"/>
      <c r="AO186" s="828"/>
      <c r="AP186" s="828"/>
      <c r="AQ186" s="828"/>
      <c r="AR186" s="828"/>
      <c r="AS186" s="828"/>
      <c r="AT186" s="829"/>
      <c r="AU186" s="830">
        <f>SUM(AU176:AX185)</f>
        <v>0</v>
      </c>
      <c r="AV186" s="831"/>
      <c r="AW186" s="831"/>
      <c r="AX186" s="835"/>
    </row>
    <row r="187" spans="1:50" ht="30" hidden="1" customHeight="1" x14ac:dyDescent="0.15">
      <c r="A187" s="1015"/>
      <c r="B187" s="1016"/>
      <c r="C187" s="1016"/>
      <c r="D187" s="1016"/>
      <c r="E187" s="1016"/>
      <c r="F187" s="1017"/>
      <c r="G187" s="596" t="s">
        <v>387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386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hidden="1" customHeight="1" x14ac:dyDescent="0.15">
      <c r="A188" s="1015"/>
      <c r="B188" s="1016"/>
      <c r="C188" s="1016"/>
      <c r="D188" s="1016"/>
      <c r="E188" s="1016"/>
      <c r="F188" s="1017"/>
      <c r="G188" s="814" t="s">
        <v>17</v>
      </c>
      <c r="H188" s="675"/>
      <c r="I188" s="675"/>
      <c r="J188" s="675"/>
      <c r="K188" s="675"/>
      <c r="L188" s="674" t="s">
        <v>18</v>
      </c>
      <c r="M188" s="675"/>
      <c r="N188" s="675"/>
      <c r="O188" s="675"/>
      <c r="P188" s="675"/>
      <c r="Q188" s="675"/>
      <c r="R188" s="675"/>
      <c r="S188" s="675"/>
      <c r="T188" s="675"/>
      <c r="U188" s="675"/>
      <c r="V188" s="675"/>
      <c r="W188" s="675"/>
      <c r="X188" s="676"/>
      <c r="Y188" s="654" t="s">
        <v>19</v>
      </c>
      <c r="Z188" s="655"/>
      <c r="AA188" s="655"/>
      <c r="AB188" s="797"/>
      <c r="AC188" s="814" t="s">
        <v>17</v>
      </c>
      <c r="AD188" s="675"/>
      <c r="AE188" s="675"/>
      <c r="AF188" s="675"/>
      <c r="AG188" s="675"/>
      <c r="AH188" s="674" t="s">
        <v>18</v>
      </c>
      <c r="AI188" s="675"/>
      <c r="AJ188" s="675"/>
      <c r="AK188" s="675"/>
      <c r="AL188" s="675"/>
      <c r="AM188" s="675"/>
      <c r="AN188" s="675"/>
      <c r="AO188" s="675"/>
      <c r="AP188" s="675"/>
      <c r="AQ188" s="675"/>
      <c r="AR188" s="675"/>
      <c r="AS188" s="675"/>
      <c r="AT188" s="676"/>
      <c r="AU188" s="654" t="s">
        <v>19</v>
      </c>
      <c r="AV188" s="655"/>
      <c r="AW188" s="655"/>
      <c r="AX188" s="656"/>
    </row>
    <row r="189" spans="1:50" ht="24.75" hidden="1" customHeight="1" x14ac:dyDescent="0.15">
      <c r="A189" s="1015"/>
      <c r="B189" s="1016"/>
      <c r="C189" s="1016"/>
      <c r="D189" s="1016"/>
      <c r="E189" s="1016"/>
      <c r="F189" s="1017"/>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04"/>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hidden="1" customHeight="1" x14ac:dyDescent="0.15">
      <c r="A190" s="1015"/>
      <c r="B190" s="1016"/>
      <c r="C190" s="1016"/>
      <c r="D190" s="1016"/>
      <c r="E190" s="1016"/>
      <c r="F190" s="1017"/>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11"/>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15"/>
      <c r="B191" s="1016"/>
      <c r="C191" s="1016"/>
      <c r="D191" s="1016"/>
      <c r="E191" s="1016"/>
      <c r="F191" s="1017"/>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11"/>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15"/>
      <c r="B192" s="1016"/>
      <c r="C192" s="1016"/>
      <c r="D192" s="1016"/>
      <c r="E192" s="1016"/>
      <c r="F192" s="1017"/>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11"/>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15"/>
      <c r="B193" s="1016"/>
      <c r="C193" s="1016"/>
      <c r="D193" s="1016"/>
      <c r="E193" s="1016"/>
      <c r="F193" s="1017"/>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11"/>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15"/>
      <c r="B194" s="1016"/>
      <c r="C194" s="1016"/>
      <c r="D194" s="1016"/>
      <c r="E194" s="1016"/>
      <c r="F194" s="1017"/>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11"/>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15"/>
      <c r="B195" s="1016"/>
      <c r="C195" s="1016"/>
      <c r="D195" s="1016"/>
      <c r="E195" s="1016"/>
      <c r="F195" s="1017"/>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11"/>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15"/>
      <c r="B196" s="1016"/>
      <c r="C196" s="1016"/>
      <c r="D196" s="1016"/>
      <c r="E196" s="1016"/>
      <c r="F196" s="1017"/>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11"/>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15"/>
      <c r="B197" s="1016"/>
      <c r="C197" s="1016"/>
      <c r="D197" s="1016"/>
      <c r="E197" s="1016"/>
      <c r="F197" s="1017"/>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11"/>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15"/>
      <c r="B198" s="1016"/>
      <c r="C198" s="1016"/>
      <c r="D198" s="1016"/>
      <c r="E198" s="1016"/>
      <c r="F198" s="1017"/>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11"/>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15"/>
      <c r="B199" s="1016"/>
      <c r="C199" s="1016"/>
      <c r="D199" s="1016"/>
      <c r="E199" s="1016"/>
      <c r="F199" s="1017"/>
      <c r="G199" s="833" t="s">
        <v>20</v>
      </c>
      <c r="H199" s="834"/>
      <c r="I199" s="834"/>
      <c r="J199" s="834"/>
      <c r="K199" s="834"/>
      <c r="L199" s="827"/>
      <c r="M199" s="828"/>
      <c r="N199" s="828"/>
      <c r="O199" s="828"/>
      <c r="P199" s="828"/>
      <c r="Q199" s="828"/>
      <c r="R199" s="828"/>
      <c r="S199" s="828"/>
      <c r="T199" s="828"/>
      <c r="U199" s="828"/>
      <c r="V199" s="828"/>
      <c r="W199" s="828"/>
      <c r="X199" s="829"/>
      <c r="Y199" s="830">
        <f>SUM(Y189:AB198)</f>
        <v>0</v>
      </c>
      <c r="Z199" s="831"/>
      <c r="AA199" s="831"/>
      <c r="AB199" s="832"/>
      <c r="AC199" s="833" t="s">
        <v>20</v>
      </c>
      <c r="AD199" s="834"/>
      <c r="AE199" s="834"/>
      <c r="AF199" s="834"/>
      <c r="AG199" s="834"/>
      <c r="AH199" s="827"/>
      <c r="AI199" s="828"/>
      <c r="AJ199" s="828"/>
      <c r="AK199" s="828"/>
      <c r="AL199" s="828"/>
      <c r="AM199" s="828"/>
      <c r="AN199" s="828"/>
      <c r="AO199" s="828"/>
      <c r="AP199" s="828"/>
      <c r="AQ199" s="828"/>
      <c r="AR199" s="828"/>
      <c r="AS199" s="828"/>
      <c r="AT199" s="829"/>
      <c r="AU199" s="830">
        <f>SUM(AU189:AX198)</f>
        <v>0</v>
      </c>
      <c r="AV199" s="831"/>
      <c r="AW199" s="831"/>
      <c r="AX199" s="835"/>
    </row>
    <row r="200" spans="1:50" ht="30" hidden="1" customHeight="1" x14ac:dyDescent="0.15">
      <c r="A200" s="1015"/>
      <c r="B200" s="1016"/>
      <c r="C200" s="1016"/>
      <c r="D200" s="1016"/>
      <c r="E200" s="1016"/>
      <c r="F200" s="1017"/>
      <c r="G200" s="596" t="s">
        <v>388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306</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hidden="1" customHeight="1" x14ac:dyDescent="0.15">
      <c r="A201" s="1015"/>
      <c r="B201" s="1016"/>
      <c r="C201" s="1016"/>
      <c r="D201" s="1016"/>
      <c r="E201" s="1016"/>
      <c r="F201" s="1017"/>
      <c r="G201" s="814" t="s">
        <v>17</v>
      </c>
      <c r="H201" s="675"/>
      <c r="I201" s="675"/>
      <c r="J201" s="675"/>
      <c r="K201" s="675"/>
      <c r="L201" s="674" t="s">
        <v>18</v>
      </c>
      <c r="M201" s="675"/>
      <c r="N201" s="675"/>
      <c r="O201" s="675"/>
      <c r="P201" s="675"/>
      <c r="Q201" s="675"/>
      <c r="R201" s="675"/>
      <c r="S201" s="675"/>
      <c r="T201" s="675"/>
      <c r="U201" s="675"/>
      <c r="V201" s="675"/>
      <c r="W201" s="675"/>
      <c r="X201" s="676"/>
      <c r="Y201" s="654" t="s">
        <v>19</v>
      </c>
      <c r="Z201" s="655"/>
      <c r="AA201" s="655"/>
      <c r="AB201" s="797"/>
      <c r="AC201" s="814" t="s">
        <v>17</v>
      </c>
      <c r="AD201" s="675"/>
      <c r="AE201" s="675"/>
      <c r="AF201" s="675"/>
      <c r="AG201" s="675"/>
      <c r="AH201" s="674" t="s">
        <v>18</v>
      </c>
      <c r="AI201" s="675"/>
      <c r="AJ201" s="675"/>
      <c r="AK201" s="675"/>
      <c r="AL201" s="675"/>
      <c r="AM201" s="675"/>
      <c r="AN201" s="675"/>
      <c r="AO201" s="675"/>
      <c r="AP201" s="675"/>
      <c r="AQ201" s="675"/>
      <c r="AR201" s="675"/>
      <c r="AS201" s="675"/>
      <c r="AT201" s="676"/>
      <c r="AU201" s="654" t="s">
        <v>19</v>
      </c>
      <c r="AV201" s="655"/>
      <c r="AW201" s="655"/>
      <c r="AX201" s="656"/>
    </row>
    <row r="202" spans="1:50" ht="24.75" hidden="1" customHeight="1" x14ac:dyDescent="0.15">
      <c r="A202" s="1015"/>
      <c r="B202" s="1016"/>
      <c r="C202" s="1016"/>
      <c r="D202" s="1016"/>
      <c r="E202" s="1016"/>
      <c r="F202" s="1017"/>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04"/>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hidden="1" customHeight="1" x14ac:dyDescent="0.15">
      <c r="A203" s="1015"/>
      <c r="B203" s="1016"/>
      <c r="C203" s="1016"/>
      <c r="D203" s="1016"/>
      <c r="E203" s="1016"/>
      <c r="F203" s="1017"/>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11"/>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15"/>
      <c r="B204" s="1016"/>
      <c r="C204" s="1016"/>
      <c r="D204" s="1016"/>
      <c r="E204" s="1016"/>
      <c r="F204" s="1017"/>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11"/>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15"/>
      <c r="B205" s="1016"/>
      <c r="C205" s="1016"/>
      <c r="D205" s="1016"/>
      <c r="E205" s="1016"/>
      <c r="F205" s="1017"/>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11"/>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15"/>
      <c r="B206" s="1016"/>
      <c r="C206" s="1016"/>
      <c r="D206" s="1016"/>
      <c r="E206" s="1016"/>
      <c r="F206" s="1017"/>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11"/>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15"/>
      <c r="B207" s="1016"/>
      <c r="C207" s="1016"/>
      <c r="D207" s="1016"/>
      <c r="E207" s="1016"/>
      <c r="F207" s="1017"/>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11"/>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15"/>
      <c r="B208" s="1016"/>
      <c r="C208" s="1016"/>
      <c r="D208" s="1016"/>
      <c r="E208" s="1016"/>
      <c r="F208" s="1017"/>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11"/>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15"/>
      <c r="B209" s="1016"/>
      <c r="C209" s="1016"/>
      <c r="D209" s="1016"/>
      <c r="E209" s="1016"/>
      <c r="F209" s="1017"/>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11"/>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15"/>
      <c r="B210" s="1016"/>
      <c r="C210" s="1016"/>
      <c r="D210" s="1016"/>
      <c r="E210" s="1016"/>
      <c r="F210" s="1017"/>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11"/>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15"/>
      <c r="B211" s="1016"/>
      <c r="C211" s="1016"/>
      <c r="D211" s="1016"/>
      <c r="E211" s="1016"/>
      <c r="F211" s="1017"/>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11"/>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18"/>
      <c r="B212" s="1019"/>
      <c r="C212" s="1019"/>
      <c r="D212" s="1019"/>
      <c r="E212" s="1019"/>
      <c r="F212" s="1020"/>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row>
    <row r="213" spans="1:50" s="39" customFormat="1" ht="24.75" hidden="1" customHeight="1" thickBot="1" x14ac:dyDescent="0.2"/>
    <row r="214" spans="1:50" ht="30" hidden="1" customHeight="1" x14ac:dyDescent="0.15">
      <c r="A214" s="1012" t="s">
        <v>28</v>
      </c>
      <c r="B214" s="1013"/>
      <c r="C214" s="1013"/>
      <c r="D214" s="1013"/>
      <c r="E214" s="1013"/>
      <c r="F214" s="1014"/>
      <c r="G214" s="596" t="s">
        <v>307</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389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hidden="1" customHeight="1" x14ac:dyDescent="0.15">
      <c r="A215" s="1015"/>
      <c r="B215" s="1016"/>
      <c r="C215" s="1016"/>
      <c r="D215" s="1016"/>
      <c r="E215" s="1016"/>
      <c r="F215" s="1017"/>
      <c r="G215" s="814" t="s">
        <v>17</v>
      </c>
      <c r="H215" s="675"/>
      <c r="I215" s="675"/>
      <c r="J215" s="675"/>
      <c r="K215" s="675"/>
      <c r="L215" s="674" t="s">
        <v>18</v>
      </c>
      <c r="M215" s="675"/>
      <c r="N215" s="675"/>
      <c r="O215" s="675"/>
      <c r="P215" s="675"/>
      <c r="Q215" s="675"/>
      <c r="R215" s="675"/>
      <c r="S215" s="675"/>
      <c r="T215" s="675"/>
      <c r="U215" s="675"/>
      <c r="V215" s="675"/>
      <c r="W215" s="675"/>
      <c r="X215" s="676"/>
      <c r="Y215" s="654" t="s">
        <v>19</v>
      </c>
      <c r="Z215" s="655"/>
      <c r="AA215" s="655"/>
      <c r="AB215" s="797"/>
      <c r="AC215" s="814" t="s">
        <v>17</v>
      </c>
      <c r="AD215" s="675"/>
      <c r="AE215" s="675"/>
      <c r="AF215" s="675"/>
      <c r="AG215" s="675"/>
      <c r="AH215" s="674" t="s">
        <v>18</v>
      </c>
      <c r="AI215" s="675"/>
      <c r="AJ215" s="675"/>
      <c r="AK215" s="675"/>
      <c r="AL215" s="675"/>
      <c r="AM215" s="675"/>
      <c r="AN215" s="675"/>
      <c r="AO215" s="675"/>
      <c r="AP215" s="675"/>
      <c r="AQ215" s="675"/>
      <c r="AR215" s="675"/>
      <c r="AS215" s="675"/>
      <c r="AT215" s="676"/>
      <c r="AU215" s="654" t="s">
        <v>19</v>
      </c>
      <c r="AV215" s="655"/>
      <c r="AW215" s="655"/>
      <c r="AX215" s="656"/>
    </row>
    <row r="216" spans="1:50" ht="24.75" hidden="1" customHeight="1" x14ac:dyDescent="0.15">
      <c r="A216" s="1015"/>
      <c r="B216" s="1016"/>
      <c r="C216" s="1016"/>
      <c r="D216" s="1016"/>
      <c r="E216" s="1016"/>
      <c r="F216" s="1017"/>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04"/>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hidden="1" customHeight="1" x14ac:dyDescent="0.15">
      <c r="A217" s="1015"/>
      <c r="B217" s="1016"/>
      <c r="C217" s="1016"/>
      <c r="D217" s="1016"/>
      <c r="E217" s="1016"/>
      <c r="F217" s="1017"/>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11"/>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15"/>
      <c r="B218" s="1016"/>
      <c r="C218" s="1016"/>
      <c r="D218" s="1016"/>
      <c r="E218" s="1016"/>
      <c r="F218" s="1017"/>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11"/>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15"/>
      <c r="B219" s="1016"/>
      <c r="C219" s="1016"/>
      <c r="D219" s="1016"/>
      <c r="E219" s="1016"/>
      <c r="F219" s="1017"/>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11"/>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15"/>
      <c r="B220" s="1016"/>
      <c r="C220" s="1016"/>
      <c r="D220" s="1016"/>
      <c r="E220" s="1016"/>
      <c r="F220" s="1017"/>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11"/>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15"/>
      <c r="B221" s="1016"/>
      <c r="C221" s="1016"/>
      <c r="D221" s="1016"/>
      <c r="E221" s="1016"/>
      <c r="F221" s="1017"/>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11"/>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15"/>
      <c r="B222" s="1016"/>
      <c r="C222" s="1016"/>
      <c r="D222" s="1016"/>
      <c r="E222" s="1016"/>
      <c r="F222" s="1017"/>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11"/>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15"/>
      <c r="B223" s="1016"/>
      <c r="C223" s="1016"/>
      <c r="D223" s="1016"/>
      <c r="E223" s="1016"/>
      <c r="F223" s="1017"/>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11"/>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15"/>
      <c r="B224" s="1016"/>
      <c r="C224" s="1016"/>
      <c r="D224" s="1016"/>
      <c r="E224" s="1016"/>
      <c r="F224" s="1017"/>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11"/>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15"/>
      <c r="B225" s="1016"/>
      <c r="C225" s="1016"/>
      <c r="D225" s="1016"/>
      <c r="E225" s="1016"/>
      <c r="F225" s="1017"/>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11"/>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15"/>
      <c r="B226" s="1016"/>
      <c r="C226" s="1016"/>
      <c r="D226" s="1016"/>
      <c r="E226" s="1016"/>
      <c r="F226" s="1017"/>
      <c r="G226" s="833" t="s">
        <v>20</v>
      </c>
      <c r="H226" s="834"/>
      <c r="I226" s="834"/>
      <c r="J226" s="834"/>
      <c r="K226" s="834"/>
      <c r="L226" s="827"/>
      <c r="M226" s="828"/>
      <c r="N226" s="828"/>
      <c r="O226" s="828"/>
      <c r="P226" s="828"/>
      <c r="Q226" s="828"/>
      <c r="R226" s="828"/>
      <c r="S226" s="828"/>
      <c r="T226" s="828"/>
      <c r="U226" s="828"/>
      <c r="V226" s="828"/>
      <c r="W226" s="828"/>
      <c r="X226" s="829"/>
      <c r="Y226" s="830">
        <f>SUM(Y216:AB225)</f>
        <v>0</v>
      </c>
      <c r="Z226" s="831"/>
      <c r="AA226" s="831"/>
      <c r="AB226" s="832"/>
      <c r="AC226" s="833" t="s">
        <v>20</v>
      </c>
      <c r="AD226" s="834"/>
      <c r="AE226" s="834"/>
      <c r="AF226" s="834"/>
      <c r="AG226" s="834"/>
      <c r="AH226" s="827"/>
      <c r="AI226" s="828"/>
      <c r="AJ226" s="828"/>
      <c r="AK226" s="828"/>
      <c r="AL226" s="828"/>
      <c r="AM226" s="828"/>
      <c r="AN226" s="828"/>
      <c r="AO226" s="828"/>
      <c r="AP226" s="828"/>
      <c r="AQ226" s="828"/>
      <c r="AR226" s="828"/>
      <c r="AS226" s="828"/>
      <c r="AT226" s="829"/>
      <c r="AU226" s="830">
        <f>SUM(AU216:AX225)</f>
        <v>0</v>
      </c>
      <c r="AV226" s="831"/>
      <c r="AW226" s="831"/>
      <c r="AX226" s="835"/>
    </row>
    <row r="227" spans="1:50" ht="30" hidden="1" customHeight="1" x14ac:dyDescent="0.15">
      <c r="A227" s="1015"/>
      <c r="B227" s="1016"/>
      <c r="C227" s="1016"/>
      <c r="D227" s="1016"/>
      <c r="E227" s="1016"/>
      <c r="F227" s="1017"/>
      <c r="G227" s="596" t="s">
        <v>390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391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hidden="1" customHeight="1" x14ac:dyDescent="0.15">
      <c r="A228" s="1015"/>
      <c r="B228" s="1016"/>
      <c r="C228" s="1016"/>
      <c r="D228" s="1016"/>
      <c r="E228" s="1016"/>
      <c r="F228" s="1017"/>
      <c r="G228" s="814" t="s">
        <v>17</v>
      </c>
      <c r="H228" s="675"/>
      <c r="I228" s="675"/>
      <c r="J228" s="675"/>
      <c r="K228" s="675"/>
      <c r="L228" s="674" t="s">
        <v>18</v>
      </c>
      <c r="M228" s="675"/>
      <c r="N228" s="675"/>
      <c r="O228" s="675"/>
      <c r="P228" s="675"/>
      <c r="Q228" s="675"/>
      <c r="R228" s="675"/>
      <c r="S228" s="675"/>
      <c r="T228" s="675"/>
      <c r="U228" s="675"/>
      <c r="V228" s="675"/>
      <c r="W228" s="675"/>
      <c r="X228" s="676"/>
      <c r="Y228" s="654" t="s">
        <v>19</v>
      </c>
      <c r="Z228" s="655"/>
      <c r="AA228" s="655"/>
      <c r="AB228" s="797"/>
      <c r="AC228" s="814" t="s">
        <v>17</v>
      </c>
      <c r="AD228" s="675"/>
      <c r="AE228" s="675"/>
      <c r="AF228" s="675"/>
      <c r="AG228" s="675"/>
      <c r="AH228" s="674" t="s">
        <v>18</v>
      </c>
      <c r="AI228" s="675"/>
      <c r="AJ228" s="675"/>
      <c r="AK228" s="675"/>
      <c r="AL228" s="675"/>
      <c r="AM228" s="675"/>
      <c r="AN228" s="675"/>
      <c r="AO228" s="675"/>
      <c r="AP228" s="675"/>
      <c r="AQ228" s="675"/>
      <c r="AR228" s="675"/>
      <c r="AS228" s="675"/>
      <c r="AT228" s="676"/>
      <c r="AU228" s="654" t="s">
        <v>19</v>
      </c>
      <c r="AV228" s="655"/>
      <c r="AW228" s="655"/>
      <c r="AX228" s="656"/>
    </row>
    <row r="229" spans="1:50" ht="24.75" hidden="1" customHeight="1" x14ac:dyDescent="0.15">
      <c r="A229" s="1015"/>
      <c r="B229" s="1016"/>
      <c r="C229" s="1016"/>
      <c r="D229" s="1016"/>
      <c r="E229" s="1016"/>
      <c r="F229" s="1017"/>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04"/>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hidden="1" customHeight="1" x14ac:dyDescent="0.15">
      <c r="A230" s="1015"/>
      <c r="B230" s="1016"/>
      <c r="C230" s="1016"/>
      <c r="D230" s="1016"/>
      <c r="E230" s="1016"/>
      <c r="F230" s="1017"/>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11"/>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15"/>
      <c r="B231" s="1016"/>
      <c r="C231" s="1016"/>
      <c r="D231" s="1016"/>
      <c r="E231" s="1016"/>
      <c r="F231" s="1017"/>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11"/>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15"/>
      <c r="B232" s="1016"/>
      <c r="C232" s="1016"/>
      <c r="D232" s="1016"/>
      <c r="E232" s="1016"/>
      <c r="F232" s="1017"/>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11"/>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15"/>
      <c r="B233" s="1016"/>
      <c r="C233" s="1016"/>
      <c r="D233" s="1016"/>
      <c r="E233" s="1016"/>
      <c r="F233" s="1017"/>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11"/>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15"/>
      <c r="B234" s="1016"/>
      <c r="C234" s="1016"/>
      <c r="D234" s="1016"/>
      <c r="E234" s="1016"/>
      <c r="F234" s="1017"/>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11"/>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15"/>
      <c r="B235" s="1016"/>
      <c r="C235" s="1016"/>
      <c r="D235" s="1016"/>
      <c r="E235" s="1016"/>
      <c r="F235" s="1017"/>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11"/>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15"/>
      <c r="B236" s="1016"/>
      <c r="C236" s="1016"/>
      <c r="D236" s="1016"/>
      <c r="E236" s="1016"/>
      <c r="F236" s="1017"/>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11"/>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15"/>
      <c r="B237" s="1016"/>
      <c r="C237" s="1016"/>
      <c r="D237" s="1016"/>
      <c r="E237" s="1016"/>
      <c r="F237" s="1017"/>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11"/>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15"/>
      <c r="B238" s="1016"/>
      <c r="C238" s="1016"/>
      <c r="D238" s="1016"/>
      <c r="E238" s="1016"/>
      <c r="F238" s="1017"/>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11"/>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15"/>
      <c r="B239" s="1016"/>
      <c r="C239" s="1016"/>
      <c r="D239" s="1016"/>
      <c r="E239" s="1016"/>
      <c r="F239" s="1017"/>
      <c r="G239" s="833" t="s">
        <v>20</v>
      </c>
      <c r="H239" s="834"/>
      <c r="I239" s="834"/>
      <c r="J239" s="834"/>
      <c r="K239" s="834"/>
      <c r="L239" s="827"/>
      <c r="M239" s="828"/>
      <c r="N239" s="828"/>
      <c r="O239" s="828"/>
      <c r="P239" s="828"/>
      <c r="Q239" s="828"/>
      <c r="R239" s="828"/>
      <c r="S239" s="828"/>
      <c r="T239" s="828"/>
      <c r="U239" s="828"/>
      <c r="V239" s="828"/>
      <c r="W239" s="828"/>
      <c r="X239" s="829"/>
      <c r="Y239" s="830">
        <f>SUM(Y229:AB238)</f>
        <v>0</v>
      </c>
      <c r="Z239" s="831"/>
      <c r="AA239" s="831"/>
      <c r="AB239" s="832"/>
      <c r="AC239" s="833" t="s">
        <v>20</v>
      </c>
      <c r="AD239" s="834"/>
      <c r="AE239" s="834"/>
      <c r="AF239" s="834"/>
      <c r="AG239" s="834"/>
      <c r="AH239" s="827"/>
      <c r="AI239" s="828"/>
      <c r="AJ239" s="828"/>
      <c r="AK239" s="828"/>
      <c r="AL239" s="828"/>
      <c r="AM239" s="828"/>
      <c r="AN239" s="828"/>
      <c r="AO239" s="828"/>
      <c r="AP239" s="828"/>
      <c r="AQ239" s="828"/>
      <c r="AR239" s="828"/>
      <c r="AS239" s="828"/>
      <c r="AT239" s="829"/>
      <c r="AU239" s="830">
        <f>SUM(AU229:AX238)</f>
        <v>0</v>
      </c>
      <c r="AV239" s="831"/>
      <c r="AW239" s="831"/>
      <c r="AX239" s="835"/>
    </row>
    <row r="240" spans="1:50" ht="30" hidden="1" customHeight="1" x14ac:dyDescent="0.15">
      <c r="A240" s="1015"/>
      <c r="B240" s="1016"/>
      <c r="C240" s="1016"/>
      <c r="D240" s="1016"/>
      <c r="E240" s="1016"/>
      <c r="F240" s="1017"/>
      <c r="G240" s="596" t="s">
        <v>392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393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hidden="1" customHeight="1" x14ac:dyDescent="0.15">
      <c r="A241" s="1015"/>
      <c r="B241" s="1016"/>
      <c r="C241" s="1016"/>
      <c r="D241" s="1016"/>
      <c r="E241" s="1016"/>
      <c r="F241" s="1017"/>
      <c r="G241" s="814" t="s">
        <v>17</v>
      </c>
      <c r="H241" s="675"/>
      <c r="I241" s="675"/>
      <c r="J241" s="675"/>
      <c r="K241" s="675"/>
      <c r="L241" s="674" t="s">
        <v>18</v>
      </c>
      <c r="M241" s="675"/>
      <c r="N241" s="675"/>
      <c r="O241" s="675"/>
      <c r="P241" s="675"/>
      <c r="Q241" s="675"/>
      <c r="R241" s="675"/>
      <c r="S241" s="675"/>
      <c r="T241" s="675"/>
      <c r="U241" s="675"/>
      <c r="V241" s="675"/>
      <c r="W241" s="675"/>
      <c r="X241" s="676"/>
      <c r="Y241" s="654" t="s">
        <v>19</v>
      </c>
      <c r="Z241" s="655"/>
      <c r="AA241" s="655"/>
      <c r="AB241" s="797"/>
      <c r="AC241" s="814" t="s">
        <v>17</v>
      </c>
      <c r="AD241" s="675"/>
      <c r="AE241" s="675"/>
      <c r="AF241" s="675"/>
      <c r="AG241" s="675"/>
      <c r="AH241" s="674" t="s">
        <v>18</v>
      </c>
      <c r="AI241" s="675"/>
      <c r="AJ241" s="675"/>
      <c r="AK241" s="675"/>
      <c r="AL241" s="675"/>
      <c r="AM241" s="675"/>
      <c r="AN241" s="675"/>
      <c r="AO241" s="675"/>
      <c r="AP241" s="675"/>
      <c r="AQ241" s="675"/>
      <c r="AR241" s="675"/>
      <c r="AS241" s="675"/>
      <c r="AT241" s="676"/>
      <c r="AU241" s="654" t="s">
        <v>19</v>
      </c>
      <c r="AV241" s="655"/>
      <c r="AW241" s="655"/>
      <c r="AX241" s="656"/>
    </row>
    <row r="242" spans="1:50" ht="24.75" hidden="1" customHeight="1" x14ac:dyDescent="0.15">
      <c r="A242" s="1015"/>
      <c r="B242" s="1016"/>
      <c r="C242" s="1016"/>
      <c r="D242" s="1016"/>
      <c r="E242" s="1016"/>
      <c r="F242" s="1017"/>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04"/>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hidden="1" customHeight="1" x14ac:dyDescent="0.15">
      <c r="A243" s="1015"/>
      <c r="B243" s="1016"/>
      <c r="C243" s="1016"/>
      <c r="D243" s="1016"/>
      <c r="E243" s="1016"/>
      <c r="F243" s="1017"/>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11"/>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15"/>
      <c r="B244" s="1016"/>
      <c r="C244" s="1016"/>
      <c r="D244" s="1016"/>
      <c r="E244" s="1016"/>
      <c r="F244" s="1017"/>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11"/>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15"/>
      <c r="B245" s="1016"/>
      <c r="C245" s="1016"/>
      <c r="D245" s="1016"/>
      <c r="E245" s="1016"/>
      <c r="F245" s="1017"/>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11"/>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15"/>
      <c r="B246" s="1016"/>
      <c r="C246" s="1016"/>
      <c r="D246" s="1016"/>
      <c r="E246" s="1016"/>
      <c r="F246" s="1017"/>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11"/>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15"/>
      <c r="B247" s="1016"/>
      <c r="C247" s="1016"/>
      <c r="D247" s="1016"/>
      <c r="E247" s="1016"/>
      <c r="F247" s="1017"/>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11"/>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15"/>
      <c r="B248" s="1016"/>
      <c r="C248" s="1016"/>
      <c r="D248" s="1016"/>
      <c r="E248" s="1016"/>
      <c r="F248" s="1017"/>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11"/>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15"/>
      <c r="B249" s="1016"/>
      <c r="C249" s="1016"/>
      <c r="D249" s="1016"/>
      <c r="E249" s="1016"/>
      <c r="F249" s="1017"/>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11"/>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15"/>
      <c r="B250" s="1016"/>
      <c r="C250" s="1016"/>
      <c r="D250" s="1016"/>
      <c r="E250" s="1016"/>
      <c r="F250" s="1017"/>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11"/>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15"/>
      <c r="B251" s="1016"/>
      <c r="C251" s="1016"/>
      <c r="D251" s="1016"/>
      <c r="E251" s="1016"/>
      <c r="F251" s="1017"/>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11"/>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15"/>
      <c r="B252" s="1016"/>
      <c r="C252" s="1016"/>
      <c r="D252" s="1016"/>
      <c r="E252" s="1016"/>
      <c r="F252" s="1017"/>
      <c r="G252" s="833" t="s">
        <v>20</v>
      </c>
      <c r="H252" s="834"/>
      <c r="I252" s="834"/>
      <c r="J252" s="834"/>
      <c r="K252" s="834"/>
      <c r="L252" s="827"/>
      <c r="M252" s="828"/>
      <c r="N252" s="828"/>
      <c r="O252" s="828"/>
      <c r="P252" s="828"/>
      <c r="Q252" s="828"/>
      <c r="R252" s="828"/>
      <c r="S252" s="828"/>
      <c r="T252" s="828"/>
      <c r="U252" s="828"/>
      <c r="V252" s="828"/>
      <c r="W252" s="828"/>
      <c r="X252" s="829"/>
      <c r="Y252" s="830">
        <f>SUM(Y242:AB251)</f>
        <v>0</v>
      </c>
      <c r="Z252" s="831"/>
      <c r="AA252" s="831"/>
      <c r="AB252" s="832"/>
      <c r="AC252" s="833" t="s">
        <v>20</v>
      </c>
      <c r="AD252" s="834"/>
      <c r="AE252" s="834"/>
      <c r="AF252" s="834"/>
      <c r="AG252" s="834"/>
      <c r="AH252" s="827"/>
      <c r="AI252" s="828"/>
      <c r="AJ252" s="828"/>
      <c r="AK252" s="828"/>
      <c r="AL252" s="828"/>
      <c r="AM252" s="828"/>
      <c r="AN252" s="828"/>
      <c r="AO252" s="828"/>
      <c r="AP252" s="828"/>
      <c r="AQ252" s="828"/>
      <c r="AR252" s="828"/>
      <c r="AS252" s="828"/>
      <c r="AT252" s="829"/>
      <c r="AU252" s="830">
        <f>SUM(AU242:AX251)</f>
        <v>0</v>
      </c>
      <c r="AV252" s="831"/>
      <c r="AW252" s="831"/>
      <c r="AX252" s="835"/>
    </row>
    <row r="253" spans="1:50" ht="30" hidden="1" customHeight="1" x14ac:dyDescent="0.15">
      <c r="A253" s="1015"/>
      <c r="B253" s="1016"/>
      <c r="C253" s="1016"/>
      <c r="D253" s="1016"/>
      <c r="E253" s="1016"/>
      <c r="F253" s="1017"/>
      <c r="G253" s="596" t="s">
        <v>394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308</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hidden="1" customHeight="1" x14ac:dyDescent="0.15">
      <c r="A254" s="1015"/>
      <c r="B254" s="1016"/>
      <c r="C254" s="1016"/>
      <c r="D254" s="1016"/>
      <c r="E254" s="1016"/>
      <c r="F254" s="1017"/>
      <c r="G254" s="814" t="s">
        <v>17</v>
      </c>
      <c r="H254" s="675"/>
      <c r="I254" s="675"/>
      <c r="J254" s="675"/>
      <c r="K254" s="675"/>
      <c r="L254" s="674" t="s">
        <v>18</v>
      </c>
      <c r="M254" s="675"/>
      <c r="N254" s="675"/>
      <c r="O254" s="675"/>
      <c r="P254" s="675"/>
      <c r="Q254" s="675"/>
      <c r="R254" s="675"/>
      <c r="S254" s="675"/>
      <c r="T254" s="675"/>
      <c r="U254" s="675"/>
      <c r="V254" s="675"/>
      <c r="W254" s="675"/>
      <c r="X254" s="676"/>
      <c r="Y254" s="654" t="s">
        <v>19</v>
      </c>
      <c r="Z254" s="655"/>
      <c r="AA254" s="655"/>
      <c r="AB254" s="797"/>
      <c r="AC254" s="814" t="s">
        <v>17</v>
      </c>
      <c r="AD254" s="675"/>
      <c r="AE254" s="675"/>
      <c r="AF254" s="675"/>
      <c r="AG254" s="675"/>
      <c r="AH254" s="674" t="s">
        <v>18</v>
      </c>
      <c r="AI254" s="675"/>
      <c r="AJ254" s="675"/>
      <c r="AK254" s="675"/>
      <c r="AL254" s="675"/>
      <c r="AM254" s="675"/>
      <c r="AN254" s="675"/>
      <c r="AO254" s="675"/>
      <c r="AP254" s="675"/>
      <c r="AQ254" s="675"/>
      <c r="AR254" s="675"/>
      <c r="AS254" s="675"/>
      <c r="AT254" s="676"/>
      <c r="AU254" s="654" t="s">
        <v>19</v>
      </c>
      <c r="AV254" s="655"/>
      <c r="AW254" s="655"/>
      <c r="AX254" s="656"/>
    </row>
    <row r="255" spans="1:50" ht="24.75" hidden="1" customHeight="1" x14ac:dyDescent="0.15">
      <c r="A255" s="1015"/>
      <c r="B255" s="1016"/>
      <c r="C255" s="1016"/>
      <c r="D255" s="1016"/>
      <c r="E255" s="1016"/>
      <c r="F255" s="1017"/>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04"/>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hidden="1" customHeight="1" x14ac:dyDescent="0.15">
      <c r="A256" s="1015"/>
      <c r="B256" s="1016"/>
      <c r="C256" s="1016"/>
      <c r="D256" s="1016"/>
      <c r="E256" s="1016"/>
      <c r="F256" s="1017"/>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11"/>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15"/>
      <c r="B257" s="1016"/>
      <c r="C257" s="1016"/>
      <c r="D257" s="1016"/>
      <c r="E257" s="1016"/>
      <c r="F257" s="1017"/>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11"/>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15"/>
      <c r="B258" s="1016"/>
      <c r="C258" s="1016"/>
      <c r="D258" s="1016"/>
      <c r="E258" s="1016"/>
      <c r="F258" s="1017"/>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11"/>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15"/>
      <c r="B259" s="1016"/>
      <c r="C259" s="1016"/>
      <c r="D259" s="1016"/>
      <c r="E259" s="1016"/>
      <c r="F259" s="1017"/>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11"/>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15"/>
      <c r="B260" s="1016"/>
      <c r="C260" s="1016"/>
      <c r="D260" s="1016"/>
      <c r="E260" s="1016"/>
      <c r="F260" s="1017"/>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11"/>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15"/>
      <c r="B261" s="1016"/>
      <c r="C261" s="1016"/>
      <c r="D261" s="1016"/>
      <c r="E261" s="1016"/>
      <c r="F261" s="1017"/>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11"/>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15"/>
      <c r="B262" s="1016"/>
      <c r="C262" s="1016"/>
      <c r="D262" s="1016"/>
      <c r="E262" s="1016"/>
      <c r="F262" s="1017"/>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11"/>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15"/>
      <c r="B263" s="1016"/>
      <c r="C263" s="1016"/>
      <c r="D263" s="1016"/>
      <c r="E263" s="1016"/>
      <c r="F263" s="1017"/>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11"/>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15"/>
      <c r="B264" s="1016"/>
      <c r="C264" s="1016"/>
      <c r="D264" s="1016"/>
      <c r="E264" s="1016"/>
      <c r="F264" s="1017"/>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11"/>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18"/>
      <c r="B265" s="1019"/>
      <c r="C265" s="1019"/>
      <c r="D265" s="1019"/>
      <c r="E265" s="1019"/>
      <c r="F265" s="1020"/>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7" priority="333">
      <formula>IF(RIGHT(TEXT(Y14,"0.#"),1)=".",FALSE,TRUE)</formula>
    </cfRule>
    <cfRule type="expression" dxfId="556" priority="334">
      <formula>IF(RIGHT(TEXT(Y14,"0.#"),1)=".",TRUE,FALSE)</formula>
    </cfRule>
  </conditionalFormatting>
  <conditionalFormatting sqref="Y8:Y13">
    <cfRule type="expression" dxfId="555" priority="331">
      <formula>IF(RIGHT(TEXT(Y8,"0.#"),1)=".",FALSE,TRUE)</formula>
    </cfRule>
    <cfRule type="expression" dxfId="554" priority="332">
      <formula>IF(RIGHT(TEXT(Y8,"0.#"),1)=".",TRUE,FALSE)</formula>
    </cfRule>
  </conditionalFormatting>
  <conditionalFormatting sqref="AU5">
    <cfRule type="expression" dxfId="553" priority="329">
      <formula>IF(RIGHT(TEXT(AU5,"0.#"),1)=".",FALSE,TRUE)</formula>
    </cfRule>
    <cfRule type="expression" dxfId="552" priority="330">
      <formula>IF(RIGHT(TEXT(AU5,"0.#"),1)=".",TRUE,FALSE)</formula>
    </cfRule>
  </conditionalFormatting>
  <conditionalFormatting sqref="AU14">
    <cfRule type="expression" dxfId="551" priority="327">
      <formula>IF(RIGHT(TEXT(AU14,"0.#"),1)=".",FALSE,TRUE)</formula>
    </cfRule>
    <cfRule type="expression" dxfId="550" priority="328">
      <formula>IF(RIGHT(TEXT(AU14,"0.#"),1)=".",TRUE,FALSE)</formula>
    </cfRule>
  </conditionalFormatting>
  <conditionalFormatting sqref="AU6:AU13">
    <cfRule type="expression" dxfId="549" priority="325">
      <formula>IF(RIGHT(TEXT(AU6,"0.#"),1)=".",FALSE,TRUE)</formula>
    </cfRule>
    <cfRule type="expression" dxfId="548" priority="326">
      <formula>IF(RIGHT(TEXT(AU6,"0.#"),1)=".",TRUE,FALSE)</formula>
    </cfRule>
  </conditionalFormatting>
  <conditionalFormatting sqref="Y27">
    <cfRule type="expression" dxfId="547" priority="321">
      <formula>IF(RIGHT(TEXT(Y27,"0.#"),1)=".",FALSE,TRUE)</formula>
    </cfRule>
    <cfRule type="expression" dxfId="546" priority="322">
      <formula>IF(RIGHT(TEXT(Y27,"0.#"),1)=".",TRUE,FALSE)</formula>
    </cfRule>
  </conditionalFormatting>
  <conditionalFormatting sqref="Y21:Y26">
    <cfRule type="expression" dxfId="545" priority="319">
      <formula>IF(RIGHT(TEXT(Y21,"0.#"),1)=".",FALSE,TRUE)</formula>
    </cfRule>
    <cfRule type="expression" dxfId="544" priority="320">
      <formula>IF(RIGHT(TEXT(Y21,"0.#"),1)=".",TRUE,FALSE)</formula>
    </cfRule>
  </conditionalFormatting>
  <conditionalFormatting sqref="AU27">
    <cfRule type="expression" dxfId="543" priority="315">
      <formula>IF(RIGHT(TEXT(AU27,"0.#"),1)=".",FALSE,TRUE)</formula>
    </cfRule>
    <cfRule type="expression" dxfId="542" priority="316">
      <formula>IF(RIGHT(TEXT(AU27,"0.#"),1)=".",TRUE,FALSE)</formula>
    </cfRule>
  </conditionalFormatting>
  <conditionalFormatting sqref="AU21:AU26">
    <cfRule type="expression" dxfId="541" priority="313">
      <formula>IF(RIGHT(TEXT(AU21,"0.#"),1)=".",FALSE,TRUE)</formula>
    </cfRule>
    <cfRule type="expression" dxfId="540" priority="314">
      <formula>IF(RIGHT(TEXT(AU21,"0.#"),1)=".",TRUE,FALSE)</formula>
    </cfRule>
  </conditionalFormatting>
  <conditionalFormatting sqref="Y40">
    <cfRule type="expression" dxfId="539" priority="309">
      <formula>IF(RIGHT(TEXT(Y40,"0.#"),1)=".",FALSE,TRUE)</formula>
    </cfRule>
    <cfRule type="expression" dxfId="538" priority="310">
      <formula>IF(RIGHT(TEXT(Y40,"0.#"),1)=".",TRUE,FALSE)</formula>
    </cfRule>
  </conditionalFormatting>
  <conditionalFormatting sqref="Y34:Y39">
    <cfRule type="expression" dxfId="537" priority="307">
      <formula>IF(RIGHT(TEXT(Y34,"0.#"),1)=".",FALSE,TRUE)</formula>
    </cfRule>
    <cfRule type="expression" dxfId="536" priority="308">
      <formula>IF(RIGHT(TEXT(Y34,"0.#"),1)=".",TRUE,FALSE)</formula>
    </cfRule>
  </conditionalFormatting>
  <conditionalFormatting sqref="AU31">
    <cfRule type="expression" dxfId="535" priority="305">
      <formula>IF(RIGHT(TEXT(AU31,"0.#"),1)=".",FALSE,TRUE)</formula>
    </cfRule>
    <cfRule type="expression" dxfId="534" priority="306">
      <formula>IF(RIGHT(TEXT(AU31,"0.#"),1)=".",TRUE,FALSE)</formula>
    </cfRule>
  </conditionalFormatting>
  <conditionalFormatting sqref="AU40">
    <cfRule type="expression" dxfId="533" priority="303">
      <formula>IF(RIGHT(TEXT(AU40,"0.#"),1)=".",FALSE,TRUE)</formula>
    </cfRule>
    <cfRule type="expression" dxfId="532" priority="304">
      <formula>IF(RIGHT(TEXT(AU40,"0.#"),1)=".",TRUE,FALSE)</formula>
    </cfRule>
  </conditionalFormatting>
  <conditionalFormatting sqref="AU32:AU39">
    <cfRule type="expression" dxfId="531" priority="301">
      <formula>IF(RIGHT(TEXT(AU32,"0.#"),1)=".",FALSE,TRUE)</formula>
    </cfRule>
    <cfRule type="expression" dxfId="530" priority="302">
      <formula>IF(RIGHT(TEXT(AU32,"0.#"),1)=".",TRUE,FALSE)</formula>
    </cfRule>
  </conditionalFormatting>
  <conditionalFormatting sqref="Y44">
    <cfRule type="expression" dxfId="529" priority="299">
      <formula>IF(RIGHT(TEXT(Y44,"0.#"),1)=".",FALSE,TRUE)</formula>
    </cfRule>
    <cfRule type="expression" dxfId="528" priority="300">
      <formula>IF(RIGHT(TEXT(Y44,"0.#"),1)=".",TRUE,FALSE)</formula>
    </cfRule>
  </conditionalFormatting>
  <conditionalFormatting sqref="Y53">
    <cfRule type="expression" dxfId="527" priority="297">
      <formula>IF(RIGHT(TEXT(Y53,"0.#"),1)=".",FALSE,TRUE)</formula>
    </cfRule>
    <cfRule type="expression" dxfId="526" priority="298">
      <formula>IF(RIGHT(TEXT(Y53,"0.#"),1)=".",TRUE,FALSE)</formula>
    </cfRule>
  </conditionalFormatting>
  <conditionalFormatting sqref="Y45:Y52">
    <cfRule type="expression" dxfId="525" priority="295">
      <formula>IF(RIGHT(TEXT(Y45,"0.#"),1)=".",FALSE,TRUE)</formula>
    </cfRule>
    <cfRule type="expression" dxfId="524" priority="296">
      <formula>IF(RIGHT(TEXT(Y45,"0.#"),1)=".",TRUE,FALSE)</formula>
    </cfRule>
  </conditionalFormatting>
  <conditionalFormatting sqref="AU44">
    <cfRule type="expression" dxfId="523" priority="293">
      <formula>IF(RIGHT(TEXT(AU44,"0.#"),1)=".",FALSE,TRUE)</formula>
    </cfRule>
    <cfRule type="expression" dxfId="522" priority="294">
      <formula>IF(RIGHT(TEXT(AU44,"0.#"),1)=".",TRUE,FALSE)</formula>
    </cfRule>
  </conditionalFormatting>
  <conditionalFormatting sqref="AU53">
    <cfRule type="expression" dxfId="521" priority="291">
      <formula>IF(RIGHT(TEXT(AU53,"0.#"),1)=".",FALSE,TRUE)</formula>
    </cfRule>
    <cfRule type="expression" dxfId="520" priority="292">
      <formula>IF(RIGHT(TEXT(AU53,"0.#"),1)=".",TRUE,FALSE)</formula>
    </cfRule>
  </conditionalFormatting>
  <conditionalFormatting sqref="AU45:AU52">
    <cfRule type="expression" dxfId="519" priority="289">
      <formula>IF(RIGHT(TEXT(AU45,"0.#"),1)=".",FALSE,TRUE)</formula>
    </cfRule>
    <cfRule type="expression" dxfId="518" priority="290">
      <formula>IF(RIGHT(TEXT(AU45,"0.#"),1)=".",TRUE,FALSE)</formula>
    </cfRule>
  </conditionalFormatting>
  <conditionalFormatting sqref="Y58">
    <cfRule type="expression" dxfId="517" priority="287">
      <formula>IF(RIGHT(TEXT(Y58,"0.#"),1)=".",FALSE,TRUE)</formula>
    </cfRule>
    <cfRule type="expression" dxfId="516" priority="288">
      <formula>IF(RIGHT(TEXT(Y58,"0.#"),1)=".",TRUE,FALSE)</formula>
    </cfRule>
  </conditionalFormatting>
  <conditionalFormatting sqref="Y67">
    <cfRule type="expression" dxfId="515" priority="285">
      <formula>IF(RIGHT(TEXT(Y67,"0.#"),1)=".",FALSE,TRUE)</formula>
    </cfRule>
    <cfRule type="expression" dxfId="514" priority="286">
      <formula>IF(RIGHT(TEXT(Y67,"0.#"),1)=".",TRUE,FALSE)</formula>
    </cfRule>
  </conditionalFormatting>
  <conditionalFormatting sqref="Y59:Y66">
    <cfRule type="expression" dxfId="513" priority="283">
      <formula>IF(RIGHT(TEXT(Y59,"0.#"),1)=".",FALSE,TRUE)</formula>
    </cfRule>
    <cfRule type="expression" dxfId="512" priority="284">
      <formula>IF(RIGHT(TEXT(Y59,"0.#"),1)=".",TRUE,FALSE)</formula>
    </cfRule>
  </conditionalFormatting>
  <conditionalFormatting sqref="AU58">
    <cfRule type="expression" dxfId="511" priority="281">
      <formula>IF(RIGHT(TEXT(AU58,"0.#"),1)=".",FALSE,TRUE)</formula>
    </cfRule>
    <cfRule type="expression" dxfId="510" priority="282">
      <formula>IF(RIGHT(TEXT(AU58,"0.#"),1)=".",TRUE,FALSE)</formula>
    </cfRule>
  </conditionalFormatting>
  <conditionalFormatting sqref="AU67">
    <cfRule type="expression" dxfId="509" priority="279">
      <formula>IF(RIGHT(TEXT(AU67,"0.#"),1)=".",FALSE,TRUE)</formula>
    </cfRule>
    <cfRule type="expression" dxfId="508" priority="280">
      <formula>IF(RIGHT(TEXT(AU67,"0.#"),1)=".",TRUE,FALSE)</formula>
    </cfRule>
  </conditionalFormatting>
  <conditionalFormatting sqref="AU59:AU66">
    <cfRule type="expression" dxfId="507" priority="277">
      <formula>IF(RIGHT(TEXT(AU59,"0.#"),1)=".",FALSE,TRUE)</formula>
    </cfRule>
    <cfRule type="expression" dxfId="506" priority="278">
      <formula>IF(RIGHT(TEXT(AU59,"0.#"),1)=".",TRUE,FALSE)</formula>
    </cfRule>
  </conditionalFormatting>
  <conditionalFormatting sqref="Y71">
    <cfRule type="expression" dxfId="505" priority="275">
      <formula>IF(RIGHT(TEXT(Y71,"0.#"),1)=".",FALSE,TRUE)</formula>
    </cfRule>
    <cfRule type="expression" dxfId="504" priority="276">
      <formula>IF(RIGHT(TEXT(Y71,"0.#"),1)=".",TRUE,FALSE)</formula>
    </cfRule>
  </conditionalFormatting>
  <conditionalFormatting sqref="Y80">
    <cfRule type="expression" dxfId="503" priority="273">
      <formula>IF(RIGHT(TEXT(Y80,"0.#"),1)=".",FALSE,TRUE)</formula>
    </cfRule>
    <cfRule type="expression" dxfId="502" priority="274">
      <formula>IF(RIGHT(TEXT(Y80,"0.#"),1)=".",TRUE,FALSE)</formula>
    </cfRule>
  </conditionalFormatting>
  <conditionalFormatting sqref="Y72:Y79 Y70">
    <cfRule type="expression" dxfId="501" priority="271">
      <formula>IF(RIGHT(TEXT(Y70,"0.#"),1)=".",FALSE,TRUE)</formula>
    </cfRule>
    <cfRule type="expression" dxfId="500" priority="272">
      <formula>IF(RIGHT(TEXT(Y70,"0.#"),1)=".",TRUE,FALSE)</formula>
    </cfRule>
  </conditionalFormatting>
  <conditionalFormatting sqref="AU71">
    <cfRule type="expression" dxfId="499" priority="269">
      <formula>IF(RIGHT(TEXT(AU71,"0.#"),1)=".",FALSE,TRUE)</formula>
    </cfRule>
    <cfRule type="expression" dxfId="498" priority="270">
      <formula>IF(RIGHT(TEXT(AU71,"0.#"),1)=".",TRUE,FALSE)</formula>
    </cfRule>
  </conditionalFormatting>
  <conditionalFormatting sqref="AU80">
    <cfRule type="expression" dxfId="497" priority="267">
      <formula>IF(RIGHT(TEXT(AU80,"0.#"),1)=".",FALSE,TRUE)</formula>
    </cfRule>
    <cfRule type="expression" dxfId="496" priority="268">
      <formula>IF(RIGHT(TEXT(AU80,"0.#"),1)=".",TRUE,FALSE)</formula>
    </cfRule>
  </conditionalFormatting>
  <conditionalFormatting sqref="AU72:AU79 AU70">
    <cfRule type="expression" dxfId="495" priority="265">
      <formula>IF(RIGHT(TEXT(AU70,"0.#"),1)=".",FALSE,TRUE)</formula>
    </cfRule>
    <cfRule type="expression" dxfId="494" priority="266">
      <formula>IF(RIGHT(TEXT(AU70,"0.#"),1)=".",TRUE,FALSE)</formula>
    </cfRule>
  </conditionalFormatting>
  <conditionalFormatting sqref="Y84">
    <cfRule type="expression" dxfId="493" priority="263">
      <formula>IF(RIGHT(TEXT(Y84,"0.#"),1)=".",FALSE,TRUE)</formula>
    </cfRule>
    <cfRule type="expression" dxfId="492" priority="264">
      <formula>IF(RIGHT(TEXT(Y84,"0.#"),1)=".",TRUE,FALSE)</formula>
    </cfRule>
  </conditionalFormatting>
  <conditionalFormatting sqref="Y93">
    <cfRule type="expression" dxfId="491" priority="261">
      <formula>IF(RIGHT(TEXT(Y93,"0.#"),1)=".",FALSE,TRUE)</formula>
    </cfRule>
    <cfRule type="expression" dxfId="490" priority="262">
      <formula>IF(RIGHT(TEXT(Y93,"0.#"),1)=".",TRUE,FALSE)</formula>
    </cfRule>
  </conditionalFormatting>
  <conditionalFormatting sqref="Y85:Y92 Y83">
    <cfRule type="expression" dxfId="489" priority="259">
      <formula>IF(RIGHT(TEXT(Y83,"0.#"),1)=".",FALSE,TRUE)</formula>
    </cfRule>
    <cfRule type="expression" dxfId="488" priority="260">
      <formula>IF(RIGHT(TEXT(Y83,"0.#"),1)=".",TRUE,FALSE)</formula>
    </cfRule>
  </conditionalFormatting>
  <conditionalFormatting sqref="AU84">
    <cfRule type="expression" dxfId="487" priority="257">
      <formula>IF(RIGHT(TEXT(AU84,"0.#"),1)=".",FALSE,TRUE)</formula>
    </cfRule>
    <cfRule type="expression" dxfId="486" priority="258">
      <formula>IF(RIGHT(TEXT(AU84,"0.#"),1)=".",TRUE,FALSE)</formula>
    </cfRule>
  </conditionalFormatting>
  <conditionalFormatting sqref="AU93">
    <cfRule type="expression" dxfId="485" priority="255">
      <formula>IF(RIGHT(TEXT(AU93,"0.#"),1)=".",FALSE,TRUE)</formula>
    </cfRule>
    <cfRule type="expression" dxfId="484" priority="256">
      <formula>IF(RIGHT(TEXT(AU93,"0.#"),1)=".",TRUE,FALSE)</formula>
    </cfRule>
  </conditionalFormatting>
  <conditionalFormatting sqref="AU85:AU92 AU83">
    <cfRule type="expression" dxfId="483" priority="253">
      <formula>IF(RIGHT(TEXT(AU83,"0.#"),1)=".",FALSE,TRUE)</formula>
    </cfRule>
    <cfRule type="expression" dxfId="482" priority="254">
      <formula>IF(RIGHT(TEXT(AU83,"0.#"),1)=".",TRUE,FALSE)</formula>
    </cfRule>
  </conditionalFormatting>
  <conditionalFormatting sqref="Y97">
    <cfRule type="expression" dxfId="481" priority="251">
      <formula>IF(RIGHT(TEXT(Y97,"0.#"),1)=".",FALSE,TRUE)</formula>
    </cfRule>
    <cfRule type="expression" dxfId="480" priority="252">
      <formula>IF(RIGHT(TEXT(Y97,"0.#"),1)=".",TRUE,FALSE)</formula>
    </cfRule>
  </conditionalFormatting>
  <conditionalFormatting sqref="Y106">
    <cfRule type="expression" dxfId="479" priority="249">
      <formula>IF(RIGHT(TEXT(Y106,"0.#"),1)=".",FALSE,TRUE)</formula>
    </cfRule>
    <cfRule type="expression" dxfId="478" priority="250">
      <formula>IF(RIGHT(TEXT(Y106,"0.#"),1)=".",TRUE,FALSE)</formula>
    </cfRule>
  </conditionalFormatting>
  <conditionalFormatting sqref="Y98:Y105 Y96">
    <cfRule type="expression" dxfId="477" priority="247">
      <formula>IF(RIGHT(TEXT(Y96,"0.#"),1)=".",FALSE,TRUE)</formula>
    </cfRule>
    <cfRule type="expression" dxfId="476" priority="248">
      <formula>IF(RIGHT(TEXT(Y96,"0.#"),1)=".",TRUE,FALSE)</formula>
    </cfRule>
  </conditionalFormatting>
  <conditionalFormatting sqref="AU97">
    <cfRule type="expression" dxfId="475" priority="245">
      <formula>IF(RIGHT(TEXT(AU97,"0.#"),1)=".",FALSE,TRUE)</formula>
    </cfRule>
    <cfRule type="expression" dxfId="474" priority="246">
      <formula>IF(RIGHT(TEXT(AU97,"0.#"),1)=".",TRUE,FALSE)</formula>
    </cfRule>
  </conditionalFormatting>
  <conditionalFormatting sqref="AU106">
    <cfRule type="expression" dxfId="473" priority="243">
      <formula>IF(RIGHT(TEXT(AU106,"0.#"),1)=".",FALSE,TRUE)</formula>
    </cfRule>
    <cfRule type="expression" dxfId="472" priority="244">
      <formula>IF(RIGHT(TEXT(AU106,"0.#"),1)=".",TRUE,FALSE)</formula>
    </cfRule>
  </conditionalFormatting>
  <conditionalFormatting sqref="AU98:AU105 AU96">
    <cfRule type="expression" dxfId="471" priority="241">
      <formula>IF(RIGHT(TEXT(AU96,"0.#"),1)=".",FALSE,TRUE)</formula>
    </cfRule>
    <cfRule type="expression" dxfId="470" priority="242">
      <formula>IF(RIGHT(TEXT(AU96,"0.#"),1)=".",TRUE,FALSE)</formula>
    </cfRule>
  </conditionalFormatting>
  <conditionalFormatting sqref="Y111">
    <cfRule type="expression" dxfId="469" priority="239">
      <formula>IF(RIGHT(TEXT(Y111,"0.#"),1)=".",FALSE,TRUE)</formula>
    </cfRule>
    <cfRule type="expression" dxfId="468" priority="240">
      <formula>IF(RIGHT(TEXT(Y111,"0.#"),1)=".",TRUE,FALSE)</formula>
    </cfRule>
  </conditionalFormatting>
  <conditionalFormatting sqref="Y120">
    <cfRule type="expression" dxfId="467" priority="237">
      <formula>IF(RIGHT(TEXT(Y120,"0.#"),1)=".",FALSE,TRUE)</formula>
    </cfRule>
    <cfRule type="expression" dxfId="466" priority="238">
      <formula>IF(RIGHT(TEXT(Y120,"0.#"),1)=".",TRUE,FALSE)</formula>
    </cfRule>
  </conditionalFormatting>
  <conditionalFormatting sqref="Y112:Y119 Y110">
    <cfRule type="expression" dxfId="465" priority="235">
      <formula>IF(RIGHT(TEXT(Y110,"0.#"),1)=".",FALSE,TRUE)</formula>
    </cfRule>
    <cfRule type="expression" dxfId="464" priority="236">
      <formula>IF(RIGHT(TEXT(Y110,"0.#"),1)=".",TRUE,FALSE)</formula>
    </cfRule>
  </conditionalFormatting>
  <conditionalFormatting sqref="AU111">
    <cfRule type="expression" dxfId="463" priority="233">
      <formula>IF(RIGHT(TEXT(AU111,"0.#"),1)=".",FALSE,TRUE)</formula>
    </cfRule>
    <cfRule type="expression" dxfId="462" priority="234">
      <formula>IF(RIGHT(TEXT(AU111,"0.#"),1)=".",TRUE,FALSE)</formula>
    </cfRule>
  </conditionalFormatting>
  <conditionalFormatting sqref="AU120">
    <cfRule type="expression" dxfId="461" priority="231">
      <formula>IF(RIGHT(TEXT(AU120,"0.#"),1)=".",FALSE,TRUE)</formula>
    </cfRule>
    <cfRule type="expression" dxfId="460" priority="232">
      <formula>IF(RIGHT(TEXT(AU120,"0.#"),1)=".",TRUE,FALSE)</formula>
    </cfRule>
  </conditionalFormatting>
  <conditionalFormatting sqref="AU112:AU119 AU110">
    <cfRule type="expression" dxfId="459" priority="229">
      <formula>IF(RIGHT(TEXT(AU110,"0.#"),1)=".",FALSE,TRUE)</formula>
    </cfRule>
    <cfRule type="expression" dxfId="458" priority="230">
      <formula>IF(RIGHT(TEXT(AU110,"0.#"),1)=".",TRUE,FALSE)</formula>
    </cfRule>
  </conditionalFormatting>
  <conditionalFormatting sqref="Y124">
    <cfRule type="expression" dxfId="457" priority="215">
      <formula>IF(RIGHT(TEXT(Y124,"0.#"),1)=".",FALSE,TRUE)</formula>
    </cfRule>
    <cfRule type="expression" dxfId="456" priority="216">
      <formula>IF(RIGHT(TEXT(Y124,"0.#"),1)=".",TRUE,FALSE)</formula>
    </cfRule>
  </conditionalFormatting>
  <conditionalFormatting sqref="Y133">
    <cfRule type="expression" dxfId="455" priority="213">
      <formula>IF(RIGHT(TEXT(Y133,"0.#"),1)=".",FALSE,TRUE)</formula>
    </cfRule>
    <cfRule type="expression" dxfId="454" priority="214">
      <formula>IF(RIGHT(TEXT(Y133,"0.#"),1)=".",TRUE,FALSE)</formula>
    </cfRule>
  </conditionalFormatting>
  <conditionalFormatting sqref="Y125:Y132 Y123">
    <cfRule type="expression" dxfId="453" priority="211">
      <formula>IF(RIGHT(TEXT(Y123,"0.#"),1)=".",FALSE,TRUE)</formula>
    </cfRule>
    <cfRule type="expression" dxfId="452" priority="212">
      <formula>IF(RIGHT(TEXT(Y123,"0.#"),1)=".",TRUE,FALSE)</formula>
    </cfRule>
  </conditionalFormatting>
  <conditionalFormatting sqref="AU124">
    <cfRule type="expression" dxfId="451" priority="209">
      <formula>IF(RIGHT(TEXT(AU124,"0.#"),1)=".",FALSE,TRUE)</formula>
    </cfRule>
    <cfRule type="expression" dxfId="450" priority="210">
      <formula>IF(RIGHT(TEXT(AU124,"0.#"),1)=".",TRUE,FALSE)</formula>
    </cfRule>
  </conditionalFormatting>
  <conditionalFormatting sqref="AU133">
    <cfRule type="expression" dxfId="449" priority="207">
      <formula>IF(RIGHT(TEXT(AU133,"0.#"),1)=".",FALSE,TRUE)</formula>
    </cfRule>
    <cfRule type="expression" dxfId="448" priority="208">
      <formula>IF(RIGHT(TEXT(AU133,"0.#"),1)=".",TRUE,FALSE)</formula>
    </cfRule>
  </conditionalFormatting>
  <conditionalFormatting sqref="AU125:AU132 AU123">
    <cfRule type="expression" dxfId="447" priority="205">
      <formula>IF(RIGHT(TEXT(AU123,"0.#"),1)=".",FALSE,TRUE)</formula>
    </cfRule>
    <cfRule type="expression" dxfId="446" priority="206">
      <formula>IF(RIGHT(TEXT(AU123,"0.#"),1)=".",TRUE,FALSE)</formula>
    </cfRule>
  </conditionalFormatting>
  <conditionalFormatting sqref="Y137">
    <cfRule type="expression" dxfId="445" priority="195">
      <formula>IF(RIGHT(TEXT(Y137,"0.#"),1)=".",FALSE,TRUE)</formula>
    </cfRule>
    <cfRule type="expression" dxfId="444" priority="196">
      <formula>IF(RIGHT(TEXT(Y137,"0.#"),1)=".",TRUE,FALSE)</formula>
    </cfRule>
  </conditionalFormatting>
  <conditionalFormatting sqref="Y146">
    <cfRule type="expression" dxfId="443" priority="193">
      <formula>IF(RIGHT(TEXT(Y146,"0.#"),1)=".",FALSE,TRUE)</formula>
    </cfRule>
    <cfRule type="expression" dxfId="442" priority="194">
      <formula>IF(RIGHT(TEXT(Y146,"0.#"),1)=".",TRUE,FALSE)</formula>
    </cfRule>
  </conditionalFormatting>
  <conditionalFormatting sqref="Y138:Y145 Y136">
    <cfRule type="expression" dxfId="441" priority="191">
      <formula>IF(RIGHT(TEXT(Y136,"0.#"),1)=".",FALSE,TRUE)</formula>
    </cfRule>
    <cfRule type="expression" dxfId="440" priority="192">
      <formula>IF(RIGHT(TEXT(Y136,"0.#"),1)=".",TRUE,FALSE)</formula>
    </cfRule>
  </conditionalFormatting>
  <conditionalFormatting sqref="AU137">
    <cfRule type="expression" dxfId="439" priority="189">
      <formula>IF(RIGHT(TEXT(AU137,"0.#"),1)=".",FALSE,TRUE)</formula>
    </cfRule>
    <cfRule type="expression" dxfId="438" priority="190">
      <formula>IF(RIGHT(TEXT(AU137,"0.#"),1)=".",TRUE,FALSE)</formula>
    </cfRule>
  </conditionalFormatting>
  <conditionalFormatting sqref="AU146">
    <cfRule type="expression" dxfId="437" priority="187">
      <formula>IF(RIGHT(TEXT(AU146,"0.#"),1)=".",FALSE,TRUE)</formula>
    </cfRule>
    <cfRule type="expression" dxfId="436" priority="188">
      <formula>IF(RIGHT(TEXT(AU146,"0.#"),1)=".",TRUE,FALSE)</formula>
    </cfRule>
  </conditionalFormatting>
  <conditionalFormatting sqref="AU138:AU145 AU136">
    <cfRule type="expression" dxfId="435" priority="185">
      <formula>IF(RIGHT(TEXT(AU136,"0.#"),1)=".",FALSE,TRUE)</formula>
    </cfRule>
    <cfRule type="expression" dxfId="434" priority="186">
      <formula>IF(RIGHT(TEXT(AU136,"0.#"),1)=".",TRUE,FALSE)</formula>
    </cfRule>
  </conditionalFormatting>
  <conditionalFormatting sqref="Y150">
    <cfRule type="expression" dxfId="433" priority="183">
      <formula>IF(RIGHT(TEXT(Y150,"0.#"),1)=".",FALSE,TRUE)</formula>
    </cfRule>
    <cfRule type="expression" dxfId="432" priority="184">
      <formula>IF(RIGHT(TEXT(Y150,"0.#"),1)=".",TRUE,FALSE)</formula>
    </cfRule>
  </conditionalFormatting>
  <conditionalFormatting sqref="Y159">
    <cfRule type="expression" dxfId="431" priority="181">
      <formula>IF(RIGHT(TEXT(Y159,"0.#"),1)=".",FALSE,TRUE)</formula>
    </cfRule>
    <cfRule type="expression" dxfId="430" priority="182">
      <formula>IF(RIGHT(TEXT(Y159,"0.#"),1)=".",TRUE,FALSE)</formula>
    </cfRule>
  </conditionalFormatting>
  <conditionalFormatting sqref="Y151:Y158 Y149">
    <cfRule type="expression" dxfId="429" priority="179">
      <formula>IF(RIGHT(TEXT(Y149,"0.#"),1)=".",FALSE,TRUE)</formula>
    </cfRule>
    <cfRule type="expression" dxfId="428" priority="180">
      <formula>IF(RIGHT(TEXT(Y149,"0.#"),1)=".",TRUE,FALSE)</formula>
    </cfRule>
  </conditionalFormatting>
  <conditionalFormatting sqref="AU150">
    <cfRule type="expression" dxfId="427" priority="177">
      <formula>IF(RIGHT(TEXT(AU150,"0.#"),1)=".",FALSE,TRUE)</formula>
    </cfRule>
    <cfRule type="expression" dxfId="426" priority="178">
      <formula>IF(RIGHT(TEXT(AU150,"0.#"),1)=".",TRUE,FALSE)</formula>
    </cfRule>
  </conditionalFormatting>
  <conditionalFormatting sqref="AU159">
    <cfRule type="expression" dxfId="425" priority="175">
      <formula>IF(RIGHT(TEXT(AU159,"0.#"),1)=".",FALSE,TRUE)</formula>
    </cfRule>
    <cfRule type="expression" dxfId="424" priority="176">
      <formula>IF(RIGHT(TEXT(AU159,"0.#"),1)=".",TRUE,FALSE)</formula>
    </cfRule>
  </conditionalFormatting>
  <conditionalFormatting sqref="AU151:AU158 AU149">
    <cfRule type="expression" dxfId="423" priority="173">
      <formula>IF(RIGHT(TEXT(AU149,"0.#"),1)=".",FALSE,TRUE)</formula>
    </cfRule>
    <cfRule type="expression" dxfId="422" priority="174">
      <formula>IF(RIGHT(TEXT(AU149,"0.#"),1)=".",TRUE,FALSE)</formula>
    </cfRule>
  </conditionalFormatting>
  <conditionalFormatting sqref="Y164">
    <cfRule type="expression" dxfId="421" priority="171">
      <formula>IF(RIGHT(TEXT(Y164,"0.#"),1)=".",FALSE,TRUE)</formula>
    </cfRule>
    <cfRule type="expression" dxfId="420" priority="172">
      <formula>IF(RIGHT(TEXT(Y164,"0.#"),1)=".",TRUE,FALSE)</formula>
    </cfRule>
  </conditionalFormatting>
  <conditionalFormatting sqref="Y173">
    <cfRule type="expression" dxfId="419" priority="169">
      <formula>IF(RIGHT(TEXT(Y173,"0.#"),1)=".",FALSE,TRUE)</formula>
    </cfRule>
    <cfRule type="expression" dxfId="418" priority="170">
      <formula>IF(RIGHT(TEXT(Y173,"0.#"),1)=".",TRUE,FALSE)</formula>
    </cfRule>
  </conditionalFormatting>
  <conditionalFormatting sqref="Y165:Y172 Y163">
    <cfRule type="expression" dxfId="417" priority="167">
      <formula>IF(RIGHT(TEXT(Y163,"0.#"),1)=".",FALSE,TRUE)</formula>
    </cfRule>
    <cfRule type="expression" dxfId="416" priority="168">
      <formula>IF(RIGHT(TEXT(Y163,"0.#"),1)=".",TRUE,FALSE)</formula>
    </cfRule>
  </conditionalFormatting>
  <conditionalFormatting sqref="AU164">
    <cfRule type="expression" dxfId="415" priority="165">
      <formula>IF(RIGHT(TEXT(AU164,"0.#"),1)=".",FALSE,TRUE)</formula>
    </cfRule>
    <cfRule type="expression" dxfId="414" priority="166">
      <formula>IF(RIGHT(TEXT(AU164,"0.#"),1)=".",TRUE,FALSE)</formula>
    </cfRule>
  </conditionalFormatting>
  <conditionalFormatting sqref="AU173">
    <cfRule type="expression" dxfId="413" priority="163">
      <formula>IF(RIGHT(TEXT(AU173,"0.#"),1)=".",FALSE,TRUE)</formula>
    </cfRule>
    <cfRule type="expression" dxfId="412" priority="164">
      <formula>IF(RIGHT(TEXT(AU173,"0.#"),1)=".",TRUE,FALSE)</formula>
    </cfRule>
  </conditionalFormatting>
  <conditionalFormatting sqref="AU165:AU172 AU163">
    <cfRule type="expression" dxfId="411" priority="161">
      <formula>IF(RIGHT(TEXT(AU163,"0.#"),1)=".",FALSE,TRUE)</formula>
    </cfRule>
    <cfRule type="expression" dxfId="410" priority="162">
      <formula>IF(RIGHT(TEXT(AU163,"0.#"),1)=".",TRUE,FALSE)</formula>
    </cfRule>
  </conditionalFormatting>
  <conditionalFormatting sqref="Y177">
    <cfRule type="expression" dxfId="409" priority="159">
      <formula>IF(RIGHT(TEXT(Y177,"0.#"),1)=".",FALSE,TRUE)</formula>
    </cfRule>
    <cfRule type="expression" dxfId="408" priority="160">
      <formula>IF(RIGHT(TEXT(Y177,"0.#"),1)=".",TRUE,FALSE)</formula>
    </cfRule>
  </conditionalFormatting>
  <conditionalFormatting sqref="Y186">
    <cfRule type="expression" dxfId="407" priority="157">
      <formula>IF(RIGHT(TEXT(Y186,"0.#"),1)=".",FALSE,TRUE)</formula>
    </cfRule>
    <cfRule type="expression" dxfId="406" priority="158">
      <formula>IF(RIGHT(TEXT(Y186,"0.#"),1)=".",TRUE,FALSE)</formula>
    </cfRule>
  </conditionalFormatting>
  <conditionalFormatting sqref="Y178:Y185 Y176">
    <cfRule type="expression" dxfId="405" priority="155">
      <formula>IF(RIGHT(TEXT(Y176,"0.#"),1)=".",FALSE,TRUE)</formula>
    </cfRule>
    <cfRule type="expression" dxfId="404" priority="156">
      <formula>IF(RIGHT(TEXT(Y176,"0.#"),1)=".",TRUE,FALSE)</formula>
    </cfRule>
  </conditionalFormatting>
  <conditionalFormatting sqref="AU177">
    <cfRule type="expression" dxfId="403" priority="153">
      <formula>IF(RIGHT(TEXT(AU177,"0.#"),1)=".",FALSE,TRUE)</formula>
    </cfRule>
    <cfRule type="expression" dxfId="402" priority="154">
      <formula>IF(RIGHT(TEXT(AU177,"0.#"),1)=".",TRUE,FALSE)</formula>
    </cfRule>
  </conditionalFormatting>
  <conditionalFormatting sqref="AU186">
    <cfRule type="expression" dxfId="401" priority="151">
      <formula>IF(RIGHT(TEXT(AU186,"0.#"),1)=".",FALSE,TRUE)</formula>
    </cfRule>
    <cfRule type="expression" dxfId="400" priority="152">
      <formula>IF(RIGHT(TEXT(AU186,"0.#"),1)=".",TRUE,FALSE)</formula>
    </cfRule>
  </conditionalFormatting>
  <conditionalFormatting sqref="AU178:AU185 AU176">
    <cfRule type="expression" dxfId="399" priority="149">
      <formula>IF(RIGHT(TEXT(AU176,"0.#"),1)=".",FALSE,TRUE)</formula>
    </cfRule>
    <cfRule type="expression" dxfId="398" priority="150">
      <formula>IF(RIGHT(TEXT(AU176,"0.#"),1)=".",TRUE,FALSE)</formula>
    </cfRule>
  </conditionalFormatting>
  <conditionalFormatting sqref="Y190">
    <cfRule type="expression" dxfId="397" priority="147">
      <formula>IF(RIGHT(TEXT(Y190,"0.#"),1)=".",FALSE,TRUE)</formula>
    </cfRule>
    <cfRule type="expression" dxfId="396" priority="148">
      <formula>IF(RIGHT(TEXT(Y190,"0.#"),1)=".",TRUE,FALSE)</formula>
    </cfRule>
  </conditionalFormatting>
  <conditionalFormatting sqref="Y199">
    <cfRule type="expression" dxfId="395" priority="145">
      <formula>IF(RIGHT(TEXT(Y199,"0.#"),1)=".",FALSE,TRUE)</formula>
    </cfRule>
    <cfRule type="expression" dxfId="394" priority="146">
      <formula>IF(RIGHT(TEXT(Y199,"0.#"),1)=".",TRUE,FALSE)</formula>
    </cfRule>
  </conditionalFormatting>
  <conditionalFormatting sqref="Y191:Y198 Y189">
    <cfRule type="expression" dxfId="393" priority="143">
      <formula>IF(RIGHT(TEXT(Y189,"0.#"),1)=".",FALSE,TRUE)</formula>
    </cfRule>
    <cfRule type="expression" dxfId="392" priority="144">
      <formula>IF(RIGHT(TEXT(Y189,"0.#"),1)=".",TRUE,FALSE)</formula>
    </cfRule>
  </conditionalFormatting>
  <conditionalFormatting sqref="AU190">
    <cfRule type="expression" dxfId="391" priority="141">
      <formula>IF(RIGHT(TEXT(AU190,"0.#"),1)=".",FALSE,TRUE)</formula>
    </cfRule>
    <cfRule type="expression" dxfId="390" priority="142">
      <formula>IF(RIGHT(TEXT(AU190,"0.#"),1)=".",TRUE,FALSE)</formula>
    </cfRule>
  </conditionalFormatting>
  <conditionalFormatting sqref="AU199">
    <cfRule type="expression" dxfId="389" priority="139">
      <formula>IF(RIGHT(TEXT(AU199,"0.#"),1)=".",FALSE,TRUE)</formula>
    </cfRule>
    <cfRule type="expression" dxfId="388" priority="140">
      <formula>IF(RIGHT(TEXT(AU199,"0.#"),1)=".",TRUE,FALSE)</formula>
    </cfRule>
  </conditionalFormatting>
  <conditionalFormatting sqref="AU191:AU198 AU189">
    <cfRule type="expression" dxfId="387" priority="137">
      <formula>IF(RIGHT(TEXT(AU189,"0.#"),1)=".",FALSE,TRUE)</formula>
    </cfRule>
    <cfRule type="expression" dxfId="386" priority="138">
      <formula>IF(RIGHT(TEXT(AU189,"0.#"),1)=".",TRUE,FALSE)</formula>
    </cfRule>
  </conditionalFormatting>
  <conditionalFormatting sqref="Y203">
    <cfRule type="expression" dxfId="385" priority="135">
      <formula>IF(RIGHT(TEXT(Y203,"0.#"),1)=".",FALSE,TRUE)</formula>
    </cfRule>
    <cfRule type="expression" dxfId="384" priority="136">
      <formula>IF(RIGHT(TEXT(Y203,"0.#"),1)=".",TRUE,FALSE)</formula>
    </cfRule>
  </conditionalFormatting>
  <conditionalFormatting sqref="Y212">
    <cfRule type="expression" dxfId="383" priority="133">
      <formula>IF(RIGHT(TEXT(Y212,"0.#"),1)=".",FALSE,TRUE)</formula>
    </cfRule>
    <cfRule type="expression" dxfId="382" priority="134">
      <formula>IF(RIGHT(TEXT(Y212,"0.#"),1)=".",TRUE,FALSE)</formula>
    </cfRule>
  </conditionalFormatting>
  <conditionalFormatting sqref="Y204:Y211 Y202">
    <cfRule type="expression" dxfId="381" priority="131">
      <formula>IF(RIGHT(TEXT(Y202,"0.#"),1)=".",FALSE,TRUE)</formula>
    </cfRule>
    <cfRule type="expression" dxfId="380" priority="132">
      <formula>IF(RIGHT(TEXT(Y202,"0.#"),1)=".",TRUE,FALSE)</formula>
    </cfRule>
  </conditionalFormatting>
  <conditionalFormatting sqref="AU203">
    <cfRule type="expression" dxfId="379" priority="129">
      <formula>IF(RIGHT(TEXT(AU203,"0.#"),1)=".",FALSE,TRUE)</formula>
    </cfRule>
    <cfRule type="expression" dxfId="378" priority="130">
      <formula>IF(RIGHT(TEXT(AU203,"0.#"),1)=".",TRUE,FALSE)</formula>
    </cfRule>
  </conditionalFormatting>
  <conditionalFormatting sqref="AU212">
    <cfRule type="expression" dxfId="377" priority="127">
      <formula>IF(RIGHT(TEXT(AU212,"0.#"),1)=".",FALSE,TRUE)</formula>
    </cfRule>
    <cfRule type="expression" dxfId="376" priority="128">
      <formula>IF(RIGHT(TEXT(AU212,"0.#"),1)=".",TRUE,FALSE)</formula>
    </cfRule>
  </conditionalFormatting>
  <conditionalFormatting sqref="AU204:AU211 AU202">
    <cfRule type="expression" dxfId="375" priority="125">
      <formula>IF(RIGHT(TEXT(AU202,"0.#"),1)=".",FALSE,TRUE)</formula>
    </cfRule>
    <cfRule type="expression" dxfId="374" priority="126">
      <formula>IF(RIGHT(TEXT(AU202,"0.#"),1)=".",TRUE,FALSE)</formula>
    </cfRule>
  </conditionalFormatting>
  <conditionalFormatting sqref="Y217">
    <cfRule type="expression" dxfId="373" priority="123">
      <formula>IF(RIGHT(TEXT(Y217,"0.#"),1)=".",FALSE,TRUE)</formula>
    </cfRule>
    <cfRule type="expression" dxfId="372" priority="124">
      <formula>IF(RIGHT(TEXT(Y217,"0.#"),1)=".",TRUE,FALSE)</formula>
    </cfRule>
  </conditionalFormatting>
  <conditionalFormatting sqref="Y226">
    <cfRule type="expression" dxfId="371" priority="121">
      <formula>IF(RIGHT(TEXT(Y226,"0.#"),1)=".",FALSE,TRUE)</formula>
    </cfRule>
    <cfRule type="expression" dxfId="370" priority="122">
      <formula>IF(RIGHT(TEXT(Y226,"0.#"),1)=".",TRUE,FALSE)</formula>
    </cfRule>
  </conditionalFormatting>
  <conditionalFormatting sqref="Y218:Y225 Y216">
    <cfRule type="expression" dxfId="369" priority="119">
      <formula>IF(RIGHT(TEXT(Y216,"0.#"),1)=".",FALSE,TRUE)</formula>
    </cfRule>
    <cfRule type="expression" dxfId="368" priority="120">
      <formula>IF(RIGHT(TEXT(Y216,"0.#"),1)=".",TRUE,FALSE)</formula>
    </cfRule>
  </conditionalFormatting>
  <conditionalFormatting sqref="AU217">
    <cfRule type="expression" dxfId="367" priority="117">
      <formula>IF(RIGHT(TEXT(AU217,"0.#"),1)=".",FALSE,TRUE)</formula>
    </cfRule>
    <cfRule type="expression" dxfId="366" priority="118">
      <formula>IF(RIGHT(TEXT(AU217,"0.#"),1)=".",TRUE,FALSE)</formula>
    </cfRule>
  </conditionalFormatting>
  <conditionalFormatting sqref="AU226">
    <cfRule type="expression" dxfId="365" priority="115">
      <formula>IF(RIGHT(TEXT(AU226,"0.#"),1)=".",FALSE,TRUE)</formula>
    </cfRule>
    <cfRule type="expression" dxfId="364" priority="116">
      <formula>IF(RIGHT(TEXT(AU226,"0.#"),1)=".",TRUE,FALSE)</formula>
    </cfRule>
  </conditionalFormatting>
  <conditionalFormatting sqref="AU218:AU225 AU216">
    <cfRule type="expression" dxfId="363" priority="113">
      <formula>IF(RIGHT(TEXT(AU216,"0.#"),1)=".",FALSE,TRUE)</formula>
    </cfRule>
    <cfRule type="expression" dxfId="362" priority="114">
      <formula>IF(RIGHT(TEXT(AU216,"0.#"),1)=".",TRUE,FALSE)</formula>
    </cfRule>
  </conditionalFormatting>
  <conditionalFormatting sqref="Y230">
    <cfRule type="expression" dxfId="361" priority="99">
      <formula>IF(RIGHT(TEXT(Y230,"0.#"),1)=".",FALSE,TRUE)</formula>
    </cfRule>
    <cfRule type="expression" dxfId="360" priority="100">
      <formula>IF(RIGHT(TEXT(Y230,"0.#"),1)=".",TRUE,FALSE)</formula>
    </cfRule>
  </conditionalFormatting>
  <conditionalFormatting sqref="Y239">
    <cfRule type="expression" dxfId="359" priority="97">
      <formula>IF(RIGHT(TEXT(Y239,"0.#"),1)=".",FALSE,TRUE)</formula>
    </cfRule>
    <cfRule type="expression" dxfId="358" priority="98">
      <formula>IF(RIGHT(TEXT(Y239,"0.#"),1)=".",TRUE,FALSE)</formula>
    </cfRule>
  </conditionalFormatting>
  <conditionalFormatting sqref="Y231:Y238 Y229">
    <cfRule type="expression" dxfId="357" priority="95">
      <formula>IF(RIGHT(TEXT(Y229,"0.#"),1)=".",FALSE,TRUE)</formula>
    </cfRule>
    <cfRule type="expression" dxfId="356" priority="96">
      <formula>IF(RIGHT(TEXT(Y229,"0.#"),1)=".",TRUE,FALSE)</formula>
    </cfRule>
  </conditionalFormatting>
  <conditionalFormatting sqref="AU230">
    <cfRule type="expression" dxfId="355" priority="93">
      <formula>IF(RIGHT(TEXT(AU230,"0.#"),1)=".",FALSE,TRUE)</formula>
    </cfRule>
    <cfRule type="expression" dxfId="354" priority="94">
      <formula>IF(RIGHT(TEXT(AU230,"0.#"),1)=".",TRUE,FALSE)</formula>
    </cfRule>
  </conditionalFormatting>
  <conditionalFormatting sqref="AU239">
    <cfRule type="expression" dxfId="353" priority="91">
      <formula>IF(RIGHT(TEXT(AU239,"0.#"),1)=".",FALSE,TRUE)</formula>
    </cfRule>
    <cfRule type="expression" dxfId="352" priority="92">
      <formula>IF(RIGHT(TEXT(AU239,"0.#"),1)=".",TRUE,FALSE)</formula>
    </cfRule>
  </conditionalFormatting>
  <conditionalFormatting sqref="AU231:AU238 AU229">
    <cfRule type="expression" dxfId="351" priority="89">
      <formula>IF(RIGHT(TEXT(AU229,"0.#"),1)=".",FALSE,TRUE)</formula>
    </cfRule>
    <cfRule type="expression" dxfId="350" priority="90">
      <formula>IF(RIGHT(TEXT(AU229,"0.#"),1)=".",TRUE,FALSE)</formula>
    </cfRule>
  </conditionalFormatting>
  <conditionalFormatting sqref="Y243">
    <cfRule type="expression" dxfId="349" priority="87">
      <formula>IF(RIGHT(TEXT(Y243,"0.#"),1)=".",FALSE,TRUE)</formula>
    </cfRule>
    <cfRule type="expression" dxfId="348" priority="88">
      <formula>IF(RIGHT(TEXT(Y243,"0.#"),1)=".",TRUE,FALSE)</formula>
    </cfRule>
  </conditionalFormatting>
  <conditionalFormatting sqref="Y252">
    <cfRule type="expression" dxfId="347" priority="85">
      <formula>IF(RIGHT(TEXT(Y252,"0.#"),1)=".",FALSE,TRUE)</formula>
    </cfRule>
    <cfRule type="expression" dxfId="346" priority="86">
      <formula>IF(RIGHT(TEXT(Y252,"0.#"),1)=".",TRUE,FALSE)</formula>
    </cfRule>
  </conditionalFormatting>
  <conditionalFormatting sqref="Y244:Y251 Y242">
    <cfRule type="expression" dxfId="345" priority="83">
      <formula>IF(RIGHT(TEXT(Y242,"0.#"),1)=".",FALSE,TRUE)</formula>
    </cfRule>
    <cfRule type="expression" dxfId="344" priority="84">
      <formula>IF(RIGHT(TEXT(Y242,"0.#"),1)=".",TRUE,FALSE)</formula>
    </cfRule>
  </conditionalFormatting>
  <conditionalFormatting sqref="AU243">
    <cfRule type="expression" dxfId="343" priority="81">
      <formula>IF(RIGHT(TEXT(AU243,"0.#"),1)=".",FALSE,TRUE)</formula>
    </cfRule>
    <cfRule type="expression" dxfId="342" priority="82">
      <formula>IF(RIGHT(TEXT(AU243,"0.#"),1)=".",TRUE,FALSE)</formula>
    </cfRule>
  </conditionalFormatting>
  <conditionalFormatting sqref="AU252">
    <cfRule type="expression" dxfId="341" priority="79">
      <formula>IF(RIGHT(TEXT(AU252,"0.#"),1)=".",FALSE,TRUE)</formula>
    </cfRule>
    <cfRule type="expression" dxfId="340" priority="80">
      <formula>IF(RIGHT(TEXT(AU252,"0.#"),1)=".",TRUE,FALSE)</formula>
    </cfRule>
  </conditionalFormatting>
  <conditionalFormatting sqref="AU244:AU251 AU242">
    <cfRule type="expression" dxfId="339" priority="77">
      <formula>IF(RIGHT(TEXT(AU242,"0.#"),1)=".",FALSE,TRUE)</formula>
    </cfRule>
    <cfRule type="expression" dxfId="338" priority="78">
      <formula>IF(RIGHT(TEXT(AU242,"0.#"),1)=".",TRUE,FALSE)</formula>
    </cfRule>
  </conditionalFormatting>
  <conditionalFormatting sqref="Y256">
    <cfRule type="expression" dxfId="337" priority="75">
      <formula>IF(RIGHT(TEXT(Y256,"0.#"),1)=".",FALSE,TRUE)</formula>
    </cfRule>
    <cfRule type="expression" dxfId="336" priority="76">
      <formula>IF(RIGHT(TEXT(Y256,"0.#"),1)=".",TRUE,FALSE)</formula>
    </cfRule>
  </conditionalFormatting>
  <conditionalFormatting sqref="Y265">
    <cfRule type="expression" dxfId="335" priority="73">
      <formula>IF(RIGHT(TEXT(Y265,"0.#"),1)=".",FALSE,TRUE)</formula>
    </cfRule>
    <cfRule type="expression" dxfId="334" priority="74">
      <formula>IF(RIGHT(TEXT(Y265,"0.#"),1)=".",TRUE,FALSE)</formula>
    </cfRule>
  </conditionalFormatting>
  <conditionalFormatting sqref="Y257:Y264 Y255">
    <cfRule type="expression" dxfId="333" priority="71">
      <formula>IF(RIGHT(TEXT(Y255,"0.#"),1)=".",FALSE,TRUE)</formula>
    </cfRule>
    <cfRule type="expression" dxfId="332" priority="72">
      <formula>IF(RIGHT(TEXT(Y255,"0.#"),1)=".",TRUE,FALSE)</formula>
    </cfRule>
  </conditionalFormatting>
  <conditionalFormatting sqref="AU256">
    <cfRule type="expression" dxfId="331" priority="69">
      <formula>IF(RIGHT(TEXT(AU256,"0.#"),1)=".",FALSE,TRUE)</formula>
    </cfRule>
    <cfRule type="expression" dxfId="330" priority="70">
      <formula>IF(RIGHT(TEXT(AU256,"0.#"),1)=".",TRUE,FALSE)</formula>
    </cfRule>
  </conditionalFormatting>
  <conditionalFormatting sqref="AU265">
    <cfRule type="expression" dxfId="329" priority="67">
      <formula>IF(RIGHT(TEXT(AU265,"0.#"),1)=".",FALSE,TRUE)</formula>
    </cfRule>
    <cfRule type="expression" dxfId="328" priority="68">
      <formula>IF(RIGHT(TEXT(AU265,"0.#"),1)=".",TRUE,FALSE)</formula>
    </cfRule>
  </conditionalFormatting>
  <conditionalFormatting sqref="AU257:AU264 AU255">
    <cfRule type="expression" dxfId="327" priority="65">
      <formula>IF(RIGHT(TEXT(AU255,"0.#"),1)=".",FALSE,TRUE)</formula>
    </cfRule>
    <cfRule type="expression" dxfId="326" priority="66">
      <formula>IF(RIGHT(TEXT(AU255,"0.#"),1)=".",TRUE,FALSE)</formula>
    </cfRule>
  </conditionalFormatting>
  <conditionalFormatting sqref="Y57">
    <cfRule type="expression" dxfId="325" priority="59">
      <formula>IF(RIGHT(TEXT(Y57,"0.#"),1)=".",FALSE,TRUE)</formula>
    </cfRule>
    <cfRule type="expression" dxfId="324" priority="60">
      <formula>IF(RIGHT(TEXT(Y57,"0.#"),1)=".",TRUE,FALSE)</formula>
    </cfRule>
  </conditionalFormatting>
  <conditionalFormatting sqref="AU57">
    <cfRule type="expression" dxfId="323" priority="57">
      <formula>IF(RIGHT(TEXT(AU57,"0.#"),1)=".",FALSE,TRUE)</formula>
    </cfRule>
    <cfRule type="expression" dxfId="322" priority="58">
      <formula>IF(RIGHT(TEXT(AU57,"0.#"),1)=".",TRUE,FALSE)</formula>
    </cfRule>
  </conditionalFormatting>
  <conditionalFormatting sqref="Y5">
    <cfRule type="expression" dxfId="321" priority="53">
      <formula>IF(RIGHT(TEXT(Y5,"0.#"),1)=".",FALSE,TRUE)</formula>
    </cfRule>
    <cfRule type="expression" dxfId="320" priority="54">
      <formula>IF(RIGHT(TEXT(Y5,"0.#"),1)=".",TRUE,FALSE)</formula>
    </cfRule>
  </conditionalFormatting>
  <conditionalFormatting sqref="Y6">
    <cfRule type="expression" dxfId="319" priority="51">
      <formula>IF(RIGHT(TEXT(Y6,"0.#"),1)=".",FALSE,TRUE)</formula>
    </cfRule>
    <cfRule type="expression" dxfId="318" priority="52">
      <formula>IF(RIGHT(TEXT(Y6,"0.#"),1)=".",TRUE,FALSE)</formula>
    </cfRule>
  </conditionalFormatting>
  <conditionalFormatting sqref="Y7">
    <cfRule type="expression" dxfId="317" priority="49">
      <formula>IF(RIGHT(TEXT(Y7,"0.#"),1)=".",FALSE,TRUE)</formula>
    </cfRule>
    <cfRule type="expression" dxfId="316" priority="50">
      <formula>IF(RIGHT(TEXT(Y7,"0.#"),1)=".",TRUE,FALSE)</formula>
    </cfRule>
  </conditionalFormatting>
  <conditionalFormatting sqref="Y31">
    <cfRule type="expression" dxfId="315" priority="41">
      <formula>IF(RIGHT(TEXT(Y31,"0.#"),1)=".",FALSE,TRUE)</formula>
    </cfRule>
    <cfRule type="expression" dxfId="314" priority="42">
      <formula>IF(RIGHT(TEXT(Y31,"0.#"),1)=".",TRUE,FALSE)</formula>
    </cfRule>
  </conditionalFormatting>
  <conditionalFormatting sqref="Y32:Y33">
    <cfRule type="expression" dxfId="313" priority="39">
      <formula>IF(RIGHT(TEXT(Y32,"0.#"),1)=".",FALSE,TRUE)</formula>
    </cfRule>
    <cfRule type="expression" dxfId="312" priority="40">
      <formula>IF(RIGHT(TEXT(Y32,"0.#"),1)=".",TRUE,FALSE)</formula>
    </cfRule>
  </conditionalFormatting>
  <conditionalFormatting sqref="AU18">
    <cfRule type="expression" dxfId="311" priority="31">
      <formula>IF(RIGHT(TEXT(AU18,"0.#"),1)=".",FALSE,TRUE)</formula>
    </cfRule>
    <cfRule type="expression" dxfId="310" priority="32">
      <formula>IF(RIGHT(TEXT(AU18,"0.#"),1)=".",TRUE,FALSE)</formula>
    </cfRule>
  </conditionalFormatting>
  <conditionalFormatting sqref="AU19:AU20">
    <cfRule type="expression" dxfId="309" priority="29">
      <formula>IF(RIGHT(TEXT(AU19,"0.#"),1)=".",FALSE,TRUE)</formula>
    </cfRule>
    <cfRule type="expression" dxfId="308" priority="30">
      <formula>IF(RIGHT(TEXT(AU19,"0.#"),1)=".",TRUE,FALSE)</formula>
    </cfRule>
  </conditionalFormatting>
  <conditionalFormatting sqref="AU30">
    <cfRule type="expression" dxfId="307" priority="19">
      <formula>IF(RIGHT(TEXT(AU30,"0.#"),1)=".",FALSE,TRUE)</formula>
    </cfRule>
    <cfRule type="expression" dxfId="306" priority="20">
      <formula>IF(RIGHT(TEXT(AU30,"0.#"),1)=".",TRUE,FALSE)</formula>
    </cfRule>
  </conditionalFormatting>
  <conditionalFormatting sqref="Y43">
    <cfRule type="expression" dxfId="305" priority="17">
      <formula>IF(RIGHT(TEXT(Y43,"0.#"),1)=".",FALSE,TRUE)</formula>
    </cfRule>
    <cfRule type="expression" dxfId="304" priority="18">
      <formula>IF(RIGHT(TEXT(Y43,"0.#"),1)=".",TRUE,FALSE)</formula>
    </cfRule>
  </conditionalFormatting>
  <conditionalFormatting sqref="AU43">
    <cfRule type="expression" dxfId="303" priority="15">
      <formula>IF(RIGHT(TEXT(AU43,"0.#"),1)=".",FALSE,TRUE)</formula>
    </cfRule>
    <cfRule type="expression" dxfId="302" priority="16">
      <formula>IF(RIGHT(TEXT(AU43,"0.#"),1)=".",TRUE,FALSE)</formula>
    </cfRule>
  </conditionalFormatting>
  <conditionalFormatting sqref="Y4">
    <cfRule type="expression" dxfId="301" priority="13">
      <formula>IF(RIGHT(TEXT(Y4,"0.#"),1)=".",FALSE,TRUE)</formula>
    </cfRule>
    <cfRule type="expression" dxfId="300" priority="14">
      <formula>IF(RIGHT(TEXT(Y4,"0.#"),1)=".",TRUE,FALSE)</formula>
    </cfRule>
  </conditionalFormatting>
  <conditionalFormatting sqref="AU4">
    <cfRule type="expression" dxfId="299" priority="11">
      <formula>IF(RIGHT(TEXT(AU4,"0.#"),1)=".",FALSE,TRUE)</formula>
    </cfRule>
    <cfRule type="expression" dxfId="298" priority="12">
      <formula>IF(RIGHT(TEXT(AU4,"0.#"),1)=".",TRUE,FALSE)</formula>
    </cfRule>
  </conditionalFormatting>
  <conditionalFormatting sqref="Y18">
    <cfRule type="expression" dxfId="297" priority="9">
      <formula>IF(RIGHT(TEXT(Y18,"0.#"),1)=".",FALSE,TRUE)</formula>
    </cfRule>
    <cfRule type="expression" dxfId="296" priority="10">
      <formula>IF(RIGHT(TEXT(Y18,"0.#"),1)=".",TRUE,FALSE)</formula>
    </cfRule>
  </conditionalFormatting>
  <conditionalFormatting sqref="Y19:Y20">
    <cfRule type="expression" dxfId="295" priority="7">
      <formula>IF(RIGHT(TEXT(Y19,"0.#"),1)=".",FALSE,TRUE)</formula>
    </cfRule>
    <cfRule type="expression" dxfId="294" priority="8">
      <formula>IF(RIGHT(TEXT(Y19,"0.#"),1)=".",TRUE,FALSE)</formula>
    </cfRule>
  </conditionalFormatting>
  <conditionalFormatting sqref="Y17">
    <cfRule type="expression" dxfId="293" priority="5">
      <formula>IF(RIGHT(TEXT(Y17,"0.#"),1)=".",FALSE,TRUE)</formula>
    </cfRule>
    <cfRule type="expression" dxfId="292" priority="6">
      <formula>IF(RIGHT(TEXT(Y17,"0.#"),1)=".",TRUE,FALSE)</formula>
    </cfRule>
  </conditionalFormatting>
  <conditionalFormatting sqref="AU17">
    <cfRule type="expression" dxfId="291" priority="3">
      <formula>IF(RIGHT(TEXT(AU17,"0.#"),1)=".",FALSE,TRUE)</formula>
    </cfRule>
    <cfRule type="expression" dxfId="290" priority="4">
      <formula>IF(RIGHT(TEXT(AU17,"0.#"),1)=".",TRUE,FALSE)</formula>
    </cfRule>
  </conditionalFormatting>
  <conditionalFormatting sqref="Y30">
    <cfRule type="expression" dxfId="289" priority="1">
      <formula>IF(RIGHT(TEXT(Y30,"0.#"),1)=".",FALSE,TRUE)</formula>
    </cfRule>
    <cfRule type="expression" dxfId="28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760"/>
  <sheetViews>
    <sheetView view="pageBreakPreview" topLeftCell="A299" zoomScaleNormal="75" zoomScaleSheetLayoutView="100"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hidden="1" x14ac:dyDescent="0.15">
      <c r="A2" s="9"/>
      <c r="B2" s="53" t="s">
        <v>417</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hidden="1" customHeight="1" x14ac:dyDescent="0.15">
      <c r="A3" s="364"/>
      <c r="B3" s="364"/>
      <c r="C3" s="364" t="s">
        <v>26</v>
      </c>
      <c r="D3" s="364"/>
      <c r="E3" s="364"/>
      <c r="F3" s="364"/>
      <c r="G3" s="364"/>
      <c r="H3" s="364"/>
      <c r="I3" s="364"/>
      <c r="J3" s="148" t="s">
        <v>397</v>
      </c>
      <c r="K3" s="365"/>
      <c r="L3" s="365"/>
      <c r="M3" s="365"/>
      <c r="N3" s="365"/>
      <c r="O3" s="365"/>
      <c r="P3" s="366" t="s">
        <v>27</v>
      </c>
      <c r="Q3" s="366"/>
      <c r="R3" s="366"/>
      <c r="S3" s="366"/>
      <c r="T3" s="366"/>
      <c r="U3" s="366"/>
      <c r="V3" s="366"/>
      <c r="W3" s="366"/>
      <c r="X3" s="366"/>
      <c r="Y3" s="367" t="s">
        <v>449</v>
      </c>
      <c r="Z3" s="368"/>
      <c r="AA3" s="368"/>
      <c r="AB3" s="368"/>
      <c r="AC3" s="148" t="s">
        <v>434</v>
      </c>
      <c r="AD3" s="148"/>
      <c r="AE3" s="148"/>
      <c r="AF3" s="148"/>
      <c r="AG3" s="148"/>
      <c r="AH3" s="367" t="s">
        <v>364</v>
      </c>
      <c r="AI3" s="364"/>
      <c r="AJ3" s="364"/>
      <c r="AK3" s="364"/>
      <c r="AL3" s="364" t="s">
        <v>21</v>
      </c>
      <c r="AM3" s="364"/>
      <c r="AN3" s="364"/>
      <c r="AO3" s="369"/>
      <c r="AP3" s="370" t="s">
        <v>398</v>
      </c>
      <c r="AQ3" s="370"/>
      <c r="AR3" s="370"/>
      <c r="AS3" s="370"/>
      <c r="AT3" s="370"/>
      <c r="AU3" s="370"/>
      <c r="AV3" s="370"/>
      <c r="AW3" s="370"/>
      <c r="AX3" s="370"/>
    </row>
    <row r="4" spans="1:50" ht="26.25" hidden="1" customHeight="1" x14ac:dyDescent="0.15">
      <c r="A4" s="1024">
        <v>1</v>
      </c>
      <c r="B4" s="102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hidden="1" customHeight="1" x14ac:dyDescent="0.15">
      <c r="A5" s="1024">
        <v>2</v>
      </c>
      <c r="B5" s="102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24">
        <v>3</v>
      </c>
      <c r="B6" s="102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24">
        <v>4</v>
      </c>
      <c r="B7" s="102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24">
        <v>5</v>
      </c>
      <c r="B8" s="102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24">
        <v>6</v>
      </c>
      <c r="B9" s="102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24">
        <v>7</v>
      </c>
      <c r="B10" s="102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24">
        <v>8</v>
      </c>
      <c r="B11" s="102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24">
        <v>9</v>
      </c>
      <c r="B12" s="102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24">
        <v>10</v>
      </c>
      <c r="B13" s="102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24">
        <v>11</v>
      </c>
      <c r="B14" s="102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24">
        <v>12</v>
      </c>
      <c r="B15" s="102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24">
        <v>13</v>
      </c>
      <c r="B16" s="102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24">
        <v>14</v>
      </c>
      <c r="B17" s="102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24">
        <v>15</v>
      </c>
      <c r="B18" s="102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24">
        <v>16</v>
      </c>
      <c r="B19" s="102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24">
        <v>17</v>
      </c>
      <c r="B20" s="102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24">
        <v>18</v>
      </c>
      <c r="B21" s="102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24">
        <v>19</v>
      </c>
      <c r="B22" s="102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24">
        <v>20</v>
      </c>
      <c r="B23" s="102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24">
        <v>21</v>
      </c>
      <c r="B24" s="102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24">
        <v>22</v>
      </c>
      <c r="B25" s="102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24">
        <v>23</v>
      </c>
      <c r="B26" s="102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24">
        <v>24</v>
      </c>
      <c r="B27" s="102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24">
        <v>25</v>
      </c>
      <c r="B28" s="102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24">
        <v>26</v>
      </c>
      <c r="B29" s="102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24">
        <v>27</v>
      </c>
      <c r="B30" s="102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24">
        <v>28</v>
      </c>
      <c r="B31" s="102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24">
        <v>29</v>
      </c>
      <c r="B32" s="102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24">
        <v>30</v>
      </c>
      <c r="B33" s="102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418</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4"/>
      <c r="B36" s="364"/>
      <c r="C36" s="364" t="s">
        <v>26</v>
      </c>
      <c r="D36" s="364"/>
      <c r="E36" s="364"/>
      <c r="F36" s="364"/>
      <c r="G36" s="364"/>
      <c r="H36" s="364"/>
      <c r="I36" s="364"/>
      <c r="J36" s="148" t="s">
        <v>397</v>
      </c>
      <c r="K36" s="365"/>
      <c r="L36" s="365"/>
      <c r="M36" s="365"/>
      <c r="N36" s="365"/>
      <c r="O36" s="365"/>
      <c r="P36" s="366" t="s">
        <v>27</v>
      </c>
      <c r="Q36" s="366"/>
      <c r="R36" s="366"/>
      <c r="S36" s="366"/>
      <c r="T36" s="366"/>
      <c r="U36" s="366"/>
      <c r="V36" s="366"/>
      <c r="W36" s="366"/>
      <c r="X36" s="366"/>
      <c r="Y36" s="367" t="s">
        <v>449</v>
      </c>
      <c r="Z36" s="368"/>
      <c r="AA36" s="368"/>
      <c r="AB36" s="368"/>
      <c r="AC36" s="148" t="s">
        <v>434</v>
      </c>
      <c r="AD36" s="148"/>
      <c r="AE36" s="148"/>
      <c r="AF36" s="148"/>
      <c r="AG36" s="148"/>
      <c r="AH36" s="367" t="s">
        <v>364</v>
      </c>
      <c r="AI36" s="364"/>
      <c r="AJ36" s="364"/>
      <c r="AK36" s="364"/>
      <c r="AL36" s="364" t="s">
        <v>21</v>
      </c>
      <c r="AM36" s="364"/>
      <c r="AN36" s="364"/>
      <c r="AO36" s="369"/>
      <c r="AP36" s="370" t="s">
        <v>398</v>
      </c>
      <c r="AQ36" s="370"/>
      <c r="AR36" s="370"/>
      <c r="AS36" s="370"/>
      <c r="AT36" s="370"/>
      <c r="AU36" s="370"/>
      <c r="AV36" s="370"/>
      <c r="AW36" s="370"/>
      <c r="AX36" s="370"/>
    </row>
    <row r="37" spans="1:50" ht="26.25" hidden="1" customHeight="1" x14ac:dyDescent="0.15">
      <c r="A37" s="1024">
        <v>1</v>
      </c>
      <c r="B37" s="102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24">
        <v>2</v>
      </c>
      <c r="B38" s="102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24">
        <v>3</v>
      </c>
      <c r="B39" s="102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24">
        <v>4</v>
      </c>
      <c r="B40" s="102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24">
        <v>5</v>
      </c>
      <c r="B41" s="102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24">
        <v>6</v>
      </c>
      <c r="B42" s="102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24">
        <v>7</v>
      </c>
      <c r="B43" s="102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24">
        <v>8</v>
      </c>
      <c r="B44" s="102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24">
        <v>9</v>
      </c>
      <c r="B45" s="102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24">
        <v>10</v>
      </c>
      <c r="B46" s="102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24">
        <v>11</v>
      </c>
      <c r="B47" s="102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24">
        <v>12</v>
      </c>
      <c r="B48" s="102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24">
        <v>13</v>
      </c>
      <c r="B49" s="102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24">
        <v>14</v>
      </c>
      <c r="B50" s="102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24">
        <v>15</v>
      </c>
      <c r="B51" s="102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24">
        <v>16</v>
      </c>
      <c r="B52" s="102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24">
        <v>17</v>
      </c>
      <c r="B53" s="102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24">
        <v>18</v>
      </c>
      <c r="B54" s="102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24">
        <v>19</v>
      </c>
      <c r="B55" s="102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24">
        <v>20</v>
      </c>
      <c r="B56" s="102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24">
        <v>21</v>
      </c>
      <c r="B57" s="102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24">
        <v>22</v>
      </c>
      <c r="B58" s="102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24">
        <v>23</v>
      </c>
      <c r="B59" s="102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24">
        <v>24</v>
      </c>
      <c r="B60" s="102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24">
        <v>25</v>
      </c>
      <c r="B61" s="102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24">
        <v>26</v>
      </c>
      <c r="B62" s="102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24">
        <v>27</v>
      </c>
      <c r="B63" s="102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24">
        <v>28</v>
      </c>
      <c r="B64" s="102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24">
        <v>29</v>
      </c>
      <c r="B65" s="102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24">
        <v>30</v>
      </c>
      <c r="B66" s="102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309</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4"/>
      <c r="B69" s="364"/>
      <c r="C69" s="364" t="s">
        <v>26</v>
      </c>
      <c r="D69" s="364"/>
      <c r="E69" s="364"/>
      <c r="F69" s="364"/>
      <c r="G69" s="364"/>
      <c r="H69" s="364"/>
      <c r="I69" s="364"/>
      <c r="J69" s="148" t="s">
        <v>397</v>
      </c>
      <c r="K69" s="365"/>
      <c r="L69" s="365"/>
      <c r="M69" s="365"/>
      <c r="N69" s="365"/>
      <c r="O69" s="365"/>
      <c r="P69" s="366" t="s">
        <v>27</v>
      </c>
      <c r="Q69" s="366"/>
      <c r="R69" s="366"/>
      <c r="S69" s="366"/>
      <c r="T69" s="366"/>
      <c r="U69" s="366"/>
      <c r="V69" s="366"/>
      <c r="W69" s="366"/>
      <c r="X69" s="366"/>
      <c r="Y69" s="367" t="s">
        <v>449</v>
      </c>
      <c r="Z69" s="368"/>
      <c r="AA69" s="368"/>
      <c r="AB69" s="368"/>
      <c r="AC69" s="148" t="s">
        <v>434</v>
      </c>
      <c r="AD69" s="148"/>
      <c r="AE69" s="148"/>
      <c r="AF69" s="148"/>
      <c r="AG69" s="148"/>
      <c r="AH69" s="367" t="s">
        <v>364</v>
      </c>
      <c r="AI69" s="364"/>
      <c r="AJ69" s="364"/>
      <c r="AK69" s="364"/>
      <c r="AL69" s="364" t="s">
        <v>21</v>
      </c>
      <c r="AM69" s="364"/>
      <c r="AN69" s="364"/>
      <c r="AO69" s="369"/>
      <c r="AP69" s="370" t="s">
        <v>398</v>
      </c>
      <c r="AQ69" s="370"/>
      <c r="AR69" s="370"/>
      <c r="AS69" s="370"/>
      <c r="AT69" s="370"/>
      <c r="AU69" s="370"/>
      <c r="AV69" s="370"/>
      <c r="AW69" s="370"/>
      <c r="AX69" s="370"/>
    </row>
    <row r="70" spans="1:50" ht="26.25" hidden="1" customHeight="1" x14ac:dyDescent="0.15">
      <c r="A70" s="1024">
        <v>1</v>
      </c>
      <c r="B70" s="102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24">
        <v>2</v>
      </c>
      <c r="B71" s="102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24">
        <v>3</v>
      </c>
      <c r="B72" s="102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24">
        <v>4</v>
      </c>
      <c r="B73" s="102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24">
        <v>5</v>
      </c>
      <c r="B74" s="102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24">
        <v>6</v>
      </c>
      <c r="B75" s="102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24">
        <v>7</v>
      </c>
      <c r="B76" s="102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24">
        <v>8</v>
      </c>
      <c r="B77" s="102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24">
        <v>9</v>
      </c>
      <c r="B78" s="102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24">
        <v>10</v>
      </c>
      <c r="B79" s="102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24">
        <v>11</v>
      </c>
      <c r="B80" s="102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24">
        <v>12</v>
      </c>
      <c r="B81" s="102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24">
        <v>13</v>
      </c>
      <c r="B82" s="102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24">
        <v>14</v>
      </c>
      <c r="B83" s="102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24">
        <v>15</v>
      </c>
      <c r="B84" s="102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24">
        <v>16</v>
      </c>
      <c r="B85" s="102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24">
        <v>17</v>
      </c>
      <c r="B86" s="102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24">
        <v>18</v>
      </c>
      <c r="B87" s="102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24">
        <v>19</v>
      </c>
      <c r="B88" s="102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24">
        <v>20</v>
      </c>
      <c r="B89" s="102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24">
        <v>21</v>
      </c>
      <c r="B90" s="102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24">
        <v>22</v>
      </c>
      <c r="B91" s="102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24">
        <v>23</v>
      </c>
      <c r="B92" s="102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24">
        <v>24</v>
      </c>
      <c r="B93" s="102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24">
        <v>25</v>
      </c>
      <c r="B94" s="102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24">
        <v>26</v>
      </c>
      <c r="B95" s="102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24">
        <v>27</v>
      </c>
      <c r="B96" s="102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24">
        <v>28</v>
      </c>
      <c r="B97" s="102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24">
        <v>29</v>
      </c>
      <c r="B98" s="102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24">
        <v>30</v>
      </c>
      <c r="B99" s="102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310</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4"/>
      <c r="B102" s="364"/>
      <c r="C102" s="364" t="s">
        <v>26</v>
      </c>
      <c r="D102" s="364"/>
      <c r="E102" s="364"/>
      <c r="F102" s="364"/>
      <c r="G102" s="364"/>
      <c r="H102" s="364"/>
      <c r="I102" s="364"/>
      <c r="J102" s="148" t="s">
        <v>397</v>
      </c>
      <c r="K102" s="365"/>
      <c r="L102" s="365"/>
      <c r="M102" s="365"/>
      <c r="N102" s="365"/>
      <c r="O102" s="365"/>
      <c r="P102" s="366" t="s">
        <v>27</v>
      </c>
      <c r="Q102" s="366"/>
      <c r="R102" s="366"/>
      <c r="S102" s="366"/>
      <c r="T102" s="366"/>
      <c r="U102" s="366"/>
      <c r="V102" s="366"/>
      <c r="W102" s="366"/>
      <c r="X102" s="366"/>
      <c r="Y102" s="367" t="s">
        <v>449</v>
      </c>
      <c r="Z102" s="368"/>
      <c r="AA102" s="368"/>
      <c r="AB102" s="368"/>
      <c r="AC102" s="148" t="s">
        <v>434</v>
      </c>
      <c r="AD102" s="148"/>
      <c r="AE102" s="148"/>
      <c r="AF102" s="148"/>
      <c r="AG102" s="148"/>
      <c r="AH102" s="367" t="s">
        <v>364</v>
      </c>
      <c r="AI102" s="364"/>
      <c r="AJ102" s="364"/>
      <c r="AK102" s="364"/>
      <c r="AL102" s="364" t="s">
        <v>21</v>
      </c>
      <c r="AM102" s="364"/>
      <c r="AN102" s="364"/>
      <c r="AO102" s="369"/>
      <c r="AP102" s="370" t="s">
        <v>398</v>
      </c>
      <c r="AQ102" s="370"/>
      <c r="AR102" s="370"/>
      <c r="AS102" s="370"/>
      <c r="AT102" s="370"/>
      <c r="AU102" s="370"/>
      <c r="AV102" s="370"/>
      <c r="AW102" s="370"/>
      <c r="AX102" s="370"/>
    </row>
    <row r="103" spans="1:50" ht="26.25" hidden="1" customHeight="1" x14ac:dyDescent="0.15">
      <c r="A103" s="1024">
        <v>1</v>
      </c>
      <c r="B103" s="102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24">
        <v>2</v>
      </c>
      <c r="B104" s="102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24">
        <v>3</v>
      </c>
      <c r="B105" s="102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24">
        <v>4</v>
      </c>
      <c r="B106" s="102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24">
        <v>5</v>
      </c>
      <c r="B107" s="102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24">
        <v>6</v>
      </c>
      <c r="B108" s="102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24">
        <v>7</v>
      </c>
      <c r="B109" s="102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24">
        <v>8</v>
      </c>
      <c r="B110" s="102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24">
        <v>9</v>
      </c>
      <c r="B111" s="102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24">
        <v>10</v>
      </c>
      <c r="B112" s="102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24">
        <v>11</v>
      </c>
      <c r="B113" s="102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24">
        <v>12</v>
      </c>
      <c r="B114" s="102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24">
        <v>13</v>
      </c>
      <c r="B115" s="102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24">
        <v>14</v>
      </c>
      <c r="B116" s="102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24">
        <v>15</v>
      </c>
      <c r="B117" s="102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24">
        <v>16</v>
      </c>
      <c r="B118" s="102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24">
        <v>17</v>
      </c>
      <c r="B119" s="102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24">
        <v>18</v>
      </c>
      <c r="B120" s="102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24">
        <v>19</v>
      </c>
      <c r="B121" s="102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24">
        <v>20</v>
      </c>
      <c r="B122" s="102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24">
        <v>21</v>
      </c>
      <c r="B123" s="102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24">
        <v>22</v>
      </c>
      <c r="B124" s="102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24">
        <v>23</v>
      </c>
      <c r="B125" s="102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24">
        <v>24</v>
      </c>
      <c r="B126" s="102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24">
        <v>25</v>
      </c>
      <c r="B127" s="102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24">
        <v>26</v>
      </c>
      <c r="B128" s="102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24">
        <v>27</v>
      </c>
      <c r="B129" s="102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24">
        <v>28</v>
      </c>
      <c r="B130" s="102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24">
        <v>29</v>
      </c>
      <c r="B131" s="102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24">
        <v>30</v>
      </c>
      <c r="B132" s="102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311</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4"/>
      <c r="B135" s="364"/>
      <c r="C135" s="364" t="s">
        <v>26</v>
      </c>
      <c r="D135" s="364"/>
      <c r="E135" s="364"/>
      <c r="F135" s="364"/>
      <c r="G135" s="364"/>
      <c r="H135" s="364"/>
      <c r="I135" s="364"/>
      <c r="J135" s="148" t="s">
        <v>397</v>
      </c>
      <c r="K135" s="365"/>
      <c r="L135" s="365"/>
      <c r="M135" s="365"/>
      <c r="N135" s="365"/>
      <c r="O135" s="365"/>
      <c r="P135" s="366" t="s">
        <v>27</v>
      </c>
      <c r="Q135" s="366"/>
      <c r="R135" s="366"/>
      <c r="S135" s="366"/>
      <c r="T135" s="366"/>
      <c r="U135" s="366"/>
      <c r="V135" s="366"/>
      <c r="W135" s="366"/>
      <c r="X135" s="366"/>
      <c r="Y135" s="367" t="s">
        <v>449</v>
      </c>
      <c r="Z135" s="368"/>
      <c r="AA135" s="368"/>
      <c r="AB135" s="368"/>
      <c r="AC135" s="148" t="s">
        <v>434</v>
      </c>
      <c r="AD135" s="148"/>
      <c r="AE135" s="148"/>
      <c r="AF135" s="148"/>
      <c r="AG135" s="148"/>
      <c r="AH135" s="367" t="s">
        <v>364</v>
      </c>
      <c r="AI135" s="364"/>
      <c r="AJ135" s="364"/>
      <c r="AK135" s="364"/>
      <c r="AL135" s="364" t="s">
        <v>21</v>
      </c>
      <c r="AM135" s="364"/>
      <c r="AN135" s="364"/>
      <c r="AO135" s="369"/>
      <c r="AP135" s="370" t="s">
        <v>398</v>
      </c>
      <c r="AQ135" s="370"/>
      <c r="AR135" s="370"/>
      <c r="AS135" s="370"/>
      <c r="AT135" s="370"/>
      <c r="AU135" s="370"/>
      <c r="AV135" s="370"/>
      <c r="AW135" s="370"/>
      <c r="AX135" s="370"/>
    </row>
    <row r="136" spans="1:50" ht="26.25" hidden="1" customHeight="1" x14ac:dyDescent="0.15">
      <c r="A136" s="1024">
        <v>1</v>
      </c>
      <c r="B136" s="102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24">
        <v>2</v>
      </c>
      <c r="B137" s="102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24">
        <v>3</v>
      </c>
      <c r="B138" s="102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24">
        <v>4</v>
      </c>
      <c r="B139" s="102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24">
        <v>5</v>
      </c>
      <c r="B140" s="102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24">
        <v>6</v>
      </c>
      <c r="B141" s="102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24">
        <v>7</v>
      </c>
      <c r="B142" s="102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24">
        <v>8</v>
      </c>
      <c r="B143" s="102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24">
        <v>9</v>
      </c>
      <c r="B144" s="102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24">
        <v>10</v>
      </c>
      <c r="B145" s="102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24">
        <v>11</v>
      </c>
      <c r="B146" s="102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24">
        <v>12</v>
      </c>
      <c r="B147" s="102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24">
        <v>13</v>
      </c>
      <c r="B148" s="102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24">
        <v>14</v>
      </c>
      <c r="B149" s="102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24">
        <v>15</v>
      </c>
      <c r="B150" s="102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24">
        <v>16</v>
      </c>
      <c r="B151" s="102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24">
        <v>17</v>
      </c>
      <c r="B152" s="102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24">
        <v>18</v>
      </c>
      <c r="B153" s="102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24">
        <v>19</v>
      </c>
      <c r="B154" s="102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24">
        <v>20</v>
      </c>
      <c r="B155" s="102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24">
        <v>21</v>
      </c>
      <c r="B156" s="102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24">
        <v>22</v>
      </c>
      <c r="B157" s="102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24">
        <v>23</v>
      </c>
      <c r="B158" s="102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24">
        <v>24</v>
      </c>
      <c r="B159" s="102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24">
        <v>25</v>
      </c>
      <c r="B160" s="102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24">
        <v>26</v>
      </c>
      <c r="B161" s="102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24">
        <v>27</v>
      </c>
      <c r="B162" s="102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24">
        <v>28</v>
      </c>
      <c r="B163" s="102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24">
        <v>29</v>
      </c>
      <c r="B164" s="102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24">
        <v>30</v>
      </c>
      <c r="B165" s="102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312</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4"/>
      <c r="B168" s="364"/>
      <c r="C168" s="364" t="s">
        <v>26</v>
      </c>
      <c r="D168" s="364"/>
      <c r="E168" s="364"/>
      <c r="F168" s="364"/>
      <c r="G168" s="364"/>
      <c r="H168" s="364"/>
      <c r="I168" s="364"/>
      <c r="J168" s="148" t="s">
        <v>397</v>
      </c>
      <c r="K168" s="365"/>
      <c r="L168" s="365"/>
      <c r="M168" s="365"/>
      <c r="N168" s="365"/>
      <c r="O168" s="365"/>
      <c r="P168" s="366" t="s">
        <v>27</v>
      </c>
      <c r="Q168" s="366"/>
      <c r="R168" s="366"/>
      <c r="S168" s="366"/>
      <c r="T168" s="366"/>
      <c r="U168" s="366"/>
      <c r="V168" s="366"/>
      <c r="W168" s="366"/>
      <c r="X168" s="366"/>
      <c r="Y168" s="367" t="s">
        <v>449</v>
      </c>
      <c r="Z168" s="368"/>
      <c r="AA168" s="368"/>
      <c r="AB168" s="368"/>
      <c r="AC168" s="148" t="s">
        <v>434</v>
      </c>
      <c r="AD168" s="148"/>
      <c r="AE168" s="148"/>
      <c r="AF168" s="148"/>
      <c r="AG168" s="148"/>
      <c r="AH168" s="367" t="s">
        <v>364</v>
      </c>
      <c r="AI168" s="364"/>
      <c r="AJ168" s="364"/>
      <c r="AK168" s="364"/>
      <c r="AL168" s="364" t="s">
        <v>21</v>
      </c>
      <c r="AM168" s="364"/>
      <c r="AN168" s="364"/>
      <c r="AO168" s="369"/>
      <c r="AP168" s="370" t="s">
        <v>398</v>
      </c>
      <c r="AQ168" s="370"/>
      <c r="AR168" s="370"/>
      <c r="AS168" s="370"/>
      <c r="AT168" s="370"/>
      <c r="AU168" s="370"/>
      <c r="AV168" s="370"/>
      <c r="AW168" s="370"/>
      <c r="AX168" s="370"/>
    </row>
    <row r="169" spans="1:50" ht="26.25" hidden="1" customHeight="1" x14ac:dyDescent="0.15">
      <c r="A169" s="1024">
        <v>1</v>
      </c>
      <c r="B169" s="102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24">
        <v>2</v>
      </c>
      <c r="B170" s="102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24">
        <v>3</v>
      </c>
      <c r="B171" s="102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24">
        <v>4</v>
      </c>
      <c r="B172" s="102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24">
        <v>5</v>
      </c>
      <c r="B173" s="102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24">
        <v>6</v>
      </c>
      <c r="B174" s="102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24">
        <v>7</v>
      </c>
      <c r="B175" s="102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24">
        <v>8</v>
      </c>
      <c r="B176" s="102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24">
        <v>9</v>
      </c>
      <c r="B177" s="102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24">
        <v>10</v>
      </c>
      <c r="B178" s="102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24">
        <v>11</v>
      </c>
      <c r="B179" s="102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24">
        <v>12</v>
      </c>
      <c r="B180" s="102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24">
        <v>13</v>
      </c>
      <c r="B181" s="102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24">
        <v>14</v>
      </c>
      <c r="B182" s="102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24">
        <v>15</v>
      </c>
      <c r="B183" s="102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24">
        <v>16</v>
      </c>
      <c r="B184" s="102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24">
        <v>17</v>
      </c>
      <c r="B185" s="102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24">
        <v>18</v>
      </c>
      <c r="B186" s="102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24">
        <v>19</v>
      </c>
      <c r="B187" s="102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24">
        <v>20</v>
      </c>
      <c r="B188" s="102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24">
        <v>21</v>
      </c>
      <c r="B189" s="102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24">
        <v>22</v>
      </c>
      <c r="B190" s="102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24">
        <v>23</v>
      </c>
      <c r="B191" s="102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24">
        <v>24</v>
      </c>
      <c r="B192" s="102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24">
        <v>25</v>
      </c>
      <c r="B193" s="102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24">
        <v>26</v>
      </c>
      <c r="B194" s="102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24">
        <v>27</v>
      </c>
      <c r="B195" s="102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24">
        <v>28</v>
      </c>
      <c r="B196" s="102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24">
        <v>29</v>
      </c>
      <c r="B197" s="102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24">
        <v>30</v>
      </c>
      <c r="B198" s="102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313</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4"/>
      <c r="B201" s="364"/>
      <c r="C201" s="364" t="s">
        <v>26</v>
      </c>
      <c r="D201" s="364"/>
      <c r="E201" s="364"/>
      <c r="F201" s="364"/>
      <c r="G201" s="364"/>
      <c r="H201" s="364"/>
      <c r="I201" s="364"/>
      <c r="J201" s="148" t="s">
        <v>397</v>
      </c>
      <c r="K201" s="365"/>
      <c r="L201" s="365"/>
      <c r="M201" s="365"/>
      <c r="N201" s="365"/>
      <c r="O201" s="365"/>
      <c r="P201" s="366" t="s">
        <v>27</v>
      </c>
      <c r="Q201" s="366"/>
      <c r="R201" s="366"/>
      <c r="S201" s="366"/>
      <c r="T201" s="366"/>
      <c r="U201" s="366"/>
      <c r="V201" s="366"/>
      <c r="W201" s="366"/>
      <c r="X201" s="366"/>
      <c r="Y201" s="367" t="s">
        <v>449</v>
      </c>
      <c r="Z201" s="368"/>
      <c r="AA201" s="368"/>
      <c r="AB201" s="368"/>
      <c r="AC201" s="148" t="s">
        <v>434</v>
      </c>
      <c r="AD201" s="148"/>
      <c r="AE201" s="148"/>
      <c r="AF201" s="148"/>
      <c r="AG201" s="148"/>
      <c r="AH201" s="367" t="s">
        <v>364</v>
      </c>
      <c r="AI201" s="364"/>
      <c r="AJ201" s="364"/>
      <c r="AK201" s="364"/>
      <c r="AL201" s="364" t="s">
        <v>21</v>
      </c>
      <c r="AM201" s="364"/>
      <c r="AN201" s="364"/>
      <c r="AO201" s="369"/>
      <c r="AP201" s="370" t="s">
        <v>398</v>
      </c>
      <c r="AQ201" s="370"/>
      <c r="AR201" s="370"/>
      <c r="AS201" s="370"/>
      <c r="AT201" s="370"/>
      <c r="AU201" s="370"/>
      <c r="AV201" s="370"/>
      <c r="AW201" s="370"/>
      <c r="AX201" s="370"/>
    </row>
    <row r="202" spans="1:50" ht="26.25" hidden="1" customHeight="1" x14ac:dyDescent="0.15">
      <c r="A202" s="1024">
        <v>1</v>
      </c>
      <c r="B202" s="102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24">
        <v>2</v>
      </c>
      <c r="B203" s="102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24">
        <v>3</v>
      </c>
      <c r="B204" s="102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24">
        <v>4</v>
      </c>
      <c r="B205" s="102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24">
        <v>5</v>
      </c>
      <c r="B206" s="102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24">
        <v>6</v>
      </c>
      <c r="B207" s="102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24">
        <v>7</v>
      </c>
      <c r="B208" s="102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24">
        <v>8</v>
      </c>
      <c r="B209" s="102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24">
        <v>9</v>
      </c>
      <c r="B210" s="102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24">
        <v>10</v>
      </c>
      <c r="B211" s="102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24">
        <v>11</v>
      </c>
      <c r="B212" s="102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24">
        <v>12</v>
      </c>
      <c r="B213" s="102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24">
        <v>13</v>
      </c>
      <c r="B214" s="102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24">
        <v>14</v>
      </c>
      <c r="B215" s="102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24">
        <v>15</v>
      </c>
      <c r="B216" s="102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24">
        <v>16</v>
      </c>
      <c r="B217" s="102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24">
        <v>17</v>
      </c>
      <c r="B218" s="102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24">
        <v>18</v>
      </c>
      <c r="B219" s="102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24">
        <v>19</v>
      </c>
      <c r="B220" s="102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24">
        <v>20</v>
      </c>
      <c r="B221" s="102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24">
        <v>21</v>
      </c>
      <c r="B222" s="102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24">
        <v>22</v>
      </c>
      <c r="B223" s="102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24">
        <v>23</v>
      </c>
      <c r="B224" s="102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24">
        <v>24</v>
      </c>
      <c r="B225" s="102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24">
        <v>25</v>
      </c>
      <c r="B226" s="102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24">
        <v>26</v>
      </c>
      <c r="B227" s="102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24">
        <v>27</v>
      </c>
      <c r="B228" s="102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24">
        <v>28</v>
      </c>
      <c r="B229" s="102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24">
        <v>29</v>
      </c>
      <c r="B230" s="102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24">
        <v>30</v>
      </c>
      <c r="B231" s="102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663</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4"/>
      <c r="B234" s="364"/>
      <c r="C234" s="364" t="s">
        <v>26</v>
      </c>
      <c r="D234" s="364"/>
      <c r="E234" s="364"/>
      <c r="F234" s="364"/>
      <c r="G234" s="364"/>
      <c r="H234" s="364"/>
      <c r="I234" s="364"/>
      <c r="J234" s="148" t="s">
        <v>397</v>
      </c>
      <c r="K234" s="365"/>
      <c r="L234" s="365"/>
      <c r="M234" s="365"/>
      <c r="N234" s="365"/>
      <c r="O234" s="365"/>
      <c r="P234" s="366" t="s">
        <v>27</v>
      </c>
      <c r="Q234" s="366"/>
      <c r="R234" s="366"/>
      <c r="S234" s="366"/>
      <c r="T234" s="366"/>
      <c r="U234" s="366"/>
      <c r="V234" s="366"/>
      <c r="W234" s="366"/>
      <c r="X234" s="366"/>
      <c r="Y234" s="367" t="s">
        <v>449</v>
      </c>
      <c r="Z234" s="368"/>
      <c r="AA234" s="368"/>
      <c r="AB234" s="368"/>
      <c r="AC234" s="148" t="s">
        <v>434</v>
      </c>
      <c r="AD234" s="148"/>
      <c r="AE234" s="148"/>
      <c r="AF234" s="148"/>
      <c r="AG234" s="148"/>
      <c r="AH234" s="367" t="s">
        <v>364</v>
      </c>
      <c r="AI234" s="364"/>
      <c r="AJ234" s="364"/>
      <c r="AK234" s="364"/>
      <c r="AL234" s="364" t="s">
        <v>21</v>
      </c>
      <c r="AM234" s="364"/>
      <c r="AN234" s="364"/>
      <c r="AO234" s="369"/>
      <c r="AP234" s="370" t="s">
        <v>398</v>
      </c>
      <c r="AQ234" s="370"/>
      <c r="AR234" s="370"/>
      <c r="AS234" s="370"/>
      <c r="AT234" s="370"/>
      <c r="AU234" s="370"/>
      <c r="AV234" s="370"/>
      <c r="AW234" s="370"/>
      <c r="AX234" s="370"/>
    </row>
    <row r="235" spans="1:50" ht="26.25" hidden="1" customHeight="1" x14ac:dyDescent="0.15">
      <c r="A235" s="1024">
        <v>1</v>
      </c>
      <c r="B235" s="1024">
        <v>1</v>
      </c>
      <c r="C235" s="361" t="s">
        <v>664</v>
      </c>
      <c r="D235" s="347"/>
      <c r="E235" s="347"/>
      <c r="F235" s="347"/>
      <c r="G235" s="347"/>
      <c r="H235" s="347"/>
      <c r="I235" s="347"/>
      <c r="J235" s="348">
        <v>8010401050783</v>
      </c>
      <c r="K235" s="349"/>
      <c r="L235" s="349"/>
      <c r="M235" s="349"/>
      <c r="N235" s="349"/>
      <c r="O235" s="349"/>
      <c r="P235" s="362" t="s">
        <v>583</v>
      </c>
      <c r="Q235" s="350"/>
      <c r="R235" s="350"/>
      <c r="S235" s="350"/>
      <c r="T235" s="350"/>
      <c r="U235" s="350"/>
      <c r="V235" s="350"/>
      <c r="W235" s="350"/>
      <c r="X235" s="350"/>
      <c r="Y235" s="351">
        <v>9</v>
      </c>
      <c r="Z235" s="352"/>
      <c r="AA235" s="352"/>
      <c r="AB235" s="353"/>
      <c r="AC235" s="363" t="s">
        <v>469</v>
      </c>
      <c r="AD235" s="363"/>
      <c r="AE235" s="363"/>
      <c r="AF235" s="363"/>
      <c r="AG235" s="363"/>
      <c r="AH235" s="355">
        <v>1</v>
      </c>
      <c r="AI235" s="356"/>
      <c r="AJ235" s="356"/>
      <c r="AK235" s="356"/>
      <c r="AL235" s="357">
        <v>99.9</v>
      </c>
      <c r="AM235" s="358"/>
      <c r="AN235" s="358"/>
      <c r="AO235" s="359"/>
      <c r="AP235" s="360" t="s">
        <v>665</v>
      </c>
      <c r="AQ235" s="360"/>
      <c r="AR235" s="360"/>
      <c r="AS235" s="360"/>
      <c r="AT235" s="360"/>
      <c r="AU235" s="360"/>
      <c r="AV235" s="360"/>
      <c r="AW235" s="360"/>
      <c r="AX235" s="360"/>
    </row>
    <row r="236" spans="1:50" ht="26.25" hidden="1" customHeight="1" x14ac:dyDescent="0.15">
      <c r="A236" s="1024">
        <v>2</v>
      </c>
      <c r="B236" s="1024">
        <v>1</v>
      </c>
      <c r="C236" s="361"/>
      <c r="D236" s="347"/>
      <c r="E236" s="347"/>
      <c r="F236" s="347"/>
      <c r="G236" s="347"/>
      <c r="H236" s="347"/>
      <c r="I236" s="347"/>
      <c r="J236" s="348"/>
      <c r="K236" s="349"/>
      <c r="L236" s="349"/>
      <c r="M236" s="349"/>
      <c r="N236" s="349"/>
      <c r="O236" s="349"/>
      <c r="P236" s="362"/>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24">
        <v>3</v>
      </c>
      <c r="B237" s="102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24">
        <v>4</v>
      </c>
      <c r="B238" s="102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24">
        <v>5</v>
      </c>
      <c r="B239" s="102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24">
        <v>6</v>
      </c>
      <c r="B240" s="102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24">
        <v>7</v>
      </c>
      <c r="B241" s="102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24">
        <v>8</v>
      </c>
      <c r="B242" s="102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24">
        <v>9</v>
      </c>
      <c r="B243" s="102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24">
        <v>10</v>
      </c>
      <c r="B244" s="102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24">
        <v>11</v>
      </c>
      <c r="B245" s="102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24">
        <v>12</v>
      </c>
      <c r="B246" s="102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24">
        <v>13</v>
      </c>
      <c r="B247" s="102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24">
        <v>14</v>
      </c>
      <c r="B248" s="102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24">
        <v>15</v>
      </c>
      <c r="B249" s="102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24">
        <v>16</v>
      </c>
      <c r="B250" s="102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24">
        <v>17</v>
      </c>
      <c r="B251" s="102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24">
        <v>18</v>
      </c>
      <c r="B252" s="102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24">
        <v>19</v>
      </c>
      <c r="B253" s="102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24">
        <v>20</v>
      </c>
      <c r="B254" s="102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24">
        <v>21</v>
      </c>
      <c r="B255" s="102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24">
        <v>22</v>
      </c>
      <c r="B256" s="102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24">
        <v>23</v>
      </c>
      <c r="B257" s="102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24">
        <v>24</v>
      </c>
      <c r="B258" s="102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24">
        <v>25</v>
      </c>
      <c r="B259" s="102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24">
        <v>26</v>
      </c>
      <c r="B260" s="102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24">
        <v>27</v>
      </c>
      <c r="B261" s="102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24">
        <v>28</v>
      </c>
      <c r="B262" s="102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24">
        <v>29</v>
      </c>
      <c r="B263" s="102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24">
        <v>30</v>
      </c>
      <c r="B264" s="102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666</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4"/>
      <c r="B267" s="364"/>
      <c r="C267" s="364" t="s">
        <v>26</v>
      </c>
      <c r="D267" s="364"/>
      <c r="E267" s="364"/>
      <c r="F267" s="364"/>
      <c r="G267" s="364"/>
      <c r="H267" s="364"/>
      <c r="I267" s="364"/>
      <c r="J267" s="148" t="s">
        <v>397</v>
      </c>
      <c r="K267" s="365"/>
      <c r="L267" s="365"/>
      <c r="M267" s="365"/>
      <c r="N267" s="365"/>
      <c r="O267" s="365"/>
      <c r="P267" s="366" t="s">
        <v>27</v>
      </c>
      <c r="Q267" s="366"/>
      <c r="R267" s="366"/>
      <c r="S267" s="366"/>
      <c r="T267" s="366"/>
      <c r="U267" s="366"/>
      <c r="V267" s="366"/>
      <c r="W267" s="366"/>
      <c r="X267" s="366"/>
      <c r="Y267" s="367" t="s">
        <v>449</v>
      </c>
      <c r="Z267" s="368"/>
      <c r="AA267" s="368"/>
      <c r="AB267" s="368"/>
      <c r="AC267" s="148" t="s">
        <v>434</v>
      </c>
      <c r="AD267" s="148"/>
      <c r="AE267" s="148"/>
      <c r="AF267" s="148"/>
      <c r="AG267" s="148"/>
      <c r="AH267" s="367" t="s">
        <v>364</v>
      </c>
      <c r="AI267" s="364"/>
      <c r="AJ267" s="364"/>
      <c r="AK267" s="364"/>
      <c r="AL267" s="364" t="s">
        <v>21</v>
      </c>
      <c r="AM267" s="364"/>
      <c r="AN267" s="364"/>
      <c r="AO267" s="369"/>
      <c r="AP267" s="370" t="s">
        <v>398</v>
      </c>
      <c r="AQ267" s="370"/>
      <c r="AR267" s="370"/>
      <c r="AS267" s="370"/>
      <c r="AT267" s="370"/>
      <c r="AU267" s="370"/>
      <c r="AV267" s="370"/>
      <c r="AW267" s="370"/>
      <c r="AX267" s="370"/>
    </row>
    <row r="268" spans="1:50" ht="26.25" hidden="1" customHeight="1" x14ac:dyDescent="0.15">
      <c r="A268" s="1024">
        <v>1</v>
      </c>
      <c r="B268" s="1024">
        <v>1</v>
      </c>
      <c r="C268" s="361" t="s">
        <v>667</v>
      </c>
      <c r="D268" s="347"/>
      <c r="E268" s="347"/>
      <c r="F268" s="347"/>
      <c r="G268" s="347"/>
      <c r="H268" s="347"/>
      <c r="I268" s="347"/>
      <c r="J268" s="348">
        <v>6030001095808</v>
      </c>
      <c r="K268" s="349"/>
      <c r="L268" s="349"/>
      <c r="M268" s="349"/>
      <c r="N268" s="349"/>
      <c r="O268" s="349"/>
      <c r="P268" s="362" t="s">
        <v>566</v>
      </c>
      <c r="Q268" s="350"/>
      <c r="R268" s="350"/>
      <c r="S268" s="350"/>
      <c r="T268" s="350"/>
      <c r="U268" s="350"/>
      <c r="V268" s="350"/>
      <c r="W268" s="350"/>
      <c r="X268" s="350"/>
      <c r="Y268" s="351">
        <v>50</v>
      </c>
      <c r="Z268" s="352"/>
      <c r="AA268" s="352"/>
      <c r="AB268" s="353"/>
      <c r="AC268" s="363" t="s">
        <v>469</v>
      </c>
      <c r="AD268" s="371"/>
      <c r="AE268" s="371"/>
      <c r="AF268" s="371"/>
      <c r="AG268" s="371"/>
      <c r="AH268" s="372">
        <v>6</v>
      </c>
      <c r="AI268" s="373"/>
      <c r="AJ268" s="373"/>
      <c r="AK268" s="373"/>
      <c r="AL268" s="357">
        <v>99.3</v>
      </c>
      <c r="AM268" s="358"/>
      <c r="AN268" s="358"/>
      <c r="AO268" s="359"/>
      <c r="AP268" s="360" t="s">
        <v>665</v>
      </c>
      <c r="AQ268" s="360"/>
      <c r="AR268" s="360"/>
      <c r="AS268" s="360"/>
      <c r="AT268" s="360"/>
      <c r="AU268" s="360"/>
      <c r="AV268" s="360"/>
      <c r="AW268" s="360"/>
      <c r="AX268" s="360"/>
    </row>
    <row r="269" spans="1:50" ht="26.25" hidden="1" customHeight="1" x14ac:dyDescent="0.15">
      <c r="A269" s="1024">
        <v>2</v>
      </c>
      <c r="B269" s="102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24">
        <v>3</v>
      </c>
      <c r="B270" s="102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24">
        <v>4</v>
      </c>
      <c r="B271" s="102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24">
        <v>5</v>
      </c>
      <c r="B272" s="102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24">
        <v>6</v>
      </c>
      <c r="B273" s="102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24">
        <v>7</v>
      </c>
      <c r="B274" s="102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24">
        <v>8</v>
      </c>
      <c r="B275" s="102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24">
        <v>9</v>
      </c>
      <c r="B276" s="102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24">
        <v>10</v>
      </c>
      <c r="B277" s="102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24">
        <v>11</v>
      </c>
      <c r="B278" s="102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24">
        <v>12</v>
      </c>
      <c r="B279" s="102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24">
        <v>13</v>
      </c>
      <c r="B280" s="102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24">
        <v>14</v>
      </c>
      <c r="B281" s="102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24">
        <v>15</v>
      </c>
      <c r="B282" s="102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24">
        <v>16</v>
      </c>
      <c r="B283" s="102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24">
        <v>17</v>
      </c>
      <c r="B284" s="102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24">
        <v>18</v>
      </c>
      <c r="B285" s="102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24">
        <v>19</v>
      </c>
      <c r="B286" s="102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24">
        <v>20</v>
      </c>
      <c r="B287" s="102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24">
        <v>21</v>
      </c>
      <c r="B288" s="102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24">
        <v>22</v>
      </c>
      <c r="B289" s="102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24">
        <v>23</v>
      </c>
      <c r="B290" s="102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24">
        <v>24</v>
      </c>
      <c r="B291" s="102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24">
        <v>25</v>
      </c>
      <c r="B292" s="102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24">
        <v>26</v>
      </c>
      <c r="B293" s="102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24">
        <v>27</v>
      </c>
      <c r="B294" s="102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24">
        <v>28</v>
      </c>
      <c r="B295" s="102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24">
        <v>29</v>
      </c>
      <c r="B296" s="102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24">
        <v>30</v>
      </c>
      <c r="B297" s="102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417</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397</v>
      </c>
      <c r="K300" s="365"/>
      <c r="L300" s="365"/>
      <c r="M300" s="365"/>
      <c r="N300" s="365"/>
      <c r="O300" s="365"/>
      <c r="P300" s="366" t="s">
        <v>27</v>
      </c>
      <c r="Q300" s="366"/>
      <c r="R300" s="366"/>
      <c r="S300" s="366"/>
      <c r="T300" s="366"/>
      <c r="U300" s="366"/>
      <c r="V300" s="366"/>
      <c r="W300" s="366"/>
      <c r="X300" s="366"/>
      <c r="Y300" s="367" t="s">
        <v>449</v>
      </c>
      <c r="Z300" s="368"/>
      <c r="AA300" s="368"/>
      <c r="AB300" s="368"/>
      <c r="AC300" s="148" t="s">
        <v>434</v>
      </c>
      <c r="AD300" s="148"/>
      <c r="AE300" s="148"/>
      <c r="AF300" s="148"/>
      <c r="AG300" s="148"/>
      <c r="AH300" s="367" t="s">
        <v>364</v>
      </c>
      <c r="AI300" s="364"/>
      <c r="AJ300" s="364"/>
      <c r="AK300" s="364"/>
      <c r="AL300" s="364" t="s">
        <v>21</v>
      </c>
      <c r="AM300" s="364"/>
      <c r="AN300" s="364"/>
      <c r="AO300" s="369"/>
      <c r="AP300" s="370" t="s">
        <v>398</v>
      </c>
      <c r="AQ300" s="370"/>
      <c r="AR300" s="370"/>
      <c r="AS300" s="370"/>
      <c r="AT300" s="370"/>
      <c r="AU300" s="370"/>
      <c r="AV300" s="370"/>
      <c r="AW300" s="370"/>
      <c r="AX300" s="370"/>
    </row>
    <row r="301" spans="1:50" ht="57.6" customHeight="1" x14ac:dyDescent="0.15">
      <c r="A301" s="1024">
        <v>1</v>
      </c>
      <c r="B301" s="1024">
        <v>1</v>
      </c>
      <c r="C301" s="361" t="s">
        <v>567</v>
      </c>
      <c r="D301" s="347"/>
      <c r="E301" s="347"/>
      <c r="F301" s="347"/>
      <c r="G301" s="347"/>
      <c r="H301" s="347"/>
      <c r="I301" s="347"/>
      <c r="J301" s="348">
        <v>4010001054032</v>
      </c>
      <c r="K301" s="349"/>
      <c r="L301" s="349"/>
      <c r="M301" s="349"/>
      <c r="N301" s="349"/>
      <c r="O301" s="349"/>
      <c r="P301" s="362" t="s">
        <v>568</v>
      </c>
      <c r="Q301" s="350"/>
      <c r="R301" s="350"/>
      <c r="S301" s="350"/>
      <c r="T301" s="350"/>
      <c r="U301" s="350"/>
      <c r="V301" s="350"/>
      <c r="W301" s="350"/>
      <c r="X301" s="350"/>
      <c r="Y301" s="351">
        <v>99.9</v>
      </c>
      <c r="Z301" s="352"/>
      <c r="AA301" s="352"/>
      <c r="AB301" s="353"/>
      <c r="AC301" s="363" t="s">
        <v>469</v>
      </c>
      <c r="AD301" s="371"/>
      <c r="AE301" s="371"/>
      <c r="AF301" s="371"/>
      <c r="AG301" s="371"/>
      <c r="AH301" s="372">
        <v>7</v>
      </c>
      <c r="AI301" s="373"/>
      <c r="AJ301" s="373"/>
      <c r="AK301" s="373"/>
      <c r="AL301" s="357">
        <v>99.9</v>
      </c>
      <c r="AM301" s="358"/>
      <c r="AN301" s="358"/>
      <c r="AO301" s="359"/>
      <c r="AP301" s="360" t="s">
        <v>665</v>
      </c>
      <c r="AQ301" s="360"/>
      <c r="AR301" s="360"/>
      <c r="AS301" s="360"/>
      <c r="AT301" s="360"/>
      <c r="AU301" s="360"/>
      <c r="AV301" s="360"/>
      <c r="AW301" s="360"/>
      <c r="AX301" s="360"/>
    </row>
    <row r="302" spans="1:50" ht="26.25" hidden="1" customHeight="1" x14ac:dyDescent="0.15">
      <c r="A302" s="1024">
        <v>2</v>
      </c>
      <c r="B302" s="102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24">
        <v>3</v>
      </c>
      <c r="B303" s="102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24">
        <v>4</v>
      </c>
      <c r="B304" s="102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24">
        <v>5</v>
      </c>
      <c r="B305" s="102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24">
        <v>6</v>
      </c>
      <c r="B306" s="102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24">
        <v>7</v>
      </c>
      <c r="B307" s="102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24">
        <v>8</v>
      </c>
      <c r="B308" s="102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24">
        <v>9</v>
      </c>
      <c r="B309" s="102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24">
        <v>10</v>
      </c>
      <c r="B310" s="102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24">
        <v>11</v>
      </c>
      <c r="B311" s="102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24">
        <v>12</v>
      </c>
      <c r="B312" s="102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24">
        <v>13</v>
      </c>
      <c r="B313" s="102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24">
        <v>14</v>
      </c>
      <c r="B314" s="102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24">
        <v>15</v>
      </c>
      <c r="B315" s="102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24">
        <v>16</v>
      </c>
      <c r="B316" s="102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24">
        <v>17</v>
      </c>
      <c r="B317" s="102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24">
        <v>18</v>
      </c>
      <c r="B318" s="102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24">
        <v>19</v>
      </c>
      <c r="B319" s="102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24">
        <v>20</v>
      </c>
      <c r="B320" s="102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24">
        <v>21</v>
      </c>
      <c r="B321" s="102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24">
        <v>22</v>
      </c>
      <c r="B322" s="102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24">
        <v>23</v>
      </c>
      <c r="B323" s="102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24">
        <v>24</v>
      </c>
      <c r="B324" s="102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24">
        <v>25</v>
      </c>
      <c r="B325" s="102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24">
        <v>26</v>
      </c>
      <c r="B326" s="102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24">
        <v>27</v>
      </c>
      <c r="B327" s="102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24">
        <v>28</v>
      </c>
      <c r="B328" s="102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24">
        <v>29</v>
      </c>
      <c r="B329" s="102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24">
        <v>30</v>
      </c>
      <c r="B330" s="102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418</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397</v>
      </c>
      <c r="K333" s="365"/>
      <c r="L333" s="365"/>
      <c r="M333" s="365"/>
      <c r="N333" s="365"/>
      <c r="O333" s="365"/>
      <c r="P333" s="366" t="s">
        <v>27</v>
      </c>
      <c r="Q333" s="366"/>
      <c r="R333" s="366"/>
      <c r="S333" s="366"/>
      <c r="T333" s="366"/>
      <c r="U333" s="366"/>
      <c r="V333" s="366"/>
      <c r="W333" s="366"/>
      <c r="X333" s="366"/>
      <c r="Y333" s="367" t="s">
        <v>449</v>
      </c>
      <c r="Z333" s="368"/>
      <c r="AA333" s="368"/>
      <c r="AB333" s="368"/>
      <c r="AC333" s="148" t="s">
        <v>434</v>
      </c>
      <c r="AD333" s="148"/>
      <c r="AE333" s="148"/>
      <c r="AF333" s="148"/>
      <c r="AG333" s="148"/>
      <c r="AH333" s="367" t="s">
        <v>364</v>
      </c>
      <c r="AI333" s="364"/>
      <c r="AJ333" s="364"/>
      <c r="AK333" s="364"/>
      <c r="AL333" s="364" t="s">
        <v>21</v>
      </c>
      <c r="AM333" s="364"/>
      <c r="AN333" s="364"/>
      <c r="AO333" s="369"/>
      <c r="AP333" s="370" t="s">
        <v>398</v>
      </c>
      <c r="AQ333" s="370"/>
      <c r="AR333" s="370"/>
      <c r="AS333" s="370"/>
      <c r="AT333" s="370"/>
      <c r="AU333" s="370"/>
      <c r="AV333" s="370"/>
      <c r="AW333" s="370"/>
      <c r="AX333" s="370"/>
    </row>
    <row r="334" spans="1:50" ht="26.25" customHeight="1" x14ac:dyDescent="0.15">
      <c r="A334" s="1024">
        <v>1</v>
      </c>
      <c r="B334" s="1024">
        <v>1</v>
      </c>
      <c r="C334" s="361" t="s">
        <v>569</v>
      </c>
      <c r="D334" s="347"/>
      <c r="E334" s="347"/>
      <c r="F334" s="347"/>
      <c r="G334" s="347"/>
      <c r="H334" s="347"/>
      <c r="I334" s="347"/>
      <c r="J334" s="348">
        <v>1010401023102</v>
      </c>
      <c r="K334" s="349"/>
      <c r="L334" s="349"/>
      <c r="M334" s="349"/>
      <c r="N334" s="349"/>
      <c r="O334" s="349"/>
      <c r="P334" s="362" t="s">
        <v>570</v>
      </c>
      <c r="Q334" s="350"/>
      <c r="R334" s="350"/>
      <c r="S334" s="350"/>
      <c r="T334" s="350"/>
      <c r="U334" s="350"/>
      <c r="V334" s="350"/>
      <c r="W334" s="350"/>
      <c r="X334" s="350"/>
      <c r="Y334" s="351">
        <v>90</v>
      </c>
      <c r="Z334" s="352"/>
      <c r="AA334" s="352"/>
      <c r="AB334" s="353"/>
      <c r="AC334" s="363" t="s">
        <v>469</v>
      </c>
      <c r="AD334" s="363"/>
      <c r="AE334" s="363"/>
      <c r="AF334" s="363"/>
      <c r="AG334" s="363"/>
      <c r="AH334" s="372">
        <v>4</v>
      </c>
      <c r="AI334" s="373"/>
      <c r="AJ334" s="373"/>
      <c r="AK334" s="373"/>
      <c r="AL334" s="357">
        <v>100</v>
      </c>
      <c r="AM334" s="358"/>
      <c r="AN334" s="358"/>
      <c r="AO334" s="359"/>
      <c r="AP334" s="360" t="s">
        <v>665</v>
      </c>
      <c r="AQ334" s="360"/>
      <c r="AR334" s="360"/>
      <c r="AS334" s="360"/>
      <c r="AT334" s="360"/>
      <c r="AU334" s="360"/>
      <c r="AV334" s="360"/>
      <c r="AW334" s="360"/>
      <c r="AX334" s="360"/>
    </row>
    <row r="335" spans="1:50" ht="26.25" hidden="1" customHeight="1" x14ac:dyDescent="0.15">
      <c r="A335" s="1024">
        <v>2</v>
      </c>
      <c r="B335" s="102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24">
        <v>3</v>
      </c>
      <c r="B336" s="102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24">
        <v>4</v>
      </c>
      <c r="B337" s="102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24">
        <v>5</v>
      </c>
      <c r="B338" s="102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24">
        <v>6</v>
      </c>
      <c r="B339" s="102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24">
        <v>7</v>
      </c>
      <c r="B340" s="102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24">
        <v>8</v>
      </c>
      <c r="B341" s="102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24">
        <v>9</v>
      </c>
      <c r="B342" s="102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24">
        <v>10</v>
      </c>
      <c r="B343" s="102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24">
        <v>11</v>
      </c>
      <c r="B344" s="102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24">
        <v>12</v>
      </c>
      <c r="B345" s="102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24">
        <v>13</v>
      </c>
      <c r="B346" s="102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24">
        <v>14</v>
      </c>
      <c r="B347" s="102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24">
        <v>15</v>
      </c>
      <c r="B348" s="102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24">
        <v>16</v>
      </c>
      <c r="B349" s="102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24">
        <v>17</v>
      </c>
      <c r="B350" s="102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24">
        <v>18</v>
      </c>
      <c r="B351" s="102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24">
        <v>19</v>
      </c>
      <c r="B352" s="102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24">
        <v>20</v>
      </c>
      <c r="B353" s="102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24">
        <v>21</v>
      </c>
      <c r="B354" s="102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24">
        <v>22</v>
      </c>
      <c r="B355" s="102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24">
        <v>23</v>
      </c>
      <c r="B356" s="102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24">
        <v>24</v>
      </c>
      <c r="B357" s="102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24">
        <v>25</v>
      </c>
      <c r="B358" s="102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24">
        <v>26</v>
      </c>
      <c r="B359" s="102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24">
        <v>27</v>
      </c>
      <c r="B360" s="102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24">
        <v>28</v>
      </c>
      <c r="B361" s="102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24">
        <v>29</v>
      </c>
      <c r="B362" s="102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24">
        <v>30</v>
      </c>
      <c r="B363" s="102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309</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397</v>
      </c>
      <c r="K366" s="365"/>
      <c r="L366" s="365"/>
      <c r="M366" s="365"/>
      <c r="N366" s="365"/>
      <c r="O366" s="365"/>
      <c r="P366" s="366" t="s">
        <v>27</v>
      </c>
      <c r="Q366" s="366"/>
      <c r="R366" s="366"/>
      <c r="S366" s="366"/>
      <c r="T366" s="366"/>
      <c r="U366" s="366"/>
      <c r="V366" s="366"/>
      <c r="W366" s="366"/>
      <c r="X366" s="366"/>
      <c r="Y366" s="367" t="s">
        <v>449</v>
      </c>
      <c r="Z366" s="368"/>
      <c r="AA366" s="368"/>
      <c r="AB366" s="368"/>
      <c r="AC366" s="148" t="s">
        <v>434</v>
      </c>
      <c r="AD366" s="148"/>
      <c r="AE366" s="148"/>
      <c r="AF366" s="148"/>
      <c r="AG366" s="148"/>
      <c r="AH366" s="367" t="s">
        <v>364</v>
      </c>
      <c r="AI366" s="364"/>
      <c r="AJ366" s="364"/>
      <c r="AK366" s="364"/>
      <c r="AL366" s="364" t="s">
        <v>21</v>
      </c>
      <c r="AM366" s="364"/>
      <c r="AN366" s="364"/>
      <c r="AO366" s="369"/>
      <c r="AP366" s="370" t="s">
        <v>398</v>
      </c>
      <c r="AQ366" s="370"/>
      <c r="AR366" s="370"/>
      <c r="AS366" s="370"/>
      <c r="AT366" s="370"/>
      <c r="AU366" s="370"/>
      <c r="AV366" s="370"/>
      <c r="AW366" s="370"/>
      <c r="AX366" s="370"/>
    </row>
    <row r="367" spans="1:50" ht="42" customHeight="1" x14ac:dyDescent="0.15">
      <c r="A367" s="1024">
        <v>1</v>
      </c>
      <c r="B367" s="1024">
        <v>1</v>
      </c>
      <c r="C367" s="361" t="s">
        <v>578</v>
      </c>
      <c r="D367" s="347"/>
      <c r="E367" s="347"/>
      <c r="F367" s="347"/>
      <c r="G367" s="347"/>
      <c r="H367" s="347"/>
      <c r="I367" s="347"/>
      <c r="J367" s="348">
        <v>7010401023055</v>
      </c>
      <c r="K367" s="349"/>
      <c r="L367" s="349"/>
      <c r="M367" s="349"/>
      <c r="N367" s="349"/>
      <c r="O367" s="349"/>
      <c r="P367" s="362" t="s">
        <v>579</v>
      </c>
      <c r="Q367" s="350"/>
      <c r="R367" s="350"/>
      <c r="S367" s="350"/>
      <c r="T367" s="350"/>
      <c r="U367" s="350"/>
      <c r="V367" s="350"/>
      <c r="W367" s="350"/>
      <c r="X367" s="350"/>
      <c r="Y367" s="351">
        <v>55</v>
      </c>
      <c r="Z367" s="352"/>
      <c r="AA367" s="352"/>
      <c r="AB367" s="353"/>
      <c r="AC367" s="363" t="s">
        <v>466</v>
      </c>
      <c r="AD367" s="371"/>
      <c r="AE367" s="371"/>
      <c r="AF367" s="371"/>
      <c r="AG367" s="371"/>
      <c r="AH367" s="372">
        <v>3</v>
      </c>
      <c r="AI367" s="373"/>
      <c r="AJ367" s="373"/>
      <c r="AK367" s="373"/>
      <c r="AL367" s="357">
        <v>99.9</v>
      </c>
      <c r="AM367" s="358"/>
      <c r="AN367" s="358"/>
      <c r="AO367" s="359"/>
      <c r="AP367" s="360" t="s">
        <v>526</v>
      </c>
      <c r="AQ367" s="360"/>
      <c r="AR367" s="360"/>
      <c r="AS367" s="360"/>
      <c r="AT367" s="360"/>
      <c r="AU367" s="360"/>
      <c r="AV367" s="360"/>
      <c r="AW367" s="360"/>
      <c r="AX367" s="360"/>
    </row>
    <row r="368" spans="1:50" ht="26.25" hidden="1" customHeight="1" x14ac:dyDescent="0.15">
      <c r="A368" s="1024">
        <v>2</v>
      </c>
      <c r="B368" s="102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24">
        <v>3</v>
      </c>
      <c r="B369" s="102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24">
        <v>4</v>
      </c>
      <c r="B370" s="102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24">
        <v>5</v>
      </c>
      <c r="B371" s="102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24">
        <v>6</v>
      </c>
      <c r="B372" s="102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24">
        <v>7</v>
      </c>
      <c r="B373" s="102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24">
        <v>8</v>
      </c>
      <c r="B374" s="102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24">
        <v>9</v>
      </c>
      <c r="B375" s="102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24">
        <v>10</v>
      </c>
      <c r="B376" s="102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24">
        <v>11</v>
      </c>
      <c r="B377" s="102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24">
        <v>12</v>
      </c>
      <c r="B378" s="102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24">
        <v>13</v>
      </c>
      <c r="B379" s="102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24">
        <v>14</v>
      </c>
      <c r="B380" s="102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24">
        <v>15</v>
      </c>
      <c r="B381" s="102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24">
        <v>16</v>
      </c>
      <c r="B382" s="102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24">
        <v>17</v>
      </c>
      <c r="B383" s="102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24">
        <v>18</v>
      </c>
      <c r="B384" s="102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24">
        <v>19</v>
      </c>
      <c r="B385" s="102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24">
        <v>20</v>
      </c>
      <c r="B386" s="102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24">
        <v>21</v>
      </c>
      <c r="B387" s="102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24">
        <v>22</v>
      </c>
      <c r="B388" s="102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24">
        <v>23</v>
      </c>
      <c r="B389" s="102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24">
        <v>24</v>
      </c>
      <c r="B390" s="102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24">
        <v>25</v>
      </c>
      <c r="B391" s="102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24">
        <v>26</v>
      </c>
      <c r="B392" s="102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24">
        <v>27</v>
      </c>
      <c r="B393" s="102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24">
        <v>28</v>
      </c>
      <c r="B394" s="102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16.899999999999999" hidden="1" customHeight="1" x14ac:dyDescent="0.15">
      <c r="A395" s="1024">
        <v>29</v>
      </c>
      <c r="B395" s="102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18.600000000000001" hidden="1" customHeight="1" x14ac:dyDescent="0.15">
      <c r="A396" s="1024">
        <v>30</v>
      </c>
      <c r="B396" s="102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310</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397</v>
      </c>
      <c r="K399" s="365"/>
      <c r="L399" s="365"/>
      <c r="M399" s="365"/>
      <c r="N399" s="365"/>
      <c r="O399" s="365"/>
      <c r="P399" s="366" t="s">
        <v>27</v>
      </c>
      <c r="Q399" s="366"/>
      <c r="R399" s="366"/>
      <c r="S399" s="366"/>
      <c r="T399" s="366"/>
      <c r="U399" s="366"/>
      <c r="V399" s="366"/>
      <c r="W399" s="366"/>
      <c r="X399" s="366"/>
      <c r="Y399" s="367" t="s">
        <v>449</v>
      </c>
      <c r="Z399" s="368"/>
      <c r="AA399" s="368"/>
      <c r="AB399" s="368"/>
      <c r="AC399" s="148" t="s">
        <v>434</v>
      </c>
      <c r="AD399" s="148"/>
      <c r="AE399" s="148"/>
      <c r="AF399" s="148"/>
      <c r="AG399" s="148"/>
      <c r="AH399" s="367" t="s">
        <v>364</v>
      </c>
      <c r="AI399" s="364"/>
      <c r="AJ399" s="364"/>
      <c r="AK399" s="364"/>
      <c r="AL399" s="364" t="s">
        <v>21</v>
      </c>
      <c r="AM399" s="364"/>
      <c r="AN399" s="364"/>
      <c r="AO399" s="369"/>
      <c r="AP399" s="370" t="s">
        <v>398</v>
      </c>
      <c r="AQ399" s="370"/>
      <c r="AR399" s="370"/>
      <c r="AS399" s="370"/>
      <c r="AT399" s="370"/>
      <c r="AU399" s="370"/>
      <c r="AV399" s="370"/>
      <c r="AW399" s="370"/>
      <c r="AX399" s="370"/>
    </row>
    <row r="400" spans="1:50" ht="26.25" customHeight="1" x14ac:dyDescent="0.15">
      <c r="A400" s="1024">
        <v>1</v>
      </c>
      <c r="B400" s="1024">
        <v>1</v>
      </c>
      <c r="C400" s="361" t="s">
        <v>668</v>
      </c>
      <c r="D400" s="347"/>
      <c r="E400" s="347"/>
      <c r="F400" s="347"/>
      <c r="G400" s="347"/>
      <c r="H400" s="347"/>
      <c r="I400" s="347"/>
      <c r="J400" s="348">
        <v>3010005018892</v>
      </c>
      <c r="K400" s="349"/>
      <c r="L400" s="349"/>
      <c r="M400" s="349"/>
      <c r="N400" s="349"/>
      <c r="O400" s="349"/>
      <c r="P400" s="362" t="s">
        <v>669</v>
      </c>
      <c r="Q400" s="350"/>
      <c r="R400" s="350"/>
      <c r="S400" s="350"/>
      <c r="T400" s="350"/>
      <c r="U400" s="350"/>
      <c r="V400" s="350"/>
      <c r="W400" s="350"/>
      <c r="X400" s="350"/>
      <c r="Y400" s="351">
        <v>1</v>
      </c>
      <c r="Z400" s="352"/>
      <c r="AA400" s="352"/>
      <c r="AB400" s="353"/>
      <c r="AC400" s="354" t="s">
        <v>196</v>
      </c>
      <c r="AD400" s="354"/>
      <c r="AE400" s="354"/>
      <c r="AF400" s="354"/>
      <c r="AG400" s="354"/>
      <c r="AH400" s="355" t="s">
        <v>565</v>
      </c>
      <c r="AI400" s="356"/>
      <c r="AJ400" s="356"/>
      <c r="AK400" s="356"/>
      <c r="AL400" s="357" t="s">
        <v>565</v>
      </c>
      <c r="AM400" s="358"/>
      <c r="AN400" s="358"/>
      <c r="AO400" s="359"/>
      <c r="AP400" s="360"/>
      <c r="AQ400" s="360"/>
      <c r="AR400" s="360"/>
      <c r="AS400" s="360"/>
      <c r="AT400" s="360"/>
      <c r="AU400" s="360"/>
      <c r="AV400" s="360"/>
      <c r="AW400" s="360"/>
      <c r="AX400" s="360"/>
    </row>
    <row r="401" spans="1:50" ht="26.25" hidden="1" customHeight="1" x14ac:dyDescent="0.15">
      <c r="A401" s="1024">
        <v>2</v>
      </c>
      <c r="B401" s="102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24">
        <v>3</v>
      </c>
      <c r="B402" s="102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24">
        <v>4</v>
      </c>
      <c r="B403" s="102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24">
        <v>5</v>
      </c>
      <c r="B404" s="102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24">
        <v>6</v>
      </c>
      <c r="B405" s="102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24">
        <v>7</v>
      </c>
      <c r="B406" s="102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24">
        <v>8</v>
      </c>
      <c r="B407" s="102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24">
        <v>9</v>
      </c>
      <c r="B408" s="102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24">
        <v>10</v>
      </c>
      <c r="B409" s="102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24">
        <v>11</v>
      </c>
      <c r="B410" s="102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24">
        <v>12</v>
      </c>
      <c r="B411" s="102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24">
        <v>13</v>
      </c>
      <c r="B412" s="102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24">
        <v>14</v>
      </c>
      <c r="B413" s="102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24">
        <v>15</v>
      </c>
      <c r="B414" s="102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24">
        <v>16</v>
      </c>
      <c r="B415" s="102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24">
        <v>17</v>
      </c>
      <c r="B416" s="102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24">
        <v>18</v>
      </c>
      <c r="B417" s="102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24">
        <v>19</v>
      </c>
      <c r="B418" s="102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24">
        <v>20</v>
      </c>
      <c r="B419" s="102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24">
        <v>21</v>
      </c>
      <c r="B420" s="102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24">
        <v>22</v>
      </c>
      <c r="B421" s="102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24">
        <v>23</v>
      </c>
      <c r="B422" s="102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24">
        <v>24</v>
      </c>
      <c r="B423" s="102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24">
        <v>25</v>
      </c>
      <c r="B424" s="102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24">
        <v>26</v>
      </c>
      <c r="B425" s="102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24">
        <v>27</v>
      </c>
      <c r="B426" s="102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24">
        <v>28</v>
      </c>
      <c r="B427" s="102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24">
        <v>29</v>
      </c>
      <c r="B428" s="102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24">
        <v>30</v>
      </c>
      <c r="B429" s="102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311</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397</v>
      </c>
      <c r="K432" s="365"/>
      <c r="L432" s="365"/>
      <c r="M432" s="365"/>
      <c r="N432" s="365"/>
      <c r="O432" s="365"/>
      <c r="P432" s="366" t="s">
        <v>27</v>
      </c>
      <c r="Q432" s="366"/>
      <c r="R432" s="366"/>
      <c r="S432" s="366"/>
      <c r="T432" s="366"/>
      <c r="U432" s="366"/>
      <c r="V432" s="366"/>
      <c r="W432" s="366"/>
      <c r="X432" s="366"/>
      <c r="Y432" s="367" t="s">
        <v>449</v>
      </c>
      <c r="Z432" s="368"/>
      <c r="AA432" s="368"/>
      <c r="AB432" s="368"/>
      <c r="AC432" s="148" t="s">
        <v>434</v>
      </c>
      <c r="AD432" s="148"/>
      <c r="AE432" s="148"/>
      <c r="AF432" s="148"/>
      <c r="AG432" s="148"/>
      <c r="AH432" s="367" t="s">
        <v>364</v>
      </c>
      <c r="AI432" s="364"/>
      <c r="AJ432" s="364"/>
      <c r="AK432" s="364"/>
      <c r="AL432" s="364" t="s">
        <v>21</v>
      </c>
      <c r="AM432" s="364"/>
      <c r="AN432" s="364"/>
      <c r="AO432" s="369"/>
      <c r="AP432" s="370" t="s">
        <v>398</v>
      </c>
      <c r="AQ432" s="370"/>
      <c r="AR432" s="370"/>
      <c r="AS432" s="370"/>
      <c r="AT432" s="370"/>
      <c r="AU432" s="370"/>
      <c r="AV432" s="370"/>
      <c r="AW432" s="370"/>
      <c r="AX432" s="370"/>
    </row>
    <row r="433" spans="1:50" ht="26.25" customHeight="1" x14ac:dyDescent="0.15">
      <c r="A433" s="1024">
        <v>1</v>
      </c>
      <c r="B433" s="1024">
        <v>1</v>
      </c>
      <c r="C433" s="361" t="s">
        <v>670</v>
      </c>
      <c r="D433" s="347"/>
      <c r="E433" s="347"/>
      <c r="F433" s="347"/>
      <c r="G433" s="347"/>
      <c r="H433" s="347"/>
      <c r="I433" s="347"/>
      <c r="J433" s="348">
        <v>5010001168566</v>
      </c>
      <c r="K433" s="349"/>
      <c r="L433" s="349"/>
      <c r="M433" s="349"/>
      <c r="N433" s="349"/>
      <c r="O433" s="349"/>
      <c r="P433" s="362" t="s">
        <v>671</v>
      </c>
      <c r="Q433" s="350"/>
      <c r="R433" s="350"/>
      <c r="S433" s="350"/>
      <c r="T433" s="350"/>
      <c r="U433" s="350"/>
      <c r="V433" s="350"/>
      <c r="W433" s="350"/>
      <c r="X433" s="350"/>
      <c r="Y433" s="351">
        <v>2</v>
      </c>
      <c r="Z433" s="352"/>
      <c r="AA433" s="352"/>
      <c r="AB433" s="353"/>
      <c r="AC433" s="354" t="s">
        <v>196</v>
      </c>
      <c r="AD433" s="354"/>
      <c r="AE433" s="354"/>
      <c r="AF433" s="354"/>
      <c r="AG433" s="354"/>
      <c r="AH433" s="355" t="s">
        <v>665</v>
      </c>
      <c r="AI433" s="356"/>
      <c r="AJ433" s="356"/>
      <c r="AK433" s="356"/>
      <c r="AL433" s="357" t="s">
        <v>665</v>
      </c>
      <c r="AM433" s="358"/>
      <c r="AN433" s="358"/>
      <c r="AO433" s="359"/>
      <c r="AP433" s="360"/>
      <c r="AQ433" s="360"/>
      <c r="AR433" s="360"/>
      <c r="AS433" s="360"/>
      <c r="AT433" s="360"/>
      <c r="AU433" s="360"/>
      <c r="AV433" s="360"/>
      <c r="AW433" s="360"/>
      <c r="AX433" s="360"/>
    </row>
    <row r="434" spans="1:50" ht="26.25" hidden="1" customHeight="1" x14ac:dyDescent="0.15">
      <c r="A434" s="1024">
        <v>2</v>
      </c>
      <c r="B434" s="102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24">
        <v>3</v>
      </c>
      <c r="B435" s="102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24">
        <v>4</v>
      </c>
      <c r="B436" s="102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24">
        <v>5</v>
      </c>
      <c r="B437" s="102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24">
        <v>6</v>
      </c>
      <c r="B438" s="102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24">
        <v>7</v>
      </c>
      <c r="B439" s="102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24">
        <v>8</v>
      </c>
      <c r="B440" s="102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24">
        <v>9</v>
      </c>
      <c r="B441" s="102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24">
        <v>10</v>
      </c>
      <c r="B442" s="102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24">
        <v>11</v>
      </c>
      <c r="B443" s="102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24">
        <v>12</v>
      </c>
      <c r="B444" s="102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24">
        <v>13</v>
      </c>
      <c r="B445" s="102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24">
        <v>14</v>
      </c>
      <c r="B446" s="102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24">
        <v>15</v>
      </c>
      <c r="B447" s="102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24">
        <v>16</v>
      </c>
      <c r="B448" s="102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24">
        <v>17</v>
      </c>
      <c r="B449" s="102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24">
        <v>18</v>
      </c>
      <c r="B450" s="102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24">
        <v>19</v>
      </c>
      <c r="B451" s="102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24">
        <v>20</v>
      </c>
      <c r="B452" s="102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24">
        <v>21</v>
      </c>
      <c r="B453" s="102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24">
        <v>22</v>
      </c>
      <c r="B454" s="102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24">
        <v>23</v>
      </c>
      <c r="B455" s="102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24">
        <v>24</v>
      </c>
      <c r="B456" s="102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24">
        <v>25</v>
      </c>
      <c r="B457" s="102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24">
        <v>26</v>
      </c>
      <c r="B458" s="102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24">
        <v>27</v>
      </c>
      <c r="B459" s="102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24">
        <v>28</v>
      </c>
      <c r="B460" s="102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24">
        <v>29</v>
      </c>
      <c r="B461" s="102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24">
        <v>30</v>
      </c>
      <c r="B462" s="102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314</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48" t="s">
        <v>397</v>
      </c>
      <c r="K465" s="365"/>
      <c r="L465" s="365"/>
      <c r="M465" s="365"/>
      <c r="N465" s="365"/>
      <c r="O465" s="365"/>
      <c r="P465" s="366" t="s">
        <v>27</v>
      </c>
      <c r="Q465" s="366"/>
      <c r="R465" s="366"/>
      <c r="S465" s="366"/>
      <c r="T465" s="366"/>
      <c r="U465" s="366"/>
      <c r="V465" s="366"/>
      <c r="W465" s="366"/>
      <c r="X465" s="366"/>
      <c r="Y465" s="367" t="s">
        <v>449</v>
      </c>
      <c r="Z465" s="368"/>
      <c r="AA465" s="368"/>
      <c r="AB465" s="368"/>
      <c r="AC465" s="148" t="s">
        <v>434</v>
      </c>
      <c r="AD465" s="148"/>
      <c r="AE465" s="148"/>
      <c r="AF465" s="148"/>
      <c r="AG465" s="148"/>
      <c r="AH465" s="367" t="s">
        <v>364</v>
      </c>
      <c r="AI465" s="364"/>
      <c r="AJ465" s="364"/>
      <c r="AK465" s="364"/>
      <c r="AL465" s="364" t="s">
        <v>21</v>
      </c>
      <c r="AM465" s="364"/>
      <c r="AN465" s="364"/>
      <c r="AO465" s="369"/>
      <c r="AP465" s="370" t="s">
        <v>398</v>
      </c>
      <c r="AQ465" s="370"/>
      <c r="AR465" s="370"/>
      <c r="AS465" s="370"/>
      <c r="AT465" s="370"/>
      <c r="AU465" s="370"/>
      <c r="AV465" s="370"/>
      <c r="AW465" s="370"/>
      <c r="AX465" s="370"/>
    </row>
    <row r="466" spans="1:50" ht="26.25" hidden="1" customHeight="1" x14ac:dyDescent="0.15">
      <c r="A466" s="1024">
        <v>1</v>
      </c>
      <c r="B466" s="102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24">
        <v>2</v>
      </c>
      <c r="B467" s="102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24">
        <v>3</v>
      </c>
      <c r="B468" s="102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24">
        <v>4</v>
      </c>
      <c r="B469" s="102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24">
        <v>5</v>
      </c>
      <c r="B470" s="102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24">
        <v>6</v>
      </c>
      <c r="B471" s="102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24">
        <v>7</v>
      </c>
      <c r="B472" s="102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24">
        <v>8</v>
      </c>
      <c r="B473" s="102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24">
        <v>9</v>
      </c>
      <c r="B474" s="102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24">
        <v>10</v>
      </c>
      <c r="B475" s="102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24">
        <v>11</v>
      </c>
      <c r="B476" s="102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24">
        <v>12</v>
      </c>
      <c r="B477" s="102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24">
        <v>13</v>
      </c>
      <c r="B478" s="102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24">
        <v>14</v>
      </c>
      <c r="B479" s="102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24">
        <v>15</v>
      </c>
      <c r="B480" s="102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24">
        <v>16</v>
      </c>
      <c r="B481" s="102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24">
        <v>17</v>
      </c>
      <c r="B482" s="102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24">
        <v>18</v>
      </c>
      <c r="B483" s="102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24">
        <v>19</v>
      </c>
      <c r="B484" s="102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24">
        <v>20</v>
      </c>
      <c r="B485" s="102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24">
        <v>21</v>
      </c>
      <c r="B486" s="102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24">
        <v>22</v>
      </c>
      <c r="B487" s="102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24">
        <v>23</v>
      </c>
      <c r="B488" s="102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24">
        <v>24</v>
      </c>
      <c r="B489" s="102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24">
        <v>25</v>
      </c>
      <c r="B490" s="102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24">
        <v>26</v>
      </c>
      <c r="B491" s="102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24">
        <v>27</v>
      </c>
      <c r="B492" s="102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24">
        <v>28</v>
      </c>
      <c r="B493" s="102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24">
        <v>29</v>
      </c>
      <c r="B494" s="102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24">
        <v>30</v>
      </c>
      <c r="B495" s="102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315</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397</v>
      </c>
      <c r="K498" s="365"/>
      <c r="L498" s="365"/>
      <c r="M498" s="365"/>
      <c r="N498" s="365"/>
      <c r="O498" s="365"/>
      <c r="P498" s="366" t="s">
        <v>27</v>
      </c>
      <c r="Q498" s="366"/>
      <c r="R498" s="366"/>
      <c r="S498" s="366"/>
      <c r="T498" s="366"/>
      <c r="U498" s="366"/>
      <c r="V498" s="366"/>
      <c r="W498" s="366"/>
      <c r="X498" s="366"/>
      <c r="Y498" s="367" t="s">
        <v>449</v>
      </c>
      <c r="Z498" s="368"/>
      <c r="AA498" s="368"/>
      <c r="AB498" s="368"/>
      <c r="AC498" s="148" t="s">
        <v>434</v>
      </c>
      <c r="AD498" s="148"/>
      <c r="AE498" s="148"/>
      <c r="AF498" s="148"/>
      <c r="AG498" s="148"/>
      <c r="AH498" s="367" t="s">
        <v>364</v>
      </c>
      <c r="AI498" s="364"/>
      <c r="AJ498" s="364"/>
      <c r="AK498" s="364"/>
      <c r="AL498" s="364" t="s">
        <v>21</v>
      </c>
      <c r="AM498" s="364"/>
      <c r="AN498" s="364"/>
      <c r="AO498" s="369"/>
      <c r="AP498" s="370" t="s">
        <v>398</v>
      </c>
      <c r="AQ498" s="370"/>
      <c r="AR498" s="370"/>
      <c r="AS498" s="370"/>
      <c r="AT498" s="370"/>
      <c r="AU498" s="370"/>
      <c r="AV498" s="370"/>
      <c r="AW498" s="370"/>
      <c r="AX498" s="370"/>
    </row>
    <row r="499" spans="1:50" ht="26.25" hidden="1" customHeight="1" x14ac:dyDescent="0.15">
      <c r="A499" s="1024">
        <v>1</v>
      </c>
      <c r="B499" s="102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24">
        <v>2</v>
      </c>
      <c r="B500" s="102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24">
        <v>3</v>
      </c>
      <c r="B501" s="102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24">
        <v>4</v>
      </c>
      <c r="B502" s="102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24">
        <v>5</v>
      </c>
      <c r="B503" s="102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24">
        <v>6</v>
      </c>
      <c r="B504" s="102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24">
        <v>7</v>
      </c>
      <c r="B505" s="102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24">
        <v>8</v>
      </c>
      <c r="B506" s="102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24">
        <v>9</v>
      </c>
      <c r="B507" s="102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24">
        <v>10</v>
      </c>
      <c r="B508" s="102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24">
        <v>11</v>
      </c>
      <c r="B509" s="102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24">
        <v>12</v>
      </c>
      <c r="B510" s="102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24">
        <v>13</v>
      </c>
      <c r="B511" s="102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24">
        <v>14</v>
      </c>
      <c r="B512" s="102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24">
        <v>15</v>
      </c>
      <c r="B513" s="102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24">
        <v>16</v>
      </c>
      <c r="B514" s="102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24">
        <v>17</v>
      </c>
      <c r="B515" s="102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24">
        <v>18</v>
      </c>
      <c r="B516" s="102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24">
        <v>19</v>
      </c>
      <c r="B517" s="102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24">
        <v>20</v>
      </c>
      <c r="B518" s="102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24">
        <v>21</v>
      </c>
      <c r="B519" s="102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24">
        <v>22</v>
      </c>
      <c r="B520" s="102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24">
        <v>23</v>
      </c>
      <c r="B521" s="102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24">
        <v>24</v>
      </c>
      <c r="B522" s="102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24">
        <v>25</v>
      </c>
      <c r="B523" s="102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24">
        <v>26</v>
      </c>
      <c r="B524" s="102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24">
        <v>27</v>
      </c>
      <c r="B525" s="102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24">
        <v>28</v>
      </c>
      <c r="B526" s="102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24">
        <v>29</v>
      </c>
      <c r="B527" s="102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24">
        <v>30</v>
      </c>
      <c r="B528" s="102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316</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397</v>
      </c>
      <c r="K531" s="365"/>
      <c r="L531" s="365"/>
      <c r="M531" s="365"/>
      <c r="N531" s="365"/>
      <c r="O531" s="365"/>
      <c r="P531" s="366" t="s">
        <v>27</v>
      </c>
      <c r="Q531" s="366"/>
      <c r="R531" s="366"/>
      <c r="S531" s="366"/>
      <c r="T531" s="366"/>
      <c r="U531" s="366"/>
      <c r="V531" s="366"/>
      <c r="W531" s="366"/>
      <c r="X531" s="366"/>
      <c r="Y531" s="367" t="s">
        <v>449</v>
      </c>
      <c r="Z531" s="368"/>
      <c r="AA531" s="368"/>
      <c r="AB531" s="368"/>
      <c r="AC531" s="148" t="s">
        <v>434</v>
      </c>
      <c r="AD531" s="148"/>
      <c r="AE531" s="148"/>
      <c r="AF531" s="148"/>
      <c r="AG531" s="148"/>
      <c r="AH531" s="367" t="s">
        <v>364</v>
      </c>
      <c r="AI531" s="364"/>
      <c r="AJ531" s="364"/>
      <c r="AK531" s="364"/>
      <c r="AL531" s="364" t="s">
        <v>21</v>
      </c>
      <c r="AM531" s="364"/>
      <c r="AN531" s="364"/>
      <c r="AO531" s="369"/>
      <c r="AP531" s="370" t="s">
        <v>398</v>
      </c>
      <c r="AQ531" s="370"/>
      <c r="AR531" s="370"/>
      <c r="AS531" s="370"/>
      <c r="AT531" s="370"/>
      <c r="AU531" s="370"/>
      <c r="AV531" s="370"/>
      <c r="AW531" s="370"/>
      <c r="AX531" s="370"/>
    </row>
    <row r="532" spans="1:50" ht="26.25" hidden="1" customHeight="1" x14ac:dyDescent="0.15">
      <c r="A532" s="1024">
        <v>1</v>
      </c>
      <c r="B532" s="102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24">
        <v>2</v>
      </c>
      <c r="B533" s="102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24">
        <v>3</v>
      </c>
      <c r="B534" s="102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24">
        <v>4</v>
      </c>
      <c r="B535" s="102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24">
        <v>5</v>
      </c>
      <c r="B536" s="102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24">
        <v>6</v>
      </c>
      <c r="B537" s="102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24">
        <v>7</v>
      </c>
      <c r="B538" s="102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24">
        <v>8</v>
      </c>
      <c r="B539" s="102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24">
        <v>9</v>
      </c>
      <c r="B540" s="102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24">
        <v>10</v>
      </c>
      <c r="B541" s="102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24">
        <v>11</v>
      </c>
      <c r="B542" s="102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24">
        <v>12</v>
      </c>
      <c r="B543" s="102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24">
        <v>13</v>
      </c>
      <c r="B544" s="102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24">
        <v>14</v>
      </c>
      <c r="B545" s="102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24">
        <v>15</v>
      </c>
      <c r="B546" s="102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24">
        <v>16</v>
      </c>
      <c r="B547" s="102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24">
        <v>17</v>
      </c>
      <c r="B548" s="102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24">
        <v>18</v>
      </c>
      <c r="B549" s="102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24">
        <v>19</v>
      </c>
      <c r="B550" s="102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24">
        <v>20</v>
      </c>
      <c r="B551" s="102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24">
        <v>21</v>
      </c>
      <c r="B552" s="102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24">
        <v>22</v>
      </c>
      <c r="B553" s="102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24">
        <v>23</v>
      </c>
      <c r="B554" s="102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24">
        <v>24</v>
      </c>
      <c r="B555" s="102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24">
        <v>25</v>
      </c>
      <c r="B556" s="102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24">
        <v>26</v>
      </c>
      <c r="B557" s="102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24">
        <v>27</v>
      </c>
      <c r="B558" s="102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24">
        <v>28</v>
      </c>
      <c r="B559" s="102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24">
        <v>29</v>
      </c>
      <c r="B560" s="102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24">
        <v>30</v>
      </c>
      <c r="B561" s="102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317</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397</v>
      </c>
      <c r="K564" s="365"/>
      <c r="L564" s="365"/>
      <c r="M564" s="365"/>
      <c r="N564" s="365"/>
      <c r="O564" s="365"/>
      <c r="P564" s="366" t="s">
        <v>27</v>
      </c>
      <c r="Q564" s="366"/>
      <c r="R564" s="366"/>
      <c r="S564" s="366"/>
      <c r="T564" s="366"/>
      <c r="U564" s="366"/>
      <c r="V564" s="366"/>
      <c r="W564" s="366"/>
      <c r="X564" s="366"/>
      <c r="Y564" s="367" t="s">
        <v>449</v>
      </c>
      <c r="Z564" s="368"/>
      <c r="AA564" s="368"/>
      <c r="AB564" s="368"/>
      <c r="AC564" s="148" t="s">
        <v>434</v>
      </c>
      <c r="AD564" s="148"/>
      <c r="AE564" s="148"/>
      <c r="AF564" s="148"/>
      <c r="AG564" s="148"/>
      <c r="AH564" s="367" t="s">
        <v>364</v>
      </c>
      <c r="AI564" s="364"/>
      <c r="AJ564" s="364"/>
      <c r="AK564" s="364"/>
      <c r="AL564" s="364" t="s">
        <v>21</v>
      </c>
      <c r="AM564" s="364"/>
      <c r="AN564" s="364"/>
      <c r="AO564" s="369"/>
      <c r="AP564" s="370" t="s">
        <v>398</v>
      </c>
      <c r="AQ564" s="370"/>
      <c r="AR564" s="370"/>
      <c r="AS564" s="370"/>
      <c r="AT564" s="370"/>
      <c r="AU564" s="370"/>
      <c r="AV564" s="370"/>
      <c r="AW564" s="370"/>
      <c r="AX564" s="370"/>
    </row>
    <row r="565" spans="1:50" ht="26.25" hidden="1" customHeight="1" x14ac:dyDescent="0.15">
      <c r="A565" s="1024">
        <v>1</v>
      </c>
      <c r="B565" s="102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24">
        <v>2</v>
      </c>
      <c r="B566" s="102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24">
        <v>3</v>
      </c>
      <c r="B567" s="102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24">
        <v>4</v>
      </c>
      <c r="B568" s="102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24">
        <v>5</v>
      </c>
      <c r="B569" s="102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24">
        <v>6</v>
      </c>
      <c r="B570" s="102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24">
        <v>7</v>
      </c>
      <c r="B571" s="102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24">
        <v>8</v>
      </c>
      <c r="B572" s="102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24">
        <v>9</v>
      </c>
      <c r="B573" s="102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24">
        <v>10</v>
      </c>
      <c r="B574" s="102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24">
        <v>11</v>
      </c>
      <c r="B575" s="102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24">
        <v>12</v>
      </c>
      <c r="B576" s="102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24">
        <v>13</v>
      </c>
      <c r="B577" s="102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24">
        <v>14</v>
      </c>
      <c r="B578" s="102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24">
        <v>15</v>
      </c>
      <c r="B579" s="102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24">
        <v>16</v>
      </c>
      <c r="B580" s="102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24">
        <v>17</v>
      </c>
      <c r="B581" s="102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24">
        <v>18</v>
      </c>
      <c r="B582" s="102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24">
        <v>19</v>
      </c>
      <c r="B583" s="102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24">
        <v>20</v>
      </c>
      <c r="B584" s="102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24">
        <v>21</v>
      </c>
      <c r="B585" s="102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24">
        <v>22</v>
      </c>
      <c r="B586" s="102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24">
        <v>23</v>
      </c>
      <c r="B587" s="102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24">
        <v>24</v>
      </c>
      <c r="B588" s="102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24">
        <v>25</v>
      </c>
      <c r="B589" s="102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24">
        <v>26</v>
      </c>
      <c r="B590" s="102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24">
        <v>27</v>
      </c>
      <c r="B591" s="102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24">
        <v>28</v>
      </c>
      <c r="B592" s="102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24">
        <v>29</v>
      </c>
      <c r="B593" s="102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24">
        <v>30</v>
      </c>
      <c r="B594" s="102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318</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397</v>
      </c>
      <c r="K597" s="365"/>
      <c r="L597" s="365"/>
      <c r="M597" s="365"/>
      <c r="N597" s="365"/>
      <c r="O597" s="365"/>
      <c r="P597" s="366" t="s">
        <v>27</v>
      </c>
      <c r="Q597" s="366"/>
      <c r="R597" s="366"/>
      <c r="S597" s="366"/>
      <c r="T597" s="366"/>
      <c r="U597" s="366"/>
      <c r="V597" s="366"/>
      <c r="W597" s="366"/>
      <c r="X597" s="366"/>
      <c r="Y597" s="367" t="s">
        <v>449</v>
      </c>
      <c r="Z597" s="368"/>
      <c r="AA597" s="368"/>
      <c r="AB597" s="368"/>
      <c r="AC597" s="148" t="s">
        <v>434</v>
      </c>
      <c r="AD597" s="148"/>
      <c r="AE597" s="148"/>
      <c r="AF597" s="148"/>
      <c r="AG597" s="148"/>
      <c r="AH597" s="367" t="s">
        <v>364</v>
      </c>
      <c r="AI597" s="364"/>
      <c r="AJ597" s="364"/>
      <c r="AK597" s="364"/>
      <c r="AL597" s="364" t="s">
        <v>21</v>
      </c>
      <c r="AM597" s="364"/>
      <c r="AN597" s="364"/>
      <c r="AO597" s="369"/>
      <c r="AP597" s="370" t="s">
        <v>398</v>
      </c>
      <c r="AQ597" s="370"/>
      <c r="AR597" s="370"/>
      <c r="AS597" s="370"/>
      <c r="AT597" s="370"/>
      <c r="AU597" s="370"/>
      <c r="AV597" s="370"/>
      <c r="AW597" s="370"/>
      <c r="AX597" s="370"/>
    </row>
    <row r="598" spans="1:50" ht="26.25" hidden="1" customHeight="1" x14ac:dyDescent="0.15">
      <c r="A598" s="1024">
        <v>1</v>
      </c>
      <c r="B598" s="102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24">
        <v>2</v>
      </c>
      <c r="B599" s="102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24">
        <v>3</v>
      </c>
      <c r="B600" s="102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24">
        <v>4</v>
      </c>
      <c r="B601" s="102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24">
        <v>5</v>
      </c>
      <c r="B602" s="102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24">
        <v>6</v>
      </c>
      <c r="B603" s="102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24">
        <v>7</v>
      </c>
      <c r="B604" s="102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24">
        <v>8</v>
      </c>
      <c r="B605" s="102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24">
        <v>9</v>
      </c>
      <c r="B606" s="102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24">
        <v>10</v>
      </c>
      <c r="B607" s="102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24">
        <v>11</v>
      </c>
      <c r="B608" s="102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24">
        <v>12</v>
      </c>
      <c r="B609" s="102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24">
        <v>13</v>
      </c>
      <c r="B610" s="102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24">
        <v>14</v>
      </c>
      <c r="B611" s="102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24">
        <v>15</v>
      </c>
      <c r="B612" s="102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24">
        <v>16</v>
      </c>
      <c r="B613" s="102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24">
        <v>17</v>
      </c>
      <c r="B614" s="102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24">
        <v>18</v>
      </c>
      <c r="B615" s="102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24">
        <v>19</v>
      </c>
      <c r="B616" s="102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24">
        <v>20</v>
      </c>
      <c r="B617" s="102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24">
        <v>21</v>
      </c>
      <c r="B618" s="102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24">
        <v>22</v>
      </c>
      <c r="B619" s="102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24">
        <v>23</v>
      </c>
      <c r="B620" s="102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24">
        <v>24</v>
      </c>
      <c r="B621" s="102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24">
        <v>25</v>
      </c>
      <c r="B622" s="102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24">
        <v>26</v>
      </c>
      <c r="B623" s="102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24">
        <v>27</v>
      </c>
      <c r="B624" s="102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24">
        <v>28</v>
      </c>
      <c r="B625" s="102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24">
        <v>29</v>
      </c>
      <c r="B626" s="102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24">
        <v>30</v>
      </c>
      <c r="B627" s="102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397</v>
      </c>
      <c r="K630" s="365"/>
      <c r="L630" s="365"/>
      <c r="M630" s="365"/>
      <c r="N630" s="365"/>
      <c r="O630" s="365"/>
      <c r="P630" s="366" t="s">
        <v>27</v>
      </c>
      <c r="Q630" s="366"/>
      <c r="R630" s="366"/>
      <c r="S630" s="366"/>
      <c r="T630" s="366"/>
      <c r="U630" s="366"/>
      <c r="V630" s="366"/>
      <c r="W630" s="366"/>
      <c r="X630" s="366"/>
      <c r="Y630" s="367" t="s">
        <v>449</v>
      </c>
      <c r="Z630" s="368"/>
      <c r="AA630" s="368"/>
      <c r="AB630" s="368"/>
      <c r="AC630" s="148" t="s">
        <v>434</v>
      </c>
      <c r="AD630" s="148"/>
      <c r="AE630" s="148"/>
      <c r="AF630" s="148"/>
      <c r="AG630" s="148"/>
      <c r="AH630" s="367" t="s">
        <v>364</v>
      </c>
      <c r="AI630" s="364"/>
      <c r="AJ630" s="364"/>
      <c r="AK630" s="364"/>
      <c r="AL630" s="364" t="s">
        <v>21</v>
      </c>
      <c r="AM630" s="364"/>
      <c r="AN630" s="364"/>
      <c r="AO630" s="369"/>
      <c r="AP630" s="370" t="s">
        <v>398</v>
      </c>
      <c r="AQ630" s="370"/>
      <c r="AR630" s="370"/>
      <c r="AS630" s="370"/>
      <c r="AT630" s="370"/>
      <c r="AU630" s="370"/>
      <c r="AV630" s="370"/>
      <c r="AW630" s="370"/>
      <c r="AX630" s="370"/>
    </row>
    <row r="631" spans="1:50" ht="26.25" hidden="1" customHeight="1" x14ac:dyDescent="0.15">
      <c r="A631" s="1024">
        <v>1</v>
      </c>
      <c r="B631" s="102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24">
        <v>2</v>
      </c>
      <c r="B632" s="102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24">
        <v>3</v>
      </c>
      <c r="B633" s="102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24">
        <v>4</v>
      </c>
      <c r="B634" s="102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24">
        <v>5</v>
      </c>
      <c r="B635" s="102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24">
        <v>6</v>
      </c>
      <c r="B636" s="102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24">
        <v>7</v>
      </c>
      <c r="B637" s="102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24">
        <v>8</v>
      </c>
      <c r="B638" s="102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24">
        <v>9</v>
      </c>
      <c r="B639" s="102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24">
        <v>10</v>
      </c>
      <c r="B640" s="102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24">
        <v>11</v>
      </c>
      <c r="B641" s="102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24">
        <v>12</v>
      </c>
      <c r="B642" s="102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24">
        <v>13</v>
      </c>
      <c r="B643" s="102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24">
        <v>14</v>
      </c>
      <c r="B644" s="102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24">
        <v>15</v>
      </c>
      <c r="B645" s="102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24">
        <v>16</v>
      </c>
      <c r="B646" s="102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24">
        <v>17</v>
      </c>
      <c r="B647" s="102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24">
        <v>18</v>
      </c>
      <c r="B648" s="102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24">
        <v>19</v>
      </c>
      <c r="B649" s="102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24">
        <v>20</v>
      </c>
      <c r="B650" s="102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24">
        <v>21</v>
      </c>
      <c r="B651" s="102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24">
        <v>22</v>
      </c>
      <c r="B652" s="102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24">
        <v>23</v>
      </c>
      <c r="B653" s="102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24">
        <v>24</v>
      </c>
      <c r="B654" s="102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24">
        <v>25</v>
      </c>
      <c r="B655" s="102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24">
        <v>26</v>
      </c>
      <c r="B656" s="102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24">
        <v>27</v>
      </c>
      <c r="B657" s="102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24">
        <v>28</v>
      </c>
      <c r="B658" s="102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24">
        <v>29</v>
      </c>
      <c r="B659" s="102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24">
        <v>30</v>
      </c>
      <c r="B660" s="102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319</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397</v>
      </c>
      <c r="K663" s="365"/>
      <c r="L663" s="365"/>
      <c r="M663" s="365"/>
      <c r="N663" s="365"/>
      <c r="O663" s="365"/>
      <c r="P663" s="366" t="s">
        <v>27</v>
      </c>
      <c r="Q663" s="366"/>
      <c r="R663" s="366"/>
      <c r="S663" s="366"/>
      <c r="T663" s="366"/>
      <c r="U663" s="366"/>
      <c r="V663" s="366"/>
      <c r="W663" s="366"/>
      <c r="X663" s="366"/>
      <c r="Y663" s="367" t="s">
        <v>449</v>
      </c>
      <c r="Z663" s="368"/>
      <c r="AA663" s="368"/>
      <c r="AB663" s="368"/>
      <c r="AC663" s="148" t="s">
        <v>434</v>
      </c>
      <c r="AD663" s="148"/>
      <c r="AE663" s="148"/>
      <c r="AF663" s="148"/>
      <c r="AG663" s="148"/>
      <c r="AH663" s="367" t="s">
        <v>364</v>
      </c>
      <c r="AI663" s="364"/>
      <c r="AJ663" s="364"/>
      <c r="AK663" s="364"/>
      <c r="AL663" s="364" t="s">
        <v>21</v>
      </c>
      <c r="AM663" s="364"/>
      <c r="AN663" s="364"/>
      <c r="AO663" s="369"/>
      <c r="AP663" s="370" t="s">
        <v>398</v>
      </c>
      <c r="AQ663" s="370"/>
      <c r="AR663" s="370"/>
      <c r="AS663" s="370"/>
      <c r="AT663" s="370"/>
      <c r="AU663" s="370"/>
      <c r="AV663" s="370"/>
      <c r="AW663" s="370"/>
      <c r="AX663" s="370"/>
    </row>
    <row r="664" spans="1:50" ht="26.25" hidden="1" customHeight="1" x14ac:dyDescent="0.15">
      <c r="A664" s="1024">
        <v>1</v>
      </c>
      <c r="B664" s="102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24">
        <v>2</v>
      </c>
      <c r="B665" s="102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24">
        <v>3</v>
      </c>
      <c r="B666" s="102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24">
        <v>4</v>
      </c>
      <c r="B667" s="102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24">
        <v>5</v>
      </c>
      <c r="B668" s="102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24">
        <v>6</v>
      </c>
      <c r="B669" s="102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24">
        <v>7</v>
      </c>
      <c r="B670" s="102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24">
        <v>8</v>
      </c>
      <c r="B671" s="102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24">
        <v>9</v>
      </c>
      <c r="B672" s="102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24">
        <v>10</v>
      </c>
      <c r="B673" s="102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24">
        <v>11</v>
      </c>
      <c r="B674" s="102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24">
        <v>12</v>
      </c>
      <c r="B675" s="102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24">
        <v>13</v>
      </c>
      <c r="B676" s="102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24">
        <v>14</v>
      </c>
      <c r="B677" s="102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24">
        <v>15</v>
      </c>
      <c r="B678" s="102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24">
        <v>16</v>
      </c>
      <c r="B679" s="102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24">
        <v>17</v>
      </c>
      <c r="B680" s="102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24">
        <v>18</v>
      </c>
      <c r="B681" s="102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24">
        <v>19</v>
      </c>
      <c r="B682" s="102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24">
        <v>20</v>
      </c>
      <c r="B683" s="102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24">
        <v>21</v>
      </c>
      <c r="B684" s="102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24">
        <v>22</v>
      </c>
      <c r="B685" s="102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24">
        <v>23</v>
      </c>
      <c r="B686" s="102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24">
        <v>24</v>
      </c>
      <c r="B687" s="102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24">
        <v>25</v>
      </c>
      <c r="B688" s="102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24">
        <v>26</v>
      </c>
      <c r="B689" s="102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24">
        <v>27</v>
      </c>
      <c r="B690" s="102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24">
        <v>28</v>
      </c>
      <c r="B691" s="102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24">
        <v>29</v>
      </c>
      <c r="B692" s="102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24">
        <v>30</v>
      </c>
      <c r="B693" s="102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320</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397</v>
      </c>
      <c r="K696" s="365"/>
      <c r="L696" s="365"/>
      <c r="M696" s="365"/>
      <c r="N696" s="365"/>
      <c r="O696" s="365"/>
      <c r="P696" s="366" t="s">
        <v>27</v>
      </c>
      <c r="Q696" s="366"/>
      <c r="R696" s="366"/>
      <c r="S696" s="366"/>
      <c r="T696" s="366"/>
      <c r="U696" s="366"/>
      <c r="V696" s="366"/>
      <c r="W696" s="366"/>
      <c r="X696" s="366"/>
      <c r="Y696" s="367" t="s">
        <v>449</v>
      </c>
      <c r="Z696" s="368"/>
      <c r="AA696" s="368"/>
      <c r="AB696" s="368"/>
      <c r="AC696" s="148" t="s">
        <v>434</v>
      </c>
      <c r="AD696" s="148"/>
      <c r="AE696" s="148"/>
      <c r="AF696" s="148"/>
      <c r="AG696" s="148"/>
      <c r="AH696" s="367" t="s">
        <v>364</v>
      </c>
      <c r="AI696" s="364"/>
      <c r="AJ696" s="364"/>
      <c r="AK696" s="364"/>
      <c r="AL696" s="364" t="s">
        <v>21</v>
      </c>
      <c r="AM696" s="364"/>
      <c r="AN696" s="364"/>
      <c r="AO696" s="369"/>
      <c r="AP696" s="370" t="s">
        <v>398</v>
      </c>
      <c r="AQ696" s="370"/>
      <c r="AR696" s="370"/>
      <c r="AS696" s="370"/>
      <c r="AT696" s="370"/>
      <c r="AU696" s="370"/>
      <c r="AV696" s="370"/>
      <c r="AW696" s="370"/>
      <c r="AX696" s="370"/>
    </row>
    <row r="697" spans="1:50" ht="26.25" hidden="1" customHeight="1" x14ac:dyDescent="0.15">
      <c r="A697" s="1024">
        <v>1</v>
      </c>
      <c r="B697" s="102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24">
        <v>2</v>
      </c>
      <c r="B698" s="102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24">
        <v>3</v>
      </c>
      <c r="B699" s="102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24">
        <v>4</v>
      </c>
      <c r="B700" s="102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24">
        <v>5</v>
      </c>
      <c r="B701" s="102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24">
        <v>6</v>
      </c>
      <c r="B702" s="102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24">
        <v>7</v>
      </c>
      <c r="B703" s="102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24">
        <v>8</v>
      </c>
      <c r="B704" s="102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24">
        <v>9</v>
      </c>
      <c r="B705" s="102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24">
        <v>10</v>
      </c>
      <c r="B706" s="102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24">
        <v>11</v>
      </c>
      <c r="B707" s="102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24">
        <v>12</v>
      </c>
      <c r="B708" s="102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24">
        <v>13</v>
      </c>
      <c r="B709" s="102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24">
        <v>14</v>
      </c>
      <c r="B710" s="102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24">
        <v>15</v>
      </c>
      <c r="B711" s="102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24">
        <v>16</v>
      </c>
      <c r="B712" s="102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24">
        <v>17</v>
      </c>
      <c r="B713" s="102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24">
        <v>18</v>
      </c>
      <c r="B714" s="102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24">
        <v>19</v>
      </c>
      <c r="B715" s="102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24">
        <v>20</v>
      </c>
      <c r="B716" s="102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24">
        <v>21</v>
      </c>
      <c r="B717" s="102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24">
        <v>22</v>
      </c>
      <c r="B718" s="102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24">
        <v>23</v>
      </c>
      <c r="B719" s="102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24">
        <v>24</v>
      </c>
      <c r="B720" s="102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24">
        <v>25</v>
      </c>
      <c r="B721" s="102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24">
        <v>26</v>
      </c>
      <c r="B722" s="102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24">
        <v>27</v>
      </c>
      <c r="B723" s="102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24">
        <v>28</v>
      </c>
      <c r="B724" s="102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24">
        <v>29</v>
      </c>
      <c r="B725" s="102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24">
        <v>30</v>
      </c>
      <c r="B726" s="102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321</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397</v>
      </c>
      <c r="K729" s="365"/>
      <c r="L729" s="365"/>
      <c r="M729" s="365"/>
      <c r="N729" s="365"/>
      <c r="O729" s="365"/>
      <c r="P729" s="366" t="s">
        <v>27</v>
      </c>
      <c r="Q729" s="366"/>
      <c r="R729" s="366"/>
      <c r="S729" s="366"/>
      <c r="T729" s="366"/>
      <c r="U729" s="366"/>
      <c r="V729" s="366"/>
      <c r="W729" s="366"/>
      <c r="X729" s="366"/>
      <c r="Y729" s="367" t="s">
        <v>449</v>
      </c>
      <c r="Z729" s="368"/>
      <c r="AA729" s="368"/>
      <c r="AB729" s="368"/>
      <c r="AC729" s="148" t="s">
        <v>434</v>
      </c>
      <c r="AD729" s="148"/>
      <c r="AE729" s="148"/>
      <c r="AF729" s="148"/>
      <c r="AG729" s="148"/>
      <c r="AH729" s="367" t="s">
        <v>364</v>
      </c>
      <c r="AI729" s="364"/>
      <c r="AJ729" s="364"/>
      <c r="AK729" s="364"/>
      <c r="AL729" s="364" t="s">
        <v>21</v>
      </c>
      <c r="AM729" s="364"/>
      <c r="AN729" s="364"/>
      <c r="AO729" s="369"/>
      <c r="AP729" s="370" t="s">
        <v>398</v>
      </c>
      <c r="AQ729" s="370"/>
      <c r="AR729" s="370"/>
      <c r="AS729" s="370"/>
      <c r="AT729" s="370"/>
      <c r="AU729" s="370"/>
      <c r="AV729" s="370"/>
      <c r="AW729" s="370"/>
      <c r="AX729" s="370"/>
    </row>
    <row r="730" spans="1:50" ht="26.25" hidden="1" customHeight="1" x14ac:dyDescent="0.15">
      <c r="A730" s="1024">
        <v>1</v>
      </c>
      <c r="B730" s="102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24">
        <v>2</v>
      </c>
      <c r="B731" s="102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24">
        <v>3</v>
      </c>
      <c r="B732" s="102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24">
        <v>4</v>
      </c>
      <c r="B733" s="102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24">
        <v>5</v>
      </c>
      <c r="B734" s="102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24">
        <v>6</v>
      </c>
      <c r="B735" s="102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24">
        <v>7</v>
      </c>
      <c r="B736" s="102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24">
        <v>8</v>
      </c>
      <c r="B737" s="102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24">
        <v>9</v>
      </c>
      <c r="B738" s="102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24">
        <v>10</v>
      </c>
      <c r="B739" s="102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24">
        <v>11</v>
      </c>
      <c r="B740" s="102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24">
        <v>12</v>
      </c>
      <c r="B741" s="102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24">
        <v>13</v>
      </c>
      <c r="B742" s="102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24">
        <v>14</v>
      </c>
      <c r="B743" s="102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24">
        <v>15</v>
      </c>
      <c r="B744" s="102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24">
        <v>16</v>
      </c>
      <c r="B745" s="102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24">
        <v>17</v>
      </c>
      <c r="B746" s="102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24">
        <v>18</v>
      </c>
      <c r="B747" s="102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24">
        <v>19</v>
      </c>
      <c r="B748" s="102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24">
        <v>20</v>
      </c>
      <c r="B749" s="102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24">
        <v>21</v>
      </c>
      <c r="B750" s="102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24">
        <v>22</v>
      </c>
      <c r="B751" s="102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24">
        <v>23</v>
      </c>
      <c r="B752" s="102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24">
        <v>24</v>
      </c>
      <c r="B753" s="102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24">
        <v>25</v>
      </c>
      <c r="B754" s="102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24">
        <v>26</v>
      </c>
      <c r="B755" s="102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24">
        <v>27</v>
      </c>
      <c r="B756" s="102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24">
        <v>28</v>
      </c>
      <c r="B757" s="102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24">
        <v>29</v>
      </c>
      <c r="B758" s="102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24">
        <v>30</v>
      </c>
      <c r="B759" s="102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322</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397</v>
      </c>
      <c r="K762" s="365"/>
      <c r="L762" s="365"/>
      <c r="M762" s="365"/>
      <c r="N762" s="365"/>
      <c r="O762" s="365"/>
      <c r="P762" s="366" t="s">
        <v>27</v>
      </c>
      <c r="Q762" s="366"/>
      <c r="R762" s="366"/>
      <c r="S762" s="366"/>
      <c r="T762" s="366"/>
      <c r="U762" s="366"/>
      <c r="V762" s="366"/>
      <c r="W762" s="366"/>
      <c r="X762" s="366"/>
      <c r="Y762" s="367" t="s">
        <v>449</v>
      </c>
      <c r="Z762" s="368"/>
      <c r="AA762" s="368"/>
      <c r="AB762" s="368"/>
      <c r="AC762" s="148" t="s">
        <v>434</v>
      </c>
      <c r="AD762" s="148"/>
      <c r="AE762" s="148"/>
      <c r="AF762" s="148"/>
      <c r="AG762" s="148"/>
      <c r="AH762" s="367" t="s">
        <v>364</v>
      </c>
      <c r="AI762" s="364"/>
      <c r="AJ762" s="364"/>
      <c r="AK762" s="364"/>
      <c r="AL762" s="364" t="s">
        <v>21</v>
      </c>
      <c r="AM762" s="364"/>
      <c r="AN762" s="364"/>
      <c r="AO762" s="369"/>
      <c r="AP762" s="370" t="s">
        <v>398</v>
      </c>
      <c r="AQ762" s="370"/>
      <c r="AR762" s="370"/>
      <c r="AS762" s="370"/>
      <c r="AT762" s="370"/>
      <c r="AU762" s="370"/>
      <c r="AV762" s="370"/>
      <c r="AW762" s="370"/>
      <c r="AX762" s="370"/>
    </row>
    <row r="763" spans="1:50" ht="26.25" hidden="1" customHeight="1" x14ac:dyDescent="0.15">
      <c r="A763" s="1024">
        <v>1</v>
      </c>
      <c r="B763" s="102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24">
        <v>2</v>
      </c>
      <c r="B764" s="102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24">
        <v>3</v>
      </c>
      <c r="B765" s="102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24">
        <v>4</v>
      </c>
      <c r="B766" s="102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24">
        <v>5</v>
      </c>
      <c r="B767" s="102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24">
        <v>6</v>
      </c>
      <c r="B768" s="102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24">
        <v>7</v>
      </c>
      <c r="B769" s="102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24">
        <v>8</v>
      </c>
      <c r="B770" s="102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24">
        <v>9</v>
      </c>
      <c r="B771" s="102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24">
        <v>10</v>
      </c>
      <c r="B772" s="102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24">
        <v>11</v>
      </c>
      <c r="B773" s="102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24">
        <v>12</v>
      </c>
      <c r="B774" s="102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24">
        <v>13</v>
      </c>
      <c r="B775" s="102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24">
        <v>14</v>
      </c>
      <c r="B776" s="102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24">
        <v>15</v>
      </c>
      <c r="B777" s="102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24">
        <v>16</v>
      </c>
      <c r="B778" s="102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24">
        <v>17</v>
      </c>
      <c r="B779" s="102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24">
        <v>18</v>
      </c>
      <c r="B780" s="102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24">
        <v>19</v>
      </c>
      <c r="B781" s="102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24">
        <v>20</v>
      </c>
      <c r="B782" s="102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24">
        <v>21</v>
      </c>
      <c r="B783" s="102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24">
        <v>22</v>
      </c>
      <c r="B784" s="102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24">
        <v>23</v>
      </c>
      <c r="B785" s="102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24">
        <v>24</v>
      </c>
      <c r="B786" s="102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24">
        <v>25</v>
      </c>
      <c r="B787" s="102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24">
        <v>26</v>
      </c>
      <c r="B788" s="102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24">
        <v>27</v>
      </c>
      <c r="B789" s="102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24">
        <v>28</v>
      </c>
      <c r="B790" s="102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24">
        <v>29</v>
      </c>
      <c r="B791" s="102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24">
        <v>30</v>
      </c>
      <c r="B792" s="102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323</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397</v>
      </c>
      <c r="K795" s="365"/>
      <c r="L795" s="365"/>
      <c r="M795" s="365"/>
      <c r="N795" s="365"/>
      <c r="O795" s="365"/>
      <c r="P795" s="366" t="s">
        <v>27</v>
      </c>
      <c r="Q795" s="366"/>
      <c r="R795" s="366"/>
      <c r="S795" s="366"/>
      <c r="T795" s="366"/>
      <c r="U795" s="366"/>
      <c r="V795" s="366"/>
      <c r="W795" s="366"/>
      <c r="X795" s="366"/>
      <c r="Y795" s="367" t="s">
        <v>449</v>
      </c>
      <c r="Z795" s="368"/>
      <c r="AA795" s="368"/>
      <c r="AB795" s="368"/>
      <c r="AC795" s="148" t="s">
        <v>434</v>
      </c>
      <c r="AD795" s="148"/>
      <c r="AE795" s="148"/>
      <c r="AF795" s="148"/>
      <c r="AG795" s="148"/>
      <c r="AH795" s="367" t="s">
        <v>364</v>
      </c>
      <c r="AI795" s="364"/>
      <c r="AJ795" s="364"/>
      <c r="AK795" s="364"/>
      <c r="AL795" s="364" t="s">
        <v>21</v>
      </c>
      <c r="AM795" s="364"/>
      <c r="AN795" s="364"/>
      <c r="AO795" s="369"/>
      <c r="AP795" s="370" t="s">
        <v>398</v>
      </c>
      <c r="AQ795" s="370"/>
      <c r="AR795" s="370"/>
      <c r="AS795" s="370"/>
      <c r="AT795" s="370"/>
      <c r="AU795" s="370"/>
      <c r="AV795" s="370"/>
      <c r="AW795" s="370"/>
      <c r="AX795" s="370"/>
    </row>
    <row r="796" spans="1:50" ht="26.25" hidden="1" customHeight="1" x14ac:dyDescent="0.15">
      <c r="A796" s="1024">
        <v>1</v>
      </c>
      <c r="B796" s="102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24">
        <v>2</v>
      </c>
      <c r="B797" s="102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24">
        <v>3</v>
      </c>
      <c r="B798" s="102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24">
        <v>4</v>
      </c>
      <c r="B799" s="102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24">
        <v>5</v>
      </c>
      <c r="B800" s="102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24">
        <v>6</v>
      </c>
      <c r="B801" s="102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24">
        <v>7</v>
      </c>
      <c r="B802" s="102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24">
        <v>8</v>
      </c>
      <c r="B803" s="102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24">
        <v>9</v>
      </c>
      <c r="B804" s="102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24">
        <v>10</v>
      </c>
      <c r="B805" s="102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24">
        <v>11</v>
      </c>
      <c r="B806" s="102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24">
        <v>12</v>
      </c>
      <c r="B807" s="102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24">
        <v>13</v>
      </c>
      <c r="B808" s="102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24">
        <v>14</v>
      </c>
      <c r="B809" s="102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24">
        <v>15</v>
      </c>
      <c r="B810" s="102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24">
        <v>16</v>
      </c>
      <c r="B811" s="102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24">
        <v>17</v>
      </c>
      <c r="B812" s="102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24">
        <v>18</v>
      </c>
      <c r="B813" s="102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24">
        <v>19</v>
      </c>
      <c r="B814" s="102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24">
        <v>20</v>
      </c>
      <c r="B815" s="102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24">
        <v>21</v>
      </c>
      <c r="B816" s="102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24">
        <v>22</v>
      </c>
      <c r="B817" s="102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24">
        <v>23</v>
      </c>
      <c r="B818" s="102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24">
        <v>24</v>
      </c>
      <c r="B819" s="102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24">
        <v>25</v>
      </c>
      <c r="B820" s="102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24">
        <v>26</v>
      </c>
      <c r="B821" s="102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24">
        <v>27</v>
      </c>
      <c r="B822" s="102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24">
        <v>28</v>
      </c>
      <c r="B823" s="102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24">
        <v>29</v>
      </c>
      <c r="B824" s="102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24">
        <v>30</v>
      </c>
      <c r="B825" s="102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324</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397</v>
      </c>
      <c r="K828" s="365"/>
      <c r="L828" s="365"/>
      <c r="M828" s="365"/>
      <c r="N828" s="365"/>
      <c r="O828" s="365"/>
      <c r="P828" s="366" t="s">
        <v>27</v>
      </c>
      <c r="Q828" s="366"/>
      <c r="R828" s="366"/>
      <c r="S828" s="366"/>
      <c r="T828" s="366"/>
      <c r="U828" s="366"/>
      <c r="V828" s="366"/>
      <c r="W828" s="366"/>
      <c r="X828" s="366"/>
      <c r="Y828" s="367" t="s">
        <v>449</v>
      </c>
      <c r="Z828" s="368"/>
      <c r="AA828" s="368"/>
      <c r="AB828" s="368"/>
      <c r="AC828" s="148" t="s">
        <v>434</v>
      </c>
      <c r="AD828" s="148"/>
      <c r="AE828" s="148"/>
      <c r="AF828" s="148"/>
      <c r="AG828" s="148"/>
      <c r="AH828" s="367" t="s">
        <v>364</v>
      </c>
      <c r="AI828" s="364"/>
      <c r="AJ828" s="364"/>
      <c r="AK828" s="364"/>
      <c r="AL828" s="364" t="s">
        <v>21</v>
      </c>
      <c r="AM828" s="364"/>
      <c r="AN828" s="364"/>
      <c r="AO828" s="369"/>
      <c r="AP828" s="370" t="s">
        <v>398</v>
      </c>
      <c r="AQ828" s="370"/>
      <c r="AR828" s="370"/>
      <c r="AS828" s="370"/>
      <c r="AT828" s="370"/>
      <c r="AU828" s="370"/>
      <c r="AV828" s="370"/>
      <c r="AW828" s="370"/>
      <c r="AX828" s="370"/>
    </row>
    <row r="829" spans="1:50" ht="26.25" hidden="1" customHeight="1" x14ac:dyDescent="0.15">
      <c r="A829" s="1024">
        <v>1</v>
      </c>
      <c r="B829" s="102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24">
        <v>2</v>
      </c>
      <c r="B830" s="102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24">
        <v>3</v>
      </c>
      <c r="B831" s="102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24">
        <v>4</v>
      </c>
      <c r="B832" s="102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24">
        <v>5</v>
      </c>
      <c r="B833" s="102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24">
        <v>6</v>
      </c>
      <c r="B834" s="102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24">
        <v>7</v>
      </c>
      <c r="B835" s="102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24">
        <v>8</v>
      </c>
      <c r="B836" s="102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24">
        <v>9</v>
      </c>
      <c r="B837" s="102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24">
        <v>10</v>
      </c>
      <c r="B838" s="102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24">
        <v>11</v>
      </c>
      <c r="B839" s="102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24">
        <v>12</v>
      </c>
      <c r="B840" s="102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24">
        <v>13</v>
      </c>
      <c r="B841" s="102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24">
        <v>14</v>
      </c>
      <c r="B842" s="102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24">
        <v>15</v>
      </c>
      <c r="B843" s="102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24">
        <v>16</v>
      </c>
      <c r="B844" s="102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24">
        <v>17</v>
      </c>
      <c r="B845" s="102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24">
        <v>18</v>
      </c>
      <c r="B846" s="102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24">
        <v>19</v>
      </c>
      <c r="B847" s="102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24">
        <v>20</v>
      </c>
      <c r="B848" s="102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24">
        <v>21</v>
      </c>
      <c r="B849" s="102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24">
        <v>22</v>
      </c>
      <c r="B850" s="102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24">
        <v>23</v>
      </c>
      <c r="B851" s="102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24">
        <v>24</v>
      </c>
      <c r="B852" s="102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24">
        <v>25</v>
      </c>
      <c r="B853" s="102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24">
        <v>26</v>
      </c>
      <c r="B854" s="102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24">
        <v>27</v>
      </c>
      <c r="B855" s="102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24">
        <v>28</v>
      </c>
      <c r="B856" s="102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24">
        <v>29</v>
      </c>
      <c r="B857" s="102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24">
        <v>30</v>
      </c>
      <c r="B858" s="102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325</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397</v>
      </c>
      <c r="K861" s="365"/>
      <c r="L861" s="365"/>
      <c r="M861" s="365"/>
      <c r="N861" s="365"/>
      <c r="O861" s="365"/>
      <c r="P861" s="366" t="s">
        <v>27</v>
      </c>
      <c r="Q861" s="366"/>
      <c r="R861" s="366"/>
      <c r="S861" s="366"/>
      <c r="T861" s="366"/>
      <c r="U861" s="366"/>
      <c r="V861" s="366"/>
      <c r="W861" s="366"/>
      <c r="X861" s="366"/>
      <c r="Y861" s="367" t="s">
        <v>449</v>
      </c>
      <c r="Z861" s="368"/>
      <c r="AA861" s="368"/>
      <c r="AB861" s="368"/>
      <c r="AC861" s="148" t="s">
        <v>434</v>
      </c>
      <c r="AD861" s="148"/>
      <c r="AE861" s="148"/>
      <c r="AF861" s="148"/>
      <c r="AG861" s="148"/>
      <c r="AH861" s="367" t="s">
        <v>364</v>
      </c>
      <c r="AI861" s="364"/>
      <c r="AJ861" s="364"/>
      <c r="AK861" s="364"/>
      <c r="AL861" s="364" t="s">
        <v>21</v>
      </c>
      <c r="AM861" s="364"/>
      <c r="AN861" s="364"/>
      <c r="AO861" s="369"/>
      <c r="AP861" s="370" t="s">
        <v>398</v>
      </c>
      <c r="AQ861" s="370"/>
      <c r="AR861" s="370"/>
      <c r="AS861" s="370"/>
      <c r="AT861" s="370"/>
      <c r="AU861" s="370"/>
      <c r="AV861" s="370"/>
      <c r="AW861" s="370"/>
      <c r="AX861" s="370"/>
    </row>
    <row r="862" spans="1:50" ht="26.25" hidden="1" customHeight="1" x14ac:dyDescent="0.15">
      <c r="A862" s="1024">
        <v>1</v>
      </c>
      <c r="B862" s="102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24">
        <v>2</v>
      </c>
      <c r="B863" s="102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24">
        <v>3</v>
      </c>
      <c r="B864" s="102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24">
        <v>4</v>
      </c>
      <c r="B865" s="102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24">
        <v>5</v>
      </c>
      <c r="B866" s="102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24">
        <v>6</v>
      </c>
      <c r="B867" s="102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24">
        <v>7</v>
      </c>
      <c r="B868" s="102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24">
        <v>8</v>
      </c>
      <c r="B869" s="102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24">
        <v>9</v>
      </c>
      <c r="B870" s="102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24">
        <v>10</v>
      </c>
      <c r="B871" s="102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24">
        <v>11</v>
      </c>
      <c r="B872" s="102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24">
        <v>12</v>
      </c>
      <c r="B873" s="102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24">
        <v>13</v>
      </c>
      <c r="B874" s="102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24">
        <v>14</v>
      </c>
      <c r="B875" s="102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24">
        <v>15</v>
      </c>
      <c r="B876" s="102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24">
        <v>16</v>
      </c>
      <c r="B877" s="102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24">
        <v>17</v>
      </c>
      <c r="B878" s="102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24">
        <v>18</v>
      </c>
      <c r="B879" s="102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24">
        <v>19</v>
      </c>
      <c r="B880" s="102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24">
        <v>20</v>
      </c>
      <c r="B881" s="102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24">
        <v>21</v>
      </c>
      <c r="B882" s="102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24">
        <v>22</v>
      </c>
      <c r="B883" s="102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24">
        <v>23</v>
      </c>
      <c r="B884" s="102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24">
        <v>24</v>
      </c>
      <c r="B885" s="102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24">
        <v>25</v>
      </c>
      <c r="B886" s="102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24">
        <v>26</v>
      </c>
      <c r="B887" s="102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24">
        <v>27</v>
      </c>
      <c r="B888" s="102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24">
        <v>28</v>
      </c>
      <c r="B889" s="102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24">
        <v>29</v>
      </c>
      <c r="B890" s="102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24">
        <v>30</v>
      </c>
      <c r="B891" s="102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326</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397</v>
      </c>
      <c r="K894" s="365"/>
      <c r="L894" s="365"/>
      <c r="M894" s="365"/>
      <c r="N894" s="365"/>
      <c r="O894" s="365"/>
      <c r="P894" s="366" t="s">
        <v>27</v>
      </c>
      <c r="Q894" s="366"/>
      <c r="R894" s="366"/>
      <c r="S894" s="366"/>
      <c r="T894" s="366"/>
      <c r="U894" s="366"/>
      <c r="V894" s="366"/>
      <c r="W894" s="366"/>
      <c r="X894" s="366"/>
      <c r="Y894" s="367" t="s">
        <v>449</v>
      </c>
      <c r="Z894" s="368"/>
      <c r="AA894" s="368"/>
      <c r="AB894" s="368"/>
      <c r="AC894" s="148" t="s">
        <v>434</v>
      </c>
      <c r="AD894" s="148"/>
      <c r="AE894" s="148"/>
      <c r="AF894" s="148"/>
      <c r="AG894" s="148"/>
      <c r="AH894" s="367" t="s">
        <v>364</v>
      </c>
      <c r="AI894" s="364"/>
      <c r="AJ894" s="364"/>
      <c r="AK894" s="364"/>
      <c r="AL894" s="364" t="s">
        <v>21</v>
      </c>
      <c r="AM894" s="364"/>
      <c r="AN894" s="364"/>
      <c r="AO894" s="369"/>
      <c r="AP894" s="370" t="s">
        <v>398</v>
      </c>
      <c r="AQ894" s="370"/>
      <c r="AR894" s="370"/>
      <c r="AS894" s="370"/>
      <c r="AT894" s="370"/>
      <c r="AU894" s="370"/>
      <c r="AV894" s="370"/>
      <c r="AW894" s="370"/>
      <c r="AX894" s="370"/>
    </row>
    <row r="895" spans="1:50" ht="26.25" hidden="1" customHeight="1" x14ac:dyDescent="0.15">
      <c r="A895" s="1024">
        <v>1</v>
      </c>
      <c r="B895" s="102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24">
        <v>2</v>
      </c>
      <c r="B896" s="102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24">
        <v>3</v>
      </c>
      <c r="B897" s="102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24">
        <v>4</v>
      </c>
      <c r="B898" s="102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24">
        <v>5</v>
      </c>
      <c r="B899" s="102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24">
        <v>6</v>
      </c>
      <c r="B900" s="102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24">
        <v>7</v>
      </c>
      <c r="B901" s="102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24">
        <v>8</v>
      </c>
      <c r="B902" s="102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24">
        <v>9</v>
      </c>
      <c r="B903" s="102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24">
        <v>10</v>
      </c>
      <c r="B904" s="102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24">
        <v>11</v>
      </c>
      <c r="B905" s="102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24">
        <v>12</v>
      </c>
      <c r="B906" s="102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24">
        <v>13</v>
      </c>
      <c r="B907" s="102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24">
        <v>14</v>
      </c>
      <c r="B908" s="102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24">
        <v>15</v>
      </c>
      <c r="B909" s="102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24">
        <v>16</v>
      </c>
      <c r="B910" s="102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24">
        <v>17</v>
      </c>
      <c r="B911" s="102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24">
        <v>18</v>
      </c>
      <c r="B912" s="102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24">
        <v>19</v>
      </c>
      <c r="B913" s="102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24">
        <v>20</v>
      </c>
      <c r="B914" s="102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24">
        <v>21</v>
      </c>
      <c r="B915" s="102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24">
        <v>22</v>
      </c>
      <c r="B916" s="102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24">
        <v>23</v>
      </c>
      <c r="B917" s="102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24">
        <v>24</v>
      </c>
      <c r="B918" s="102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24">
        <v>25</v>
      </c>
      <c r="B919" s="102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24">
        <v>26</v>
      </c>
      <c r="B920" s="102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24">
        <v>27</v>
      </c>
      <c r="B921" s="102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24">
        <v>28</v>
      </c>
      <c r="B922" s="102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24">
        <v>29</v>
      </c>
      <c r="B923" s="102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24">
        <v>30</v>
      </c>
      <c r="B924" s="102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397</v>
      </c>
      <c r="K927" s="365"/>
      <c r="L927" s="365"/>
      <c r="M927" s="365"/>
      <c r="N927" s="365"/>
      <c r="O927" s="365"/>
      <c r="P927" s="366" t="s">
        <v>27</v>
      </c>
      <c r="Q927" s="366"/>
      <c r="R927" s="366"/>
      <c r="S927" s="366"/>
      <c r="T927" s="366"/>
      <c r="U927" s="366"/>
      <c r="V927" s="366"/>
      <c r="W927" s="366"/>
      <c r="X927" s="366"/>
      <c r="Y927" s="367" t="s">
        <v>449</v>
      </c>
      <c r="Z927" s="368"/>
      <c r="AA927" s="368"/>
      <c r="AB927" s="368"/>
      <c r="AC927" s="148" t="s">
        <v>434</v>
      </c>
      <c r="AD927" s="148"/>
      <c r="AE927" s="148"/>
      <c r="AF927" s="148"/>
      <c r="AG927" s="148"/>
      <c r="AH927" s="367" t="s">
        <v>364</v>
      </c>
      <c r="AI927" s="364"/>
      <c r="AJ927" s="364"/>
      <c r="AK927" s="364"/>
      <c r="AL927" s="364" t="s">
        <v>21</v>
      </c>
      <c r="AM927" s="364"/>
      <c r="AN927" s="364"/>
      <c r="AO927" s="369"/>
      <c r="AP927" s="370" t="s">
        <v>398</v>
      </c>
      <c r="AQ927" s="370"/>
      <c r="AR927" s="370"/>
      <c r="AS927" s="370"/>
      <c r="AT927" s="370"/>
      <c r="AU927" s="370"/>
      <c r="AV927" s="370"/>
      <c r="AW927" s="370"/>
      <c r="AX927" s="370"/>
    </row>
    <row r="928" spans="1:50" ht="26.25" hidden="1" customHeight="1" x14ac:dyDescent="0.15">
      <c r="A928" s="1024">
        <v>1</v>
      </c>
      <c r="B928" s="102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24">
        <v>2</v>
      </c>
      <c r="B929" s="102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24">
        <v>3</v>
      </c>
      <c r="B930" s="102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24">
        <v>4</v>
      </c>
      <c r="B931" s="102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24">
        <v>5</v>
      </c>
      <c r="B932" s="102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24">
        <v>6</v>
      </c>
      <c r="B933" s="102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24">
        <v>7</v>
      </c>
      <c r="B934" s="102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24">
        <v>8</v>
      </c>
      <c r="B935" s="102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24">
        <v>9</v>
      </c>
      <c r="B936" s="102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24">
        <v>10</v>
      </c>
      <c r="B937" s="102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24">
        <v>11</v>
      </c>
      <c r="B938" s="102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24">
        <v>12</v>
      </c>
      <c r="B939" s="102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24">
        <v>13</v>
      </c>
      <c r="B940" s="102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24">
        <v>14</v>
      </c>
      <c r="B941" s="102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24">
        <v>15</v>
      </c>
      <c r="B942" s="102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24">
        <v>16</v>
      </c>
      <c r="B943" s="102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24">
        <v>17</v>
      </c>
      <c r="B944" s="102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24">
        <v>18</v>
      </c>
      <c r="B945" s="102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24">
        <v>19</v>
      </c>
      <c r="B946" s="102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24">
        <v>20</v>
      </c>
      <c r="B947" s="102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24">
        <v>21</v>
      </c>
      <c r="B948" s="102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24">
        <v>22</v>
      </c>
      <c r="B949" s="102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24">
        <v>23</v>
      </c>
      <c r="B950" s="102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24">
        <v>24</v>
      </c>
      <c r="B951" s="102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24">
        <v>25</v>
      </c>
      <c r="B952" s="102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24">
        <v>26</v>
      </c>
      <c r="B953" s="102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24">
        <v>27</v>
      </c>
      <c r="B954" s="102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24">
        <v>28</v>
      </c>
      <c r="B955" s="102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24">
        <v>29</v>
      </c>
      <c r="B956" s="102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24">
        <v>30</v>
      </c>
      <c r="B957" s="102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327</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397</v>
      </c>
      <c r="K960" s="365"/>
      <c r="L960" s="365"/>
      <c r="M960" s="365"/>
      <c r="N960" s="365"/>
      <c r="O960" s="365"/>
      <c r="P960" s="366" t="s">
        <v>27</v>
      </c>
      <c r="Q960" s="366"/>
      <c r="R960" s="366"/>
      <c r="S960" s="366"/>
      <c r="T960" s="366"/>
      <c r="U960" s="366"/>
      <c r="V960" s="366"/>
      <c r="W960" s="366"/>
      <c r="X960" s="366"/>
      <c r="Y960" s="367" t="s">
        <v>449</v>
      </c>
      <c r="Z960" s="368"/>
      <c r="AA960" s="368"/>
      <c r="AB960" s="368"/>
      <c r="AC960" s="148" t="s">
        <v>434</v>
      </c>
      <c r="AD960" s="148"/>
      <c r="AE960" s="148"/>
      <c r="AF960" s="148"/>
      <c r="AG960" s="148"/>
      <c r="AH960" s="367" t="s">
        <v>364</v>
      </c>
      <c r="AI960" s="364"/>
      <c r="AJ960" s="364"/>
      <c r="AK960" s="364"/>
      <c r="AL960" s="364" t="s">
        <v>21</v>
      </c>
      <c r="AM960" s="364"/>
      <c r="AN960" s="364"/>
      <c r="AO960" s="369"/>
      <c r="AP960" s="370" t="s">
        <v>398</v>
      </c>
      <c r="AQ960" s="370"/>
      <c r="AR960" s="370"/>
      <c r="AS960" s="370"/>
      <c r="AT960" s="370"/>
      <c r="AU960" s="370"/>
      <c r="AV960" s="370"/>
      <c r="AW960" s="370"/>
      <c r="AX960" s="370"/>
    </row>
    <row r="961" spans="1:50" ht="26.25" hidden="1" customHeight="1" x14ac:dyDescent="0.15">
      <c r="A961" s="1024">
        <v>1</v>
      </c>
      <c r="B961" s="102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24">
        <v>2</v>
      </c>
      <c r="B962" s="102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24">
        <v>3</v>
      </c>
      <c r="B963" s="102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24">
        <v>4</v>
      </c>
      <c r="B964" s="102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24">
        <v>5</v>
      </c>
      <c r="B965" s="102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24">
        <v>6</v>
      </c>
      <c r="B966" s="102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24">
        <v>7</v>
      </c>
      <c r="B967" s="102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24">
        <v>8</v>
      </c>
      <c r="B968" s="102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24">
        <v>9</v>
      </c>
      <c r="B969" s="102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24">
        <v>10</v>
      </c>
      <c r="B970" s="102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24">
        <v>11</v>
      </c>
      <c r="B971" s="102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24">
        <v>12</v>
      </c>
      <c r="B972" s="102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24">
        <v>13</v>
      </c>
      <c r="B973" s="102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24">
        <v>14</v>
      </c>
      <c r="B974" s="102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24">
        <v>15</v>
      </c>
      <c r="B975" s="102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24">
        <v>16</v>
      </c>
      <c r="B976" s="102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24">
        <v>17</v>
      </c>
      <c r="B977" s="102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24">
        <v>18</v>
      </c>
      <c r="B978" s="102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24">
        <v>19</v>
      </c>
      <c r="B979" s="102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24">
        <v>20</v>
      </c>
      <c r="B980" s="102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24">
        <v>21</v>
      </c>
      <c r="B981" s="102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24">
        <v>22</v>
      </c>
      <c r="B982" s="102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24">
        <v>23</v>
      </c>
      <c r="B983" s="102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24">
        <v>24</v>
      </c>
      <c r="B984" s="102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24">
        <v>25</v>
      </c>
      <c r="B985" s="102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24">
        <v>26</v>
      </c>
      <c r="B986" s="102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24">
        <v>27</v>
      </c>
      <c r="B987" s="102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24">
        <v>28</v>
      </c>
      <c r="B988" s="102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24">
        <v>29</v>
      </c>
      <c r="B989" s="102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24">
        <v>30</v>
      </c>
      <c r="B990" s="102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328</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397</v>
      </c>
      <c r="K993" s="365"/>
      <c r="L993" s="365"/>
      <c r="M993" s="365"/>
      <c r="N993" s="365"/>
      <c r="O993" s="365"/>
      <c r="P993" s="366" t="s">
        <v>27</v>
      </c>
      <c r="Q993" s="366"/>
      <c r="R993" s="366"/>
      <c r="S993" s="366"/>
      <c r="T993" s="366"/>
      <c r="U993" s="366"/>
      <c r="V993" s="366"/>
      <c r="W993" s="366"/>
      <c r="X993" s="366"/>
      <c r="Y993" s="367" t="s">
        <v>449</v>
      </c>
      <c r="Z993" s="368"/>
      <c r="AA993" s="368"/>
      <c r="AB993" s="368"/>
      <c r="AC993" s="148" t="s">
        <v>434</v>
      </c>
      <c r="AD993" s="148"/>
      <c r="AE993" s="148"/>
      <c r="AF993" s="148"/>
      <c r="AG993" s="148"/>
      <c r="AH993" s="367" t="s">
        <v>364</v>
      </c>
      <c r="AI993" s="364"/>
      <c r="AJ993" s="364"/>
      <c r="AK993" s="364"/>
      <c r="AL993" s="364" t="s">
        <v>21</v>
      </c>
      <c r="AM993" s="364"/>
      <c r="AN993" s="364"/>
      <c r="AO993" s="369"/>
      <c r="AP993" s="370" t="s">
        <v>398</v>
      </c>
      <c r="AQ993" s="370"/>
      <c r="AR993" s="370"/>
      <c r="AS993" s="370"/>
      <c r="AT993" s="370"/>
      <c r="AU993" s="370"/>
      <c r="AV993" s="370"/>
      <c r="AW993" s="370"/>
      <c r="AX993" s="370"/>
    </row>
    <row r="994" spans="1:50" ht="26.25" hidden="1" customHeight="1" x14ac:dyDescent="0.15">
      <c r="A994" s="1024">
        <v>1</v>
      </c>
      <c r="B994" s="102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24">
        <v>2</v>
      </c>
      <c r="B995" s="102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24">
        <v>3</v>
      </c>
      <c r="B996" s="102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24">
        <v>4</v>
      </c>
      <c r="B997" s="102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24">
        <v>5</v>
      </c>
      <c r="B998" s="102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24">
        <v>6</v>
      </c>
      <c r="B999" s="102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24">
        <v>7</v>
      </c>
      <c r="B1000" s="102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24">
        <v>8</v>
      </c>
      <c r="B1001" s="102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24">
        <v>9</v>
      </c>
      <c r="B1002" s="102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24">
        <v>10</v>
      </c>
      <c r="B1003" s="102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24">
        <v>11</v>
      </c>
      <c r="B1004" s="102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24">
        <v>12</v>
      </c>
      <c r="B1005" s="102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24">
        <v>13</v>
      </c>
      <c r="B1006" s="102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24">
        <v>14</v>
      </c>
      <c r="B1007" s="102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24">
        <v>15</v>
      </c>
      <c r="B1008" s="102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24">
        <v>16</v>
      </c>
      <c r="B1009" s="102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24">
        <v>17</v>
      </c>
      <c r="B1010" s="102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24">
        <v>18</v>
      </c>
      <c r="B1011" s="102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24">
        <v>19</v>
      </c>
      <c r="B1012" s="102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24">
        <v>20</v>
      </c>
      <c r="B1013" s="102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24">
        <v>21</v>
      </c>
      <c r="B1014" s="102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24">
        <v>22</v>
      </c>
      <c r="B1015" s="102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24">
        <v>23</v>
      </c>
      <c r="B1016" s="102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24">
        <v>24</v>
      </c>
      <c r="B1017" s="102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24">
        <v>25</v>
      </c>
      <c r="B1018" s="102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24">
        <v>26</v>
      </c>
      <c r="B1019" s="102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24">
        <v>27</v>
      </c>
      <c r="B1020" s="102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24">
        <v>28</v>
      </c>
      <c r="B1021" s="102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24">
        <v>29</v>
      </c>
      <c r="B1022" s="102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24">
        <v>30</v>
      </c>
      <c r="B1023" s="102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329</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397</v>
      </c>
      <c r="K1026" s="365"/>
      <c r="L1026" s="365"/>
      <c r="M1026" s="365"/>
      <c r="N1026" s="365"/>
      <c r="O1026" s="365"/>
      <c r="P1026" s="366" t="s">
        <v>27</v>
      </c>
      <c r="Q1026" s="366"/>
      <c r="R1026" s="366"/>
      <c r="S1026" s="366"/>
      <c r="T1026" s="366"/>
      <c r="U1026" s="366"/>
      <c r="V1026" s="366"/>
      <c r="W1026" s="366"/>
      <c r="X1026" s="366"/>
      <c r="Y1026" s="367" t="s">
        <v>449</v>
      </c>
      <c r="Z1026" s="368"/>
      <c r="AA1026" s="368"/>
      <c r="AB1026" s="368"/>
      <c r="AC1026" s="148" t="s">
        <v>434</v>
      </c>
      <c r="AD1026" s="148"/>
      <c r="AE1026" s="148"/>
      <c r="AF1026" s="148"/>
      <c r="AG1026" s="148"/>
      <c r="AH1026" s="367" t="s">
        <v>364</v>
      </c>
      <c r="AI1026" s="364"/>
      <c r="AJ1026" s="364"/>
      <c r="AK1026" s="364"/>
      <c r="AL1026" s="364" t="s">
        <v>21</v>
      </c>
      <c r="AM1026" s="364"/>
      <c r="AN1026" s="364"/>
      <c r="AO1026" s="369"/>
      <c r="AP1026" s="370" t="s">
        <v>398</v>
      </c>
      <c r="AQ1026" s="370"/>
      <c r="AR1026" s="370"/>
      <c r="AS1026" s="370"/>
      <c r="AT1026" s="370"/>
      <c r="AU1026" s="370"/>
      <c r="AV1026" s="370"/>
      <c r="AW1026" s="370"/>
      <c r="AX1026" s="370"/>
    </row>
    <row r="1027" spans="1:50" ht="26.25" hidden="1" customHeight="1" x14ac:dyDescent="0.15">
      <c r="A1027" s="1024">
        <v>1</v>
      </c>
      <c r="B1027" s="102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24">
        <v>2</v>
      </c>
      <c r="B1028" s="102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24">
        <v>3</v>
      </c>
      <c r="B1029" s="102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24">
        <v>4</v>
      </c>
      <c r="B1030" s="102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24">
        <v>5</v>
      </c>
      <c r="B1031" s="102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24">
        <v>6</v>
      </c>
      <c r="B1032" s="102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24">
        <v>7</v>
      </c>
      <c r="B1033" s="102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24">
        <v>8</v>
      </c>
      <c r="B1034" s="102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24">
        <v>9</v>
      </c>
      <c r="B1035" s="102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24">
        <v>10</v>
      </c>
      <c r="B1036" s="102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24">
        <v>11</v>
      </c>
      <c r="B1037" s="102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24">
        <v>12</v>
      </c>
      <c r="B1038" s="102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24">
        <v>13</v>
      </c>
      <c r="B1039" s="102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24">
        <v>14</v>
      </c>
      <c r="B1040" s="102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24">
        <v>15</v>
      </c>
      <c r="B1041" s="102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24">
        <v>16</v>
      </c>
      <c r="B1042" s="102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24">
        <v>17</v>
      </c>
      <c r="B1043" s="102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24">
        <v>18</v>
      </c>
      <c r="B1044" s="102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24">
        <v>19</v>
      </c>
      <c r="B1045" s="102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24">
        <v>20</v>
      </c>
      <c r="B1046" s="102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24">
        <v>21</v>
      </c>
      <c r="B1047" s="102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24">
        <v>22</v>
      </c>
      <c r="B1048" s="102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24">
        <v>23</v>
      </c>
      <c r="B1049" s="102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24">
        <v>24</v>
      </c>
      <c r="B1050" s="102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24">
        <v>25</v>
      </c>
      <c r="B1051" s="102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24">
        <v>26</v>
      </c>
      <c r="B1052" s="102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24">
        <v>27</v>
      </c>
      <c r="B1053" s="102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24">
        <v>28</v>
      </c>
      <c r="B1054" s="102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24">
        <v>29</v>
      </c>
      <c r="B1055" s="102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24">
        <v>30</v>
      </c>
      <c r="B1056" s="102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330</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397</v>
      </c>
      <c r="K1059" s="365"/>
      <c r="L1059" s="365"/>
      <c r="M1059" s="365"/>
      <c r="N1059" s="365"/>
      <c r="O1059" s="365"/>
      <c r="P1059" s="366" t="s">
        <v>27</v>
      </c>
      <c r="Q1059" s="366"/>
      <c r="R1059" s="366"/>
      <c r="S1059" s="366"/>
      <c r="T1059" s="366"/>
      <c r="U1059" s="366"/>
      <c r="V1059" s="366"/>
      <c r="W1059" s="366"/>
      <c r="X1059" s="366"/>
      <c r="Y1059" s="367" t="s">
        <v>449</v>
      </c>
      <c r="Z1059" s="368"/>
      <c r="AA1059" s="368"/>
      <c r="AB1059" s="368"/>
      <c r="AC1059" s="148" t="s">
        <v>434</v>
      </c>
      <c r="AD1059" s="148"/>
      <c r="AE1059" s="148"/>
      <c r="AF1059" s="148"/>
      <c r="AG1059" s="148"/>
      <c r="AH1059" s="367" t="s">
        <v>364</v>
      </c>
      <c r="AI1059" s="364"/>
      <c r="AJ1059" s="364"/>
      <c r="AK1059" s="364"/>
      <c r="AL1059" s="364" t="s">
        <v>21</v>
      </c>
      <c r="AM1059" s="364"/>
      <c r="AN1059" s="364"/>
      <c r="AO1059" s="369"/>
      <c r="AP1059" s="370" t="s">
        <v>398</v>
      </c>
      <c r="AQ1059" s="370"/>
      <c r="AR1059" s="370"/>
      <c r="AS1059" s="370"/>
      <c r="AT1059" s="370"/>
      <c r="AU1059" s="370"/>
      <c r="AV1059" s="370"/>
      <c r="AW1059" s="370"/>
      <c r="AX1059" s="370"/>
    </row>
    <row r="1060" spans="1:50" ht="26.25" hidden="1" customHeight="1" x14ac:dyDescent="0.15">
      <c r="A1060" s="1024">
        <v>1</v>
      </c>
      <c r="B1060" s="102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24">
        <v>2</v>
      </c>
      <c r="B1061" s="102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24">
        <v>3</v>
      </c>
      <c r="B1062" s="102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24">
        <v>4</v>
      </c>
      <c r="B1063" s="102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24">
        <v>5</v>
      </c>
      <c r="B1064" s="102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24">
        <v>6</v>
      </c>
      <c r="B1065" s="102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24">
        <v>7</v>
      </c>
      <c r="B1066" s="102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24">
        <v>8</v>
      </c>
      <c r="B1067" s="102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24">
        <v>9</v>
      </c>
      <c r="B1068" s="102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24">
        <v>10</v>
      </c>
      <c r="B1069" s="102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24">
        <v>11</v>
      </c>
      <c r="B1070" s="102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24">
        <v>12</v>
      </c>
      <c r="B1071" s="102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24">
        <v>13</v>
      </c>
      <c r="B1072" s="102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24">
        <v>14</v>
      </c>
      <c r="B1073" s="102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24">
        <v>15</v>
      </c>
      <c r="B1074" s="102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24">
        <v>16</v>
      </c>
      <c r="B1075" s="102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24">
        <v>17</v>
      </c>
      <c r="B1076" s="102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24">
        <v>18</v>
      </c>
      <c r="B1077" s="102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24">
        <v>19</v>
      </c>
      <c r="B1078" s="102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24">
        <v>20</v>
      </c>
      <c r="B1079" s="102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24">
        <v>21</v>
      </c>
      <c r="B1080" s="102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24">
        <v>22</v>
      </c>
      <c r="B1081" s="102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24">
        <v>23</v>
      </c>
      <c r="B1082" s="102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24">
        <v>24</v>
      </c>
      <c r="B1083" s="102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24">
        <v>25</v>
      </c>
      <c r="B1084" s="102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24">
        <v>26</v>
      </c>
      <c r="B1085" s="102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24">
        <v>27</v>
      </c>
      <c r="B1086" s="102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24">
        <v>28</v>
      </c>
      <c r="B1087" s="102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24">
        <v>29</v>
      </c>
      <c r="B1088" s="102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24">
        <v>30</v>
      </c>
      <c r="B1089" s="102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331</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397</v>
      </c>
      <c r="K1092" s="365"/>
      <c r="L1092" s="365"/>
      <c r="M1092" s="365"/>
      <c r="N1092" s="365"/>
      <c r="O1092" s="365"/>
      <c r="P1092" s="366" t="s">
        <v>27</v>
      </c>
      <c r="Q1092" s="366"/>
      <c r="R1092" s="366"/>
      <c r="S1092" s="366"/>
      <c r="T1092" s="366"/>
      <c r="U1092" s="366"/>
      <c r="V1092" s="366"/>
      <c r="W1092" s="366"/>
      <c r="X1092" s="366"/>
      <c r="Y1092" s="367" t="s">
        <v>449</v>
      </c>
      <c r="Z1092" s="368"/>
      <c r="AA1092" s="368"/>
      <c r="AB1092" s="368"/>
      <c r="AC1092" s="148" t="s">
        <v>434</v>
      </c>
      <c r="AD1092" s="148"/>
      <c r="AE1092" s="148"/>
      <c r="AF1092" s="148"/>
      <c r="AG1092" s="148"/>
      <c r="AH1092" s="367" t="s">
        <v>364</v>
      </c>
      <c r="AI1092" s="364"/>
      <c r="AJ1092" s="364"/>
      <c r="AK1092" s="364"/>
      <c r="AL1092" s="364" t="s">
        <v>21</v>
      </c>
      <c r="AM1092" s="364"/>
      <c r="AN1092" s="364"/>
      <c r="AO1092" s="369"/>
      <c r="AP1092" s="370" t="s">
        <v>398</v>
      </c>
      <c r="AQ1092" s="370"/>
      <c r="AR1092" s="370"/>
      <c r="AS1092" s="370"/>
      <c r="AT1092" s="370"/>
      <c r="AU1092" s="370"/>
      <c r="AV1092" s="370"/>
      <c r="AW1092" s="370"/>
      <c r="AX1092" s="370"/>
    </row>
    <row r="1093" spans="1:50" ht="26.25" hidden="1" customHeight="1" x14ac:dyDescent="0.15">
      <c r="A1093" s="1024">
        <v>1</v>
      </c>
      <c r="B1093" s="102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24">
        <v>2</v>
      </c>
      <c r="B1094" s="102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24">
        <v>3</v>
      </c>
      <c r="B1095" s="102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24">
        <v>4</v>
      </c>
      <c r="B1096" s="102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24">
        <v>5</v>
      </c>
      <c r="B1097" s="102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24">
        <v>6</v>
      </c>
      <c r="B1098" s="102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24">
        <v>7</v>
      </c>
      <c r="B1099" s="102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24">
        <v>8</v>
      </c>
      <c r="B1100" s="102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24">
        <v>9</v>
      </c>
      <c r="B1101" s="102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24">
        <v>10</v>
      </c>
      <c r="B1102" s="102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24">
        <v>11</v>
      </c>
      <c r="B1103" s="102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24">
        <v>12</v>
      </c>
      <c r="B1104" s="102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24">
        <v>13</v>
      </c>
      <c r="B1105" s="102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24">
        <v>14</v>
      </c>
      <c r="B1106" s="102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24">
        <v>15</v>
      </c>
      <c r="B1107" s="102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24">
        <v>16</v>
      </c>
      <c r="B1108" s="102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24">
        <v>17</v>
      </c>
      <c r="B1109" s="102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24">
        <v>18</v>
      </c>
      <c r="B1110" s="102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24">
        <v>19</v>
      </c>
      <c r="B1111" s="102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24">
        <v>20</v>
      </c>
      <c r="B1112" s="102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24">
        <v>21</v>
      </c>
      <c r="B1113" s="102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24">
        <v>22</v>
      </c>
      <c r="B1114" s="102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24">
        <v>23</v>
      </c>
      <c r="B1115" s="102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24">
        <v>24</v>
      </c>
      <c r="B1116" s="102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24">
        <v>25</v>
      </c>
      <c r="B1117" s="102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24">
        <v>26</v>
      </c>
      <c r="B1118" s="102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24">
        <v>27</v>
      </c>
      <c r="B1119" s="102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24">
        <v>28</v>
      </c>
      <c r="B1120" s="102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24">
        <v>29</v>
      </c>
      <c r="B1121" s="102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24">
        <v>30</v>
      </c>
      <c r="B1122" s="102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332</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397</v>
      </c>
      <c r="K1125" s="365"/>
      <c r="L1125" s="365"/>
      <c r="M1125" s="365"/>
      <c r="N1125" s="365"/>
      <c r="O1125" s="365"/>
      <c r="P1125" s="366" t="s">
        <v>27</v>
      </c>
      <c r="Q1125" s="366"/>
      <c r="R1125" s="366"/>
      <c r="S1125" s="366"/>
      <c r="T1125" s="366"/>
      <c r="U1125" s="366"/>
      <c r="V1125" s="366"/>
      <c r="W1125" s="366"/>
      <c r="X1125" s="366"/>
      <c r="Y1125" s="367" t="s">
        <v>449</v>
      </c>
      <c r="Z1125" s="368"/>
      <c r="AA1125" s="368"/>
      <c r="AB1125" s="368"/>
      <c r="AC1125" s="148" t="s">
        <v>434</v>
      </c>
      <c r="AD1125" s="148"/>
      <c r="AE1125" s="148"/>
      <c r="AF1125" s="148"/>
      <c r="AG1125" s="148"/>
      <c r="AH1125" s="367" t="s">
        <v>364</v>
      </c>
      <c r="AI1125" s="364"/>
      <c r="AJ1125" s="364"/>
      <c r="AK1125" s="364"/>
      <c r="AL1125" s="364" t="s">
        <v>21</v>
      </c>
      <c r="AM1125" s="364"/>
      <c r="AN1125" s="364"/>
      <c r="AO1125" s="369"/>
      <c r="AP1125" s="370" t="s">
        <v>398</v>
      </c>
      <c r="AQ1125" s="370"/>
      <c r="AR1125" s="370"/>
      <c r="AS1125" s="370"/>
      <c r="AT1125" s="370"/>
      <c r="AU1125" s="370"/>
      <c r="AV1125" s="370"/>
      <c r="AW1125" s="370"/>
      <c r="AX1125" s="370"/>
    </row>
    <row r="1126" spans="1:50" ht="26.25" hidden="1" customHeight="1" x14ac:dyDescent="0.15">
      <c r="A1126" s="1024">
        <v>1</v>
      </c>
      <c r="B1126" s="102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24">
        <v>2</v>
      </c>
      <c r="B1127" s="102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24">
        <v>3</v>
      </c>
      <c r="B1128" s="102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24">
        <v>4</v>
      </c>
      <c r="B1129" s="102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24">
        <v>5</v>
      </c>
      <c r="B1130" s="102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24">
        <v>6</v>
      </c>
      <c r="B1131" s="102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24">
        <v>7</v>
      </c>
      <c r="B1132" s="102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24">
        <v>8</v>
      </c>
      <c r="B1133" s="102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24">
        <v>9</v>
      </c>
      <c r="B1134" s="102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24">
        <v>10</v>
      </c>
      <c r="B1135" s="102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24">
        <v>11</v>
      </c>
      <c r="B1136" s="102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24">
        <v>12</v>
      </c>
      <c r="B1137" s="102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24">
        <v>13</v>
      </c>
      <c r="B1138" s="102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24">
        <v>14</v>
      </c>
      <c r="B1139" s="102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24">
        <v>15</v>
      </c>
      <c r="B1140" s="102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24">
        <v>16</v>
      </c>
      <c r="B1141" s="102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24">
        <v>17</v>
      </c>
      <c r="B1142" s="102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24">
        <v>18</v>
      </c>
      <c r="B1143" s="102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24">
        <v>19</v>
      </c>
      <c r="B1144" s="102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24">
        <v>20</v>
      </c>
      <c r="B1145" s="102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24">
        <v>21</v>
      </c>
      <c r="B1146" s="102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24">
        <v>22</v>
      </c>
      <c r="B1147" s="102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24">
        <v>23</v>
      </c>
      <c r="B1148" s="102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24">
        <v>24</v>
      </c>
      <c r="B1149" s="102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24">
        <v>25</v>
      </c>
      <c r="B1150" s="102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24">
        <v>26</v>
      </c>
      <c r="B1151" s="102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24">
        <v>27</v>
      </c>
      <c r="B1152" s="102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24">
        <v>28</v>
      </c>
      <c r="B1153" s="102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24">
        <v>29</v>
      </c>
      <c r="B1154" s="102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24">
        <v>30</v>
      </c>
      <c r="B1155" s="102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333</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397</v>
      </c>
      <c r="K1158" s="365"/>
      <c r="L1158" s="365"/>
      <c r="M1158" s="365"/>
      <c r="N1158" s="365"/>
      <c r="O1158" s="365"/>
      <c r="P1158" s="366" t="s">
        <v>27</v>
      </c>
      <c r="Q1158" s="366"/>
      <c r="R1158" s="366"/>
      <c r="S1158" s="366"/>
      <c r="T1158" s="366"/>
      <c r="U1158" s="366"/>
      <c r="V1158" s="366"/>
      <c r="W1158" s="366"/>
      <c r="X1158" s="366"/>
      <c r="Y1158" s="367" t="s">
        <v>449</v>
      </c>
      <c r="Z1158" s="368"/>
      <c r="AA1158" s="368"/>
      <c r="AB1158" s="368"/>
      <c r="AC1158" s="148" t="s">
        <v>434</v>
      </c>
      <c r="AD1158" s="148"/>
      <c r="AE1158" s="148"/>
      <c r="AF1158" s="148"/>
      <c r="AG1158" s="148"/>
      <c r="AH1158" s="367" t="s">
        <v>364</v>
      </c>
      <c r="AI1158" s="364"/>
      <c r="AJ1158" s="364"/>
      <c r="AK1158" s="364"/>
      <c r="AL1158" s="364" t="s">
        <v>21</v>
      </c>
      <c r="AM1158" s="364"/>
      <c r="AN1158" s="364"/>
      <c r="AO1158" s="369"/>
      <c r="AP1158" s="370" t="s">
        <v>398</v>
      </c>
      <c r="AQ1158" s="370"/>
      <c r="AR1158" s="370"/>
      <c r="AS1158" s="370"/>
      <c r="AT1158" s="370"/>
      <c r="AU1158" s="370"/>
      <c r="AV1158" s="370"/>
      <c r="AW1158" s="370"/>
      <c r="AX1158" s="370"/>
    </row>
    <row r="1159" spans="1:50" ht="26.25" hidden="1" customHeight="1" x14ac:dyDescent="0.15">
      <c r="A1159" s="1024">
        <v>1</v>
      </c>
      <c r="B1159" s="102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24">
        <v>2</v>
      </c>
      <c r="B1160" s="102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24">
        <v>3</v>
      </c>
      <c r="B1161" s="102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24">
        <v>4</v>
      </c>
      <c r="B1162" s="102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24">
        <v>5</v>
      </c>
      <c r="B1163" s="102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24">
        <v>6</v>
      </c>
      <c r="B1164" s="102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24">
        <v>7</v>
      </c>
      <c r="B1165" s="102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24">
        <v>8</v>
      </c>
      <c r="B1166" s="102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24">
        <v>9</v>
      </c>
      <c r="B1167" s="102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24">
        <v>10</v>
      </c>
      <c r="B1168" s="102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24">
        <v>11</v>
      </c>
      <c r="B1169" s="102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24">
        <v>12</v>
      </c>
      <c r="B1170" s="102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24">
        <v>13</v>
      </c>
      <c r="B1171" s="102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24">
        <v>14</v>
      </c>
      <c r="B1172" s="102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24">
        <v>15</v>
      </c>
      <c r="B1173" s="102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24">
        <v>16</v>
      </c>
      <c r="B1174" s="102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24">
        <v>17</v>
      </c>
      <c r="B1175" s="102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24">
        <v>18</v>
      </c>
      <c r="B1176" s="102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24">
        <v>19</v>
      </c>
      <c r="B1177" s="102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24">
        <v>20</v>
      </c>
      <c r="B1178" s="102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24">
        <v>21</v>
      </c>
      <c r="B1179" s="102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24">
        <v>22</v>
      </c>
      <c r="B1180" s="102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24">
        <v>23</v>
      </c>
      <c r="B1181" s="102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24">
        <v>24</v>
      </c>
      <c r="B1182" s="102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24">
        <v>25</v>
      </c>
      <c r="B1183" s="102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24">
        <v>26</v>
      </c>
      <c r="B1184" s="102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24">
        <v>27</v>
      </c>
      <c r="B1185" s="102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24">
        <v>28</v>
      </c>
      <c r="B1186" s="102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24">
        <v>29</v>
      </c>
      <c r="B1187" s="102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24">
        <v>30</v>
      </c>
      <c r="B1188" s="102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334</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397</v>
      </c>
      <c r="K1191" s="365"/>
      <c r="L1191" s="365"/>
      <c r="M1191" s="365"/>
      <c r="N1191" s="365"/>
      <c r="O1191" s="365"/>
      <c r="P1191" s="366" t="s">
        <v>27</v>
      </c>
      <c r="Q1191" s="366"/>
      <c r="R1191" s="366"/>
      <c r="S1191" s="366"/>
      <c r="T1191" s="366"/>
      <c r="U1191" s="366"/>
      <c r="V1191" s="366"/>
      <c r="W1191" s="366"/>
      <c r="X1191" s="366"/>
      <c r="Y1191" s="367" t="s">
        <v>449</v>
      </c>
      <c r="Z1191" s="368"/>
      <c r="AA1191" s="368"/>
      <c r="AB1191" s="368"/>
      <c r="AC1191" s="148" t="s">
        <v>434</v>
      </c>
      <c r="AD1191" s="148"/>
      <c r="AE1191" s="148"/>
      <c r="AF1191" s="148"/>
      <c r="AG1191" s="148"/>
      <c r="AH1191" s="367" t="s">
        <v>364</v>
      </c>
      <c r="AI1191" s="364"/>
      <c r="AJ1191" s="364"/>
      <c r="AK1191" s="364"/>
      <c r="AL1191" s="364" t="s">
        <v>21</v>
      </c>
      <c r="AM1191" s="364"/>
      <c r="AN1191" s="364"/>
      <c r="AO1191" s="369"/>
      <c r="AP1191" s="370" t="s">
        <v>398</v>
      </c>
      <c r="AQ1191" s="370"/>
      <c r="AR1191" s="370"/>
      <c r="AS1191" s="370"/>
      <c r="AT1191" s="370"/>
      <c r="AU1191" s="370"/>
      <c r="AV1191" s="370"/>
      <c r="AW1191" s="370"/>
      <c r="AX1191" s="370"/>
    </row>
    <row r="1192" spans="1:50" ht="26.25" hidden="1" customHeight="1" x14ac:dyDescent="0.15">
      <c r="A1192" s="1024">
        <v>1</v>
      </c>
      <c r="B1192" s="102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24">
        <v>2</v>
      </c>
      <c r="B1193" s="102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24">
        <v>3</v>
      </c>
      <c r="B1194" s="102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24">
        <v>4</v>
      </c>
      <c r="B1195" s="102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24">
        <v>5</v>
      </c>
      <c r="B1196" s="102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24">
        <v>6</v>
      </c>
      <c r="B1197" s="102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24">
        <v>7</v>
      </c>
      <c r="B1198" s="102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24">
        <v>8</v>
      </c>
      <c r="B1199" s="102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24">
        <v>9</v>
      </c>
      <c r="B1200" s="102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24">
        <v>10</v>
      </c>
      <c r="B1201" s="102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24">
        <v>11</v>
      </c>
      <c r="B1202" s="102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24">
        <v>12</v>
      </c>
      <c r="B1203" s="102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24">
        <v>13</v>
      </c>
      <c r="B1204" s="102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24">
        <v>14</v>
      </c>
      <c r="B1205" s="102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24">
        <v>15</v>
      </c>
      <c r="B1206" s="102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24">
        <v>16</v>
      </c>
      <c r="B1207" s="102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24">
        <v>17</v>
      </c>
      <c r="B1208" s="102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24">
        <v>18</v>
      </c>
      <c r="B1209" s="102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24">
        <v>19</v>
      </c>
      <c r="B1210" s="102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24">
        <v>20</v>
      </c>
      <c r="B1211" s="102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24">
        <v>21</v>
      </c>
      <c r="B1212" s="102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24">
        <v>22</v>
      </c>
      <c r="B1213" s="102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24">
        <v>23</v>
      </c>
      <c r="B1214" s="102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24">
        <v>24</v>
      </c>
      <c r="B1215" s="102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24">
        <v>25</v>
      </c>
      <c r="B1216" s="102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24">
        <v>26</v>
      </c>
      <c r="B1217" s="102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24">
        <v>27</v>
      </c>
      <c r="B1218" s="102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24">
        <v>28</v>
      </c>
      <c r="B1219" s="102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24">
        <v>29</v>
      </c>
      <c r="B1220" s="102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24">
        <v>30</v>
      </c>
      <c r="B1221" s="102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397</v>
      </c>
      <c r="K1224" s="365"/>
      <c r="L1224" s="365"/>
      <c r="M1224" s="365"/>
      <c r="N1224" s="365"/>
      <c r="O1224" s="365"/>
      <c r="P1224" s="366" t="s">
        <v>27</v>
      </c>
      <c r="Q1224" s="366"/>
      <c r="R1224" s="366"/>
      <c r="S1224" s="366"/>
      <c r="T1224" s="366"/>
      <c r="U1224" s="366"/>
      <c r="V1224" s="366"/>
      <c r="W1224" s="366"/>
      <c r="X1224" s="366"/>
      <c r="Y1224" s="367" t="s">
        <v>449</v>
      </c>
      <c r="Z1224" s="368"/>
      <c r="AA1224" s="368"/>
      <c r="AB1224" s="368"/>
      <c r="AC1224" s="148" t="s">
        <v>434</v>
      </c>
      <c r="AD1224" s="148"/>
      <c r="AE1224" s="148"/>
      <c r="AF1224" s="148"/>
      <c r="AG1224" s="148"/>
      <c r="AH1224" s="367" t="s">
        <v>364</v>
      </c>
      <c r="AI1224" s="364"/>
      <c r="AJ1224" s="364"/>
      <c r="AK1224" s="364"/>
      <c r="AL1224" s="364" t="s">
        <v>21</v>
      </c>
      <c r="AM1224" s="364"/>
      <c r="AN1224" s="364"/>
      <c r="AO1224" s="369"/>
      <c r="AP1224" s="370" t="s">
        <v>398</v>
      </c>
      <c r="AQ1224" s="370"/>
      <c r="AR1224" s="370"/>
      <c r="AS1224" s="370"/>
      <c r="AT1224" s="370"/>
      <c r="AU1224" s="370"/>
      <c r="AV1224" s="370"/>
      <c r="AW1224" s="370"/>
      <c r="AX1224" s="370"/>
    </row>
    <row r="1225" spans="1:50" ht="26.25" hidden="1" customHeight="1" x14ac:dyDescent="0.15">
      <c r="A1225" s="1024">
        <v>1</v>
      </c>
      <c r="B1225" s="102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24">
        <v>2</v>
      </c>
      <c r="B1226" s="102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24">
        <v>3</v>
      </c>
      <c r="B1227" s="102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24">
        <v>4</v>
      </c>
      <c r="B1228" s="102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24">
        <v>5</v>
      </c>
      <c r="B1229" s="102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24">
        <v>6</v>
      </c>
      <c r="B1230" s="102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24">
        <v>7</v>
      </c>
      <c r="B1231" s="102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24">
        <v>8</v>
      </c>
      <c r="B1232" s="102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24">
        <v>9</v>
      </c>
      <c r="B1233" s="102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24">
        <v>10</v>
      </c>
      <c r="B1234" s="102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24">
        <v>11</v>
      </c>
      <c r="B1235" s="102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24">
        <v>12</v>
      </c>
      <c r="B1236" s="102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24">
        <v>13</v>
      </c>
      <c r="B1237" s="102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24">
        <v>14</v>
      </c>
      <c r="B1238" s="102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24">
        <v>15</v>
      </c>
      <c r="B1239" s="102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24">
        <v>16</v>
      </c>
      <c r="B1240" s="102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24">
        <v>17</v>
      </c>
      <c r="B1241" s="102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24">
        <v>18</v>
      </c>
      <c r="B1242" s="102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24">
        <v>19</v>
      </c>
      <c r="B1243" s="102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24">
        <v>20</v>
      </c>
      <c r="B1244" s="102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24">
        <v>21</v>
      </c>
      <c r="B1245" s="102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24">
        <v>22</v>
      </c>
      <c r="B1246" s="102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24">
        <v>23</v>
      </c>
      <c r="B1247" s="102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24">
        <v>24</v>
      </c>
      <c r="B1248" s="102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24">
        <v>25</v>
      </c>
      <c r="B1249" s="102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24">
        <v>26</v>
      </c>
      <c r="B1250" s="102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24">
        <v>27</v>
      </c>
      <c r="B1251" s="102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24">
        <v>28</v>
      </c>
      <c r="B1252" s="102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24">
        <v>29</v>
      </c>
      <c r="B1253" s="102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24">
        <v>30</v>
      </c>
      <c r="B1254" s="102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335</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397</v>
      </c>
      <c r="K1257" s="365"/>
      <c r="L1257" s="365"/>
      <c r="M1257" s="365"/>
      <c r="N1257" s="365"/>
      <c r="O1257" s="365"/>
      <c r="P1257" s="366" t="s">
        <v>27</v>
      </c>
      <c r="Q1257" s="366"/>
      <c r="R1257" s="366"/>
      <c r="S1257" s="366"/>
      <c r="T1257" s="366"/>
      <c r="U1257" s="366"/>
      <c r="V1257" s="366"/>
      <c r="W1257" s="366"/>
      <c r="X1257" s="366"/>
      <c r="Y1257" s="367" t="s">
        <v>449</v>
      </c>
      <c r="Z1257" s="368"/>
      <c r="AA1257" s="368"/>
      <c r="AB1257" s="368"/>
      <c r="AC1257" s="148" t="s">
        <v>434</v>
      </c>
      <c r="AD1257" s="148"/>
      <c r="AE1257" s="148"/>
      <c r="AF1257" s="148"/>
      <c r="AG1257" s="148"/>
      <c r="AH1257" s="367" t="s">
        <v>364</v>
      </c>
      <c r="AI1257" s="364"/>
      <c r="AJ1257" s="364"/>
      <c r="AK1257" s="364"/>
      <c r="AL1257" s="364" t="s">
        <v>21</v>
      </c>
      <c r="AM1257" s="364"/>
      <c r="AN1257" s="364"/>
      <c r="AO1257" s="369"/>
      <c r="AP1257" s="370" t="s">
        <v>398</v>
      </c>
      <c r="AQ1257" s="370"/>
      <c r="AR1257" s="370"/>
      <c r="AS1257" s="370"/>
      <c r="AT1257" s="370"/>
      <c r="AU1257" s="370"/>
      <c r="AV1257" s="370"/>
      <c r="AW1257" s="370"/>
      <c r="AX1257" s="370"/>
    </row>
    <row r="1258" spans="1:50" ht="26.25" hidden="1" customHeight="1" x14ac:dyDescent="0.15">
      <c r="A1258" s="1024">
        <v>1</v>
      </c>
      <c r="B1258" s="102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24">
        <v>2</v>
      </c>
      <c r="B1259" s="102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24">
        <v>3</v>
      </c>
      <c r="B1260" s="102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24">
        <v>4</v>
      </c>
      <c r="B1261" s="102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24">
        <v>5</v>
      </c>
      <c r="B1262" s="102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24">
        <v>6</v>
      </c>
      <c r="B1263" s="102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24">
        <v>7</v>
      </c>
      <c r="B1264" s="102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24">
        <v>8</v>
      </c>
      <c r="B1265" s="102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24">
        <v>9</v>
      </c>
      <c r="B1266" s="102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24">
        <v>10</v>
      </c>
      <c r="B1267" s="102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24">
        <v>11</v>
      </c>
      <c r="B1268" s="102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24">
        <v>12</v>
      </c>
      <c r="B1269" s="102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24">
        <v>13</v>
      </c>
      <c r="B1270" s="102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24">
        <v>14</v>
      </c>
      <c r="B1271" s="102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24">
        <v>15</v>
      </c>
      <c r="B1272" s="102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24">
        <v>16</v>
      </c>
      <c r="B1273" s="102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24">
        <v>17</v>
      </c>
      <c r="B1274" s="102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24">
        <v>18</v>
      </c>
      <c r="B1275" s="102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24">
        <v>19</v>
      </c>
      <c r="B1276" s="102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24">
        <v>20</v>
      </c>
      <c r="B1277" s="102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24">
        <v>21</v>
      </c>
      <c r="B1278" s="102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24">
        <v>22</v>
      </c>
      <c r="B1279" s="102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24">
        <v>23</v>
      </c>
      <c r="B1280" s="102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24">
        <v>24</v>
      </c>
      <c r="B1281" s="102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24">
        <v>25</v>
      </c>
      <c r="B1282" s="102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24">
        <v>26</v>
      </c>
      <c r="B1283" s="102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24">
        <v>27</v>
      </c>
      <c r="B1284" s="102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24">
        <v>28</v>
      </c>
      <c r="B1285" s="102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24">
        <v>29</v>
      </c>
      <c r="B1286" s="102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24">
        <v>30</v>
      </c>
      <c r="B1287" s="102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336</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397</v>
      </c>
      <c r="K1290" s="365"/>
      <c r="L1290" s="365"/>
      <c r="M1290" s="365"/>
      <c r="N1290" s="365"/>
      <c r="O1290" s="365"/>
      <c r="P1290" s="366" t="s">
        <v>27</v>
      </c>
      <c r="Q1290" s="366"/>
      <c r="R1290" s="366"/>
      <c r="S1290" s="366"/>
      <c r="T1290" s="366"/>
      <c r="U1290" s="366"/>
      <c r="V1290" s="366"/>
      <c r="W1290" s="366"/>
      <c r="X1290" s="366"/>
      <c r="Y1290" s="367" t="s">
        <v>449</v>
      </c>
      <c r="Z1290" s="368"/>
      <c r="AA1290" s="368"/>
      <c r="AB1290" s="368"/>
      <c r="AC1290" s="148" t="s">
        <v>434</v>
      </c>
      <c r="AD1290" s="148"/>
      <c r="AE1290" s="148"/>
      <c r="AF1290" s="148"/>
      <c r="AG1290" s="148"/>
      <c r="AH1290" s="367" t="s">
        <v>364</v>
      </c>
      <c r="AI1290" s="364"/>
      <c r="AJ1290" s="364"/>
      <c r="AK1290" s="364"/>
      <c r="AL1290" s="364" t="s">
        <v>21</v>
      </c>
      <c r="AM1290" s="364"/>
      <c r="AN1290" s="364"/>
      <c r="AO1290" s="369"/>
      <c r="AP1290" s="370" t="s">
        <v>398</v>
      </c>
      <c r="AQ1290" s="370"/>
      <c r="AR1290" s="370"/>
      <c r="AS1290" s="370"/>
      <c r="AT1290" s="370"/>
      <c r="AU1290" s="370"/>
      <c r="AV1290" s="370"/>
      <c r="AW1290" s="370"/>
      <c r="AX1290" s="370"/>
    </row>
    <row r="1291" spans="1:50" ht="26.25" hidden="1" customHeight="1" x14ac:dyDescent="0.15">
      <c r="A1291" s="1024">
        <v>1</v>
      </c>
      <c r="B1291" s="102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24">
        <v>2</v>
      </c>
      <c r="B1292" s="102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24">
        <v>3</v>
      </c>
      <c r="B1293" s="102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24">
        <v>4</v>
      </c>
      <c r="B1294" s="102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24">
        <v>5</v>
      </c>
      <c r="B1295" s="102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24">
        <v>6</v>
      </c>
      <c r="B1296" s="102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24">
        <v>7</v>
      </c>
      <c r="B1297" s="102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24">
        <v>8</v>
      </c>
      <c r="B1298" s="102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24">
        <v>9</v>
      </c>
      <c r="B1299" s="102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24">
        <v>10</v>
      </c>
      <c r="B1300" s="102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24">
        <v>11</v>
      </c>
      <c r="B1301" s="102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24">
        <v>12</v>
      </c>
      <c r="B1302" s="102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24">
        <v>13</v>
      </c>
      <c r="B1303" s="102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24">
        <v>14</v>
      </c>
      <c r="B1304" s="102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24">
        <v>15</v>
      </c>
      <c r="B1305" s="102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24">
        <v>16</v>
      </c>
      <c r="B1306" s="102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24">
        <v>17</v>
      </c>
      <c r="B1307" s="102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24">
        <v>18</v>
      </c>
      <c r="B1308" s="102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24">
        <v>19</v>
      </c>
      <c r="B1309" s="102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24">
        <v>20</v>
      </c>
      <c r="B1310" s="102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24">
        <v>21</v>
      </c>
      <c r="B1311" s="102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24">
        <v>22</v>
      </c>
      <c r="B1312" s="102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24">
        <v>23</v>
      </c>
      <c r="B1313" s="102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24">
        <v>24</v>
      </c>
      <c r="B1314" s="102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24">
        <v>25</v>
      </c>
      <c r="B1315" s="102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24">
        <v>26</v>
      </c>
      <c r="B1316" s="102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24">
        <v>27</v>
      </c>
      <c r="B1317" s="102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24">
        <v>28</v>
      </c>
      <c r="B1318" s="102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24">
        <v>29</v>
      </c>
      <c r="B1319" s="102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24">
        <v>30</v>
      </c>
      <c r="B1320" s="102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7" priority="291">
      <formula>IF(AND(AL4&gt;=0, RIGHT(TEXT(AL4,"0.#"),1)&lt;&gt;"."),TRUE,FALSE)</formula>
    </cfRule>
    <cfRule type="expression" dxfId="286" priority="292">
      <formula>IF(AND(AL4&gt;=0, RIGHT(TEXT(AL4,"0.#"),1)="."),TRUE,FALSE)</formula>
    </cfRule>
    <cfRule type="expression" dxfId="285" priority="293">
      <formula>IF(AND(AL4&lt;0, RIGHT(TEXT(AL4,"0.#"),1)&lt;&gt;"."),TRUE,FALSE)</formula>
    </cfRule>
    <cfRule type="expression" dxfId="284" priority="294">
      <formula>IF(AND(AL4&lt;0, RIGHT(TEXT(AL4,"0.#"),1)="."),TRUE,FALSE)</formula>
    </cfRule>
  </conditionalFormatting>
  <conditionalFormatting sqref="Y4:Y33">
    <cfRule type="expression" dxfId="283" priority="289">
      <formula>IF(RIGHT(TEXT(Y4,"0.#"),1)=".",FALSE,TRUE)</formula>
    </cfRule>
    <cfRule type="expression" dxfId="282" priority="290">
      <formula>IF(RIGHT(TEXT(Y4,"0.#"),1)=".",TRUE,FALSE)</formula>
    </cfRule>
  </conditionalFormatting>
  <conditionalFormatting sqref="AL37:AO66">
    <cfRule type="expression" dxfId="281" priority="285">
      <formula>IF(AND(AL37&gt;=0, RIGHT(TEXT(AL37,"0.#"),1)&lt;&gt;"."),TRUE,FALSE)</formula>
    </cfRule>
    <cfRule type="expression" dxfId="280" priority="286">
      <formula>IF(AND(AL37&gt;=0, RIGHT(TEXT(AL37,"0.#"),1)="."),TRUE,FALSE)</formula>
    </cfRule>
    <cfRule type="expression" dxfId="279" priority="287">
      <formula>IF(AND(AL37&lt;0, RIGHT(TEXT(AL37,"0.#"),1)&lt;&gt;"."),TRUE,FALSE)</formula>
    </cfRule>
    <cfRule type="expression" dxfId="278" priority="288">
      <formula>IF(AND(AL37&lt;0, RIGHT(TEXT(AL37,"0.#"),1)="."),TRUE,FALSE)</formula>
    </cfRule>
  </conditionalFormatting>
  <conditionalFormatting sqref="Y37:Y66">
    <cfRule type="expression" dxfId="277" priority="283">
      <formula>IF(RIGHT(TEXT(Y37,"0.#"),1)=".",FALSE,TRUE)</formula>
    </cfRule>
    <cfRule type="expression" dxfId="276" priority="284">
      <formula>IF(RIGHT(TEXT(Y37,"0.#"),1)=".",TRUE,FALSE)</formula>
    </cfRule>
  </conditionalFormatting>
  <conditionalFormatting sqref="AL70:AO99">
    <cfRule type="expression" dxfId="275" priority="279">
      <formula>IF(AND(AL70&gt;=0, RIGHT(TEXT(AL70,"0.#"),1)&lt;&gt;"."),TRUE,FALSE)</formula>
    </cfRule>
    <cfRule type="expression" dxfId="274" priority="280">
      <formula>IF(AND(AL70&gt;=0, RIGHT(TEXT(AL70,"0.#"),1)="."),TRUE,FALSE)</formula>
    </cfRule>
    <cfRule type="expression" dxfId="273" priority="281">
      <formula>IF(AND(AL70&lt;0, RIGHT(TEXT(AL70,"0.#"),1)&lt;&gt;"."),TRUE,FALSE)</formula>
    </cfRule>
    <cfRule type="expression" dxfId="272" priority="282">
      <formula>IF(AND(AL70&lt;0, RIGHT(TEXT(AL70,"0.#"),1)="."),TRUE,FALSE)</formula>
    </cfRule>
  </conditionalFormatting>
  <conditionalFormatting sqref="Y70:Y99">
    <cfRule type="expression" dxfId="271" priority="277">
      <formula>IF(RIGHT(TEXT(Y70,"0.#"),1)=".",FALSE,TRUE)</formula>
    </cfRule>
    <cfRule type="expression" dxfId="270" priority="278">
      <formula>IF(RIGHT(TEXT(Y70,"0.#"),1)=".",TRUE,FALSE)</formula>
    </cfRule>
  </conditionalFormatting>
  <conditionalFormatting sqref="AL103:AO132">
    <cfRule type="expression" dxfId="269" priority="273">
      <formula>IF(AND(AL103&gt;=0, RIGHT(TEXT(AL103,"0.#"),1)&lt;&gt;"."),TRUE,FALSE)</formula>
    </cfRule>
    <cfRule type="expression" dxfId="268" priority="274">
      <formula>IF(AND(AL103&gt;=0, RIGHT(TEXT(AL103,"0.#"),1)="."),TRUE,FALSE)</formula>
    </cfRule>
    <cfRule type="expression" dxfId="267" priority="275">
      <formula>IF(AND(AL103&lt;0, RIGHT(TEXT(AL103,"0.#"),1)&lt;&gt;"."),TRUE,FALSE)</formula>
    </cfRule>
    <cfRule type="expression" dxfId="266" priority="276">
      <formula>IF(AND(AL103&lt;0, RIGHT(TEXT(AL103,"0.#"),1)="."),TRUE,FALSE)</formula>
    </cfRule>
  </conditionalFormatting>
  <conditionalFormatting sqref="Y103:Y132">
    <cfRule type="expression" dxfId="265" priority="271">
      <formula>IF(RIGHT(TEXT(Y103,"0.#"),1)=".",FALSE,TRUE)</formula>
    </cfRule>
    <cfRule type="expression" dxfId="264" priority="272">
      <formula>IF(RIGHT(TEXT(Y103,"0.#"),1)=".",TRUE,FALSE)</formula>
    </cfRule>
  </conditionalFormatting>
  <conditionalFormatting sqref="AL136:AO165">
    <cfRule type="expression" dxfId="263" priority="267">
      <formula>IF(AND(AL136&gt;=0, RIGHT(TEXT(AL136,"0.#"),1)&lt;&gt;"."),TRUE,FALSE)</formula>
    </cfRule>
    <cfRule type="expression" dxfId="262" priority="268">
      <formula>IF(AND(AL136&gt;=0, RIGHT(TEXT(AL136,"0.#"),1)="."),TRUE,FALSE)</formula>
    </cfRule>
    <cfRule type="expression" dxfId="261" priority="269">
      <formula>IF(AND(AL136&lt;0, RIGHT(TEXT(AL136,"0.#"),1)&lt;&gt;"."),TRUE,FALSE)</formula>
    </cfRule>
    <cfRule type="expression" dxfId="260" priority="270">
      <formula>IF(AND(AL136&lt;0, RIGHT(TEXT(AL136,"0.#"),1)="."),TRUE,FALSE)</formula>
    </cfRule>
  </conditionalFormatting>
  <conditionalFormatting sqref="Y136:Y165">
    <cfRule type="expression" dxfId="259" priority="265">
      <formula>IF(RIGHT(TEXT(Y136,"0.#"),1)=".",FALSE,TRUE)</formula>
    </cfRule>
    <cfRule type="expression" dxfId="258" priority="266">
      <formula>IF(RIGHT(TEXT(Y136,"0.#"),1)=".",TRUE,FALSE)</formula>
    </cfRule>
  </conditionalFormatting>
  <conditionalFormatting sqref="AL169:AO198">
    <cfRule type="expression" dxfId="257" priority="261">
      <formula>IF(AND(AL169&gt;=0, RIGHT(TEXT(AL169,"0.#"),1)&lt;&gt;"."),TRUE,FALSE)</formula>
    </cfRule>
    <cfRule type="expression" dxfId="256" priority="262">
      <formula>IF(AND(AL169&gt;=0, RIGHT(TEXT(AL169,"0.#"),1)="."),TRUE,FALSE)</formula>
    </cfRule>
    <cfRule type="expression" dxfId="255" priority="263">
      <formula>IF(AND(AL169&lt;0, RIGHT(TEXT(AL169,"0.#"),1)&lt;&gt;"."),TRUE,FALSE)</formula>
    </cfRule>
    <cfRule type="expression" dxfId="254" priority="264">
      <formula>IF(AND(AL169&lt;0, RIGHT(TEXT(AL169,"0.#"),1)="."),TRUE,FALSE)</formula>
    </cfRule>
  </conditionalFormatting>
  <conditionalFormatting sqref="Y169:Y198">
    <cfRule type="expression" dxfId="253" priority="259">
      <formula>IF(RIGHT(TEXT(Y169,"0.#"),1)=".",FALSE,TRUE)</formula>
    </cfRule>
    <cfRule type="expression" dxfId="252" priority="260">
      <formula>IF(RIGHT(TEXT(Y169,"0.#"),1)=".",TRUE,FALSE)</formula>
    </cfRule>
  </conditionalFormatting>
  <conditionalFormatting sqref="AL202:AO231">
    <cfRule type="expression" dxfId="251" priority="255">
      <formula>IF(AND(AL202&gt;=0, RIGHT(TEXT(AL202,"0.#"),1)&lt;&gt;"."),TRUE,FALSE)</formula>
    </cfRule>
    <cfRule type="expression" dxfId="250" priority="256">
      <formula>IF(AND(AL202&gt;=0, RIGHT(TEXT(AL202,"0.#"),1)="."),TRUE,FALSE)</formula>
    </cfRule>
    <cfRule type="expression" dxfId="249" priority="257">
      <formula>IF(AND(AL202&lt;0, RIGHT(TEXT(AL202,"0.#"),1)&lt;&gt;"."),TRUE,FALSE)</formula>
    </cfRule>
    <cfRule type="expression" dxfId="248" priority="258">
      <formula>IF(AND(AL202&lt;0, RIGHT(TEXT(AL202,"0.#"),1)="."),TRUE,FALSE)</formula>
    </cfRule>
  </conditionalFormatting>
  <conditionalFormatting sqref="Y202:Y231">
    <cfRule type="expression" dxfId="247" priority="253">
      <formula>IF(RIGHT(TEXT(Y202,"0.#"),1)=".",FALSE,TRUE)</formula>
    </cfRule>
    <cfRule type="expression" dxfId="246" priority="254">
      <formula>IF(RIGHT(TEXT(Y202,"0.#"),1)=".",TRUE,FALSE)</formula>
    </cfRule>
  </conditionalFormatting>
  <conditionalFormatting sqref="AL237:AO264">
    <cfRule type="expression" dxfId="245" priority="249">
      <formula>IF(AND(AL237&gt;=0, RIGHT(TEXT(AL237,"0.#"),1)&lt;&gt;"."),TRUE,FALSE)</formula>
    </cfRule>
    <cfRule type="expression" dxfId="244" priority="250">
      <formula>IF(AND(AL237&gt;=0, RIGHT(TEXT(AL237,"0.#"),1)="."),TRUE,FALSE)</formula>
    </cfRule>
    <cfRule type="expression" dxfId="243" priority="251">
      <formula>IF(AND(AL237&lt;0, RIGHT(TEXT(AL237,"0.#"),1)&lt;&gt;"."),TRUE,FALSE)</formula>
    </cfRule>
    <cfRule type="expression" dxfId="242" priority="252">
      <formula>IF(AND(AL237&lt;0, RIGHT(TEXT(AL237,"0.#"),1)="."),TRUE,FALSE)</formula>
    </cfRule>
  </conditionalFormatting>
  <conditionalFormatting sqref="Y237:Y264">
    <cfRule type="expression" dxfId="241" priority="247">
      <formula>IF(RIGHT(TEXT(Y237,"0.#"),1)=".",FALSE,TRUE)</formula>
    </cfRule>
    <cfRule type="expression" dxfId="240" priority="248">
      <formula>IF(RIGHT(TEXT(Y237,"0.#"),1)=".",TRUE,FALSE)</formula>
    </cfRule>
  </conditionalFormatting>
  <conditionalFormatting sqref="AL269:AO297">
    <cfRule type="expression" dxfId="239" priority="243">
      <formula>IF(AND(AL269&gt;=0, RIGHT(TEXT(AL269,"0.#"),1)&lt;&gt;"."),TRUE,FALSE)</formula>
    </cfRule>
    <cfRule type="expression" dxfId="238" priority="244">
      <formula>IF(AND(AL269&gt;=0, RIGHT(TEXT(AL269,"0.#"),1)="."),TRUE,FALSE)</formula>
    </cfRule>
    <cfRule type="expression" dxfId="237" priority="245">
      <formula>IF(AND(AL269&lt;0, RIGHT(TEXT(AL269,"0.#"),1)&lt;&gt;"."),TRUE,FALSE)</formula>
    </cfRule>
    <cfRule type="expression" dxfId="236" priority="246">
      <formula>IF(AND(AL269&lt;0, RIGHT(TEXT(AL269,"0.#"),1)="."),TRUE,FALSE)</formula>
    </cfRule>
  </conditionalFormatting>
  <conditionalFormatting sqref="Y269:Y297">
    <cfRule type="expression" dxfId="235" priority="241">
      <formula>IF(RIGHT(TEXT(Y269,"0.#"),1)=".",FALSE,TRUE)</formula>
    </cfRule>
    <cfRule type="expression" dxfId="234" priority="242">
      <formula>IF(RIGHT(TEXT(Y269,"0.#"),1)=".",TRUE,FALSE)</formula>
    </cfRule>
  </conditionalFormatting>
  <conditionalFormatting sqref="AL302:AO330">
    <cfRule type="expression" dxfId="233" priority="237">
      <formula>IF(AND(AL302&gt;=0, RIGHT(TEXT(AL302,"0.#"),1)&lt;&gt;"."),TRUE,FALSE)</formula>
    </cfRule>
    <cfRule type="expression" dxfId="232" priority="238">
      <formula>IF(AND(AL302&gt;=0, RIGHT(TEXT(AL302,"0.#"),1)="."),TRUE,FALSE)</formula>
    </cfRule>
    <cfRule type="expression" dxfId="231" priority="239">
      <formula>IF(AND(AL302&lt;0, RIGHT(TEXT(AL302,"0.#"),1)&lt;&gt;"."),TRUE,FALSE)</formula>
    </cfRule>
    <cfRule type="expression" dxfId="230" priority="240">
      <formula>IF(AND(AL302&lt;0, RIGHT(TEXT(AL302,"0.#"),1)="."),TRUE,FALSE)</formula>
    </cfRule>
  </conditionalFormatting>
  <conditionalFormatting sqref="Y302:Y330">
    <cfRule type="expression" dxfId="229" priority="235">
      <formula>IF(RIGHT(TEXT(Y302,"0.#"),1)=".",FALSE,TRUE)</formula>
    </cfRule>
    <cfRule type="expression" dxfId="228" priority="236">
      <formula>IF(RIGHT(TEXT(Y302,"0.#"),1)=".",TRUE,FALSE)</formula>
    </cfRule>
  </conditionalFormatting>
  <conditionalFormatting sqref="AL335:AO363">
    <cfRule type="expression" dxfId="227" priority="231">
      <formula>IF(AND(AL335&gt;=0, RIGHT(TEXT(AL335,"0.#"),1)&lt;&gt;"."),TRUE,FALSE)</formula>
    </cfRule>
    <cfRule type="expression" dxfId="226" priority="232">
      <formula>IF(AND(AL335&gt;=0, RIGHT(TEXT(AL335,"0.#"),1)="."),TRUE,FALSE)</formula>
    </cfRule>
    <cfRule type="expression" dxfId="225" priority="233">
      <formula>IF(AND(AL335&lt;0, RIGHT(TEXT(AL335,"0.#"),1)&lt;&gt;"."),TRUE,FALSE)</formula>
    </cfRule>
    <cfRule type="expression" dxfId="224" priority="234">
      <formula>IF(AND(AL335&lt;0, RIGHT(TEXT(AL335,"0.#"),1)="."),TRUE,FALSE)</formula>
    </cfRule>
  </conditionalFormatting>
  <conditionalFormatting sqref="Y335:Y363">
    <cfRule type="expression" dxfId="223" priority="229">
      <formula>IF(RIGHT(TEXT(Y335,"0.#"),1)=".",FALSE,TRUE)</formula>
    </cfRule>
    <cfRule type="expression" dxfId="222" priority="230">
      <formula>IF(RIGHT(TEXT(Y335,"0.#"),1)=".",TRUE,FALSE)</formula>
    </cfRule>
  </conditionalFormatting>
  <conditionalFormatting sqref="AL368:AO396">
    <cfRule type="expression" dxfId="221" priority="225">
      <formula>IF(AND(AL368&gt;=0, RIGHT(TEXT(AL368,"0.#"),1)&lt;&gt;"."),TRUE,FALSE)</formula>
    </cfRule>
    <cfRule type="expression" dxfId="220" priority="226">
      <formula>IF(AND(AL368&gt;=0, RIGHT(TEXT(AL368,"0.#"),1)="."),TRUE,FALSE)</formula>
    </cfRule>
    <cfRule type="expression" dxfId="219" priority="227">
      <formula>IF(AND(AL368&lt;0, RIGHT(TEXT(AL368,"0.#"),1)&lt;&gt;"."),TRUE,FALSE)</formula>
    </cfRule>
    <cfRule type="expression" dxfId="218" priority="228">
      <formula>IF(AND(AL368&lt;0, RIGHT(TEXT(AL368,"0.#"),1)="."),TRUE,FALSE)</formula>
    </cfRule>
  </conditionalFormatting>
  <conditionalFormatting sqref="Y368:Y396">
    <cfRule type="expression" dxfId="217" priority="223">
      <formula>IF(RIGHT(TEXT(Y368,"0.#"),1)=".",FALSE,TRUE)</formula>
    </cfRule>
    <cfRule type="expression" dxfId="216" priority="224">
      <formula>IF(RIGHT(TEXT(Y368,"0.#"),1)=".",TRUE,FALSE)</formula>
    </cfRule>
  </conditionalFormatting>
  <conditionalFormatting sqref="AL401:AO429">
    <cfRule type="expression" dxfId="215" priority="219">
      <formula>IF(AND(AL401&gt;=0, RIGHT(TEXT(AL401,"0.#"),1)&lt;&gt;"."),TRUE,FALSE)</formula>
    </cfRule>
    <cfRule type="expression" dxfId="214" priority="220">
      <formula>IF(AND(AL401&gt;=0, RIGHT(TEXT(AL401,"0.#"),1)="."),TRUE,FALSE)</formula>
    </cfRule>
    <cfRule type="expression" dxfId="213" priority="221">
      <formula>IF(AND(AL401&lt;0, RIGHT(TEXT(AL401,"0.#"),1)&lt;&gt;"."),TRUE,FALSE)</formula>
    </cfRule>
    <cfRule type="expression" dxfId="212" priority="222">
      <formula>IF(AND(AL401&lt;0, RIGHT(TEXT(AL401,"0.#"),1)="."),TRUE,FALSE)</formula>
    </cfRule>
  </conditionalFormatting>
  <conditionalFormatting sqref="Y401:Y429">
    <cfRule type="expression" dxfId="211" priority="217">
      <formula>IF(RIGHT(TEXT(Y401,"0.#"),1)=".",FALSE,TRUE)</formula>
    </cfRule>
    <cfRule type="expression" dxfId="210" priority="218">
      <formula>IF(RIGHT(TEXT(Y401,"0.#"),1)=".",TRUE,FALSE)</formula>
    </cfRule>
  </conditionalFormatting>
  <conditionalFormatting sqref="AL434:AO462">
    <cfRule type="expression" dxfId="209" priority="213">
      <formula>IF(AND(AL434&gt;=0, RIGHT(TEXT(AL434,"0.#"),1)&lt;&gt;"."),TRUE,FALSE)</formula>
    </cfRule>
    <cfRule type="expression" dxfId="208" priority="214">
      <formula>IF(AND(AL434&gt;=0, RIGHT(TEXT(AL434,"0.#"),1)="."),TRUE,FALSE)</formula>
    </cfRule>
    <cfRule type="expression" dxfId="207" priority="215">
      <formula>IF(AND(AL434&lt;0, RIGHT(TEXT(AL434,"0.#"),1)&lt;&gt;"."),TRUE,FALSE)</formula>
    </cfRule>
    <cfRule type="expression" dxfId="206" priority="216">
      <formula>IF(AND(AL434&lt;0, RIGHT(TEXT(AL434,"0.#"),1)="."),TRUE,FALSE)</formula>
    </cfRule>
  </conditionalFormatting>
  <conditionalFormatting sqref="Y434:Y462">
    <cfRule type="expression" dxfId="205" priority="211">
      <formula>IF(RIGHT(TEXT(Y434,"0.#"),1)=".",FALSE,TRUE)</formula>
    </cfRule>
    <cfRule type="expression" dxfId="204" priority="212">
      <formula>IF(RIGHT(TEXT(Y434,"0.#"),1)=".",TRUE,FALSE)</formula>
    </cfRule>
  </conditionalFormatting>
  <conditionalFormatting sqref="AL466:AO495">
    <cfRule type="expression" dxfId="203" priority="207">
      <formula>IF(AND(AL466&gt;=0, RIGHT(TEXT(AL466,"0.#"),1)&lt;&gt;"."),TRUE,FALSE)</formula>
    </cfRule>
    <cfRule type="expression" dxfId="202" priority="208">
      <formula>IF(AND(AL466&gt;=0, RIGHT(TEXT(AL466,"0.#"),1)="."),TRUE,FALSE)</formula>
    </cfRule>
    <cfRule type="expression" dxfId="201" priority="209">
      <formula>IF(AND(AL466&lt;0, RIGHT(TEXT(AL466,"0.#"),1)&lt;&gt;"."),TRUE,FALSE)</formula>
    </cfRule>
    <cfRule type="expression" dxfId="200" priority="210">
      <formula>IF(AND(AL466&lt;0, RIGHT(TEXT(AL466,"0.#"),1)="."),TRUE,FALSE)</formula>
    </cfRule>
  </conditionalFormatting>
  <conditionalFormatting sqref="Y466:Y495">
    <cfRule type="expression" dxfId="199" priority="205">
      <formula>IF(RIGHT(TEXT(Y466,"0.#"),1)=".",FALSE,TRUE)</formula>
    </cfRule>
    <cfRule type="expression" dxfId="198" priority="206">
      <formula>IF(RIGHT(TEXT(Y466,"0.#"),1)=".",TRUE,FALSE)</formula>
    </cfRule>
  </conditionalFormatting>
  <conditionalFormatting sqref="AL499:AO528">
    <cfRule type="expression" dxfId="197" priority="201">
      <formula>IF(AND(AL499&gt;=0, RIGHT(TEXT(AL499,"0.#"),1)&lt;&gt;"."),TRUE,FALSE)</formula>
    </cfRule>
    <cfRule type="expression" dxfId="196" priority="202">
      <formula>IF(AND(AL499&gt;=0, RIGHT(TEXT(AL499,"0.#"),1)="."),TRUE,FALSE)</formula>
    </cfRule>
    <cfRule type="expression" dxfId="195" priority="203">
      <formula>IF(AND(AL499&lt;0, RIGHT(TEXT(AL499,"0.#"),1)&lt;&gt;"."),TRUE,FALSE)</formula>
    </cfRule>
    <cfRule type="expression" dxfId="194" priority="204">
      <formula>IF(AND(AL499&lt;0, RIGHT(TEXT(AL499,"0.#"),1)="."),TRUE,FALSE)</formula>
    </cfRule>
  </conditionalFormatting>
  <conditionalFormatting sqref="Y499:Y528">
    <cfRule type="expression" dxfId="193" priority="199">
      <formula>IF(RIGHT(TEXT(Y499,"0.#"),1)=".",FALSE,TRUE)</formula>
    </cfRule>
    <cfRule type="expression" dxfId="192" priority="200">
      <formula>IF(RIGHT(TEXT(Y499,"0.#"),1)=".",TRUE,FALSE)</formula>
    </cfRule>
  </conditionalFormatting>
  <conditionalFormatting sqref="AL532:AO561">
    <cfRule type="expression" dxfId="191" priority="195">
      <formula>IF(AND(AL532&gt;=0, RIGHT(TEXT(AL532,"0.#"),1)&lt;&gt;"."),TRUE,FALSE)</formula>
    </cfRule>
    <cfRule type="expression" dxfId="190" priority="196">
      <formula>IF(AND(AL532&gt;=0, RIGHT(TEXT(AL532,"0.#"),1)="."),TRUE,FALSE)</formula>
    </cfRule>
    <cfRule type="expression" dxfId="189" priority="197">
      <formula>IF(AND(AL532&lt;0, RIGHT(TEXT(AL532,"0.#"),1)&lt;&gt;"."),TRUE,FALSE)</formula>
    </cfRule>
    <cfRule type="expression" dxfId="188" priority="198">
      <formula>IF(AND(AL532&lt;0, RIGHT(TEXT(AL532,"0.#"),1)="."),TRUE,FALSE)</formula>
    </cfRule>
  </conditionalFormatting>
  <conditionalFormatting sqref="Y532:Y561">
    <cfRule type="expression" dxfId="187" priority="193">
      <formula>IF(RIGHT(TEXT(Y532,"0.#"),1)=".",FALSE,TRUE)</formula>
    </cfRule>
    <cfRule type="expression" dxfId="186" priority="194">
      <formula>IF(RIGHT(TEXT(Y532,"0.#"),1)=".",TRUE,FALSE)</formula>
    </cfRule>
  </conditionalFormatting>
  <conditionalFormatting sqref="AL565:AO594">
    <cfRule type="expression" dxfId="185" priority="189">
      <formula>IF(AND(AL565&gt;=0, RIGHT(TEXT(AL565,"0.#"),1)&lt;&gt;"."),TRUE,FALSE)</formula>
    </cfRule>
    <cfRule type="expression" dxfId="184" priority="190">
      <formula>IF(AND(AL565&gt;=0, RIGHT(TEXT(AL565,"0.#"),1)="."),TRUE,FALSE)</formula>
    </cfRule>
    <cfRule type="expression" dxfId="183" priority="191">
      <formula>IF(AND(AL565&lt;0, RIGHT(TEXT(AL565,"0.#"),1)&lt;&gt;"."),TRUE,FALSE)</formula>
    </cfRule>
    <cfRule type="expression" dxfId="182" priority="192">
      <formula>IF(AND(AL565&lt;0, RIGHT(TEXT(AL565,"0.#"),1)="."),TRUE,FALSE)</formula>
    </cfRule>
  </conditionalFormatting>
  <conditionalFormatting sqref="Y565:Y594">
    <cfRule type="expression" dxfId="181" priority="187">
      <formula>IF(RIGHT(TEXT(Y565,"0.#"),1)=".",FALSE,TRUE)</formula>
    </cfRule>
    <cfRule type="expression" dxfId="180" priority="188">
      <formula>IF(RIGHT(TEXT(Y565,"0.#"),1)=".",TRUE,FALSE)</formula>
    </cfRule>
  </conditionalFormatting>
  <conditionalFormatting sqref="AL598:AO627">
    <cfRule type="expression" dxfId="179" priority="183">
      <formula>IF(AND(AL598&gt;=0, RIGHT(TEXT(AL598,"0.#"),1)&lt;&gt;"."),TRUE,FALSE)</formula>
    </cfRule>
    <cfRule type="expression" dxfId="178" priority="184">
      <formula>IF(AND(AL598&gt;=0, RIGHT(TEXT(AL598,"0.#"),1)="."),TRUE,FALSE)</formula>
    </cfRule>
    <cfRule type="expression" dxfId="177" priority="185">
      <formula>IF(AND(AL598&lt;0, RIGHT(TEXT(AL598,"0.#"),1)&lt;&gt;"."),TRUE,FALSE)</formula>
    </cfRule>
    <cfRule type="expression" dxfId="176" priority="186">
      <formula>IF(AND(AL598&lt;0, RIGHT(TEXT(AL598,"0.#"),1)="."),TRUE,FALSE)</formula>
    </cfRule>
  </conditionalFormatting>
  <conditionalFormatting sqref="Y598:Y627">
    <cfRule type="expression" dxfId="175" priority="181">
      <formula>IF(RIGHT(TEXT(Y598,"0.#"),1)=".",FALSE,TRUE)</formula>
    </cfRule>
    <cfRule type="expression" dxfId="174" priority="182">
      <formula>IF(RIGHT(TEXT(Y598,"0.#"),1)=".",TRUE,FALSE)</formula>
    </cfRule>
  </conditionalFormatting>
  <conditionalFormatting sqref="AL631:AO660">
    <cfRule type="expression" dxfId="173" priority="177">
      <formula>IF(AND(AL631&gt;=0, RIGHT(TEXT(AL631,"0.#"),1)&lt;&gt;"."),TRUE,FALSE)</formula>
    </cfRule>
    <cfRule type="expression" dxfId="172" priority="178">
      <formula>IF(AND(AL631&gt;=0, RIGHT(TEXT(AL631,"0.#"),1)="."),TRUE,FALSE)</formula>
    </cfRule>
    <cfRule type="expression" dxfId="171" priority="179">
      <formula>IF(AND(AL631&lt;0, RIGHT(TEXT(AL631,"0.#"),1)&lt;&gt;"."),TRUE,FALSE)</formula>
    </cfRule>
    <cfRule type="expression" dxfId="170" priority="180">
      <formula>IF(AND(AL631&lt;0, RIGHT(TEXT(AL631,"0.#"),1)="."),TRUE,FALSE)</formula>
    </cfRule>
  </conditionalFormatting>
  <conditionalFormatting sqref="Y631:Y660">
    <cfRule type="expression" dxfId="169" priority="175">
      <formula>IF(RIGHT(TEXT(Y631,"0.#"),1)=".",FALSE,TRUE)</formula>
    </cfRule>
    <cfRule type="expression" dxfId="168" priority="176">
      <formula>IF(RIGHT(TEXT(Y631,"0.#"),1)=".",TRUE,FALSE)</formula>
    </cfRule>
  </conditionalFormatting>
  <conditionalFormatting sqref="AL664:AO693">
    <cfRule type="expression" dxfId="167" priority="171">
      <formula>IF(AND(AL664&gt;=0, RIGHT(TEXT(AL664,"0.#"),1)&lt;&gt;"."),TRUE,FALSE)</formula>
    </cfRule>
    <cfRule type="expression" dxfId="166" priority="172">
      <formula>IF(AND(AL664&gt;=0, RIGHT(TEXT(AL664,"0.#"),1)="."),TRUE,FALSE)</formula>
    </cfRule>
    <cfRule type="expression" dxfId="165" priority="173">
      <formula>IF(AND(AL664&lt;0, RIGHT(TEXT(AL664,"0.#"),1)&lt;&gt;"."),TRUE,FALSE)</formula>
    </cfRule>
    <cfRule type="expression" dxfId="164" priority="174">
      <formula>IF(AND(AL664&lt;0, RIGHT(TEXT(AL664,"0.#"),1)="."),TRUE,FALSE)</formula>
    </cfRule>
  </conditionalFormatting>
  <conditionalFormatting sqref="Y664:Y693">
    <cfRule type="expression" dxfId="163" priority="169">
      <formula>IF(RIGHT(TEXT(Y664,"0.#"),1)=".",FALSE,TRUE)</formula>
    </cfRule>
    <cfRule type="expression" dxfId="162" priority="170">
      <formula>IF(RIGHT(TEXT(Y664,"0.#"),1)=".",TRUE,FALSE)</formula>
    </cfRule>
  </conditionalFormatting>
  <conditionalFormatting sqref="AL697:AO726">
    <cfRule type="expression" dxfId="161" priority="165">
      <formula>IF(AND(AL697&gt;=0, RIGHT(TEXT(AL697,"0.#"),1)&lt;&gt;"."),TRUE,FALSE)</formula>
    </cfRule>
    <cfRule type="expression" dxfId="160" priority="166">
      <formula>IF(AND(AL697&gt;=0, RIGHT(TEXT(AL697,"0.#"),1)="."),TRUE,FALSE)</formula>
    </cfRule>
    <cfRule type="expression" dxfId="159" priority="167">
      <formula>IF(AND(AL697&lt;0, RIGHT(TEXT(AL697,"0.#"),1)&lt;&gt;"."),TRUE,FALSE)</formula>
    </cfRule>
    <cfRule type="expression" dxfId="158" priority="168">
      <formula>IF(AND(AL697&lt;0, RIGHT(TEXT(AL697,"0.#"),1)="."),TRUE,FALSE)</formula>
    </cfRule>
  </conditionalFormatting>
  <conditionalFormatting sqref="Y697:Y726">
    <cfRule type="expression" dxfId="157" priority="163">
      <formula>IF(RIGHT(TEXT(Y697,"0.#"),1)=".",FALSE,TRUE)</formula>
    </cfRule>
    <cfRule type="expression" dxfId="156" priority="164">
      <formula>IF(RIGHT(TEXT(Y697,"0.#"),1)=".",TRUE,FALSE)</formula>
    </cfRule>
  </conditionalFormatting>
  <conditionalFormatting sqref="AL730:AO759">
    <cfRule type="expression" dxfId="155" priority="159">
      <formula>IF(AND(AL730&gt;=0, RIGHT(TEXT(AL730,"0.#"),1)&lt;&gt;"."),TRUE,FALSE)</formula>
    </cfRule>
    <cfRule type="expression" dxfId="154" priority="160">
      <formula>IF(AND(AL730&gt;=0, RIGHT(TEXT(AL730,"0.#"),1)="."),TRUE,FALSE)</formula>
    </cfRule>
    <cfRule type="expression" dxfId="153" priority="161">
      <formula>IF(AND(AL730&lt;0, RIGHT(TEXT(AL730,"0.#"),1)&lt;&gt;"."),TRUE,FALSE)</formula>
    </cfRule>
    <cfRule type="expression" dxfId="152" priority="162">
      <formula>IF(AND(AL730&lt;0, RIGHT(TEXT(AL730,"0.#"),1)="."),TRUE,FALSE)</formula>
    </cfRule>
  </conditionalFormatting>
  <conditionalFormatting sqref="Y730:Y759">
    <cfRule type="expression" dxfId="151" priority="157">
      <formula>IF(RIGHT(TEXT(Y730,"0.#"),1)=".",FALSE,TRUE)</formula>
    </cfRule>
    <cfRule type="expression" dxfId="150" priority="158">
      <formula>IF(RIGHT(TEXT(Y730,"0.#"),1)=".",TRUE,FALSE)</formula>
    </cfRule>
  </conditionalFormatting>
  <conditionalFormatting sqref="AL763:AO792">
    <cfRule type="expression" dxfId="149" priority="153">
      <formula>IF(AND(AL763&gt;=0, RIGHT(TEXT(AL763,"0.#"),1)&lt;&gt;"."),TRUE,FALSE)</formula>
    </cfRule>
    <cfRule type="expression" dxfId="148" priority="154">
      <formula>IF(AND(AL763&gt;=0, RIGHT(TEXT(AL763,"0.#"),1)="."),TRUE,FALSE)</formula>
    </cfRule>
    <cfRule type="expression" dxfId="147" priority="155">
      <formula>IF(AND(AL763&lt;0, RIGHT(TEXT(AL763,"0.#"),1)&lt;&gt;"."),TRUE,FALSE)</formula>
    </cfRule>
    <cfRule type="expression" dxfId="146" priority="156">
      <formula>IF(AND(AL763&lt;0, RIGHT(TEXT(AL763,"0.#"),1)="."),TRUE,FALSE)</formula>
    </cfRule>
  </conditionalFormatting>
  <conditionalFormatting sqref="Y763:Y792">
    <cfRule type="expression" dxfId="145" priority="151">
      <formula>IF(RIGHT(TEXT(Y763,"0.#"),1)=".",FALSE,TRUE)</formula>
    </cfRule>
    <cfRule type="expression" dxfId="144" priority="152">
      <formula>IF(RIGHT(TEXT(Y763,"0.#"),1)=".",TRUE,FALSE)</formula>
    </cfRule>
  </conditionalFormatting>
  <conditionalFormatting sqref="AL796:AO825">
    <cfRule type="expression" dxfId="143" priority="147">
      <formula>IF(AND(AL796&gt;=0, RIGHT(TEXT(AL796,"0.#"),1)&lt;&gt;"."),TRUE,FALSE)</formula>
    </cfRule>
    <cfRule type="expression" dxfId="142" priority="148">
      <formula>IF(AND(AL796&gt;=0, RIGHT(TEXT(AL796,"0.#"),1)="."),TRUE,FALSE)</formula>
    </cfRule>
    <cfRule type="expression" dxfId="141" priority="149">
      <formula>IF(AND(AL796&lt;0, RIGHT(TEXT(AL796,"0.#"),1)&lt;&gt;"."),TRUE,FALSE)</formula>
    </cfRule>
    <cfRule type="expression" dxfId="140" priority="150">
      <formula>IF(AND(AL796&lt;0, RIGHT(TEXT(AL796,"0.#"),1)="."),TRUE,FALSE)</formula>
    </cfRule>
  </conditionalFormatting>
  <conditionalFormatting sqref="Y796:Y825">
    <cfRule type="expression" dxfId="139" priority="145">
      <formula>IF(RIGHT(TEXT(Y796,"0.#"),1)=".",FALSE,TRUE)</formula>
    </cfRule>
    <cfRule type="expression" dxfId="138" priority="146">
      <formula>IF(RIGHT(TEXT(Y796,"0.#"),1)=".",TRUE,FALSE)</formula>
    </cfRule>
  </conditionalFormatting>
  <conditionalFormatting sqref="AL829:AO858">
    <cfRule type="expression" dxfId="137" priority="141">
      <formula>IF(AND(AL829&gt;=0, RIGHT(TEXT(AL829,"0.#"),1)&lt;&gt;"."),TRUE,FALSE)</formula>
    </cfRule>
    <cfRule type="expression" dxfId="136" priority="142">
      <formula>IF(AND(AL829&gt;=0, RIGHT(TEXT(AL829,"0.#"),1)="."),TRUE,FALSE)</formula>
    </cfRule>
    <cfRule type="expression" dxfId="135" priority="143">
      <formula>IF(AND(AL829&lt;0, RIGHT(TEXT(AL829,"0.#"),1)&lt;&gt;"."),TRUE,FALSE)</formula>
    </cfRule>
    <cfRule type="expression" dxfId="134" priority="144">
      <formula>IF(AND(AL829&lt;0, RIGHT(TEXT(AL829,"0.#"),1)="."),TRUE,FALSE)</formula>
    </cfRule>
  </conditionalFormatting>
  <conditionalFormatting sqref="Y829:Y858">
    <cfRule type="expression" dxfId="133" priority="139">
      <formula>IF(RIGHT(TEXT(Y829,"0.#"),1)=".",FALSE,TRUE)</formula>
    </cfRule>
    <cfRule type="expression" dxfId="132" priority="140">
      <formula>IF(RIGHT(TEXT(Y829,"0.#"),1)=".",TRUE,FALSE)</formula>
    </cfRule>
  </conditionalFormatting>
  <conditionalFormatting sqref="AL862:AO891">
    <cfRule type="expression" dxfId="131" priority="135">
      <formula>IF(AND(AL862&gt;=0, RIGHT(TEXT(AL862,"0.#"),1)&lt;&gt;"."),TRUE,FALSE)</formula>
    </cfRule>
    <cfRule type="expression" dxfId="130" priority="136">
      <formula>IF(AND(AL862&gt;=0, RIGHT(TEXT(AL862,"0.#"),1)="."),TRUE,FALSE)</formula>
    </cfRule>
    <cfRule type="expression" dxfId="129" priority="137">
      <formula>IF(AND(AL862&lt;0, RIGHT(TEXT(AL862,"0.#"),1)&lt;&gt;"."),TRUE,FALSE)</formula>
    </cfRule>
    <cfRule type="expression" dxfId="128" priority="138">
      <formula>IF(AND(AL862&lt;0, RIGHT(TEXT(AL862,"0.#"),1)="."),TRUE,FALSE)</formula>
    </cfRule>
  </conditionalFormatting>
  <conditionalFormatting sqref="Y862:Y891">
    <cfRule type="expression" dxfId="127" priority="133">
      <formula>IF(RIGHT(TEXT(Y862,"0.#"),1)=".",FALSE,TRUE)</formula>
    </cfRule>
    <cfRule type="expression" dxfId="126" priority="134">
      <formula>IF(RIGHT(TEXT(Y862,"0.#"),1)=".",TRUE,FALSE)</formula>
    </cfRule>
  </conditionalFormatting>
  <conditionalFormatting sqref="AL895:AO924">
    <cfRule type="expression" dxfId="125" priority="129">
      <formula>IF(AND(AL895&gt;=0, RIGHT(TEXT(AL895,"0.#"),1)&lt;&gt;"."),TRUE,FALSE)</formula>
    </cfRule>
    <cfRule type="expression" dxfId="124" priority="130">
      <formula>IF(AND(AL895&gt;=0, RIGHT(TEXT(AL895,"0.#"),1)="."),TRUE,FALSE)</formula>
    </cfRule>
    <cfRule type="expression" dxfId="123" priority="131">
      <formula>IF(AND(AL895&lt;0, RIGHT(TEXT(AL895,"0.#"),1)&lt;&gt;"."),TRUE,FALSE)</formula>
    </cfRule>
    <cfRule type="expression" dxfId="122" priority="132">
      <formula>IF(AND(AL895&lt;0, RIGHT(TEXT(AL895,"0.#"),1)="."),TRUE,FALSE)</formula>
    </cfRule>
  </conditionalFormatting>
  <conditionalFormatting sqref="Y895:Y924">
    <cfRule type="expression" dxfId="121" priority="127">
      <formula>IF(RIGHT(TEXT(Y895,"0.#"),1)=".",FALSE,TRUE)</formula>
    </cfRule>
    <cfRule type="expression" dxfId="120" priority="128">
      <formula>IF(RIGHT(TEXT(Y895,"0.#"),1)=".",TRUE,FALSE)</formula>
    </cfRule>
  </conditionalFormatting>
  <conditionalFormatting sqref="AL928:AO957">
    <cfRule type="expression" dxfId="119" priority="123">
      <formula>IF(AND(AL928&gt;=0, RIGHT(TEXT(AL928,"0.#"),1)&lt;&gt;"."),TRUE,FALSE)</formula>
    </cfRule>
    <cfRule type="expression" dxfId="118" priority="124">
      <formula>IF(AND(AL928&gt;=0, RIGHT(TEXT(AL928,"0.#"),1)="."),TRUE,FALSE)</formula>
    </cfRule>
    <cfRule type="expression" dxfId="117" priority="125">
      <formula>IF(AND(AL928&lt;0, RIGHT(TEXT(AL928,"0.#"),1)&lt;&gt;"."),TRUE,FALSE)</formula>
    </cfRule>
    <cfRule type="expression" dxfId="116" priority="126">
      <formula>IF(AND(AL928&lt;0, RIGHT(TEXT(AL928,"0.#"),1)="."),TRUE,FALSE)</formula>
    </cfRule>
  </conditionalFormatting>
  <conditionalFormatting sqref="Y928:Y957">
    <cfRule type="expression" dxfId="115" priority="121">
      <formula>IF(RIGHT(TEXT(Y928,"0.#"),1)=".",FALSE,TRUE)</formula>
    </cfRule>
    <cfRule type="expression" dxfId="114" priority="122">
      <formula>IF(RIGHT(TEXT(Y928,"0.#"),1)=".",TRUE,FALSE)</formula>
    </cfRule>
  </conditionalFormatting>
  <conditionalFormatting sqref="AL961:AO990">
    <cfRule type="expression" dxfId="113" priority="117">
      <formula>IF(AND(AL961&gt;=0, RIGHT(TEXT(AL961,"0.#"),1)&lt;&gt;"."),TRUE,FALSE)</formula>
    </cfRule>
    <cfRule type="expression" dxfId="112" priority="118">
      <formula>IF(AND(AL961&gt;=0, RIGHT(TEXT(AL961,"0.#"),1)="."),TRUE,FALSE)</formula>
    </cfRule>
    <cfRule type="expression" dxfId="111" priority="119">
      <formula>IF(AND(AL961&lt;0, RIGHT(TEXT(AL961,"0.#"),1)&lt;&gt;"."),TRUE,FALSE)</formula>
    </cfRule>
    <cfRule type="expression" dxfId="110" priority="120">
      <formula>IF(AND(AL961&lt;0, RIGHT(TEXT(AL961,"0.#"),1)="."),TRUE,FALSE)</formula>
    </cfRule>
  </conditionalFormatting>
  <conditionalFormatting sqref="Y961:Y990">
    <cfRule type="expression" dxfId="109" priority="115">
      <formula>IF(RIGHT(TEXT(Y961,"0.#"),1)=".",FALSE,TRUE)</formula>
    </cfRule>
    <cfRule type="expression" dxfId="108" priority="116">
      <formula>IF(RIGHT(TEXT(Y961,"0.#"),1)=".",TRUE,FALSE)</formula>
    </cfRule>
  </conditionalFormatting>
  <conditionalFormatting sqref="AL994:AO1023">
    <cfRule type="expression" dxfId="107" priority="111">
      <formula>IF(AND(AL994&gt;=0, RIGHT(TEXT(AL994,"0.#"),1)&lt;&gt;"."),TRUE,FALSE)</formula>
    </cfRule>
    <cfRule type="expression" dxfId="106" priority="112">
      <formula>IF(AND(AL994&gt;=0, RIGHT(TEXT(AL994,"0.#"),1)="."),TRUE,FALSE)</formula>
    </cfRule>
    <cfRule type="expression" dxfId="105" priority="113">
      <formula>IF(AND(AL994&lt;0, RIGHT(TEXT(AL994,"0.#"),1)&lt;&gt;"."),TRUE,FALSE)</formula>
    </cfRule>
    <cfRule type="expression" dxfId="104" priority="114">
      <formula>IF(AND(AL994&lt;0, RIGHT(TEXT(AL994,"0.#"),1)="."),TRUE,FALSE)</formula>
    </cfRule>
  </conditionalFormatting>
  <conditionalFormatting sqref="Y994:Y1023">
    <cfRule type="expression" dxfId="103" priority="109">
      <formula>IF(RIGHT(TEXT(Y994,"0.#"),1)=".",FALSE,TRUE)</formula>
    </cfRule>
    <cfRule type="expression" dxfId="102" priority="110">
      <formula>IF(RIGHT(TEXT(Y994,"0.#"),1)=".",TRUE,FALSE)</formula>
    </cfRule>
  </conditionalFormatting>
  <conditionalFormatting sqref="AL1027:AO1056">
    <cfRule type="expression" dxfId="101" priority="105">
      <formula>IF(AND(AL1027&gt;=0, RIGHT(TEXT(AL1027,"0.#"),1)&lt;&gt;"."),TRUE,FALSE)</formula>
    </cfRule>
    <cfRule type="expression" dxfId="100" priority="106">
      <formula>IF(AND(AL1027&gt;=0, RIGHT(TEXT(AL1027,"0.#"),1)="."),TRUE,FALSE)</formula>
    </cfRule>
    <cfRule type="expression" dxfId="99" priority="107">
      <formula>IF(AND(AL1027&lt;0, RIGHT(TEXT(AL1027,"0.#"),1)&lt;&gt;"."),TRUE,FALSE)</formula>
    </cfRule>
    <cfRule type="expression" dxfId="98" priority="108">
      <formula>IF(AND(AL1027&lt;0, RIGHT(TEXT(AL1027,"0.#"),1)="."),TRUE,FALSE)</formula>
    </cfRule>
  </conditionalFormatting>
  <conditionalFormatting sqref="Y1027:Y1056">
    <cfRule type="expression" dxfId="97" priority="103">
      <formula>IF(RIGHT(TEXT(Y1027,"0.#"),1)=".",FALSE,TRUE)</formula>
    </cfRule>
    <cfRule type="expression" dxfId="96" priority="104">
      <formula>IF(RIGHT(TEXT(Y1027,"0.#"),1)=".",TRUE,FALSE)</formula>
    </cfRule>
  </conditionalFormatting>
  <conditionalFormatting sqref="AL1060:AO1089">
    <cfRule type="expression" dxfId="95" priority="99">
      <formula>IF(AND(AL1060&gt;=0, RIGHT(TEXT(AL1060,"0.#"),1)&lt;&gt;"."),TRUE,FALSE)</formula>
    </cfRule>
    <cfRule type="expression" dxfId="94" priority="100">
      <formula>IF(AND(AL1060&gt;=0, RIGHT(TEXT(AL1060,"0.#"),1)="."),TRUE,FALSE)</formula>
    </cfRule>
    <cfRule type="expression" dxfId="93" priority="101">
      <formula>IF(AND(AL1060&lt;0, RIGHT(TEXT(AL1060,"0.#"),1)&lt;&gt;"."),TRUE,FALSE)</formula>
    </cfRule>
    <cfRule type="expression" dxfId="92" priority="102">
      <formula>IF(AND(AL1060&lt;0, RIGHT(TEXT(AL1060,"0.#"),1)="."),TRUE,FALSE)</formula>
    </cfRule>
  </conditionalFormatting>
  <conditionalFormatting sqref="Y1060:Y1089">
    <cfRule type="expression" dxfId="91" priority="97">
      <formula>IF(RIGHT(TEXT(Y1060,"0.#"),1)=".",FALSE,TRUE)</formula>
    </cfRule>
    <cfRule type="expression" dxfId="90" priority="98">
      <formula>IF(RIGHT(TEXT(Y1060,"0.#"),1)=".",TRUE,FALSE)</formula>
    </cfRule>
  </conditionalFormatting>
  <conditionalFormatting sqref="AL1093:AO1122">
    <cfRule type="expression" dxfId="89" priority="93">
      <formula>IF(AND(AL1093&gt;=0, RIGHT(TEXT(AL1093,"0.#"),1)&lt;&gt;"."),TRUE,FALSE)</formula>
    </cfRule>
    <cfRule type="expression" dxfId="88" priority="94">
      <formula>IF(AND(AL1093&gt;=0, RIGHT(TEXT(AL1093,"0.#"),1)="."),TRUE,FALSE)</formula>
    </cfRule>
    <cfRule type="expression" dxfId="87" priority="95">
      <formula>IF(AND(AL1093&lt;0, RIGHT(TEXT(AL1093,"0.#"),1)&lt;&gt;"."),TRUE,FALSE)</formula>
    </cfRule>
    <cfRule type="expression" dxfId="86" priority="96">
      <formula>IF(AND(AL1093&lt;0, RIGHT(TEXT(AL1093,"0.#"),1)="."),TRUE,FALSE)</formula>
    </cfRule>
  </conditionalFormatting>
  <conditionalFormatting sqref="Y1093:Y1122">
    <cfRule type="expression" dxfId="85" priority="91">
      <formula>IF(RIGHT(TEXT(Y1093,"0.#"),1)=".",FALSE,TRUE)</formula>
    </cfRule>
    <cfRule type="expression" dxfId="84" priority="92">
      <formula>IF(RIGHT(TEXT(Y1093,"0.#"),1)=".",TRUE,FALSE)</formula>
    </cfRule>
  </conditionalFormatting>
  <conditionalFormatting sqref="AL1126:AO1155">
    <cfRule type="expression" dxfId="83" priority="87">
      <formula>IF(AND(AL1126&gt;=0, RIGHT(TEXT(AL1126,"0.#"),1)&lt;&gt;"."),TRUE,FALSE)</formula>
    </cfRule>
    <cfRule type="expression" dxfId="82" priority="88">
      <formula>IF(AND(AL1126&gt;=0, RIGHT(TEXT(AL1126,"0.#"),1)="."),TRUE,FALSE)</formula>
    </cfRule>
    <cfRule type="expression" dxfId="81" priority="89">
      <formula>IF(AND(AL1126&lt;0, RIGHT(TEXT(AL1126,"0.#"),1)&lt;&gt;"."),TRUE,FALSE)</formula>
    </cfRule>
    <cfRule type="expression" dxfId="80" priority="90">
      <formula>IF(AND(AL1126&lt;0, RIGHT(TEXT(AL1126,"0.#"),1)="."),TRUE,FALSE)</formula>
    </cfRule>
  </conditionalFormatting>
  <conditionalFormatting sqref="Y1126:Y1155">
    <cfRule type="expression" dxfId="79" priority="85">
      <formula>IF(RIGHT(TEXT(Y1126,"0.#"),1)=".",FALSE,TRUE)</formula>
    </cfRule>
    <cfRule type="expression" dxfId="78" priority="86">
      <formula>IF(RIGHT(TEXT(Y1126,"0.#"),1)=".",TRUE,FALSE)</formula>
    </cfRule>
  </conditionalFormatting>
  <conditionalFormatting sqref="AL1159:AO1188">
    <cfRule type="expression" dxfId="77" priority="81">
      <formula>IF(AND(AL1159&gt;=0, RIGHT(TEXT(AL1159,"0.#"),1)&lt;&gt;"."),TRUE,FALSE)</formula>
    </cfRule>
    <cfRule type="expression" dxfId="76" priority="82">
      <formula>IF(AND(AL1159&gt;=0, RIGHT(TEXT(AL1159,"0.#"),1)="."),TRUE,FALSE)</formula>
    </cfRule>
    <cfRule type="expression" dxfId="75" priority="83">
      <formula>IF(AND(AL1159&lt;0, RIGHT(TEXT(AL1159,"0.#"),1)&lt;&gt;"."),TRUE,FALSE)</formula>
    </cfRule>
    <cfRule type="expression" dxfId="74" priority="84">
      <formula>IF(AND(AL1159&lt;0, RIGHT(TEXT(AL1159,"0.#"),1)="."),TRUE,FALSE)</formula>
    </cfRule>
  </conditionalFormatting>
  <conditionalFormatting sqref="Y1159:Y1188">
    <cfRule type="expression" dxfId="73" priority="79">
      <formula>IF(RIGHT(TEXT(Y1159,"0.#"),1)=".",FALSE,TRUE)</formula>
    </cfRule>
    <cfRule type="expression" dxfId="72" priority="80">
      <formula>IF(RIGHT(TEXT(Y1159,"0.#"),1)=".",TRUE,FALSE)</formula>
    </cfRule>
  </conditionalFormatting>
  <conditionalFormatting sqref="AL1192:AO1221">
    <cfRule type="expression" dxfId="71" priority="75">
      <formula>IF(AND(AL1192&gt;=0, RIGHT(TEXT(AL1192,"0.#"),1)&lt;&gt;"."),TRUE,FALSE)</formula>
    </cfRule>
    <cfRule type="expression" dxfId="70" priority="76">
      <formula>IF(AND(AL1192&gt;=0, RIGHT(TEXT(AL1192,"0.#"),1)="."),TRUE,FALSE)</formula>
    </cfRule>
    <cfRule type="expression" dxfId="69" priority="77">
      <formula>IF(AND(AL1192&lt;0, RIGHT(TEXT(AL1192,"0.#"),1)&lt;&gt;"."),TRUE,FALSE)</formula>
    </cfRule>
    <cfRule type="expression" dxfId="68" priority="78">
      <formula>IF(AND(AL1192&lt;0, RIGHT(TEXT(AL1192,"0.#"),1)="."),TRUE,FALSE)</formula>
    </cfRule>
  </conditionalFormatting>
  <conditionalFormatting sqref="Y1192:Y1221">
    <cfRule type="expression" dxfId="67" priority="73">
      <formula>IF(RIGHT(TEXT(Y1192,"0.#"),1)=".",FALSE,TRUE)</formula>
    </cfRule>
    <cfRule type="expression" dxfId="66" priority="74">
      <formula>IF(RIGHT(TEXT(Y1192,"0.#"),1)=".",TRUE,FALSE)</formula>
    </cfRule>
  </conditionalFormatting>
  <conditionalFormatting sqref="AL1225:AO1254">
    <cfRule type="expression" dxfId="65" priority="69">
      <formula>IF(AND(AL1225&gt;=0, RIGHT(TEXT(AL1225,"0.#"),1)&lt;&gt;"."),TRUE,FALSE)</formula>
    </cfRule>
    <cfRule type="expression" dxfId="64" priority="70">
      <formula>IF(AND(AL1225&gt;=0, RIGHT(TEXT(AL1225,"0.#"),1)="."),TRUE,FALSE)</formula>
    </cfRule>
    <cfRule type="expression" dxfId="63" priority="71">
      <formula>IF(AND(AL1225&lt;0, RIGHT(TEXT(AL1225,"0.#"),1)&lt;&gt;"."),TRUE,FALSE)</formula>
    </cfRule>
    <cfRule type="expression" dxfId="62" priority="72">
      <formula>IF(AND(AL1225&lt;0, RIGHT(TEXT(AL1225,"0.#"),1)="."),TRUE,FALSE)</formula>
    </cfRule>
  </conditionalFormatting>
  <conditionalFormatting sqref="Y1225:Y1254">
    <cfRule type="expression" dxfId="61" priority="67">
      <formula>IF(RIGHT(TEXT(Y1225,"0.#"),1)=".",FALSE,TRUE)</formula>
    </cfRule>
    <cfRule type="expression" dxfId="60" priority="68">
      <formula>IF(RIGHT(TEXT(Y1225,"0.#"),1)=".",TRUE,FALSE)</formula>
    </cfRule>
  </conditionalFormatting>
  <conditionalFormatting sqref="AL1258:AO1287">
    <cfRule type="expression" dxfId="59" priority="63">
      <formula>IF(AND(AL1258&gt;=0, RIGHT(TEXT(AL1258,"0.#"),1)&lt;&gt;"."),TRUE,FALSE)</formula>
    </cfRule>
    <cfRule type="expression" dxfId="58" priority="64">
      <formula>IF(AND(AL1258&gt;=0, RIGHT(TEXT(AL1258,"0.#"),1)="."),TRUE,FALSE)</formula>
    </cfRule>
    <cfRule type="expression" dxfId="57" priority="65">
      <formula>IF(AND(AL1258&lt;0, RIGHT(TEXT(AL1258,"0.#"),1)&lt;&gt;"."),TRUE,FALSE)</formula>
    </cfRule>
    <cfRule type="expression" dxfId="56" priority="66">
      <formula>IF(AND(AL1258&lt;0, RIGHT(TEXT(AL1258,"0.#"),1)="."),TRUE,FALSE)</formula>
    </cfRule>
  </conditionalFormatting>
  <conditionalFormatting sqref="Y1258:Y1287">
    <cfRule type="expression" dxfId="55" priority="61">
      <formula>IF(RIGHT(TEXT(Y1258,"0.#"),1)=".",FALSE,TRUE)</formula>
    </cfRule>
    <cfRule type="expression" dxfId="54" priority="62">
      <formula>IF(RIGHT(TEXT(Y1258,"0.#"),1)=".",TRUE,FALSE)</formula>
    </cfRule>
  </conditionalFormatting>
  <conditionalFormatting sqref="AL1291:AO1320">
    <cfRule type="expression" dxfId="53" priority="57">
      <formula>IF(AND(AL1291&gt;=0, RIGHT(TEXT(AL1291,"0.#"),1)&lt;&gt;"."),TRUE,FALSE)</formula>
    </cfRule>
    <cfRule type="expression" dxfId="52" priority="58">
      <formula>IF(AND(AL1291&gt;=0, RIGHT(TEXT(AL1291,"0.#"),1)="."),TRUE,FALSE)</formula>
    </cfRule>
    <cfRule type="expression" dxfId="51" priority="59">
      <formula>IF(AND(AL1291&lt;0, RIGHT(TEXT(AL1291,"0.#"),1)&lt;&gt;"."),TRUE,FALSE)</formula>
    </cfRule>
    <cfRule type="expression" dxfId="50" priority="60">
      <formula>IF(AND(AL1291&lt;0, RIGHT(TEXT(AL1291,"0.#"),1)="."),TRUE,FALSE)</formula>
    </cfRule>
  </conditionalFormatting>
  <conditionalFormatting sqref="Y1291:Y1320">
    <cfRule type="expression" dxfId="49" priority="55">
      <formula>IF(RIGHT(TEXT(Y1291,"0.#"),1)=".",FALSE,TRUE)</formula>
    </cfRule>
    <cfRule type="expression" dxfId="48" priority="56">
      <formula>IF(RIGHT(TEXT(Y1291,"0.#"),1)=".",TRUE,FALSE)</formula>
    </cfRule>
  </conditionalFormatting>
  <conditionalFormatting sqref="AL236:AO236">
    <cfRule type="expression" dxfId="47" priority="45">
      <formula>IF(AND(AL236&gt;=0, RIGHT(TEXT(AL236,"0.#"),1)&lt;&gt;"."),TRUE,FALSE)</formula>
    </cfRule>
    <cfRule type="expression" dxfId="46" priority="46">
      <formula>IF(AND(AL236&gt;=0, RIGHT(TEXT(AL236,"0.#"),1)="."),TRUE,FALSE)</formula>
    </cfRule>
    <cfRule type="expression" dxfId="45" priority="47">
      <formula>IF(AND(AL236&lt;0, RIGHT(TEXT(AL236,"0.#"),1)&lt;&gt;"."),TRUE,FALSE)</formula>
    </cfRule>
    <cfRule type="expression" dxfId="44" priority="48">
      <formula>IF(AND(AL236&lt;0, RIGHT(TEXT(AL236,"0.#"),1)="."),TRUE,FALSE)</formula>
    </cfRule>
  </conditionalFormatting>
  <conditionalFormatting sqref="Y236">
    <cfRule type="expression" dxfId="43" priority="43">
      <formula>IF(RIGHT(TEXT(Y236,"0.#"),1)=".",FALSE,TRUE)</formula>
    </cfRule>
    <cfRule type="expression" dxfId="42" priority="44">
      <formula>IF(RIGHT(TEXT(Y236,"0.#"),1)=".",TRUE,FALSE)</formula>
    </cfRule>
  </conditionalFormatting>
  <conditionalFormatting sqref="Y235">
    <cfRule type="expression" dxfId="41" priority="37">
      <formula>IF(RIGHT(TEXT(Y235,"0.#"),1)=".",FALSE,TRUE)</formula>
    </cfRule>
    <cfRule type="expression" dxfId="40" priority="38">
      <formula>IF(RIGHT(TEXT(Y235,"0.#"),1)=".",TRUE,FALSE)</formula>
    </cfRule>
  </conditionalFormatting>
  <conditionalFormatting sqref="AL235:AO235">
    <cfRule type="expression" dxfId="39" priority="39">
      <formula>IF(AND(AL235&gt;=0, RIGHT(TEXT(AL235,"0.#"),1)&lt;&gt;"."),TRUE,FALSE)</formula>
    </cfRule>
    <cfRule type="expression" dxfId="38" priority="40">
      <formula>IF(AND(AL235&gt;=0, RIGHT(TEXT(AL235,"0.#"),1)="."),TRUE,FALSE)</formula>
    </cfRule>
    <cfRule type="expression" dxfId="37" priority="41">
      <formula>IF(AND(AL235&lt;0, RIGHT(TEXT(AL235,"0.#"),1)&lt;&gt;"."),TRUE,FALSE)</formula>
    </cfRule>
    <cfRule type="expression" dxfId="36" priority="42">
      <formula>IF(AND(AL235&lt;0, RIGHT(TEXT(AL235,"0.#"),1)="."),TRUE,FALSE)</formula>
    </cfRule>
  </conditionalFormatting>
  <conditionalFormatting sqref="Y268">
    <cfRule type="expression" dxfId="35" priority="31">
      <formula>IF(RIGHT(TEXT(Y268,"0.#"),1)=".",FALSE,TRUE)</formula>
    </cfRule>
    <cfRule type="expression" dxfId="34" priority="32">
      <formula>IF(RIGHT(TEXT(Y268,"0.#"),1)=".",TRUE,FALSE)</formula>
    </cfRule>
  </conditionalFormatting>
  <conditionalFormatting sqref="AL268:AO268">
    <cfRule type="expression" dxfId="33" priority="33">
      <formula>IF(AND(AL268&gt;=0, RIGHT(TEXT(AL268,"0.#"),1)&lt;&gt;"."),TRUE,FALSE)</formula>
    </cfRule>
    <cfRule type="expression" dxfId="32" priority="34">
      <formula>IF(AND(AL268&gt;=0, RIGHT(TEXT(AL268,"0.#"),1)="."),TRUE,FALSE)</formula>
    </cfRule>
    <cfRule type="expression" dxfId="31" priority="35">
      <formula>IF(AND(AL268&lt;0, RIGHT(TEXT(AL268,"0.#"),1)&lt;&gt;"."),TRUE,FALSE)</formula>
    </cfRule>
    <cfRule type="expression" dxfId="30" priority="36">
      <formula>IF(AND(AL268&lt;0, RIGHT(TEXT(AL268,"0.#"),1)="."),TRUE,FALSE)</formula>
    </cfRule>
  </conditionalFormatting>
  <conditionalFormatting sqref="Y301">
    <cfRule type="expression" dxfId="29" priority="25">
      <formula>IF(RIGHT(TEXT(Y301,"0.#"),1)=".",FALSE,TRUE)</formula>
    </cfRule>
    <cfRule type="expression" dxfId="28" priority="26">
      <formula>IF(RIGHT(TEXT(Y301,"0.#"),1)=".",TRUE,FALSE)</formula>
    </cfRule>
  </conditionalFormatting>
  <conditionalFormatting sqref="AL301:AO301">
    <cfRule type="expression" dxfId="27" priority="27">
      <formula>IF(AND(AL301&gt;=0, RIGHT(TEXT(AL301,"0.#"),1)&lt;&gt;"."),TRUE,FALSE)</formula>
    </cfRule>
    <cfRule type="expression" dxfId="26" priority="28">
      <formula>IF(AND(AL301&gt;=0, RIGHT(TEXT(AL301,"0.#"),1)="."),TRUE,FALSE)</formula>
    </cfRule>
    <cfRule type="expression" dxfId="25" priority="29">
      <formula>IF(AND(AL301&lt;0, RIGHT(TEXT(AL301,"0.#"),1)&lt;&gt;"."),TRUE,FALSE)</formula>
    </cfRule>
    <cfRule type="expression" dxfId="24" priority="30">
      <formula>IF(AND(AL301&lt;0, RIGHT(TEXT(AL301,"0.#"),1)="."),TRUE,FALSE)</formula>
    </cfRule>
  </conditionalFormatting>
  <conditionalFormatting sqref="Y334">
    <cfRule type="expression" dxfId="23" priority="19">
      <formula>IF(RIGHT(TEXT(Y334,"0.#"),1)=".",FALSE,TRUE)</formula>
    </cfRule>
    <cfRule type="expression" dxfId="22" priority="20">
      <formula>IF(RIGHT(TEXT(Y334,"0.#"),1)=".",TRUE,FALSE)</formula>
    </cfRule>
  </conditionalFormatting>
  <conditionalFormatting sqref="AL334:AO334">
    <cfRule type="expression" dxfId="21" priority="21">
      <formula>IF(AND(AL334&gt;=0, RIGHT(TEXT(AL334,"0.#"),1)&lt;&gt;"."),TRUE,FALSE)</formula>
    </cfRule>
    <cfRule type="expression" dxfId="20" priority="22">
      <formula>IF(AND(AL334&gt;=0, RIGHT(TEXT(AL334,"0.#"),1)="."),TRUE,FALSE)</formula>
    </cfRule>
    <cfRule type="expression" dxfId="19" priority="23">
      <formula>IF(AND(AL334&lt;0, RIGHT(TEXT(AL334,"0.#"),1)&lt;&gt;"."),TRUE,FALSE)</formula>
    </cfRule>
    <cfRule type="expression" dxfId="18" priority="24">
      <formula>IF(AND(AL334&lt;0, RIGHT(TEXT(AL334,"0.#"),1)="."),TRUE,FALSE)</formula>
    </cfRule>
  </conditionalFormatting>
  <conditionalFormatting sqref="Y367">
    <cfRule type="expression" dxfId="17" priority="13">
      <formula>IF(RIGHT(TEXT(Y367,"0.#"),1)=".",FALSE,TRUE)</formula>
    </cfRule>
    <cfRule type="expression" dxfId="16" priority="14">
      <formula>IF(RIGHT(TEXT(Y367,"0.#"),1)=".",TRUE,FALSE)</formula>
    </cfRule>
  </conditionalFormatting>
  <conditionalFormatting sqref="AL367:AO367">
    <cfRule type="expression" dxfId="15" priority="15">
      <formula>IF(AND(AL367&gt;=0, RIGHT(TEXT(AL367,"0.#"),1)&lt;&gt;"."),TRUE,FALSE)</formula>
    </cfRule>
    <cfRule type="expression" dxfId="14" priority="16">
      <formula>IF(AND(AL367&gt;=0, RIGHT(TEXT(AL367,"0.#"),1)="."),TRUE,FALSE)</formula>
    </cfRule>
    <cfRule type="expression" dxfId="13" priority="17">
      <formula>IF(AND(AL367&lt;0, RIGHT(TEXT(AL367,"0.#"),1)&lt;&gt;"."),TRUE,FALSE)</formula>
    </cfRule>
    <cfRule type="expression" dxfId="12" priority="18">
      <formula>IF(AND(AL367&lt;0, RIGHT(TEXT(AL367,"0.#"),1)="."),TRUE,FALSE)</formula>
    </cfRule>
  </conditionalFormatting>
  <conditionalFormatting sqref="AL400:AO400">
    <cfRule type="expression" dxfId="11" priority="9">
      <formula>IF(AND(AL400&gt;=0, RIGHT(TEXT(AL400,"0.#"),1)&lt;&gt;"."),TRUE,FALSE)</formula>
    </cfRule>
    <cfRule type="expression" dxfId="10" priority="10">
      <formula>IF(AND(AL400&gt;=0, RIGHT(TEXT(AL400,"0.#"),1)="."),TRUE,FALSE)</formula>
    </cfRule>
    <cfRule type="expression" dxfId="9" priority="11">
      <formula>IF(AND(AL400&lt;0, RIGHT(TEXT(AL400,"0.#"),1)&lt;&gt;"."),TRUE,FALSE)</formula>
    </cfRule>
    <cfRule type="expression" dxfId="8" priority="12">
      <formula>IF(AND(AL400&lt;0, RIGHT(TEXT(AL400,"0.#"),1)="."),TRUE,FALSE)</formula>
    </cfRule>
  </conditionalFormatting>
  <conditionalFormatting sqref="Y400">
    <cfRule type="expression" dxfId="7" priority="7">
      <formula>IF(RIGHT(TEXT(Y400,"0.#"),1)=".",FALSE,TRUE)</formula>
    </cfRule>
    <cfRule type="expression" dxfId="6" priority="8">
      <formula>IF(RIGHT(TEXT(Y400,"0.#"),1)=".",TRUE,FALSE)</formula>
    </cfRule>
  </conditionalFormatting>
  <conditionalFormatting sqref="AL433:AO433">
    <cfRule type="expression" dxfId="5" priority="3">
      <formula>IF(AND(AL433&gt;=0, RIGHT(TEXT(AL433,"0.#"),1)&lt;&gt;"."),TRUE,FALSE)</formula>
    </cfRule>
    <cfRule type="expression" dxfId="4" priority="4">
      <formula>IF(AND(AL433&gt;=0, RIGHT(TEXT(AL433,"0.#"),1)="."),TRUE,FALSE)</formula>
    </cfRule>
    <cfRule type="expression" dxfId="3" priority="5">
      <formula>IF(AND(AL433&lt;0, RIGHT(TEXT(AL433,"0.#"),1)&lt;&gt;"."),TRUE,FALSE)</formula>
    </cfRule>
    <cfRule type="expression" dxfId="2" priority="6">
      <formula>IF(AND(AL433&lt;0, RIGHT(TEXT(AL433,"0.#"),1)="."),TRUE,FALSE)</formula>
    </cfRule>
  </conditionalFormatting>
  <conditionalFormatting sqref="Y433">
    <cfRule type="expression" dxfId="1" priority="1">
      <formula>IF(RIGHT(TEXT(Y433,"0.#"),1)=".",FALSE,TRUE)</formula>
    </cfRule>
    <cfRule type="expression" dxfId="0" priority="2">
      <formula>IF(RIGHT(TEXT(Y433,"0.#"),1)=".",TRUE,FALSE)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olBreaks count="1" manualBreakCount="1">
    <brk id="37" max="43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2019-09-03T06:06:13Z</dcterms:created>
  <dcterms:modified xsi:type="dcterms:W3CDTF">2019-09-05T08:46:11Z</dcterms:modified>
</cp:coreProperties>
</file>