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103" documentId="8_{63FE9B6E-4C65-462A-997E-787DCB08F4AB}" xr6:coauthVersionLast="47" xr6:coauthVersionMax="47" xr10:uidLastSave="{21F31F5B-6564-44D5-AEC3-7B6D9B98C722}"/>
  <bookViews>
    <workbookView xWindow="-110" yWindow="-110" windowWidth="19420" windowHeight="10300" xr2:uid="{00000000-000D-0000-FFFF-FFFF00000000}"/>
  </bookViews>
  <sheets>
    <sheet name="令和５年度" sheetId="6" r:id="rId1"/>
  </sheets>
  <definedNames>
    <definedName name="_xlnm.Print_Area" localSheetId="0">令和５年度!$A$1:$AY$195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7" i="6" l="1"/>
  <c r="AN121" i="6" l="1"/>
  <c r="AN125" i="6"/>
  <c r="R122" i="6" l="1"/>
  <c r="AN122" i="6" s="1"/>
  <c r="AQ93" i="6"/>
  <c r="AH93" i="6"/>
  <c r="X93" i="6"/>
  <c r="O93" i="6"/>
  <c r="AH87" i="6"/>
  <c r="X87" i="6"/>
  <c r="O87" i="6"/>
  <c r="AQ82" i="6"/>
  <c r="AH82" i="6"/>
  <c r="X82" i="6"/>
  <c r="O82" i="6"/>
  <c r="O89" i="6" s="1"/>
  <c r="R126" i="6" l="1"/>
  <c r="AN126" i="6" s="1"/>
  <c r="Y181" i="6" l="1"/>
  <c r="AB108" i="6"/>
  <c r="AL108" i="6" s="1"/>
  <c r="AU108" i="6" s="1"/>
  <c r="X75" i="6" l="1"/>
  <c r="X89" i="6" s="1"/>
  <c r="AV181" i="6"/>
  <c r="AB120" i="6"/>
  <c r="AL120" i="6" s="1"/>
  <c r="AU120" i="6" s="1"/>
  <c r="AB114" i="6"/>
  <c r="AL114" i="6" s="1"/>
  <c r="AU114" i="6" s="1"/>
  <c r="AH75" i="6" l="1"/>
  <c r="AH89" i="6" s="1"/>
  <c r="AQ75" i="6" l="1"/>
  <c r="AQ89" i="6" s="1"/>
</calcChain>
</file>

<file path=xl/sharedStrings.xml><?xml version="1.0" encoding="utf-8"?>
<sst xmlns="http://schemas.openxmlformats.org/spreadsheetml/2006/main" count="461" uniqueCount="272">
  <si>
    <t>基金シート番号</t>
    <rPh sb="0" eb="2">
      <t>キキン</t>
    </rPh>
    <rPh sb="5" eb="7">
      <t>バンゴウ</t>
    </rPh>
    <phoneticPr fontId="3"/>
  </si>
  <si>
    <t xml:space="preserve"> 2-4</t>
    <phoneticPr fontId="3"/>
  </si>
  <si>
    <t xml:space="preserve">　　　　　　　　　              　　　　　令和５年度基金シート  </t>
    <rPh sb="28" eb="30">
      <t>レイワ</t>
    </rPh>
    <rPh sb="31" eb="32">
      <t>ネン</t>
    </rPh>
    <rPh sb="32" eb="33">
      <t>ド</t>
    </rPh>
    <rPh sb="33" eb="35">
      <t>キキン</t>
    </rPh>
    <phoneticPr fontId="3"/>
  </si>
  <si>
    <t>（内閣府・厚生労働省）</t>
    <rPh sb="1" eb="4">
      <t>ナイカクフ</t>
    </rPh>
    <rPh sb="5" eb="7">
      <t>コウセイ</t>
    </rPh>
    <rPh sb="7" eb="9">
      <t>ロウドウ</t>
    </rPh>
    <rPh sb="9" eb="10">
      <t>ショウ</t>
    </rPh>
    <phoneticPr fontId="3"/>
  </si>
  <si>
    <t>基金の名称</t>
    <rPh sb="0" eb="2">
      <t>キキン</t>
    </rPh>
    <rPh sb="3" eb="5">
      <t>メイショウ</t>
    </rPh>
    <phoneticPr fontId="3"/>
  </si>
  <si>
    <t>中小企業イノベーション創出推進基金</t>
    <rPh sb="0" eb="2">
      <t>チュウショウ</t>
    </rPh>
    <rPh sb="2" eb="4">
      <t>キギョウ</t>
    </rPh>
    <rPh sb="11" eb="13">
      <t>ソウシュツ</t>
    </rPh>
    <rPh sb="13" eb="15">
      <t>スイシン</t>
    </rPh>
    <rPh sb="15" eb="17">
      <t>キキン</t>
    </rPh>
    <phoneticPr fontId="3"/>
  </si>
  <si>
    <t>担当部局</t>
    <rPh sb="0" eb="2">
      <t>タントウ</t>
    </rPh>
    <rPh sb="2" eb="4">
      <t>ブキョク</t>
    </rPh>
    <phoneticPr fontId="3"/>
  </si>
  <si>
    <t>医政局</t>
    <rPh sb="0" eb="2">
      <t>イセイ</t>
    </rPh>
    <rPh sb="2" eb="3">
      <t>キョク</t>
    </rPh>
    <phoneticPr fontId="3"/>
  </si>
  <si>
    <t>基金事業の名称</t>
    <rPh sb="0" eb="2">
      <t>キキン</t>
    </rPh>
    <rPh sb="2" eb="4">
      <t>ジギョウ</t>
    </rPh>
    <rPh sb="5" eb="7">
      <t>メイショウ</t>
    </rPh>
    <phoneticPr fontId="3"/>
  </si>
  <si>
    <t>中小企業イノベーション創出推進事業</t>
    <rPh sb="0" eb="2">
      <t>チュウショウ</t>
    </rPh>
    <rPh sb="2" eb="4">
      <t>キギョウ</t>
    </rPh>
    <rPh sb="11" eb="13">
      <t>ソウシュツ</t>
    </rPh>
    <rPh sb="13" eb="15">
      <t>スイシン</t>
    </rPh>
    <rPh sb="15" eb="17">
      <t>ジギョウ</t>
    </rPh>
    <phoneticPr fontId="3"/>
  </si>
  <si>
    <t>担当課室</t>
    <phoneticPr fontId="3"/>
  </si>
  <si>
    <t>研究開発政策課</t>
    <rPh sb="0" eb="2">
      <t>ケンキュウ</t>
    </rPh>
    <rPh sb="2" eb="4">
      <t>カイハツ</t>
    </rPh>
    <rPh sb="4" eb="7">
      <t>セイサクカ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</si>
  <si>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</si>
  <si>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</si>
  <si>
    <t>作成責任者</t>
    <rPh sb="0" eb="2">
      <t>サクセイ</t>
    </rPh>
    <rPh sb="2" eb="5">
      <t>セキニンシャ</t>
    </rPh>
    <phoneticPr fontId="3"/>
  </si>
  <si>
    <t>中田　勝己</t>
    <rPh sb="0" eb="2">
      <t>ナカタ</t>
    </rPh>
    <rPh sb="3" eb="5">
      <t>カツミ</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</si>
  <si>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</si>
  <si>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</si>
  <si>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</si>
  <si>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</si>
  <si>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「スタートアップ育成５か年計画」（令和4年11月28日）</t>
    <rPh sb="29" eb="31">
      <t>カクギ</t>
    </rPh>
    <rPh sb="31" eb="33">
      <t>ケッテイ</t>
    </rPh>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</si>
  <si>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</si>
  <si>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AIホスピタル分野、健康長寿社会分野）の実証フェーズを追加し、スタートアップ等による先端技術分野の技術実証の成果の社会実装を推進する。</t>
  </si>
  <si>
    <r>
      <t xml:space="preserve">現状・課題
</t>
    </r>
    <r>
      <rPr>
        <sz val="10"/>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</si>
  <si>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</si>
  <si>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</si>
  <si>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</si>
  <si>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</si>
  <si>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</si>
  <si>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</si>
  <si>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</si>
  <si>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</si>
  <si>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</si>
  <si>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</si>
  <si>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</si>
  <si>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</si>
  <si>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</si>
  <si>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</si>
  <si>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</si>
  <si>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</si>
  <si>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</si>
  <si>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</si>
  <si>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</si>
  <si>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</si>
  <si>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r>
      <t>・令和５年３月に内閣府から厚生労働省に予算を移替え。
・</t>
    </r>
    <r>
      <rPr>
        <sz val="11"/>
        <rFont val="ＭＳ Ｐゴシック"/>
        <family val="3"/>
        <charset val="128"/>
      </rPr>
      <t>令和５年５月に、厚生労働省が補助金を交付し、一般社団法人低炭素投資促進機構に基金造成。</t>
    </r>
    <rPh sb="1" eb="3">
      <t>レイワ</t>
    </rPh>
    <rPh sb="4" eb="5">
      <t>ネン</t>
    </rPh>
    <rPh sb="6" eb="7">
      <t>ガツ</t>
    </rPh>
    <rPh sb="8" eb="10">
      <t>ナイカク</t>
    </rPh>
    <rPh sb="10" eb="11">
      <t>フ</t>
    </rPh>
    <rPh sb="13" eb="15">
      <t>コウセイ</t>
    </rPh>
    <rPh sb="15" eb="18">
      <t>ロウドウショウ</t>
    </rPh>
    <rPh sb="19" eb="21">
      <t>ヨサン</t>
    </rPh>
    <rPh sb="22" eb="23">
      <t>ウツ</t>
    </rPh>
    <rPh sb="23" eb="24">
      <t>ガ</t>
    </rPh>
    <rPh sb="28" eb="30">
      <t>レイワ</t>
    </rPh>
    <rPh sb="31" eb="32">
      <t>ネン</t>
    </rPh>
    <rPh sb="33" eb="34">
      <t>ガツ</t>
    </rPh>
    <rPh sb="36" eb="38">
      <t>コウセイ</t>
    </rPh>
    <rPh sb="38" eb="41">
      <t>ロウドウショウ</t>
    </rPh>
    <rPh sb="42" eb="45">
      <t>ホジョキン</t>
    </rPh>
    <rPh sb="46" eb="48">
      <t>コウフ</t>
    </rPh>
    <rPh sb="50" eb="52">
      <t>イッパン</t>
    </rPh>
    <rPh sb="52" eb="54">
      <t>シャダン</t>
    </rPh>
    <rPh sb="54" eb="56">
      <t>ホウジン</t>
    </rPh>
    <rPh sb="56" eb="59">
      <t>テイタンソ</t>
    </rPh>
    <rPh sb="59" eb="61">
      <t>トウシ</t>
    </rPh>
    <rPh sb="61" eb="63">
      <t>ソクシン</t>
    </rPh>
    <rPh sb="63" eb="65">
      <t>キコウ</t>
    </rPh>
    <rPh sb="66" eb="68">
      <t>キキン</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</si>
  <si>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</si>
  <si>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</si>
  <si>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</si>
  <si>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</si>
  <si>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</si>
  <si>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</si>
  <si>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</si>
  <si>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</si>
  <si>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</si>
  <si>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</si>
  <si>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</si>
  <si>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</si>
  <si>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</si>
  <si>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</si>
  <si>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</si>
  <si>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</si>
  <si>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</si>
  <si>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</si>
  <si>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</si>
  <si>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</si>
  <si>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</si>
  <si>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</si>
  <si>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</si>
  <si>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</si>
  <si>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</si>
  <si>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</si>
  <si>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</si>
  <si>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</si>
  <si>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</si>
  <si>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rPh sb="5" eb="6">
      <t>フ</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</si>
  <si>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</si>
  <si>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</si>
  <si>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</si>
  <si>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</si>
  <si>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</si>
  <si>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</si>
  <si>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</si>
  <si>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</si>
  <si>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</si>
  <si>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</si>
  <si>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</si>
  <si>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</si>
  <si>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</si>
  <si>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令和5年度に新規申請受付終了</t>
    <rPh sb="0" eb="2">
      <t>レイワ</t>
    </rPh>
    <rPh sb="3" eb="5">
      <t>ネンド</t>
    </rPh>
    <rPh sb="6" eb="8">
      <t>シンキ</t>
    </rPh>
    <rPh sb="8" eb="10">
      <t>シンセイ</t>
    </rPh>
    <rPh sb="10" eb="12">
      <t>ウケツケ</t>
    </rPh>
    <rPh sb="12" eb="14">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</si>
  <si>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</si>
  <si>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</si>
  <si>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・（参考１）中小企業イノベーション創出推進事業費補助金交付要綱（厚生労働省）
・（参考２）中小企業イノベーション創出推進事業費補助金実施要領（厚生労働省）
（https://www.teitanso.or.jp/sbir-kourou/download/)</t>
    <rPh sb="32" eb="34">
      <t>コウセイ</t>
    </rPh>
    <rPh sb="34" eb="36">
      <t>ロウドウ</t>
    </rPh>
    <rPh sb="71" eb="73">
      <t>コウセイ</t>
    </rPh>
    <rPh sb="73" eb="75">
      <t>ロウドウ</t>
    </rPh>
    <phoneticPr fontId="3"/>
  </si>
  <si>
    <r>
      <t xml:space="preserve">活動内容①
</t>
    </r>
    <r>
      <rPr>
        <sz val="9"/>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</si>
  <si>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</si>
  <si>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</si>
  <si>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</si>
  <si>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</si>
  <si>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</si>
  <si>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</si>
  <si>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</si>
  <si>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</si>
  <si>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</si>
  <si>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</si>
  <si>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</si>
  <si>
    <r>
      <t>採択</t>
    </r>
    <r>
      <rPr>
        <sz val="11"/>
        <rFont val="ＭＳ Ｐゴシック"/>
        <family val="3"/>
        <charset val="128"/>
      </rPr>
      <t>課題件数</t>
    </r>
    <rPh sb="2" eb="4">
      <t>カダイ</t>
    </rPh>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</si>
  <si>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</si>
  <si>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</si>
  <si>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</si>
  <si>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</si>
  <si>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</si>
  <si>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本事業は原則TRL（※）５以上を対象とした先端技術分野のスタートアップの大規模技術実証を採択要件とし、社会実装直前のTRL７の完了までTRLを引き上げるごとにステージゲート審査を実施することとしてい</t>
    </r>
    <r>
      <rPr>
        <sz val="11"/>
        <rFont val="ＭＳ Ｐゴシック"/>
        <family val="3"/>
        <charset val="128"/>
      </rPr>
      <t>るため、TRLの引き上げ達成率を短期アウトカム(1)として設定。加えて、技術実証成果の社会実装に向けたプロジェクトごとのロードマップ作成・公表を短期アウトカム(2)として設定。
※Technology Readiness Level。NASAによって作られた特定の技術の成熟度レベルを評価するために使用される指標であり、原則当該指標により技術成熟度を判断。
※ 各プロジェクトの社会実装の促進に向けたマイルストーンの達成又は推進体制の整備に向け、ユーザー省庁・機関・企業（業界）を含めた各プロジェクトにおけるフォローアップ体制の整備（フォローアップ委員会設置）は令和5年度中に完了する。</t>
    </r>
    <rPh sb="0" eb="1">
      <t>ホン</t>
    </rPh>
    <rPh sb="1" eb="3">
      <t>ジギョウ</t>
    </rPh>
    <rPh sb="4" eb="6">
      <t>ゲンソク</t>
    </rPh>
    <rPh sb="13" eb="15">
      <t>イジョウ</t>
    </rPh>
    <rPh sb="16" eb="18">
      <t>タイショウ</t>
    </rPh>
    <rPh sb="21" eb="23">
      <t>センタン</t>
    </rPh>
    <rPh sb="23" eb="25">
      <t>ギジュツ</t>
    </rPh>
    <rPh sb="25" eb="27">
      <t>ブンヤ</t>
    </rPh>
    <rPh sb="36" eb="39">
      <t>ダイキボ</t>
    </rPh>
    <rPh sb="39" eb="43">
      <t>ギジュツジッショウ</t>
    </rPh>
    <rPh sb="44" eb="46">
      <t>サイタク</t>
    </rPh>
    <rPh sb="46" eb="48">
      <t>ヨウケン</t>
    </rPh>
    <rPh sb="51" eb="55">
      <t>シャカイジッソウ</t>
    </rPh>
    <rPh sb="55" eb="57">
      <t>チョクゼン</t>
    </rPh>
    <rPh sb="63" eb="65">
      <t>カンリョウ</t>
    </rPh>
    <rPh sb="71" eb="72">
      <t>ヒ</t>
    </rPh>
    <rPh sb="73" eb="74">
      <t>ア</t>
    </rPh>
    <rPh sb="86" eb="88">
      <t>シンサ</t>
    </rPh>
    <rPh sb="89" eb="91">
      <t>ジッシ</t>
    </rPh>
    <rPh sb="107" eb="108">
      <t>ヒ</t>
    </rPh>
    <rPh sb="109" eb="110">
      <t>ア</t>
    </rPh>
    <rPh sb="111" eb="114">
      <t>タッセイリツ</t>
    </rPh>
    <rPh sb="128" eb="130">
      <t>セッテイ</t>
    </rPh>
    <rPh sb="131" eb="132">
      <t>クワ</t>
    </rPh>
    <rPh sb="171" eb="173">
      <t>タンキ</t>
    </rPh>
    <rPh sb="184" eb="186">
      <t>セッテイ</t>
    </rPh>
    <rPh sb="342" eb="343">
      <t>カク</t>
    </rPh>
    <rPh sb="387" eb="389">
      <t>カンリョウ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</si>
  <si>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</si>
  <si>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</si>
  <si>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</si>
  <si>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</si>
  <si>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</si>
  <si>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(1)全プロジェクトでステージゲート審査を実施し、TRL引き上げ達成率100％とする。
(2)技術実証成果の社会実装に向けたプロジェクトごとのロードマップ作成・公表</t>
  </si>
  <si>
    <t xml:space="preserve">（AIホスピタル分野）
(1)TRL引き上げ達成件数／全補助対象事業者件数
(2)ロードマップ作成・公表
（健康長寿社会分野）
(1)TRL引き上げ達成件数／全j補助対象事業者件数
(2)ロードマップ作成・公表
</t>
  </si>
  <si>
    <t>成果実績</t>
    <rPh sb="0" eb="2">
      <t>セイカ</t>
    </rPh>
    <rPh sb="2" eb="4">
      <t>ジッセキ</t>
    </rPh>
    <phoneticPr fontId="3"/>
  </si>
  <si>
    <t>(1)％
(2)N/A</t>
    <phoneticPr fontId="3"/>
  </si>
  <si>
    <t>目標値</t>
    <rPh sb="0" eb="3">
      <t>モクヒョウチ</t>
    </rPh>
    <phoneticPr fontId="3"/>
  </si>
  <si>
    <t xml:space="preserve">（AIホスピタル分野）
(1)100％
(2)ロードマップ作成・公表の有無
（健康長寿社会分野）
(1)100％
(2)ロードマップ作成・公表の有無
</t>
    <rPh sb="40" eb="42">
      <t>ケンコウ</t>
    </rPh>
    <rPh sb="42" eb="44">
      <t>チョウジュ</t>
    </rPh>
    <rPh sb="44" eb="46">
      <t>シャカイ</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</si>
  <si>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</si>
  <si>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</si>
  <si>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</si>
  <si>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t>全プロジェクトの社会実装の促進に向けたマイルストーンの完了を図る成果指標として、大規模技術実証が終了する令和９年度末の中期アウトカムTRL7の完了達成率を設定。</t>
    <rPh sb="27" eb="29">
      <t>カンリョウ</t>
    </rPh>
    <rPh sb="30" eb="31">
      <t>ハカ</t>
    </rPh>
    <rPh sb="32" eb="34">
      <t>セイカ</t>
    </rPh>
    <rPh sb="34" eb="36">
      <t>シヒョウ</t>
    </rPh>
    <rPh sb="40" eb="43">
      <t>ダイキボ</t>
    </rPh>
    <rPh sb="43" eb="45">
      <t>ギジュツ</t>
    </rPh>
    <rPh sb="45" eb="47">
      <t>ジッショウ</t>
    </rPh>
    <rPh sb="48" eb="50">
      <t>シュウリョウ</t>
    </rPh>
    <rPh sb="52" eb="54">
      <t>レイワ</t>
    </rPh>
    <rPh sb="55" eb="57">
      <t>ネンド</t>
    </rPh>
    <rPh sb="57" eb="58">
      <t>マツ</t>
    </rPh>
    <rPh sb="59" eb="61">
      <t>チュウキ</t>
    </rPh>
    <rPh sb="71" eb="73">
      <t>カンリョウ</t>
    </rPh>
    <rPh sb="73" eb="76">
      <t>タッセイリツ</t>
    </rPh>
    <rPh sb="77" eb="79">
      <t>セッテイ</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</si>
  <si>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</si>
  <si>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 xml:space="preserve">社会実装又は社会実装直前のTRL7の完了達成率100％とする。
</t>
    <rPh sb="0" eb="2">
      <t>シャカイ</t>
    </rPh>
    <rPh sb="2" eb="4">
      <t>ジッソウ</t>
    </rPh>
    <rPh sb="4" eb="5">
      <t>マタ</t>
    </rPh>
    <rPh sb="6" eb="8">
      <t>シャカイ</t>
    </rPh>
    <rPh sb="8" eb="10">
      <t>ジッソウ</t>
    </rPh>
    <rPh sb="10" eb="12">
      <t>チョクゼン</t>
    </rPh>
    <rPh sb="18" eb="20">
      <t>カンリョウ</t>
    </rPh>
    <rPh sb="20" eb="23">
      <t>タッセイリツ</t>
    </rPh>
    <phoneticPr fontId="3"/>
  </si>
  <si>
    <r>
      <t xml:space="preserve">
（AIホスピタル分野）
TRL7の完了達成件数／</t>
    </r>
    <r>
      <rPr>
        <sz val="11"/>
        <rFont val="ＭＳ Ｐゴシック"/>
        <family val="3"/>
        <charset val="128"/>
      </rPr>
      <t xml:space="preserve">全補助対象事業者件数
（健康長寿社会分野）
TRL7の完了達成件数／全補助対象事業者件数
</t>
    </r>
    <rPh sb="25" eb="26">
      <t>ゼン</t>
    </rPh>
    <rPh sb="33" eb="35">
      <t>ケンスウ</t>
    </rPh>
    <rPh sb="38" eb="40">
      <t>ケンコウ</t>
    </rPh>
    <rPh sb="40" eb="42">
      <t>チョウジュ</t>
    </rPh>
    <rPh sb="42" eb="44">
      <t>シャカイ</t>
    </rPh>
    <rPh sb="44" eb="46">
      <t>ブンヤ</t>
    </rPh>
    <phoneticPr fontId="3"/>
  </si>
  <si>
    <t>％</t>
    <phoneticPr fontId="3"/>
  </si>
  <si>
    <t xml:space="preserve">
（AIホスピタル分野）
100%
（健康長寿社会分野）
100%</t>
    <rPh sb="9" eb="11">
      <t>ブンヤ</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</si>
  <si>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</si>
  <si>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全プロジェクトは令和９年度末までに完了予定であり、社会実装又は社会実装直前のTRL7を完了達成した全案件</t>
    </r>
    <r>
      <rPr>
        <sz val="11"/>
        <rFont val="ＭＳ Ｐゴシック"/>
        <family val="3"/>
        <charset val="128"/>
      </rPr>
      <t>(中期アウトカム関連)を対象とした長期アウトカムとして、支援対象SUの関連市場獲得効果等を設定。</t>
    </r>
    <rPh sb="0" eb="1">
      <t>ゼン</t>
    </rPh>
    <rPh sb="8" eb="10">
      <t>レイワ</t>
    </rPh>
    <rPh sb="11" eb="13">
      <t>ネンド</t>
    </rPh>
    <rPh sb="13" eb="14">
      <t>マツ</t>
    </rPh>
    <rPh sb="17" eb="19">
      <t>カンリョウ</t>
    </rPh>
    <rPh sb="19" eb="21">
      <t>ヨテイ</t>
    </rPh>
    <rPh sb="25" eb="27">
      <t>シャカイ</t>
    </rPh>
    <rPh sb="27" eb="29">
      <t>ジッソウ</t>
    </rPh>
    <rPh sb="29" eb="30">
      <t>マタ</t>
    </rPh>
    <rPh sb="31" eb="33">
      <t>シャカイ</t>
    </rPh>
    <rPh sb="33" eb="35">
      <t>ジッソウ</t>
    </rPh>
    <rPh sb="35" eb="37">
      <t>チョクゼン</t>
    </rPh>
    <rPh sb="43" eb="45">
      <t>カンリョウ</t>
    </rPh>
    <rPh sb="45" eb="47">
      <t>タッセイ</t>
    </rPh>
    <rPh sb="49" eb="50">
      <t>ゼン</t>
    </rPh>
    <rPh sb="50" eb="52">
      <t>アンケン</t>
    </rPh>
    <rPh sb="60" eb="62">
      <t>カンレン</t>
    </rPh>
    <rPh sb="74" eb="76">
      <t>ジッコウ</t>
    </rPh>
    <rPh sb="77" eb="78">
      <t>フ</t>
    </rPh>
    <rPh sb="81" eb="83">
      <t>チョウキ</t>
    </rPh>
    <rPh sb="87" eb="89">
      <t>カンレン</t>
    </rPh>
    <rPh sb="93" eb="95">
      <t>シエン</t>
    </rPh>
    <rPh sb="95" eb="96">
      <t>トウ</t>
    </rPh>
    <rPh sb="96" eb="98">
      <t>タイショウシンシジョウカクトクコウカセッテイ</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</si>
  <si>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</si>
  <si>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</si>
  <si>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 xml:space="preserve">（AIホスピタル分野）
AIホスピタルを推進・実装により、医療分野におけるDX、AI化を加速させる。
また、医療AIプラットフォームを通じて、医療AIサービスの全国的な普及と国内におけるノウハウを蓄積することで、
我が国の医療関係産業の競争力強化、経済活性化に寄与することが期待される。
医療AI関連市場において、事業終了後 5 年以内に、本事業の支援対象企業が、本事業における投資額の 3 倍以上の累計売上高（米国 SBIR 投資による成果実績と同等以上）を獲得することを目指し、診断・診療支援AIシステム市場の民間市場規模予測（2026年160億円※1）を超えることに貢献する。
（健康長寿社会分野）
本事業において、要介護リスク、疾患の早期発見等につながるアプリを実装し、
デジタルヘルスによる１次～３次予防体制の実現を目指す。
我が国の高齢化に伴い、介護需要による国民負担１０兆円超に対して、
この負担を大幅に軽減し、健康寿命の延伸(2040 年目標/男性：75.14 年以上 女性：77.79 年以上※2）に貢献する。
ヘルスケアDX関連市場において、事業終了後 5 年以内に、本事業の支援対象企業が、
本事業における投資額の 3倍以上の累計売上高（米国 SBIR 投資による成果実績と同等以上）を獲得することを目指す。
</t>
    <rPh sb="294" eb="300">
      <t>ケンコウチョウジュシャカイ</t>
    </rPh>
    <rPh sb="300" eb="302">
      <t>ブンヤ</t>
    </rPh>
    <phoneticPr fontId="3"/>
  </si>
  <si>
    <t>（AIホスピタル分野）
支援対象SUの関連市場獲得効果（累計売上高）／予算投入額
（健康長寿社会分野）
支援対象SUの関連市場獲得効果（累計売上高）／予算投入額</t>
    <rPh sb="43" eb="49">
      <t>ケンコウチョウジュシャカイ</t>
    </rPh>
    <phoneticPr fontId="3"/>
  </si>
  <si>
    <t>（AIホスピタル分野）
事業終了後5年時点で300%
（健康長寿社会分野）
事業終了後5年を目途に300%</t>
    <phoneticPr fontId="3"/>
  </si>
  <si>
    <t>医療分野においては、様々な規制等が存在し、市場の拡大が困難なため、米国SBIR実施省庁であるDODのEconomic Impact Reportsの記載（1995年から2012年までの投入予算額に対し、1995年～2018年累計で企業の売上規模の約８倍のアウトカムを達成）の約1/3である3倍に設定した。
※１ 矢野経済研究所, 2022/5/18 (https://www.yano.co.jp/press-release/show/press_id/2950)
※２　健康寿命延伸プラン （https://www.mhlw.go.jp/content/12601000/000514142.pdf）</t>
    <rPh sb="156" eb="158">
      <t>ヤノ</t>
    </rPh>
    <rPh sb="158" eb="160">
      <t>ケイザイ</t>
    </rPh>
    <rPh sb="160" eb="163">
      <t>ケンキュウショ</t>
    </rPh>
    <rPh sb="236" eb="238">
      <t>ケンコウ</t>
    </rPh>
    <rPh sb="238" eb="240">
      <t>ジュミョウ</t>
    </rPh>
    <rPh sb="240" eb="242">
      <t>エンシン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</si>
  <si>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</si>
  <si>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</si>
  <si>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</si>
  <si>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</si>
  <si>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</si>
  <si>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</si>
  <si>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</si>
  <si>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</si>
  <si>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</si>
  <si>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</si>
  <si>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</si>
  <si>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</si>
  <si>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</si>
  <si>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</si>
  <si>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</si>
  <si>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</si>
  <si>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</si>
  <si>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</si>
  <si>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</si>
  <si>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</si>
  <si>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</si>
  <si>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</si>
  <si>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</si>
  <si>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</si>
  <si>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</si>
  <si>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</si>
  <si>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</si>
  <si>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</si>
  <si>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</si>
  <si>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</si>
  <si>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</si>
  <si>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</si>
  <si>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</si>
  <si>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</si>
  <si>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</si>
  <si>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</si>
  <si>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</si>
  <si>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</si>
  <si>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</si>
  <si>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</si>
  <si>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</si>
  <si>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</si>
  <si>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</si>
  <si>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</si>
  <si>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</si>
  <si>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</si>
  <si>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</si>
  <si>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</si>
  <si>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</si>
  <si>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</si>
  <si>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</si>
  <si>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</si>
  <si>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</si>
  <si>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</si>
  <si>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</si>
  <si>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</si>
  <si>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</si>
  <si>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</si>
  <si>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</si>
  <si>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</si>
  <si>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</si>
  <si>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</si>
  <si>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</si>
  <si>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</si>
  <si>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</si>
  <si>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</si>
  <si>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</si>
  <si>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</si>
  <si>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</si>
  <si>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</si>
  <si>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保有割合＝①5,260百万円／②5,260百万円</t>
    <rPh sb="0" eb="2">
      <t>ホユウ</t>
    </rPh>
    <rPh sb="2" eb="4">
      <t>ワリアイ</t>
    </rPh>
    <rPh sb="11" eb="14">
      <t>ヒャクマンエン</t>
    </rPh>
    <rPh sb="21" eb="24">
      <t>ヒャクマンエン</t>
    </rPh>
    <phoneticPr fontId="3"/>
  </si>
  <si>
    <t>各項の
内容</t>
    <rPh sb="0" eb="1">
      <t>カク</t>
    </rPh>
    <rPh sb="1" eb="2">
      <t>コウ</t>
    </rPh>
    <rPh sb="4" eb="6">
      <t>ナイヨウ</t>
    </rPh>
    <phoneticPr fontId="3"/>
  </si>
  <si>
    <t>①造成時基金残高
②基金事業として必要な額（令和5年度以降支出見込額）</t>
    <rPh sb="1" eb="4">
      <t>ゾウセイジ</t>
    </rPh>
    <rPh sb="4" eb="6">
      <t>キキン</t>
    </rPh>
    <rPh sb="6" eb="8">
      <t>ザンダカ</t>
    </rPh>
    <rPh sb="10" eb="12">
      <t>キキン</t>
    </rPh>
    <rPh sb="12" eb="14">
      <t>ジギョウ</t>
    </rPh>
    <rPh sb="17" eb="19">
      <t>ヒツヨウ</t>
    </rPh>
    <rPh sb="20" eb="21">
      <t>ガク</t>
    </rPh>
    <rPh sb="22" eb="24">
      <t>レイワ</t>
    </rPh>
    <rPh sb="25" eb="27">
      <t>ネンド</t>
    </rPh>
    <rPh sb="27" eb="29">
      <t>イコウ</t>
    </rPh>
    <rPh sb="29" eb="31">
      <t>シシュツ</t>
    </rPh>
    <rPh sb="31" eb="33">
      <t>ミコ</t>
    </rPh>
    <rPh sb="33" eb="34">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</si>
  <si>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</si>
  <si>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令和5年度以降に必要となる先端技術分野の大規模技術実証を行うスタートアップ等への補助に係る費用及びその支援に係る管理費＝（A）＋（B）</t>
    <rPh sb="0" eb="2">
      <t>レイワ</t>
    </rPh>
    <rPh sb="3" eb="5">
      <t>ネンド</t>
    </rPh>
    <rPh sb="5" eb="7">
      <t>イコウ</t>
    </rPh>
    <rPh sb="8" eb="10">
      <t>ヒツヨウ</t>
    </rPh>
    <rPh sb="13" eb="15">
      <t>センタン</t>
    </rPh>
    <rPh sb="15" eb="17">
      <t>ギジュツ</t>
    </rPh>
    <rPh sb="17" eb="19">
      <t>ブンヤ</t>
    </rPh>
    <rPh sb="20" eb="23">
      <t>ダイキボ</t>
    </rPh>
    <rPh sb="23" eb="25">
      <t>ギジュツ</t>
    </rPh>
    <rPh sb="25" eb="27">
      <t>ジッショウ</t>
    </rPh>
    <rPh sb="28" eb="29">
      <t>オコナ</t>
    </rPh>
    <rPh sb="37" eb="38">
      <t>トウ</t>
    </rPh>
    <rPh sb="40" eb="42">
      <t>ホジョ</t>
    </rPh>
    <rPh sb="43" eb="44">
      <t>カカ</t>
    </rPh>
    <rPh sb="45" eb="47">
      <t>ヒヨウ</t>
    </rPh>
    <rPh sb="47" eb="48">
      <t>オヨ</t>
    </rPh>
    <rPh sb="51" eb="53">
      <t>シエン</t>
    </rPh>
    <rPh sb="54" eb="55">
      <t>カカ</t>
    </rPh>
    <rPh sb="56" eb="59">
      <t>カンリヒ</t>
    </rPh>
    <phoneticPr fontId="3"/>
  </si>
  <si>
    <t>各項の
内容</t>
    <rPh sb="0" eb="2">
      <t>カクコウ</t>
    </rPh>
    <rPh sb="4" eb="6">
      <t>ナイヨウ</t>
    </rPh>
    <phoneticPr fontId="3"/>
  </si>
  <si>
    <t>（A）先端技術分野の大規模技術実証を行うスタートアップ等への補助に係る費用の令和5年度以降の交付予定額
（B）支援に係る管理費における令和5年度以降の交付予定額</t>
    <rPh sb="33" eb="34">
      <t>カカ</t>
    </rPh>
    <rPh sb="35" eb="37">
      <t>ヒヨウ</t>
    </rPh>
    <rPh sb="38" eb="40">
      <t>レイワ</t>
    </rPh>
    <rPh sb="41" eb="43">
      <t>ネンド</t>
    </rPh>
    <rPh sb="43" eb="45">
      <t>イコウ</t>
    </rPh>
    <rPh sb="46" eb="48">
      <t>コウフ</t>
    </rPh>
    <rPh sb="48" eb="50">
      <t>ヨテイ</t>
    </rPh>
    <rPh sb="50" eb="51">
      <t>ガク</t>
    </rPh>
    <rPh sb="55" eb="57">
      <t>シエン</t>
    </rPh>
    <rPh sb="58" eb="59">
      <t>カカ</t>
    </rPh>
    <rPh sb="60" eb="62">
      <t>カンリ</t>
    </rPh>
    <rPh sb="62" eb="63">
      <t>ヒ</t>
    </rPh>
    <rPh sb="67" eb="69">
      <t>レイワ</t>
    </rPh>
    <rPh sb="70" eb="72">
      <t>ネンド</t>
    </rPh>
    <rPh sb="72" eb="74">
      <t>イコウ</t>
    </rPh>
    <rPh sb="75" eb="77">
      <t>コウフ</t>
    </rPh>
    <rPh sb="77" eb="79">
      <t>ヨテイ</t>
    </rPh>
    <rPh sb="79" eb="80">
      <t>ガク</t>
    </rPh>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</si>
  <si>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</si>
  <si>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（A）先端技術分野の大規模技術実証を行うスタートアップ等への補助に係る費用の令和5年度以降の交付予定額：5,000百万円
　　（技術分野別交付予定額）
　　AIホスピタル分野：3,000百万円
　　健康長寿社会分野：2,000百万円
（B）支援に係る管理費における令和5年度以降の交付予定額：260百万円
・基金設置法人費用：112百万円（見込み）
・運営支援法人費用：148百万円（見込み）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t>
    <rPh sb="99" eb="105">
      <t>ケンコウチョウジュシャカイ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</si>
  <si>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</si>
  <si>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</si>
  <si>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</si>
  <si>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</si>
  <si>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</si>
  <si>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</si>
  <si>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</si>
  <si>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</si>
  <si>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</si>
  <si>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</si>
  <si>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</si>
  <si>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</si>
  <si>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</si>
  <si>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rPh sb="0" eb="2">
      <t>センタン</t>
    </rPh>
    <rPh sb="2" eb="4">
      <t>ギジュツ</t>
    </rPh>
    <rPh sb="4" eb="6">
      <t>ブンヤ</t>
    </rPh>
    <rPh sb="7" eb="10">
      <t>ダイキボ</t>
    </rPh>
    <rPh sb="10" eb="12">
      <t>ギジュツ</t>
    </rPh>
    <rPh sb="12" eb="14">
      <t>ジッショウ</t>
    </rPh>
    <rPh sb="15" eb="16">
      <t>オコナ</t>
    </rPh>
    <rPh sb="24" eb="25">
      <t>トウ</t>
    </rPh>
    <rPh sb="27" eb="29">
      <t>ホジョ</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</si>
  <si>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</si>
  <si>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</si>
  <si>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中小企業イノベーション創出推進事業費補助金実施要領（令和５年３月14日研究開発局決定）第２の９.「基金の検査等」において、職員の事業場への立ち入り検査等を規定しているが、令和５年５月に基金造成されたところであり、プロジェクトの</t>
    </r>
    <r>
      <rPr>
        <sz val="11"/>
        <rFont val="ＭＳ Ｐゴシック"/>
        <family val="3"/>
        <charset val="128"/>
      </rPr>
      <t>交付申請受付中であることから、現時点では調査・検査等は実施していない。</t>
    </r>
    <rPh sb="113" eb="115">
      <t>コウフ</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</si>
  <si>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</si>
  <si>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</si>
  <si>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第三者の審査会による書面審査の結果、基金設置法人を決定。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</si>
  <si>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</si>
  <si>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</si>
  <si>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</si>
  <si>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令和5年5月22日に一般社団法人低炭素投資促進機構において基金を造成しており、現在事業者への交付決定を進めているところであり、効果測定は未実施である。</t>
    <rPh sb="39" eb="41">
      <t>ゲンザイ</t>
    </rPh>
    <rPh sb="46" eb="48">
      <t>コウフ</t>
    </rPh>
    <rPh sb="48" eb="50">
      <t>ケッテイ</t>
    </rPh>
    <rPh sb="51" eb="52">
      <t>スス</t>
    </rPh>
    <phoneticPr fontId="3"/>
  </si>
  <si>
    <t>目標年度（令和○年度）における効果測定に関する評価</t>
  </si>
  <si>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</si>
  <si>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</si>
  <si>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</si>
  <si>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</si>
  <si>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</si>
  <si>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事業の進捗を踏まえ、定量的な成果目標を設定するなど改善が認められる。評価・フォローアップに係る委員会における定期的な評価の実施を含めた事業の適切な進捗管理、基金の効果的かつ効率的な執行に努めること。</t>
    <rPh sb="28" eb="29">
      <t>ミト</t>
    </rPh>
    <phoneticPr fontId="3"/>
  </si>
  <si>
    <t>所見を踏まえた改善点</t>
    <phoneticPr fontId="3"/>
  </si>
  <si>
    <t>今後、評価・フォローアップに係る委員会における定期的な評価制度を構築し、事業の適切な進捗管理、基金の効果的かつ効率的な執行に努める。</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</si>
  <si>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</si>
  <si>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</si>
  <si>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</si>
  <si>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</si>
  <si>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</si>
  <si>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</si>
  <si>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</si>
  <si>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</si>
  <si>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</si>
  <si>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</si>
  <si>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</si>
  <si>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</si>
  <si>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</si>
  <si>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</si>
  <si>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</si>
  <si>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</si>
  <si>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</si>
  <si>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一般社団法人低炭素投資促進機構</t>
    <rPh sb="0" eb="15">
      <t>イッパンシャダンホウジンテイタンソトウシソクシンキコウ</t>
    </rPh>
    <phoneticPr fontId="3"/>
  </si>
  <si>
    <t>厚生労働省中小企業イノベーション創出推進事業の実施に向けて、厚生労働省中小企業イノベーション創出推進事業基金を造成。</t>
    <rPh sb="0" eb="2">
      <t>コウセイ</t>
    </rPh>
    <rPh sb="2" eb="5">
      <t>ロウドウショウ</t>
    </rPh>
    <rPh sb="5" eb="7">
      <t>チュウショウ</t>
    </rPh>
    <rPh sb="7" eb="9">
      <t>キギョウ</t>
    </rPh>
    <rPh sb="16" eb="22">
      <t>ソウシュツスイシンジギョウ</t>
    </rPh>
    <rPh sb="23" eb="25">
      <t>ジッシ</t>
    </rPh>
    <rPh sb="26" eb="27">
      <t>ム</t>
    </rPh>
    <rPh sb="30" eb="32">
      <t>コウセイ</t>
    </rPh>
    <rPh sb="32" eb="35">
      <t>ロウドウショウ</t>
    </rPh>
    <rPh sb="35" eb="37">
      <t>チュウショウ</t>
    </rPh>
    <rPh sb="37" eb="39">
      <t>キギョウ</t>
    </rPh>
    <rPh sb="46" eb="52">
      <t>ソウシュツスイシンジギョウ</t>
    </rPh>
    <rPh sb="52" eb="54">
      <t>キキン</t>
    </rPh>
    <rPh sb="55" eb="57">
      <t>ゾウセイ</t>
    </rPh>
    <phoneticPr fontId="3"/>
  </si>
  <si>
    <t>A.一般社団法人低炭素投資促進機構</t>
    <phoneticPr fontId="3"/>
  </si>
  <si>
    <t>令和14年度末に基金事業終了予定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</si>
</sst>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theme="1"/>
      <name val="ＭＳ Ｐゴシック"/>
      <family val="3"/>
      <charset val="128"/>
    </font>
    <font>
      <sz val="11"/>
      <color rgb="FF000000"/>
      <name val="ＭＳ Ｐゴシック"/>
      <family val="3"/>
      <charset val="128"/>
    </font>
  </fonts>
  <fills count="2">
    <fill>
      <patternFill patternType="none"/>
    </fill>
    <fill>
      <patternFill patternType="gray125"/>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68">
    <xf numFmtId="0" fontId="0" fillId="0" borderId="0" xfId="0">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0" fontId="5" fillId="0" borderId="71" xfId="1" applyFont="1" applyBorder="1">
      <alignment vertical="center"/>
    </xf>
    <xf numFmtId="0" fontId="5" fillId="0" borderId="24" xfId="1" applyFont="1" applyBorder="1">
      <alignment vertical="center"/>
    </xf>
    <xf numFmtId="41" fontId="0" fillId="0" borderId="64" xfId="0" applyNumberFormat="1" applyBorder="1">
      <alignment vertical="center"/>
    </xf>
    <xf numFmtId="41" fontId="0" fillId="0" borderId="105" xfId="0" applyNumberFormat="1" applyBorder="1">
      <alignment vertical="center"/>
    </xf>
    <xf numFmtId="41" fontId="0" fillId="0" borderId="101"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5"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5" fillId="0" borderId="5" xfId="1" applyFont="1" applyBorder="1" applyAlignment="1">
      <alignment vertical="top"/>
    </xf>
    <xf numFmtId="0" fontId="5" fillId="0" borderId="2" xfId="1" applyFont="1" applyBorder="1" applyAlignment="1">
      <alignment vertical="top"/>
    </xf>
    <xf numFmtId="0" fontId="5" fillId="0" borderId="6" xfId="1" applyFont="1" applyBorder="1" applyAlignment="1">
      <alignment vertical="top"/>
    </xf>
    <xf numFmtId="0" fontId="5" fillId="0" borderId="3" xfId="1" applyFont="1" applyBorder="1" applyAlignment="1">
      <alignment vertical="top"/>
    </xf>
    <xf numFmtId="0" fontId="5" fillId="0" borderId="0" xfId="1" applyFont="1" applyAlignment="1">
      <alignment vertical="top"/>
    </xf>
    <xf numFmtId="0" fontId="5" fillId="0" borderId="4" xfId="1" applyFont="1" applyBorder="1" applyAlignment="1">
      <alignment vertical="top"/>
    </xf>
    <xf numFmtId="0" fontId="5" fillId="0" borderId="7" xfId="1" applyFont="1" applyBorder="1" applyAlignment="1">
      <alignment vertical="top"/>
    </xf>
    <xf numFmtId="0" fontId="5" fillId="0" borderId="1" xfId="1" applyFont="1" applyBorder="1" applyAlignment="1">
      <alignment vertical="top"/>
    </xf>
    <xf numFmtId="0" fontId="5" fillId="0" borderId="8" xfId="1" applyFont="1" applyBorder="1" applyAlignment="1">
      <alignment vertical="top"/>
    </xf>
    <xf numFmtId="41" fontId="0" fillId="0" borderId="0" xfId="0" applyNumberFormat="1">
      <alignment vertical="center"/>
    </xf>
    <xf numFmtId="41" fontId="0" fillId="0" borderId="19" xfId="0" applyNumberFormat="1" applyBorder="1">
      <alignment vertical="center"/>
    </xf>
    <xf numFmtId="41" fontId="0" fillId="0" borderId="4" xfId="0" applyNumberFormat="1" applyBorder="1">
      <alignment vertical="center"/>
    </xf>
    <xf numFmtId="0" fontId="0" fillId="0" borderId="40" xfId="1" applyFont="1" applyBorder="1" applyAlignment="1" applyProtection="1">
      <alignment horizontal="left" vertical="top" wrapText="1"/>
      <protection locked="0"/>
    </xf>
    <xf numFmtId="0" fontId="0" fillId="0" borderId="41" xfId="1" applyFont="1" applyBorder="1" applyAlignment="1" applyProtection="1">
      <alignment horizontal="left" vertical="top" wrapText="1"/>
      <protection locked="0"/>
    </xf>
    <xf numFmtId="0" fontId="0" fillId="0" borderId="44" xfId="0"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13" fillId="0" borderId="0" xfId="0" applyFont="1">
      <alignment vertical="center"/>
    </xf>
    <xf numFmtId="0" fontId="8" fillId="0" borderId="19" xfId="0" applyFont="1" applyBorder="1" applyAlignment="1">
      <alignment horizontal="center" vertical="center" wrapText="1"/>
    </xf>
    <xf numFmtId="0" fontId="0" fillId="0" borderId="6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1" xfId="0" applyFont="1" applyBorder="1" applyAlignment="1">
      <alignment horizontal="center" vertical="center" wrapText="1"/>
    </xf>
    <xf numFmtId="0" fontId="11" fillId="0" borderId="32" xfId="0" applyFont="1" applyBorder="1" applyAlignment="1">
      <alignment horizontal="left" vertical="center" wrapText="1"/>
    </xf>
    <xf numFmtId="0" fontId="8" fillId="0" borderId="26"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3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27"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wrapText="1"/>
    </xf>
    <xf numFmtId="0" fontId="8" fillId="0" borderId="9" xfId="0" applyFont="1" applyBorder="1" applyAlignment="1">
      <alignment horizontal="center" vertical="center"/>
    </xf>
    <xf numFmtId="0" fontId="8" fillId="0" borderId="167" xfId="0" applyFont="1" applyBorder="1" applyAlignment="1">
      <alignment horizontal="center" vertical="center"/>
    </xf>
    <xf numFmtId="0" fontId="8" fillId="0" borderId="166" xfId="0" applyFont="1" applyBorder="1" applyAlignment="1">
      <alignment horizontal="center" vertical="center"/>
    </xf>
    <xf numFmtId="0" fontId="8" fillId="0" borderId="168" xfId="0" applyFont="1" applyBorder="1" applyAlignment="1">
      <alignment horizontal="center" vertical="center"/>
    </xf>
    <xf numFmtId="0" fontId="8" fillId="0" borderId="97" xfId="0" applyFont="1" applyBorder="1" applyAlignment="1">
      <alignment horizontal="center" vertical="center"/>
    </xf>
    <xf numFmtId="0" fontId="8" fillId="0" borderId="169" xfId="0"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70" xfId="0" applyBorder="1" applyAlignment="1">
      <alignment horizontal="center" vertical="center"/>
    </xf>
    <xf numFmtId="0" fontId="0" fillId="0" borderId="40" xfId="0"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61" xfId="0" applyBorder="1" applyAlignment="1">
      <alignment horizontal="center"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9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24" xfId="0" applyNumberFormat="1" applyBorder="1" applyAlignment="1">
      <alignment horizontal="center" vertical="center" wrapText="1" shrinkToFit="1"/>
    </xf>
    <xf numFmtId="41" fontId="0" fillId="0" borderId="25" xfId="0" applyNumberFormat="1" applyBorder="1" applyAlignment="1">
      <alignment horizontal="center" vertical="center" wrapText="1" shrinkToFit="1"/>
    </xf>
    <xf numFmtId="41" fontId="0" fillId="0" borderId="26" xfId="0" applyNumberFormat="1" applyBorder="1" applyAlignment="1">
      <alignment horizontal="center" vertical="center" wrapText="1" shrinkToFit="1"/>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0" borderId="69"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132" xfId="2" applyFont="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0" fillId="0" borderId="92" xfId="0" applyNumberFormat="1" applyBorder="1" applyAlignment="1" applyProtection="1">
      <alignment horizontal="center" vertical="center" shrinkToFit="1"/>
      <protection locked="0"/>
    </xf>
    <xf numFmtId="181" fontId="0" fillId="0" borderId="19" xfId="0" applyNumberFormat="1" applyBorder="1" applyAlignment="1" applyProtection="1">
      <alignment horizontal="center" vertical="center" shrinkToFit="1"/>
      <protection locked="0"/>
    </xf>
    <xf numFmtId="181" fontId="0" fillId="0" borderId="66" xfId="0" applyNumberFormat="1" applyBorder="1" applyAlignment="1" applyProtection="1">
      <alignment horizontal="center" vertical="center" shrinkToFit="1"/>
      <protection locked="0"/>
    </xf>
    <xf numFmtId="181" fontId="0" fillId="0" borderId="62" xfId="0" applyNumberFormat="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0" borderId="24" xfId="0"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wrapText="1" shrinkToFit="1"/>
    </xf>
    <xf numFmtId="0" fontId="0" fillId="0" borderId="25" xfId="0" applyBorder="1" applyAlignment="1">
      <alignment horizontal="left" vertical="center" shrinkToFit="1"/>
    </xf>
    <xf numFmtId="0" fontId="0" fillId="0" borderId="26" xfId="0" applyBorder="1" applyAlignment="1">
      <alignment horizontal="left" vertical="center" shrinkToFit="1"/>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59" xfId="0"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45"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8" fillId="0" borderId="16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17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2" xfId="0" applyFont="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30" xfId="0" applyBorder="1" applyAlignment="1">
      <alignment horizontal="center" vertical="center"/>
    </xf>
    <xf numFmtId="0" fontId="0" fillId="0" borderId="44" xfId="0"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5" fillId="0" borderId="28" xfId="0" applyNumberFormat="1" applyFont="1" applyBorder="1" applyAlignment="1">
      <alignment horizontal="center" vertical="center" wrapText="1" shrinkToFit="1"/>
    </xf>
    <xf numFmtId="41" fontId="5" fillId="0" borderId="16" xfId="0" applyNumberFormat="1" applyFont="1" applyBorder="1" applyAlignment="1">
      <alignment horizontal="center" vertical="center" wrapText="1" shrinkToFit="1"/>
    </xf>
    <xf numFmtId="41" fontId="5" fillId="0" borderId="17" xfId="0" applyNumberFormat="1" applyFont="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181" fontId="0" fillId="0" borderId="71" xfId="0" applyNumberFormat="1" applyBorder="1" applyAlignment="1" applyProtection="1">
      <alignment horizontal="center" vertical="center" shrinkToFit="1"/>
      <protection locked="0"/>
    </xf>
    <xf numFmtId="181" fontId="0" fillId="0" borderId="0" xfId="0" applyNumberFormat="1" applyAlignment="1" applyProtection="1">
      <alignment horizontal="center" vertical="center" shrinkToFit="1"/>
      <protection locked="0"/>
    </xf>
    <xf numFmtId="181" fontId="0" fillId="0" borderId="4" xfId="0" applyNumberFormat="1" applyBorder="1" applyAlignment="1" applyProtection="1">
      <alignment horizontal="center" vertical="center" shrinkToFit="1"/>
      <protection locked="0"/>
    </xf>
    <xf numFmtId="180" fontId="0" fillId="0" borderId="9" xfId="0" applyNumberFormat="1" applyBorder="1" applyAlignment="1" applyProtection="1">
      <alignment horizontal="center" vertical="center" shrinkToFit="1"/>
      <protection locked="0"/>
    </xf>
    <xf numFmtId="0" fontId="0" fillId="0" borderId="24" xfId="0" applyBorder="1" applyAlignment="1" applyProtection="1">
      <alignment horizontal="left" vertical="center" wrapText="1" shrinkToFit="1"/>
      <protection locked="0"/>
    </xf>
    <xf numFmtId="0" fontId="0" fillId="0" borderId="25" xfId="0"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0" fillId="0" borderId="30" xfId="0" applyBorder="1" applyAlignment="1" applyProtection="1">
      <alignment horizontal="left" vertical="center"/>
      <protection locked="0"/>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42" xfId="0" applyBorder="1" applyAlignment="1">
      <alignment horizontal="center" vertical="center"/>
    </xf>
    <xf numFmtId="0" fontId="0" fillId="0" borderId="27" xfId="0" applyBorder="1" applyAlignment="1">
      <alignment horizontal="center" vertical="center"/>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111" xfId="0" applyNumberFormat="1" applyBorder="1" applyAlignment="1">
      <alignment horizontal="center" vertical="center" wrapText="1" shrinkToFit="1"/>
    </xf>
    <xf numFmtId="41" fontId="0" fillId="0" borderId="104" xfId="0" applyNumberFormat="1" applyBorder="1" applyAlignment="1">
      <alignment horizontal="center" vertical="center" wrapText="1" shrinkToFit="1"/>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xf>
    <xf numFmtId="0" fontId="5" fillId="0" borderId="48"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110" xfId="0"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0" fontId="8" fillId="0" borderId="160"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1" xfId="2" applyFont="1" applyBorder="1" applyAlignment="1">
      <alignment horizontal="center" vertical="center" wrapText="1"/>
    </xf>
    <xf numFmtId="0" fontId="11"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5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8" xfId="0" applyFont="1" applyBorder="1" applyAlignment="1">
      <alignment horizontal="center" vertical="center" wrapTex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99" xfId="0" applyNumberFormat="1" applyBorder="1" applyAlignment="1">
      <alignment horizontal="right" vertical="center" wrapText="1" shrinkToFit="1"/>
    </xf>
    <xf numFmtId="0" fontId="8" fillId="0" borderId="1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0" xfId="2" applyFont="1" applyAlignment="1">
      <alignment horizontal="center" vertical="center" wrapText="1"/>
    </xf>
    <xf numFmtId="0" fontId="8" fillId="0" borderId="45" xfId="2" applyFont="1" applyBorder="1" applyAlignment="1">
      <alignment horizontal="center" vertical="center" wrapText="1"/>
    </xf>
    <xf numFmtId="0" fontId="8" fillId="0" borderId="1" xfId="2"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0" fillId="0" borderId="47" xfId="0" applyBorder="1" applyAlignment="1">
      <alignment horizontal="center" vertical="center" wrapText="1"/>
    </xf>
    <xf numFmtId="0" fontId="0" fillId="0" borderId="6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68" xfId="0" applyBorder="1" applyAlignment="1">
      <alignment horizontal="center" vertical="center"/>
    </xf>
    <xf numFmtId="41" fontId="0" fillId="0" borderId="56" xfId="0" applyNumberFormat="1" applyBorder="1" applyAlignment="1">
      <alignment horizontal="right" vertical="center" wrapText="1" shrinkToFit="1"/>
    </xf>
    <xf numFmtId="0" fontId="5" fillId="0" borderId="43" xfId="0" applyFont="1" applyBorder="1" applyAlignment="1">
      <alignment horizontal="center" vertical="center"/>
    </xf>
    <xf numFmtId="0" fontId="5" fillId="0" borderId="31" xfId="0" applyFont="1"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24" xfId="0" applyBorder="1" applyAlignment="1">
      <alignment vertical="center"/>
    </xf>
    <xf numFmtId="0" fontId="0" fillId="0" borderId="26" xfId="0" applyBorder="1" applyAlignment="1">
      <alignment vertical="center"/>
    </xf>
    <xf numFmtId="41" fontId="0" fillId="0" borderId="119" xfId="0" applyNumberFormat="1" applyBorder="1" applyAlignment="1">
      <alignment horizontal="center" vertical="center" wrapText="1"/>
    </xf>
    <xf numFmtId="41" fontId="0" fillId="0" borderId="119" xfId="0" applyNumberFormat="1" applyBorder="1" applyAlignment="1">
      <alignment horizontal="center" vertical="center"/>
    </xf>
    <xf numFmtId="41" fontId="0" fillId="0" borderId="24" xfId="0" applyNumberFormat="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0" fontId="0" fillId="0" borderId="7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5" fillId="0" borderId="80" xfId="0" applyFont="1" applyBorder="1" applyAlignment="1">
      <alignment horizontal="left" vertical="center" wrapText="1"/>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5" fillId="0" borderId="88"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5" fillId="0" borderId="75" xfId="0"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86" xfId="0" applyFont="1" applyBorder="1" applyAlignment="1">
      <alignment horizontal="left" vertical="center" wrapText="1"/>
    </xf>
    <xf numFmtId="0" fontId="0" fillId="0" borderId="84" xfId="0" applyBorder="1" applyAlignment="1">
      <alignment horizontal="left" vertical="center"/>
    </xf>
    <xf numFmtId="0" fontId="0" fillId="0" borderId="85" xfId="0" applyBorder="1" applyAlignment="1">
      <alignment horizontal="left" vertical="center"/>
    </xf>
    <xf numFmtId="41" fontId="0" fillId="0" borderId="92"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1" xfId="0" applyFont="1" applyBorder="1" applyAlignment="1">
      <alignment horizontal="center" vertical="center"/>
    </xf>
    <xf numFmtId="0" fontId="2" fillId="0" borderId="34" xfId="0" applyFont="1" applyBorder="1" applyAlignment="1">
      <alignment horizontal="center" vertical="center"/>
    </xf>
    <xf numFmtId="0" fontId="5" fillId="0" borderId="24" xfId="0" applyFont="1" applyBorder="1" applyAlignment="1">
      <alignment horizontal="center" vertical="center" wrapText="1"/>
    </xf>
    <xf numFmtId="0" fontId="0" fillId="0" borderId="18" xfId="0" applyBorder="1" applyAlignment="1">
      <alignment horizontal="center" vertical="center"/>
    </xf>
    <xf numFmtId="0" fontId="5" fillId="0" borderId="44" xfId="0" applyFont="1" applyBorder="1" applyAlignment="1">
      <alignment horizontal="center"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83" xfId="0" applyBorder="1" applyAlignment="1">
      <alignment horizontal="left" vertical="center"/>
    </xf>
    <xf numFmtId="0" fontId="5" fillId="0" borderId="92"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118"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0" fontId="0" fillId="0" borderId="111" xfId="0" applyBorder="1" applyAlignment="1">
      <alignment horizontal="center" vertical="center"/>
    </xf>
    <xf numFmtId="0" fontId="8" fillId="0" borderId="12"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52" xfId="2" applyFont="1" applyBorder="1" applyAlignment="1">
      <alignment horizontal="center" vertical="center" wrapText="1"/>
    </xf>
    <xf numFmtId="0" fontId="8" fillId="0" borderId="69" xfId="0" applyFont="1" applyBorder="1" applyAlignment="1">
      <alignment horizontal="center" vertical="center" wrapText="1"/>
    </xf>
    <xf numFmtId="0" fontId="8" fillId="0" borderId="49" xfId="0" applyFont="1" applyBorder="1" applyAlignment="1">
      <alignment horizontal="center" vertical="center"/>
    </xf>
    <xf numFmtId="0" fontId="8" fillId="0" borderId="132" xfId="0" applyFont="1" applyBorder="1" applyAlignment="1">
      <alignment horizontal="center"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23" xfId="0" applyFont="1" applyBorder="1" applyAlignment="1">
      <alignment horizontal="center" vertical="center"/>
    </xf>
    <xf numFmtId="0" fontId="5" fillId="0" borderId="9" xfId="0" applyFont="1" applyBorder="1" applyAlignment="1">
      <alignment horizontal="center" vertical="center"/>
    </xf>
    <xf numFmtId="41" fontId="0" fillId="0" borderId="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31"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41" fontId="0" fillId="0" borderId="113" xfId="0" applyNumberFormat="1" applyBorder="1" applyAlignment="1">
      <alignment horizontal="center" vertical="center"/>
    </xf>
    <xf numFmtId="41" fontId="0" fillId="0" borderId="116"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15" xfId="0" applyNumberFormat="1" applyBorder="1" applyAlignment="1">
      <alignment horizontal="center" vertical="center"/>
    </xf>
    <xf numFmtId="41" fontId="0" fillId="0" borderId="54" xfId="0" applyNumberFormat="1" applyBorder="1" applyAlignment="1">
      <alignment horizontal="righ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41" fontId="0" fillId="0" borderId="109" xfId="0" applyNumberFormat="1" applyBorder="1" applyAlignment="1">
      <alignment horizontal="center" vertical="center"/>
    </xf>
    <xf numFmtId="41" fontId="0" fillId="0" borderId="101" xfId="0" applyNumberFormat="1" applyBorder="1" applyAlignment="1">
      <alignment horizontal="center" vertical="center"/>
    </xf>
    <xf numFmtId="41" fontId="0" fillId="0" borderId="101" xfId="0" applyNumberFormat="1" applyBorder="1" applyAlignment="1">
      <alignment horizontal="right" vertical="center"/>
    </xf>
    <xf numFmtId="41" fontId="0" fillId="0" borderId="102" xfId="0" applyNumberFormat="1" applyBorder="1" applyAlignment="1">
      <alignment horizontal="right" vertical="center"/>
    </xf>
    <xf numFmtId="41" fontId="0" fillId="0" borderId="114" xfId="0" applyNumberFormat="1" applyBorder="1" applyAlignment="1">
      <alignment horizontal="center" vertical="center"/>
    </xf>
    <xf numFmtId="0" fontId="0" fillId="0" borderId="100" xfId="0" applyBorder="1" applyAlignment="1">
      <alignment horizontal="center" vertical="center"/>
    </xf>
    <xf numFmtId="41" fontId="0" fillId="0" borderId="103" xfId="0" applyNumberFormat="1" applyBorder="1" applyAlignment="1">
      <alignment horizontal="right" vertical="center"/>
    </xf>
    <xf numFmtId="41" fontId="0" fillId="0" borderId="64" xfId="0" applyNumberFormat="1" applyBorder="1" applyAlignment="1">
      <alignment horizontal="right" vertical="center"/>
    </xf>
    <xf numFmtId="41" fontId="0" fillId="0" borderId="108" xfId="0" applyNumberFormat="1" applyBorder="1" applyAlignment="1">
      <alignment horizontal="right" vertical="center"/>
    </xf>
    <xf numFmtId="41" fontId="0" fillId="0" borderId="104" xfId="0" applyNumberFormat="1" applyBorder="1" applyAlignment="1">
      <alignment horizontal="center" vertical="center"/>
    </xf>
    <xf numFmtId="41" fontId="0" fillId="0" borderId="105" xfId="0" applyNumberFormat="1" applyBorder="1" applyAlignment="1">
      <alignment horizontal="center" vertical="center"/>
    </xf>
    <xf numFmtId="0" fontId="0" fillId="0" borderId="2" xfId="0" applyBorder="1" applyAlignment="1">
      <alignment horizontal="center" vertical="center" textRotation="255"/>
    </xf>
    <xf numFmtId="0" fontId="0" fillId="0" borderId="29" xfId="0" applyBorder="1" applyAlignment="1">
      <alignment horizontal="center" vertical="center" textRotation="255"/>
    </xf>
    <xf numFmtId="0" fontId="0" fillId="0" borderId="0" xfId="0" applyAlignment="1">
      <alignment horizontal="center" vertical="center" textRotation="255"/>
    </xf>
    <xf numFmtId="0" fontId="0" fillId="0" borderId="1" xfId="0" applyBorder="1" applyAlignment="1">
      <alignment horizontal="center" vertical="center" textRotation="255"/>
    </xf>
    <xf numFmtId="0" fontId="0" fillId="0" borderId="21" xfId="0" applyBorder="1" applyAlignment="1">
      <alignment horizontal="center" vertical="center" textRotation="255"/>
    </xf>
    <xf numFmtId="0" fontId="5" fillId="0" borderId="3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5" fillId="0" borderId="100" xfId="0" applyFont="1" applyBorder="1" applyAlignment="1">
      <alignment horizontal="center" vertical="center" shrinkToFi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0" fontId="10" fillId="0" borderId="134" xfId="0" applyFont="1" applyBorder="1" applyAlignment="1">
      <alignment horizontal="center" vertical="center" wrapText="1"/>
    </xf>
    <xf numFmtId="176" fontId="0" fillId="0" borderId="134" xfId="0" applyNumberFormat="1"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xf>
    <xf numFmtId="0" fontId="10" fillId="0" borderId="54" xfId="0" applyFont="1" applyBorder="1" applyAlignment="1">
      <alignment horizontal="center" vertical="center"/>
    </xf>
    <xf numFmtId="0" fontId="5" fillId="0" borderId="39" xfId="0" applyFont="1" applyBorder="1" applyAlignment="1">
      <alignment horizontal="center" vertical="center"/>
    </xf>
    <xf numFmtId="0" fontId="5" fillId="0" borderId="1" xfId="0" applyFont="1" applyBorder="1" applyAlignment="1">
      <alignment horizontal="center" vertical="center"/>
    </xf>
    <xf numFmtId="0" fontId="5" fillId="0" borderId="21" xfId="0" applyFont="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0" fontId="10" fillId="0" borderId="111" xfId="0" applyFont="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5" fillId="0" borderId="5"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0" fillId="0" borderId="0" xfId="0" applyAlignment="1">
      <alignment horizontal="center" vertical="center" wrapText="1"/>
    </xf>
    <xf numFmtId="0" fontId="0" fillId="0" borderId="135" xfId="0" applyBorder="1" applyAlignment="1">
      <alignment horizontal="center" vertical="center" wrapText="1"/>
    </xf>
    <xf numFmtId="0" fontId="5" fillId="0" borderId="136" xfId="0" applyFont="1" applyBorder="1" applyAlignment="1">
      <alignment horizontal="center" vertical="center" wrapText="1"/>
    </xf>
    <xf numFmtId="176" fontId="0" fillId="0" borderId="137" xfId="0" applyNumberFormat="1" applyBorder="1" applyAlignment="1">
      <alignment horizontal="right" vertical="center"/>
    </xf>
    <xf numFmtId="176" fontId="0" fillId="0" borderId="136" xfId="0" applyNumberFormat="1" applyBorder="1" applyAlignment="1">
      <alignment horizontal="right" vertical="center"/>
    </xf>
    <xf numFmtId="176" fontId="0" fillId="0" borderId="138" xfId="0" applyNumberFormat="1" applyBorder="1" applyAlignment="1">
      <alignment horizontal="right" vertical="center"/>
    </xf>
    <xf numFmtId="176" fontId="0" fillId="0" borderId="139"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41" fontId="0" fillId="0" borderId="4" xfId="0" applyNumberFormat="1" applyBorder="1" applyAlignment="1">
      <alignment horizontal="right" vertical="center"/>
    </xf>
    <xf numFmtId="0" fontId="0" fillId="0" borderId="29" xfId="2" applyFont="1" applyBorder="1" applyAlignment="1">
      <alignment horizontal="center" vertical="center" wrapText="1"/>
    </xf>
    <xf numFmtId="0" fontId="0" fillId="0" borderId="96" xfId="2" applyFont="1" applyBorder="1" applyAlignment="1">
      <alignment horizontal="center" vertical="center" wrapText="1"/>
    </xf>
    <xf numFmtId="41" fontId="0" fillId="0" borderId="65" xfId="0" applyNumberFormat="1" applyBorder="1" applyAlignment="1">
      <alignment horizontal="right" vertical="center"/>
    </xf>
    <xf numFmtId="41" fontId="0" fillId="0" borderId="63" xfId="0" applyNumberFormat="1" applyBorder="1" applyAlignment="1">
      <alignment horizontal="right" vertical="center"/>
    </xf>
    <xf numFmtId="176" fontId="0" fillId="0" borderId="149" xfId="0" applyNumberFormat="1" applyBorder="1" applyAlignment="1">
      <alignment horizontal="righ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100" xfId="0" applyNumberFormat="1" applyBorder="1" applyAlignment="1">
      <alignment horizontal="right" vertical="center"/>
    </xf>
    <xf numFmtId="41" fontId="0" fillId="0" borderId="148" xfId="0" applyNumberFormat="1" applyBorder="1" applyAlignment="1">
      <alignment horizontal="right" vertical="center"/>
    </xf>
    <xf numFmtId="0" fontId="0" fillId="0" borderId="1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92"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8" fillId="0" borderId="32" xfId="2" applyFont="1" applyBorder="1" applyAlignment="1">
      <alignment horizontal="center" vertical="center"/>
    </xf>
    <xf numFmtId="0" fontId="8" fillId="0" borderId="25" xfId="2" applyFont="1" applyBorder="1" applyAlignment="1">
      <alignment horizontal="center" vertical="center"/>
    </xf>
    <xf numFmtId="0" fontId="8" fillId="0" borderId="33" xfId="2" applyFont="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0" fillId="0" borderId="53"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26" xfId="1" applyFont="1" applyBorder="1" applyAlignment="1">
      <alignment horizontal="left" vertical="center" wrapText="1" shrinkToFit="1"/>
    </xf>
    <xf numFmtId="0" fontId="8" fillId="0" borderId="92"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0" fillId="0" borderId="92"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0" borderId="158"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159" xfId="2" applyFont="1" applyBorder="1" applyAlignment="1">
      <alignment horizontal="center" vertical="center" wrapText="1"/>
    </xf>
    <xf numFmtId="0" fontId="0" fillId="0" borderId="35" xfId="1" applyFont="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xf>
    <xf numFmtId="56" fontId="6" fillId="0" borderId="1" xfId="0" applyNumberFormat="1" applyFont="1" applyBorder="1" applyAlignment="1">
      <alignment horizontal="center" vertical="center"/>
    </xf>
    <xf numFmtId="0" fontId="13" fillId="0" borderId="49" xfId="0" applyFont="1" applyBorder="1" applyAlignment="1">
      <alignment horizontal="center" vertical="center"/>
    </xf>
    <xf numFmtId="0" fontId="2" fillId="0" borderId="49" xfId="0" applyFont="1" applyBorder="1" applyAlignment="1">
      <alignment horizontal="center" vertical="center"/>
    </xf>
    <xf numFmtId="0" fontId="2" fillId="0" borderId="68" xfId="0" applyFont="1" applyBorder="1" applyAlignment="1">
      <alignment horizontal="center" vertical="center"/>
    </xf>
    <xf numFmtId="0" fontId="8" fillId="0" borderId="11" xfId="2" applyFont="1" applyBorder="1" applyAlignment="1">
      <alignment horizontal="center" vertical="center"/>
    </xf>
    <xf numFmtId="0" fontId="8" fillId="0" borderId="2" xfId="2" applyFont="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0" fillId="0" borderId="106" xfId="1" applyFont="1" applyBorder="1" applyAlignment="1">
      <alignment horizontal="center" vertical="center" wrapText="1"/>
    </xf>
    <xf numFmtId="0" fontId="8" fillId="0" borderId="60"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61" xfId="2" applyFont="1" applyBorder="1" applyAlignment="1">
      <alignment horizontal="center" vertical="center" wrapText="1"/>
    </xf>
    <xf numFmtId="0" fontId="8" fillId="0" borderId="57"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58" xfId="2" applyFont="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0" borderId="5"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40"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38"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8"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9" fillId="0" borderId="3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7" fillId="0" borderId="49" xfId="0" applyFont="1" applyBorder="1" applyAlignment="1">
      <alignment horizontal="center" vertical="center"/>
    </xf>
    <xf numFmtId="0" fontId="6" fillId="0" borderId="69" xfId="2" applyFont="1" applyBorder="1" applyAlignment="1">
      <alignment horizontal="center" vertical="center"/>
    </xf>
    <xf numFmtId="0" fontId="6" fillId="0" borderId="49" xfId="2" applyFont="1" applyBorder="1" applyAlignment="1">
      <alignment horizontal="center" vertical="center"/>
    </xf>
    <xf numFmtId="0" fontId="0" fillId="0" borderId="44" xfId="1" applyFont="1" applyBorder="1" applyAlignment="1">
      <alignment horizontal="left" vertical="center" wrapText="1" shrinkToFi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0" fillId="0" borderId="24" xfId="0" applyFont="1" applyBorder="1" applyAlignment="1">
      <alignment horizontal="center" vertical="center" shrinkToFit="1"/>
    </xf>
    <xf numFmtId="0" fontId="0" fillId="0" borderId="30"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0" fontId="0" fillId="0" borderId="179" xfId="1" applyFont="1" applyBorder="1" applyAlignment="1">
      <alignment horizontal="center" vertical="center" wrapText="1"/>
    </xf>
    <xf numFmtId="0" fontId="0" fillId="0" borderId="180" xfId="1" applyFont="1" applyBorder="1" applyAlignment="1">
      <alignment horizontal="center" vertical="center" wrapText="1"/>
    </xf>
    <xf numFmtId="0" fontId="0" fillId="0" borderId="181" xfId="1"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0" borderId="53"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5" fillId="0" borderId="10"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10" xfId="0" applyFont="1" applyBorder="1" applyAlignment="1">
      <alignment horizontal="center" vertical="center" wrapText="1" shrinkToFit="1"/>
    </xf>
    <xf numFmtId="0" fontId="5" fillId="0" borderId="141" xfId="0" applyFont="1" applyBorder="1" applyAlignment="1">
      <alignment horizontal="center" vertical="center" wrapText="1" shrinkToFit="1"/>
    </xf>
    <xf numFmtId="0" fontId="5" fillId="0" borderId="111" xfId="0" applyFont="1" applyBorder="1" applyAlignment="1">
      <alignment horizontal="left" vertical="center" wrapText="1" shrinkToFit="1"/>
    </xf>
    <xf numFmtId="0" fontId="5" fillId="0" borderId="111" xfId="0" applyFont="1" applyBorder="1" applyAlignment="1">
      <alignment horizontal="left" vertical="center" shrinkToFit="1"/>
    </xf>
    <xf numFmtId="0" fontId="5" fillId="0" borderId="112" xfId="0" applyFont="1" applyBorder="1" applyAlignment="1">
      <alignment horizontal="left" vertical="center" shrinkToFit="1"/>
    </xf>
    <xf numFmtId="0" fontId="5" fillId="0" borderId="31" xfId="0" applyFont="1" applyBorder="1" applyAlignment="1">
      <alignment horizontal="center" vertical="center" wrapText="1" shrinkToFit="1"/>
    </xf>
    <xf numFmtId="0" fontId="5" fillId="0" borderId="100" xfId="0" applyFont="1" applyBorder="1" applyAlignment="1">
      <alignment horizontal="center" vertical="center" wrapText="1" shrinkToFit="1"/>
    </xf>
    <xf numFmtId="0" fontId="5" fillId="0" borderId="100" xfId="0" applyFont="1" applyBorder="1" applyAlignment="1">
      <alignment horizontal="left" vertical="center" wrapText="1" shrinkToFit="1"/>
    </xf>
    <xf numFmtId="0" fontId="5" fillId="0" borderId="100" xfId="0" applyFont="1" applyBorder="1" applyAlignment="1">
      <alignment horizontal="left" vertical="center" shrinkToFit="1"/>
    </xf>
    <xf numFmtId="0" fontId="5" fillId="0" borderId="148" xfId="0" applyFont="1" applyBorder="1" applyAlignment="1">
      <alignment horizontal="left" vertical="center" shrinkToFit="1"/>
    </xf>
    <xf numFmtId="0" fontId="5" fillId="0" borderId="134" xfId="0" applyFont="1" applyBorder="1" applyAlignment="1">
      <alignment horizontal="center" vertical="center" wrapText="1" shrinkToFit="1"/>
    </xf>
    <xf numFmtId="0" fontId="5" fillId="0" borderId="134" xfId="0" applyFont="1" applyBorder="1" applyAlignment="1">
      <alignment horizontal="left" vertical="center" wrapText="1" shrinkToFit="1"/>
    </xf>
    <xf numFmtId="0" fontId="5" fillId="0" borderId="134" xfId="0" applyFont="1" applyBorder="1" applyAlignment="1">
      <alignment horizontal="left" vertical="center" shrinkToFit="1"/>
    </xf>
    <xf numFmtId="0" fontId="5" fillId="0" borderId="149" xfId="0" applyFont="1" applyBorder="1" applyAlignment="1">
      <alignment horizontal="left" vertical="center" shrinkToFit="1"/>
    </xf>
    <xf numFmtId="0" fontId="5" fillId="0" borderId="128" xfId="1" applyFont="1" applyBorder="1" applyAlignment="1">
      <alignment horizontal="center" vertical="center" wrapText="1"/>
    </xf>
    <xf numFmtId="0" fontId="5" fillId="0" borderId="129" xfId="1" applyFont="1" applyBorder="1" applyAlignment="1">
      <alignment horizontal="center" vertical="center" wrapText="1"/>
    </xf>
    <xf numFmtId="0" fontId="5" fillId="0" borderId="130" xfId="1" applyFont="1" applyBorder="1" applyAlignment="1">
      <alignment horizontal="center" vertical="center" wrapText="1"/>
    </xf>
    <xf numFmtId="0" fontId="0" fillId="0" borderId="131" xfId="1" applyFont="1" applyBorder="1" applyAlignment="1">
      <alignment horizontal="left" vertical="center" wrapText="1"/>
    </xf>
    <xf numFmtId="0" fontId="0" fillId="0" borderId="129" xfId="1" applyFont="1" applyBorder="1" applyAlignment="1">
      <alignment horizontal="left" vertical="center" wrapText="1"/>
    </xf>
    <xf numFmtId="0" fontId="0" fillId="0" borderId="157" xfId="1" applyFont="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0" borderId="32" xfId="2" applyFont="1" applyBorder="1" applyAlignment="1">
      <alignment horizontal="center" vertical="center" wrapText="1" shrinkToFit="1"/>
    </xf>
    <xf numFmtId="0" fontId="9" fillId="0" borderId="25" xfId="2" applyFont="1" applyBorder="1" applyAlignment="1">
      <alignment horizontal="center" vertical="center" shrinkToFit="1"/>
    </xf>
    <xf numFmtId="0" fontId="9" fillId="0" borderId="33" xfId="2" applyFont="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10" fillId="0" borderId="92" xfId="0" applyFont="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3" xfId="1" applyFont="1" applyBorder="1" applyAlignment="1">
      <alignment horizontal="center" vertical="center" wrapText="1"/>
    </xf>
    <xf numFmtId="0" fontId="5" fillId="0" borderId="62" xfId="0" applyFont="1" applyBorder="1" applyAlignment="1">
      <alignment horizontal="center" vertical="center" wrapText="1"/>
    </xf>
    <xf numFmtId="41" fontId="4" fillId="0" borderId="35" xfId="0" applyNumberFormat="1" applyFont="1" applyBorder="1" applyAlignment="1">
      <alignment horizontal="left" vertical="center" wrapText="1"/>
    </xf>
    <xf numFmtId="41" fontId="4" fillId="0" borderId="36" xfId="0" applyNumberFormat="1" applyFont="1" applyBorder="1" applyAlignment="1">
      <alignment horizontal="left" vertical="center" wrapText="1"/>
    </xf>
    <xf numFmtId="41" fontId="4" fillId="0" borderId="37" xfId="0" applyNumberFormat="1" applyFont="1" applyBorder="1" applyAlignment="1">
      <alignment horizontal="left"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0" fillId="0" borderId="66" xfId="1" applyFont="1" applyBorder="1" applyAlignment="1">
      <alignment horizontal="center" vertical="center" wrapText="1"/>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5" fillId="0" borderId="59" xfId="0" applyFont="1" applyBorder="1" applyAlignment="1">
      <alignment horizontal="center" vertical="center"/>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176" fontId="0" fillId="0" borderId="107" xfId="0" applyNumberFormat="1" applyBorder="1" applyAlignment="1">
      <alignment horizontal="right" vertical="center"/>
    </xf>
    <xf numFmtId="41" fontId="0" fillId="0" borderId="68" xfId="0" applyNumberFormat="1" applyBorder="1" applyAlignment="1">
      <alignment horizontal="right" vertical="center"/>
    </xf>
    <xf numFmtId="0" fontId="0" fillId="0" borderId="70" xfId="0" applyBorder="1" applyAlignment="1">
      <alignment horizontal="center" vertical="center" textRotation="255"/>
    </xf>
    <xf numFmtId="0" fontId="5" fillId="0" borderId="62" xfId="2" applyFont="1" applyBorder="1" applyAlignment="1">
      <alignment horizontal="center" vertical="center" wrapText="1"/>
    </xf>
    <xf numFmtId="0" fontId="5" fillId="0" borderId="41" xfId="2" applyFont="1" applyBorder="1" applyAlignment="1">
      <alignment horizontal="center" vertical="center" wrapText="1"/>
    </xf>
    <xf numFmtId="0" fontId="5" fillId="0" borderId="42" xfId="2" applyFont="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5" fillId="0" borderId="100" xfId="0" applyFont="1" applyBorder="1" applyAlignment="1">
      <alignment horizontal="center" vertical="center" wrapText="1"/>
    </xf>
    <xf numFmtId="0" fontId="5" fillId="0" borderId="100" xfId="0" applyFont="1" applyBorder="1" applyAlignment="1">
      <alignment horizontal="center" vertical="center"/>
    </xf>
    <xf numFmtId="0" fontId="0" fillId="0" borderId="49"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6" xfId="0" applyBorder="1" applyAlignment="1">
      <alignment horizontal="center" vertical="center"/>
    </xf>
    <xf numFmtId="0" fontId="15" fillId="0" borderId="19" xfId="0" applyFont="1" applyBorder="1" applyAlignment="1" applyProtection="1">
      <alignment horizontal="left" vertical="center" wrapText="1"/>
      <protection locked="0"/>
    </xf>
    <xf numFmtId="180" fontId="0" fillId="0" borderId="24" xfId="0" applyNumberFormat="1" applyBorder="1" applyAlignment="1" applyProtection="1">
      <alignment horizontal="left" vertical="center" wrapText="1" shrinkToFit="1"/>
      <protection locked="0"/>
    </xf>
    <xf numFmtId="180" fontId="0" fillId="0" borderId="25" xfId="0" applyNumberFormat="1" applyBorder="1" applyAlignment="1" applyProtection="1">
      <alignment horizontal="left" vertical="center" shrinkToFit="1"/>
      <protection locked="0"/>
    </xf>
    <xf numFmtId="180" fontId="0" fillId="0" borderId="44" xfId="0" applyNumberFormat="1" applyBorder="1" applyAlignment="1" applyProtection="1">
      <alignment horizontal="left" vertical="center" shrinkToFit="1"/>
      <protection locked="0"/>
    </xf>
    <xf numFmtId="0" fontId="5" fillId="0" borderId="150" xfId="0" applyFont="1" applyBorder="1" applyAlignment="1">
      <alignment horizontal="center" vertical="center" wrapText="1" shrinkToFit="1"/>
    </xf>
    <xf numFmtId="0" fontId="5" fillId="0" borderId="150" xfId="0" applyFont="1" applyBorder="1" applyAlignment="1">
      <alignment horizontal="left" vertical="center" wrapText="1" shrinkToFit="1"/>
    </xf>
    <xf numFmtId="0" fontId="5" fillId="0" borderId="151" xfId="0" applyFont="1" applyBorder="1" applyAlignment="1">
      <alignment horizontal="left" vertical="center" wrapText="1" shrinkToFi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5" fillId="0" borderId="108" xfId="0" applyFont="1" applyBorder="1" applyAlignment="1">
      <alignment horizontal="center" vertical="center" wrapText="1"/>
    </xf>
    <xf numFmtId="0" fontId="5" fillId="0" borderId="110" xfId="0" applyFont="1" applyBorder="1" applyAlignment="1">
      <alignment horizontal="center" vertical="center" wrapText="1"/>
    </xf>
    <xf numFmtId="176" fontId="0" fillId="0" borderId="110" xfId="0" applyNumberFormat="1" applyBorder="1" applyAlignment="1">
      <alignment horizontal="right" vertical="center"/>
    </xf>
    <xf numFmtId="0" fontId="8" fillId="0" borderId="55" xfId="2" applyFont="1" applyBorder="1" applyAlignment="1">
      <alignment horizontal="center"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53" xfId="0" applyFont="1" applyBorder="1" applyAlignment="1">
      <alignment horizontal="left"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0" fillId="0" borderId="35" xfId="0" applyBorder="1" applyAlignment="1">
      <alignment horizontal="center" vertical="center" wrapText="1"/>
    </xf>
    <xf numFmtId="0" fontId="0" fillId="0" borderId="54" xfId="0"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5" fillId="0" borderId="53" xfId="0" applyFont="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8" fillId="0" borderId="143" xfId="2" applyFont="1" applyBorder="1" applyAlignment="1">
      <alignment horizontal="center" vertical="center" wrapText="1"/>
    </xf>
    <xf numFmtId="0" fontId="8" fillId="0" borderId="96" xfId="2" applyFont="1" applyBorder="1" applyAlignment="1">
      <alignment horizontal="center" vertical="center" wrapText="1"/>
    </xf>
    <xf numFmtId="0" fontId="8" fillId="0" borderId="144" xfId="2" applyFont="1" applyBorder="1" applyAlignment="1">
      <alignment horizontal="center" vertical="center" wrapText="1"/>
    </xf>
    <xf numFmtId="0" fontId="8" fillId="0" borderId="145" xfId="2" applyFont="1" applyBorder="1" applyAlignment="1">
      <alignment horizontal="center" vertical="center" wrapText="1"/>
    </xf>
    <xf numFmtId="0" fontId="8" fillId="0" borderId="142" xfId="2" applyFont="1" applyBorder="1" applyAlignment="1">
      <alignment horizontal="center" vertical="center" wrapText="1"/>
    </xf>
    <xf numFmtId="0" fontId="8" fillId="0" borderId="146" xfId="2" applyFont="1" applyBorder="1" applyAlignment="1">
      <alignment horizontal="center" vertical="center" wrapText="1"/>
    </xf>
    <xf numFmtId="0" fontId="8" fillId="0" borderId="152"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153" xfId="2" applyFont="1" applyBorder="1" applyAlignment="1">
      <alignment horizontal="center" vertical="center" wrapText="1"/>
    </xf>
    <xf numFmtId="176" fontId="0" fillId="0" borderId="147" xfId="0" applyNumberFormat="1" applyBorder="1" applyAlignment="1">
      <alignment horizontal="right" vertical="center"/>
    </xf>
    <xf numFmtId="0" fontId="5" fillId="0" borderId="140" xfId="0" applyFont="1" applyBorder="1" applyAlignment="1">
      <alignment horizontal="center" vertical="center" shrinkToFit="1"/>
    </xf>
    <xf numFmtId="0" fontId="5" fillId="0" borderId="134" xfId="0" applyFont="1" applyBorder="1" applyAlignment="1">
      <alignment horizontal="center" vertical="center" shrinkToFit="1"/>
    </xf>
    <xf numFmtId="0" fontId="5" fillId="0" borderId="98" xfId="0" applyFont="1" applyBorder="1" applyAlignment="1">
      <alignment horizontal="center" vertical="center"/>
    </xf>
    <xf numFmtId="0" fontId="5" fillId="0" borderId="150" xfId="0" applyFont="1" applyBorder="1" applyAlignment="1">
      <alignment horizontal="center" vertical="center"/>
    </xf>
    <xf numFmtId="41" fontId="0" fillId="0" borderId="150" xfId="0" applyNumberFormat="1" applyBorder="1" applyAlignment="1">
      <alignment horizontal="right" vertical="center"/>
    </xf>
    <xf numFmtId="41" fontId="0" fillId="0" borderId="151" xfId="0" applyNumberFormat="1" applyBorder="1" applyAlignment="1">
      <alignment horizontal="right" vertical="center"/>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4" fillId="0" borderId="158"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2" xfId="0" applyFont="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5" fillId="0" borderId="110" xfId="0" applyFont="1" applyBorder="1" applyAlignment="1">
      <alignment horizontal="left" vertical="center" wrapText="1" shrinkToFit="1"/>
    </xf>
    <xf numFmtId="0" fontId="5" fillId="0" borderId="147" xfId="0" applyFont="1" applyBorder="1" applyAlignment="1">
      <alignment horizontal="left" vertical="center" wrapText="1" shrinkToFit="1"/>
    </xf>
    <xf numFmtId="0" fontId="9" fillId="0" borderId="69"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32" xfId="0" applyFont="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0" fillId="0" borderId="160"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8" fillId="0" borderId="154" xfId="2" applyFont="1" applyBorder="1" applyAlignment="1">
      <alignment horizontal="center" vertical="center" wrapText="1"/>
    </xf>
    <xf numFmtId="0" fontId="8" fillId="0" borderId="120" xfId="2" applyFont="1" applyBorder="1" applyAlignment="1">
      <alignment horizontal="center" vertical="center" wrapText="1"/>
    </xf>
    <xf numFmtId="0" fontId="8" fillId="0" borderId="121" xfId="2" applyFont="1" applyBorder="1" applyAlignment="1">
      <alignment horizontal="center" vertical="center" wrapText="1"/>
    </xf>
    <xf numFmtId="0" fontId="8" fillId="0" borderId="156" xfId="2" applyFont="1" applyBorder="1" applyAlignment="1">
      <alignment horizontal="center" vertical="center" wrapText="1"/>
    </xf>
    <xf numFmtId="0" fontId="8" fillId="0" borderId="126" xfId="2" applyFont="1" applyBorder="1" applyAlignment="1">
      <alignment horizontal="center" vertical="center" wrapText="1"/>
    </xf>
    <xf numFmtId="0" fontId="8" fillId="0" borderId="127" xfId="2" applyFont="1" applyBorder="1" applyAlignment="1">
      <alignment horizontal="center" vertical="center" wrapText="1"/>
    </xf>
    <xf numFmtId="0" fontId="5" fillId="0" borderId="122" xfId="1" applyFont="1" applyBorder="1" applyAlignment="1">
      <alignment horizontal="center" vertical="center" wrapText="1"/>
    </xf>
    <xf numFmtId="0" fontId="5" fillId="0" borderId="123" xfId="1" applyFont="1" applyBorder="1" applyAlignment="1">
      <alignment horizontal="center" vertical="center" wrapText="1"/>
    </xf>
    <xf numFmtId="0" fontId="5" fillId="0" borderId="124" xfId="1" applyFont="1" applyBorder="1" applyAlignment="1">
      <alignment horizontal="center" vertical="center" wrapText="1"/>
    </xf>
    <xf numFmtId="0" fontId="0" fillId="0" borderId="125" xfId="1" applyFont="1" applyBorder="1" applyAlignment="1">
      <alignment horizontal="left" vertical="center" wrapText="1"/>
    </xf>
    <xf numFmtId="0" fontId="0" fillId="0" borderId="123" xfId="1" applyFont="1" applyBorder="1" applyAlignment="1">
      <alignment horizontal="left" vertical="center" wrapText="1"/>
    </xf>
    <xf numFmtId="0" fontId="0" fillId="0" borderId="155" xfId="1" applyFont="1" applyBorder="1" applyAlignment="1">
      <alignment horizontal="left" vertical="center" wrapText="1"/>
    </xf>
    <xf numFmtId="0" fontId="5" fillId="0" borderId="2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71"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41" xfId="1" applyFont="1" applyBorder="1" applyAlignment="1">
      <alignment horizontal="left" vertical="center" wrapText="1"/>
    </xf>
    <xf numFmtId="0" fontId="5" fillId="0" borderId="42" xfId="1" applyFont="1" applyBorder="1" applyAlignment="1">
      <alignment horizontal="left" vertical="center" wrapText="1"/>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8" fillId="0" borderId="32" xfId="2" applyFont="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1"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273050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273050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68036</xdr:colOff>
      <xdr:row>43</xdr:row>
      <xdr:rowOff>81642</xdr:rowOff>
    </xdr:from>
    <xdr:to>
      <xdr:col>38</xdr:col>
      <xdr:colOff>138655</xdr:colOff>
      <xdr:row>44</xdr:row>
      <xdr:rowOff>200901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95357" y="17294678"/>
          <a:ext cx="1499369" cy="41861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a:t>
          </a:r>
          <a:r>
            <a:rPr kumimoji="1" lang="ja-JP" altLang="en-US" sz="1100">
              <a:solidFill>
                <a:sysClr val="windowText" lastClr="000000"/>
              </a:solidFill>
            </a:rPr>
            <a:t>５年</a:t>
          </a:r>
          <a:r>
            <a:rPr kumimoji="1" lang="ja-JP" altLang="en-US" sz="1100">
              <a:solidFill>
                <a:schemeClr val="tx1"/>
              </a:solidFill>
            </a:rPr>
            <a:t>度新規</a:t>
          </a:r>
        </a:p>
      </xdr:txBody>
    </xdr:sp>
    <xdr:clientData/>
  </xdr:twoCellAnchor>
  <xdr:twoCellAnchor>
    <xdr:from>
      <xdr:col>39</xdr:col>
      <xdr:colOff>68035</xdr:colOff>
      <xdr:row>43</xdr:row>
      <xdr:rowOff>68036</xdr:rowOff>
    </xdr:from>
    <xdr:to>
      <xdr:col>42</xdr:col>
      <xdr:colOff>149416</xdr:colOff>
      <xdr:row>44</xdr:row>
      <xdr:rowOff>261839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028214" y="17281072"/>
          <a:ext cx="693702" cy="49316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令和５年５月に基金造成</a:t>
          </a:r>
        </a:p>
      </xdr:txBody>
    </xdr:sp>
    <xdr:clientData/>
  </xdr:twoCellAnchor>
  <xdr:twoCellAnchor>
    <xdr:from>
      <xdr:col>31</xdr:col>
      <xdr:colOff>136072</xdr:colOff>
      <xdr:row>49</xdr:row>
      <xdr:rowOff>54429</xdr:rowOff>
    </xdr:from>
    <xdr:to>
      <xdr:col>38</xdr:col>
      <xdr:colOff>95251</xdr:colOff>
      <xdr:row>51</xdr:row>
      <xdr:rowOff>1741715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463393" y="19893643"/>
          <a:ext cx="1387929" cy="472167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令和５年度新規</a:t>
          </a:r>
        </a:p>
      </xdr:txBody>
    </xdr:sp>
    <xdr:clientData/>
  </xdr:twoCellAnchor>
  <xdr:twoCellAnchor>
    <xdr:from>
      <xdr:col>39</xdr:col>
      <xdr:colOff>54428</xdr:colOff>
      <xdr:row>49</xdr:row>
      <xdr:rowOff>68036</xdr:rowOff>
    </xdr:from>
    <xdr:to>
      <xdr:col>42</xdr:col>
      <xdr:colOff>141063</xdr:colOff>
      <xdr:row>51</xdr:row>
      <xdr:rowOff>1741714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014607" y="19907250"/>
          <a:ext cx="698956" cy="470807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a:t>
          </a:r>
          <a:r>
            <a:rPr kumimoji="1" lang="ja-JP" altLang="en-US" sz="800">
              <a:solidFill>
                <a:schemeClr val="tx1"/>
              </a:solidFill>
              <a:effectLst/>
              <a:latin typeface="+mn-lt"/>
              <a:ea typeface="+mn-ea"/>
              <a:cs typeface="+mn-cs"/>
            </a:rPr>
            <a:t>５月</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163286</xdr:colOff>
      <xdr:row>57</xdr:row>
      <xdr:rowOff>68036</xdr:rowOff>
    </xdr:from>
    <xdr:to>
      <xdr:col>38</xdr:col>
      <xdr:colOff>1</xdr:colOff>
      <xdr:row>59</xdr:row>
      <xdr:rowOff>1224643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490607" y="27785786"/>
          <a:ext cx="1265465" cy="315685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令和５年度新規</a:t>
          </a:r>
        </a:p>
      </xdr:txBody>
    </xdr:sp>
    <xdr:clientData/>
  </xdr:twoCellAnchor>
  <xdr:twoCellAnchor>
    <xdr:from>
      <xdr:col>39</xdr:col>
      <xdr:colOff>163284</xdr:colOff>
      <xdr:row>57</xdr:row>
      <xdr:rowOff>51405</xdr:rowOff>
    </xdr:from>
    <xdr:to>
      <xdr:col>42</xdr:col>
      <xdr:colOff>126619</xdr:colOff>
      <xdr:row>59</xdr:row>
      <xdr:rowOff>1192116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123463" y="27769155"/>
          <a:ext cx="575656" cy="31409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a:t>
          </a:r>
          <a:r>
            <a:rPr kumimoji="1" lang="ja-JP" altLang="en-US" sz="800">
              <a:solidFill>
                <a:schemeClr val="tx1"/>
              </a:solidFill>
              <a:effectLst/>
              <a:latin typeface="+mn-lt"/>
              <a:ea typeface="+mn-ea"/>
              <a:cs typeface="+mn-cs"/>
            </a:rPr>
            <a:t>５</a:t>
          </a:r>
          <a:r>
            <a:rPr kumimoji="1" lang="ja-JP" altLang="ja-JP" sz="800">
              <a:solidFill>
                <a:schemeClr val="tx1"/>
              </a:solidFill>
              <a:effectLst/>
              <a:latin typeface="+mn-lt"/>
              <a:ea typeface="+mn-ea"/>
              <a:cs typeface="+mn-cs"/>
            </a:rPr>
            <a:t>月に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57150</xdr:colOff>
      <xdr:row>65</xdr:row>
      <xdr:rowOff>69923</xdr:rowOff>
    </xdr:from>
    <xdr:to>
      <xdr:col>38</xdr:col>
      <xdr:colOff>147016</xdr:colOff>
      <xdr:row>67</xdr:row>
      <xdr:rowOff>1600200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257925" y="34140848"/>
          <a:ext cx="1490041" cy="450207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令和５年度新規</a:t>
          </a:r>
        </a:p>
      </xdr:txBody>
    </xdr:sp>
    <xdr:clientData/>
  </xdr:twoCellAnchor>
  <xdr:twoCellAnchor>
    <xdr:from>
      <xdr:col>39</xdr:col>
      <xdr:colOff>66623</xdr:colOff>
      <xdr:row>65</xdr:row>
      <xdr:rowOff>76200</xdr:rowOff>
    </xdr:from>
    <xdr:to>
      <xdr:col>42</xdr:col>
      <xdr:colOff>151353</xdr:colOff>
      <xdr:row>67</xdr:row>
      <xdr:rowOff>1600200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867598" y="34147125"/>
          <a:ext cx="684805" cy="44958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a:t>
          </a:r>
          <a:r>
            <a:rPr kumimoji="1" lang="ja-JP" altLang="en-US" sz="800">
              <a:solidFill>
                <a:schemeClr val="tx1"/>
              </a:solidFill>
              <a:effectLst/>
              <a:latin typeface="+mn-lt"/>
              <a:ea typeface="+mn-ea"/>
              <a:cs typeface="+mn-cs"/>
            </a:rPr>
            <a:t>５</a:t>
          </a:r>
          <a:r>
            <a:rPr kumimoji="1" lang="ja-JP" altLang="ja-JP" sz="800">
              <a:solidFill>
                <a:schemeClr val="tx1"/>
              </a:solidFill>
              <a:effectLst/>
              <a:latin typeface="+mn-lt"/>
              <a:ea typeface="+mn-ea"/>
              <a:cs typeface="+mn-cs"/>
            </a:rPr>
            <a:t>月に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14</xdr:col>
      <xdr:colOff>142875</xdr:colOff>
      <xdr:row>74</xdr:row>
      <xdr:rowOff>85725</xdr:rowOff>
    </xdr:from>
    <xdr:to>
      <xdr:col>41</xdr:col>
      <xdr:colOff>57150</xdr:colOff>
      <xdr:row>92</xdr:row>
      <xdr:rowOff>195883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943225" y="42233850"/>
          <a:ext cx="5314950" cy="54251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令和５年度新規</a:t>
          </a:r>
        </a:p>
      </xdr:txBody>
    </xdr:sp>
    <xdr:clientData/>
  </xdr:twoCellAnchor>
  <xdr:twoCellAnchor>
    <xdr:from>
      <xdr:col>14</xdr:col>
      <xdr:colOff>38100</xdr:colOff>
      <xdr:row>95</xdr:row>
      <xdr:rowOff>66675</xdr:rowOff>
    </xdr:from>
    <xdr:to>
      <xdr:col>20</xdr:col>
      <xdr:colOff>123825</xdr:colOff>
      <xdr:row>100</xdr:row>
      <xdr:rowOff>200025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2838450" y="48415575"/>
          <a:ext cx="1285875" cy="16097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21</xdr:col>
      <xdr:colOff>66675</xdr:colOff>
      <xdr:row>95</xdr:row>
      <xdr:rowOff>95250</xdr:rowOff>
    </xdr:from>
    <xdr:to>
      <xdr:col>38</xdr:col>
      <xdr:colOff>133350</xdr:colOff>
      <xdr:row>101</xdr:row>
      <xdr:rowOff>142875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267200" y="48444150"/>
          <a:ext cx="3467100" cy="18192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令和５年度新規</a:t>
          </a:r>
        </a:p>
      </xdr:txBody>
    </xdr:sp>
    <xdr:clientData/>
  </xdr:twoCellAnchor>
  <xdr:twoCellAnchor>
    <xdr:from>
      <xdr:col>39</xdr:col>
      <xdr:colOff>95250</xdr:colOff>
      <xdr:row>95</xdr:row>
      <xdr:rowOff>47625</xdr:rowOff>
    </xdr:from>
    <xdr:to>
      <xdr:col>44</xdr:col>
      <xdr:colOff>142876</xdr:colOff>
      <xdr:row>100</xdr:row>
      <xdr:rowOff>190499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896225" y="48396525"/>
          <a:ext cx="1047751" cy="161924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a:t>
          </a:r>
          <a:r>
            <a:rPr kumimoji="1" lang="ja-JP" altLang="en-US" sz="800">
              <a:solidFill>
                <a:sysClr val="windowText" lastClr="000000"/>
              </a:solidFill>
              <a:effectLst/>
              <a:latin typeface="+mn-lt"/>
              <a:ea typeface="+mn-ea"/>
              <a:cs typeface="+mn-cs"/>
            </a:rPr>
            <a:t>５月</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17</xdr:col>
      <xdr:colOff>95250</xdr:colOff>
      <xdr:row>120</xdr:row>
      <xdr:rowOff>38100</xdr:rowOff>
    </xdr:from>
    <xdr:to>
      <xdr:col>27</xdr:col>
      <xdr:colOff>152400</xdr:colOff>
      <xdr:row>121</xdr:row>
      <xdr:rowOff>257175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495675" y="55768875"/>
          <a:ext cx="2057400" cy="542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令和５年度新規</a:t>
          </a:r>
        </a:p>
      </xdr:txBody>
    </xdr:sp>
    <xdr:clientData/>
  </xdr:twoCellAnchor>
  <xdr:twoCellAnchor>
    <xdr:from>
      <xdr:col>40</xdr:col>
      <xdr:colOff>85725</xdr:colOff>
      <xdr:row>120</xdr:row>
      <xdr:rowOff>57150</xdr:rowOff>
    </xdr:from>
    <xdr:to>
      <xdr:col>50</xdr:col>
      <xdr:colOff>142875</xdr:colOff>
      <xdr:row>121</xdr:row>
      <xdr:rowOff>276225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8086725" y="55787925"/>
          <a:ext cx="2057400" cy="542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令和５年度新規</a:t>
          </a:r>
        </a:p>
      </xdr:txBody>
    </xdr:sp>
    <xdr:clientData/>
  </xdr:twoCellAnchor>
  <xdr:twoCellAnchor>
    <xdr:from>
      <xdr:col>6</xdr:col>
      <xdr:colOff>28576</xdr:colOff>
      <xdr:row>123</xdr:row>
      <xdr:rowOff>9525</xdr:rowOff>
    </xdr:from>
    <xdr:to>
      <xdr:col>50</xdr:col>
      <xdr:colOff>123826</xdr:colOff>
      <xdr:row>123</xdr:row>
      <xdr:rowOff>714375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228726" y="56559450"/>
          <a:ext cx="8896350" cy="7048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令和５年度新規</a:t>
          </a:r>
        </a:p>
      </xdr:txBody>
    </xdr:sp>
    <xdr:clientData/>
  </xdr:twoCellAnchor>
  <xdr:twoCellAnchor>
    <xdr:from>
      <xdr:col>6</xdr:col>
      <xdr:colOff>76200</xdr:colOff>
      <xdr:row>127</xdr:row>
      <xdr:rowOff>85725</xdr:rowOff>
    </xdr:from>
    <xdr:to>
      <xdr:col>50</xdr:col>
      <xdr:colOff>163830</xdr:colOff>
      <xdr:row>127</xdr:row>
      <xdr:rowOff>534629</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071716" y="54869838"/>
          <a:ext cx="7388082" cy="44890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令和５年５月に基金造成</a:t>
          </a:r>
        </a:p>
      </xdr:txBody>
    </xdr:sp>
    <xdr:clientData/>
  </xdr:twoCellAnchor>
  <xdr:twoCellAnchor>
    <xdr:from>
      <xdr:col>17</xdr:col>
      <xdr:colOff>133351</xdr:colOff>
      <xdr:row>124</xdr:row>
      <xdr:rowOff>38100</xdr:rowOff>
    </xdr:from>
    <xdr:to>
      <xdr:col>27</xdr:col>
      <xdr:colOff>133351</xdr:colOff>
      <xdr:row>125</xdr:row>
      <xdr:rowOff>295275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533776" y="57473850"/>
          <a:ext cx="2000250" cy="5810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令和５年５月に基金造成</a:t>
          </a:r>
        </a:p>
      </xdr:txBody>
    </xdr:sp>
    <xdr:clientData/>
  </xdr:twoCellAnchor>
  <xdr:twoCellAnchor>
    <xdr:from>
      <xdr:col>40</xdr:col>
      <xdr:colOff>133350</xdr:colOff>
      <xdr:row>125</xdr:row>
      <xdr:rowOff>19051</xdr:rowOff>
    </xdr:from>
    <xdr:to>
      <xdr:col>50</xdr:col>
      <xdr:colOff>133350</xdr:colOff>
      <xdr:row>125</xdr:row>
      <xdr:rowOff>304800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8134350" y="57778651"/>
          <a:ext cx="2000250" cy="28574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令和５年５月に基金造成</a:t>
          </a:r>
        </a:p>
      </xdr:txBody>
    </xdr:sp>
    <xdr:clientData/>
  </xdr:twoCellAnchor>
  <xdr:twoCellAnchor>
    <xdr:from>
      <xdr:col>8</xdr:col>
      <xdr:colOff>9525</xdr:colOff>
      <xdr:row>159</xdr:row>
      <xdr:rowOff>41910</xdr:rowOff>
    </xdr:from>
    <xdr:to>
      <xdr:col>49</xdr:col>
      <xdr:colOff>104775</xdr:colOff>
      <xdr:row>160</xdr:row>
      <xdr:rowOff>1255395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1350645" y="74771250"/>
          <a:ext cx="6968490" cy="2165985"/>
        </a:xfrm>
        <a:prstGeom prst="bracketPair">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基金事業の進捗管理や執行体制等について</a:t>
          </a:r>
          <a:r>
            <a:rPr kumimoji="1" lang="en-US" altLang="ja-JP" sz="1100">
              <a:solidFill>
                <a:sysClr val="windowText" lastClr="000000"/>
              </a:solidFill>
            </a:rPr>
            <a:t>】</a:t>
          </a:r>
        </a:p>
        <a:p>
          <a:pPr algn="l"/>
          <a:r>
            <a:rPr kumimoji="1" lang="ja-JP" altLang="en-US" sz="1100">
              <a:solidFill>
                <a:sysClr val="windowText" lastClr="000000"/>
              </a:solidFill>
            </a:rPr>
            <a:t>①令和５年６月９日に閣議決定した「指定補助金等の交付等に関する指針」に基づき、厚生労働省において「統括運営委員会」を設置し、基金事業の進捗管理や執行状況を定期的にモニタリングする体制を構築することとしている。</a:t>
          </a:r>
          <a:endParaRPr kumimoji="1" lang="en-US" altLang="ja-JP" sz="1100">
            <a:solidFill>
              <a:sysClr val="windowText" lastClr="000000"/>
            </a:solidFill>
          </a:endParaRPr>
        </a:p>
        <a:p>
          <a:pPr algn="l"/>
          <a:r>
            <a:rPr kumimoji="1" lang="ja-JP" altLang="en-US" sz="1100">
              <a:solidFill>
                <a:sysClr val="windowText" lastClr="000000"/>
              </a:solidFill>
            </a:rPr>
            <a:t>②基金設置法人（一般社団法人　低炭素投資促進機構）は、厚生労働省が定めた「中小企業イノベーション創出推進事業費補助金実施要領」（以下、「実施要領」）（</a:t>
          </a:r>
          <a:r>
            <a:rPr kumimoji="1" lang="en-US" altLang="ja-JP" sz="1100">
              <a:solidFill>
                <a:sysClr val="windowText" lastClr="000000"/>
              </a:solidFill>
              <a:effectLst/>
              <a:latin typeface="+mn-lt"/>
              <a:ea typeface="+mn-ea"/>
              <a:cs typeface="+mn-cs"/>
            </a:rPr>
            <a:t>https://www.teitanso.or.jp/sbir-kourou/download/</a:t>
          </a:r>
          <a:r>
            <a:rPr kumimoji="1" lang="ja-JP" altLang="en-US" sz="1100">
              <a:solidFill>
                <a:sysClr val="windowText" lastClr="000000"/>
              </a:solidFill>
            </a:rPr>
            <a:t>）に従い、厚生労働省と共同して、基金予算の配分や補助金交付に関するルール等を定めた「厚生労働省中小企業イノベーション創出推進事業費補助金交付規程」を策定済み。</a:t>
          </a:r>
          <a:r>
            <a:rPr kumimoji="1" lang="en-US" altLang="ja-JP" sz="1100">
              <a:solidFill>
                <a:sysClr val="windowText" lastClr="000000"/>
              </a:solidFill>
            </a:rPr>
            <a:t> </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https://www.teitanso.or.jp/sbir-kourou-hojo/download/</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rPr>
            <a:t>   </a:t>
          </a:r>
        </a:p>
        <a:p>
          <a:pPr algn="l"/>
          <a:r>
            <a:rPr kumimoji="1" lang="ja-JP" altLang="en-US" sz="1100">
              <a:solidFill>
                <a:sysClr val="windowText" lastClr="000000"/>
              </a:solidFill>
            </a:rPr>
            <a:t>③また、厚生労働省は、実施要領に従い、基金設置法人と共同して、プロジェクトの公募・採択、補助金の交付決定、ステージゲート審査の実施と結果の公表、プロジェクトの進捗状況管理・フォローアップ等を実施する体制を構築している。</a:t>
          </a:r>
        </a:p>
      </xdr:txBody>
    </xdr:sp>
    <xdr:clientData/>
  </xdr:twoCellAnchor>
  <xdr:twoCellAnchor>
    <xdr:from>
      <xdr:col>10</xdr:col>
      <xdr:colOff>53770</xdr:colOff>
      <xdr:row>161</xdr:row>
      <xdr:rowOff>430</xdr:rowOff>
    </xdr:from>
    <xdr:to>
      <xdr:col>31</xdr:col>
      <xdr:colOff>149885</xdr:colOff>
      <xdr:row>169</xdr:row>
      <xdr:rowOff>82550</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1768270" y="79559580"/>
          <a:ext cx="3696565" cy="4006420"/>
          <a:chOff x="1463862" y="1054442"/>
          <a:chExt cx="4146264" cy="4333445"/>
        </a:xfrm>
      </xdr:grpSpPr>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1463862" y="1054442"/>
            <a:ext cx="4146264" cy="4333445"/>
            <a:chOff x="1433382" y="1054442"/>
            <a:chExt cx="4146264" cy="4333445"/>
          </a:xfrm>
        </xdr:grpSpPr>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1433382" y="1054442"/>
              <a:ext cx="4146264" cy="4333445"/>
              <a:chOff x="1433382" y="1054442"/>
              <a:chExt cx="4146264" cy="4333445"/>
            </a:xfrm>
          </xdr:grpSpPr>
          <xdr:sp macro="" textlink="">
            <xdr:nvSpPr>
              <xdr:cNvPr id="52" name="テキスト ボックス 4">
                <a:extLst>
                  <a:ext uri="{FF2B5EF4-FFF2-40B4-BE49-F238E27FC236}">
                    <a16:creationId xmlns:a16="http://schemas.microsoft.com/office/drawing/2014/main" id="{00000000-0008-0000-0000-000034000000}"/>
                  </a:ext>
                </a:extLst>
              </xdr:cNvPr>
              <xdr:cNvSpPr txBox="1"/>
            </xdr:nvSpPr>
            <xdr:spPr>
              <a:xfrm>
                <a:off x="1433382" y="1054442"/>
                <a:ext cx="2743201" cy="461665"/>
              </a:xfrm>
              <a:prstGeom prst="rect">
                <a:avLst/>
              </a:prstGeom>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200"/>
                  <a:t>内閣府</a:t>
                </a:r>
                <a:endParaRPr kumimoji="1" lang="en-US" altLang="ja-JP" sz="1200"/>
              </a:p>
              <a:p>
                <a:r>
                  <a:rPr lang="en-US" altLang="ja-JP" sz="1200"/>
                  <a:t>5,260</a:t>
                </a:r>
                <a:r>
                  <a:rPr lang="ja-JP" altLang="en-US" sz="1200"/>
                  <a:t>百万円</a:t>
                </a:r>
                <a:endParaRPr kumimoji="1" lang="ja-JP" altLang="en-US" sz="1200"/>
              </a:p>
            </xdr:txBody>
          </xdr:sp>
          <xdr:sp macro="" textlink="">
            <xdr:nvSpPr>
              <xdr:cNvPr id="53" name="テキスト ボックス 5">
                <a:extLst>
                  <a:ext uri="{FF2B5EF4-FFF2-40B4-BE49-F238E27FC236}">
                    <a16:creationId xmlns:a16="http://schemas.microsoft.com/office/drawing/2014/main" id="{00000000-0008-0000-0000-000035000000}"/>
                  </a:ext>
                </a:extLst>
              </xdr:cNvPr>
              <xdr:cNvSpPr txBox="1"/>
            </xdr:nvSpPr>
            <xdr:spPr>
              <a:xfrm>
                <a:off x="1433382" y="2170669"/>
                <a:ext cx="2743201" cy="492391"/>
              </a:xfrm>
              <a:prstGeom prst="rect">
                <a:avLst/>
              </a:prstGeom>
            </xdr:spPr>
            <xdr:style>
              <a:lnRef idx="2">
                <a:schemeClr val="dk1"/>
              </a:lnRef>
              <a:fillRef idx="1">
                <a:schemeClr val="lt1"/>
              </a:fillRef>
              <a:effectRef idx="0">
                <a:schemeClr val="dk1"/>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200">
                    <a:latin typeface="+mn-ea"/>
                    <a:ea typeface="+mn-ea"/>
                  </a:rPr>
                  <a:t>厚生労働省</a:t>
                </a:r>
                <a:endParaRPr kumimoji="1" lang="en-US" altLang="ja-JP" sz="1200">
                  <a:latin typeface="+mn-ea"/>
                  <a:ea typeface="+mn-ea"/>
                </a:endParaRPr>
              </a:p>
              <a:p>
                <a:r>
                  <a:rPr lang="en-US" altLang="ja-JP" sz="1200">
                    <a:latin typeface="+mn-ea"/>
                    <a:ea typeface="+mn-ea"/>
                  </a:rPr>
                  <a:t>5,260</a:t>
                </a:r>
                <a:r>
                  <a:rPr lang="ja-JP" altLang="en-US" sz="1200">
                    <a:latin typeface="+mn-ea"/>
                    <a:ea typeface="+mn-ea"/>
                  </a:rPr>
                  <a:t>百万円</a:t>
                </a:r>
                <a:endParaRPr kumimoji="1" lang="ja-JP" altLang="en-US" sz="1200">
                  <a:latin typeface="+mn-ea"/>
                  <a:ea typeface="+mn-ea"/>
                </a:endParaRPr>
              </a:p>
            </xdr:txBody>
          </xdr:sp>
          <xdr:sp macro="" textlink="">
            <xdr:nvSpPr>
              <xdr:cNvPr id="54" name="テキスト ボックス 6">
                <a:extLst>
                  <a:ext uri="{FF2B5EF4-FFF2-40B4-BE49-F238E27FC236}">
                    <a16:creationId xmlns:a16="http://schemas.microsoft.com/office/drawing/2014/main" id="{00000000-0008-0000-0000-000036000000}"/>
                  </a:ext>
                </a:extLst>
              </xdr:cNvPr>
              <xdr:cNvSpPr txBox="1"/>
            </xdr:nvSpPr>
            <xdr:spPr>
              <a:xfrm>
                <a:off x="1433382" y="3286895"/>
                <a:ext cx="2743200" cy="2100992"/>
              </a:xfrm>
              <a:prstGeom prst="rect">
                <a:avLst/>
              </a:prstGeom>
            </xdr:spPr>
            <xdr:style>
              <a:lnRef idx="2">
                <a:schemeClr val="dk1"/>
              </a:lnRef>
              <a:fillRef idx="1">
                <a:schemeClr val="lt1"/>
              </a:fillRef>
              <a:effectRef idx="0">
                <a:schemeClr val="dk1"/>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a:latin typeface="+mn-ea"/>
                    <a:ea typeface="+mn-ea"/>
                  </a:rPr>
                  <a:t>A.</a:t>
                </a:r>
                <a:r>
                  <a:rPr kumimoji="1" lang="ja-JP" altLang="en-US" sz="1200">
                    <a:latin typeface="+mn-ea"/>
                    <a:ea typeface="+mn-ea"/>
                  </a:rPr>
                  <a:t>一般社団法人低炭素投資促進機構</a:t>
                </a:r>
                <a:endParaRPr kumimoji="1" lang="en-US" altLang="ja-JP" sz="1200">
                  <a:latin typeface="+mn-ea"/>
                  <a:ea typeface="+mn-ea"/>
                </a:endParaRPr>
              </a:p>
              <a:p>
                <a:r>
                  <a:rPr lang="en-US" altLang="ja-JP" sz="1200">
                    <a:latin typeface="+mn-ea"/>
                    <a:ea typeface="+mn-ea"/>
                  </a:rPr>
                  <a:t>【</a:t>
                </a:r>
                <a:r>
                  <a:rPr lang="ja-JP" altLang="en-US" sz="1200">
                    <a:latin typeface="+mn-ea"/>
                    <a:ea typeface="+mn-ea"/>
                  </a:rPr>
                  <a:t>収入</a:t>
                </a:r>
                <a:r>
                  <a:rPr lang="en-US" altLang="ja-JP" sz="1200">
                    <a:latin typeface="+mn-ea"/>
                    <a:ea typeface="+mn-ea"/>
                  </a:rPr>
                  <a:t>】</a:t>
                </a:r>
              </a:p>
              <a:p>
                <a:r>
                  <a:rPr lang="ja-JP" altLang="en-US" sz="1200">
                    <a:latin typeface="+mn-ea"/>
                    <a:ea typeface="+mn-ea"/>
                  </a:rPr>
                  <a:t>補助金：</a:t>
                </a:r>
                <a:r>
                  <a:rPr lang="en-US" altLang="ja-JP" sz="1200">
                    <a:latin typeface="+mn-ea"/>
                    <a:ea typeface="+mn-ea"/>
                  </a:rPr>
                  <a:t>5,260</a:t>
                </a:r>
                <a:r>
                  <a:rPr lang="ja-JP" altLang="en-US" sz="1200">
                    <a:latin typeface="+mn-ea"/>
                    <a:ea typeface="+mn-ea"/>
                  </a:rPr>
                  <a:t>百万円</a:t>
                </a:r>
                <a:endParaRPr lang="en-US" altLang="ja-JP" sz="1200">
                  <a:latin typeface="+mn-ea"/>
                  <a:ea typeface="+mn-ea"/>
                </a:endParaRPr>
              </a:p>
              <a:p>
                <a:endParaRPr kumimoji="1" lang="en-US" altLang="ja-JP" sz="1200">
                  <a:latin typeface="+mn-ea"/>
                  <a:ea typeface="+mn-ea"/>
                </a:endParaRPr>
              </a:p>
              <a:p>
                <a:r>
                  <a:rPr kumimoji="1" lang="en-US" altLang="ja-JP" sz="1200">
                    <a:latin typeface="+mn-ea"/>
                    <a:ea typeface="+mn-ea"/>
                  </a:rPr>
                  <a:t>【</a:t>
                </a:r>
                <a:r>
                  <a:rPr kumimoji="1" lang="ja-JP" altLang="en-US" sz="1200">
                    <a:latin typeface="+mn-ea"/>
                    <a:ea typeface="+mn-ea"/>
                  </a:rPr>
                  <a:t>支出</a:t>
                </a:r>
                <a:r>
                  <a:rPr kumimoji="1" lang="en-US" altLang="ja-JP" sz="1200">
                    <a:latin typeface="+mn-ea"/>
                    <a:ea typeface="+mn-ea"/>
                  </a:rPr>
                  <a:t>】</a:t>
                </a:r>
              </a:p>
              <a:p>
                <a:r>
                  <a:rPr kumimoji="1" lang="ja-JP" altLang="en-US" sz="1200">
                    <a:latin typeface="+mn-ea"/>
                    <a:ea typeface="+mn-ea"/>
                  </a:rPr>
                  <a:t>管理費：　 　－　円</a:t>
                </a:r>
                <a:endParaRPr kumimoji="1" lang="en-US" altLang="ja-JP" sz="1200">
                  <a:latin typeface="+mn-ea"/>
                  <a:ea typeface="+mn-ea"/>
                </a:endParaRPr>
              </a:p>
              <a:p>
                <a:endParaRPr kumimoji="1" lang="en-US" altLang="ja-JP" sz="1200">
                  <a:latin typeface="+mn-ea"/>
                  <a:ea typeface="+mn-ea"/>
                </a:endParaRPr>
              </a:p>
              <a:p>
                <a:r>
                  <a:rPr kumimoji="1" lang="ja-JP" altLang="en-US" sz="1200">
                    <a:latin typeface="+mn-ea"/>
                    <a:ea typeface="+mn-ea"/>
                  </a:rPr>
                  <a:t>残高：</a:t>
                </a:r>
                <a:r>
                  <a:rPr lang="en-US" altLang="ja-JP" sz="1200">
                    <a:latin typeface="+mn-ea"/>
                    <a:ea typeface="+mn-ea"/>
                  </a:rPr>
                  <a:t> 5,260</a:t>
                </a:r>
                <a:r>
                  <a:rPr lang="ja-JP" altLang="en-US" sz="1200">
                    <a:latin typeface="+mn-ea"/>
                    <a:ea typeface="+mn-ea"/>
                  </a:rPr>
                  <a:t>百万円</a:t>
                </a:r>
                <a:endParaRPr kumimoji="1" lang="ja-JP" altLang="en-US" sz="1200">
                  <a:latin typeface="+mn-ea"/>
                  <a:ea typeface="+mn-ea"/>
                </a:endParaRPr>
              </a:p>
            </xdr:txBody>
          </xdr:sp>
          <xdr:sp macro="" textlink="">
            <xdr:nvSpPr>
              <xdr:cNvPr id="56" name="テキスト ボックス 8">
                <a:extLst>
                  <a:ext uri="{FF2B5EF4-FFF2-40B4-BE49-F238E27FC236}">
                    <a16:creationId xmlns:a16="http://schemas.microsoft.com/office/drawing/2014/main" id="{00000000-0008-0000-0000-000038000000}"/>
                  </a:ext>
                </a:extLst>
              </xdr:cNvPr>
              <xdr:cNvSpPr txBox="1"/>
            </xdr:nvSpPr>
            <xdr:spPr>
              <a:xfrm>
                <a:off x="2660822" y="1704888"/>
                <a:ext cx="492443"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移替</a:t>
                </a:r>
              </a:p>
            </xdr:txBody>
          </xdr:sp>
          <xdr:sp macro="" textlink="">
            <xdr:nvSpPr>
              <xdr:cNvPr id="57" name="テキスト ボックス 9">
                <a:extLst>
                  <a:ext uri="{FF2B5EF4-FFF2-40B4-BE49-F238E27FC236}">
                    <a16:creationId xmlns:a16="http://schemas.microsoft.com/office/drawing/2014/main" id="{00000000-0008-0000-0000-000039000000}"/>
                  </a:ext>
                </a:extLst>
              </xdr:cNvPr>
              <xdr:cNvSpPr txBox="1"/>
            </xdr:nvSpPr>
            <xdr:spPr>
              <a:xfrm>
                <a:off x="2660823" y="2833469"/>
                <a:ext cx="2074307" cy="3172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補助（基金造成）</a:t>
                </a:r>
              </a:p>
            </xdr:txBody>
          </xdr:sp>
          <xdr:sp macro="" textlink="">
            <xdr:nvSpPr>
              <xdr:cNvPr id="58" name="テキスト ボックス 10">
                <a:extLst>
                  <a:ext uri="{FF2B5EF4-FFF2-40B4-BE49-F238E27FC236}">
                    <a16:creationId xmlns:a16="http://schemas.microsoft.com/office/drawing/2014/main" id="{00000000-0008-0000-0000-00003A000000}"/>
                  </a:ext>
                </a:extLst>
              </xdr:cNvPr>
              <xdr:cNvSpPr txBox="1"/>
            </xdr:nvSpPr>
            <xdr:spPr>
              <a:xfrm>
                <a:off x="4317762" y="3286896"/>
                <a:ext cx="1261884"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t>委託</a:t>
                </a:r>
                <a:endParaRPr kumimoji="1" lang="en-US" altLang="ja-JP" sz="1200"/>
              </a:p>
              <a:p>
                <a:pPr algn="ctr"/>
                <a:r>
                  <a:rPr kumimoji="1" lang="ja-JP" altLang="en-US" sz="1200"/>
                  <a:t>（令和５年度）</a:t>
                </a:r>
              </a:p>
            </xdr:txBody>
          </xdr:sp>
          <xdr:cxnSp macro="">
            <xdr:nvCxnSpPr>
              <xdr:cNvPr id="59" name="直線矢印コネクタ 58">
                <a:extLst>
                  <a:ext uri="{FF2B5EF4-FFF2-40B4-BE49-F238E27FC236}">
                    <a16:creationId xmlns:a16="http://schemas.microsoft.com/office/drawing/2014/main" id="{00000000-0008-0000-0000-00003B000000}"/>
                  </a:ext>
                </a:extLst>
              </xdr:cNvPr>
              <xdr:cNvCxnSpPr>
                <a:cxnSpLocks/>
              </xdr:cNvCxnSpPr>
            </xdr:nvCxnSpPr>
            <xdr:spPr>
              <a:xfrm>
                <a:off x="2496065" y="1579948"/>
                <a:ext cx="0" cy="401939"/>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60" name="直線矢印コネクタ 59">
                <a:extLst>
                  <a:ext uri="{FF2B5EF4-FFF2-40B4-BE49-F238E27FC236}">
                    <a16:creationId xmlns:a16="http://schemas.microsoft.com/office/drawing/2014/main" id="{00000000-0008-0000-0000-00003C000000}"/>
                  </a:ext>
                </a:extLst>
              </xdr:cNvPr>
              <xdr:cNvCxnSpPr>
                <a:cxnSpLocks/>
              </xdr:cNvCxnSpPr>
            </xdr:nvCxnSpPr>
            <xdr:spPr>
              <a:xfrm>
                <a:off x="2491946" y="2770998"/>
                <a:ext cx="0" cy="401939"/>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xnSp macro="">
            <xdr:nvCxnSpPr>
              <xdr:cNvPr id="61" name="直線矢印コネクタ 60">
                <a:extLst>
                  <a:ext uri="{FF2B5EF4-FFF2-40B4-BE49-F238E27FC236}">
                    <a16:creationId xmlns:a16="http://schemas.microsoft.com/office/drawing/2014/main" id="{00000000-0008-0000-0000-00003D000000}"/>
                  </a:ext>
                </a:extLst>
              </xdr:cNvPr>
              <xdr:cNvCxnSpPr>
                <a:cxnSpLocks/>
              </xdr:cNvCxnSpPr>
            </xdr:nvCxnSpPr>
            <xdr:spPr>
              <a:xfrm flipV="1">
                <a:off x="4647854" y="3951676"/>
                <a:ext cx="706744"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0" name="直線矢印コネクタ 49">
              <a:extLst>
                <a:ext uri="{FF2B5EF4-FFF2-40B4-BE49-F238E27FC236}">
                  <a16:creationId xmlns:a16="http://schemas.microsoft.com/office/drawing/2014/main" id="{00000000-0008-0000-0000-000032000000}"/>
                </a:ext>
              </a:extLst>
            </xdr:cNvPr>
            <xdr:cNvCxnSpPr>
              <a:cxnSpLocks/>
            </xdr:cNvCxnSpPr>
          </xdr:nvCxnSpPr>
          <xdr:spPr>
            <a:xfrm flipV="1">
              <a:off x="4647854" y="4586214"/>
              <a:ext cx="706744"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grpSp>
      <xdr:sp macro="" textlink="">
        <xdr:nvSpPr>
          <xdr:cNvPr id="48" name="テキスト ボックス 13">
            <a:extLst>
              <a:ext uri="{FF2B5EF4-FFF2-40B4-BE49-F238E27FC236}">
                <a16:creationId xmlns:a16="http://schemas.microsoft.com/office/drawing/2014/main" id="{00000000-0008-0000-0000-000030000000}"/>
              </a:ext>
            </a:extLst>
          </xdr:cNvPr>
          <xdr:cNvSpPr txBox="1"/>
        </xdr:nvSpPr>
        <xdr:spPr>
          <a:xfrm>
            <a:off x="4317762" y="4106098"/>
            <a:ext cx="1261884"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t>委託</a:t>
            </a:r>
            <a:endParaRPr kumimoji="1" lang="en-US" altLang="ja-JP" sz="1200"/>
          </a:p>
          <a:p>
            <a:pPr algn="ctr"/>
            <a:r>
              <a:rPr kumimoji="1" lang="ja-JP" altLang="en-US" sz="1200"/>
              <a:t>（令和５年度）</a:t>
            </a:r>
          </a:p>
        </xdr:txBody>
      </xdr:sp>
    </xdr:grpSp>
    <xdr:clientData/>
  </xdr:twoCellAnchor>
  <xdr:twoCellAnchor>
    <xdr:from>
      <xdr:col>31</xdr:col>
      <xdr:colOff>145947</xdr:colOff>
      <xdr:row>164</xdr:row>
      <xdr:rowOff>127512</xdr:rowOff>
    </xdr:from>
    <xdr:to>
      <xdr:col>46</xdr:col>
      <xdr:colOff>25991</xdr:colOff>
      <xdr:row>169</xdr:row>
      <xdr:rowOff>88403</xdr:rowOff>
    </xdr:to>
    <xdr:sp macro="" textlink="">
      <xdr:nvSpPr>
        <xdr:cNvPr id="21" name="テキスト ボックス 3">
          <a:extLst>
            <a:ext uri="{FF2B5EF4-FFF2-40B4-BE49-F238E27FC236}">
              <a16:creationId xmlns:a16="http://schemas.microsoft.com/office/drawing/2014/main" id="{00000000-0008-0000-0000-000015000000}"/>
            </a:ext>
          </a:extLst>
        </xdr:cNvPr>
        <xdr:cNvSpPr txBox="1"/>
      </xdr:nvSpPr>
      <xdr:spPr>
        <a:xfrm>
          <a:off x="5289447" y="82196141"/>
          <a:ext cx="2368834" cy="1189923"/>
        </a:xfrm>
        <a:prstGeom prst="rect">
          <a:avLst/>
        </a:prstGeom>
      </xdr:spPr>
      <xdr:style>
        <a:lnRef idx="2">
          <a:schemeClr val="dk1"/>
        </a:lnRef>
        <a:fillRef idx="1">
          <a:schemeClr val="lt1"/>
        </a:fillRef>
        <a:effectRef idx="0">
          <a:schemeClr val="dk1"/>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a:t>C.</a:t>
          </a:r>
          <a:r>
            <a:rPr kumimoji="1" lang="ja-JP" altLang="en-US" sz="1200"/>
            <a:t>株式会社補助金ポータル</a:t>
          </a:r>
          <a:endParaRPr kumimoji="1" lang="en-US" altLang="ja-JP" sz="1200"/>
        </a:p>
        <a:p>
          <a:endParaRPr lang="en-US" altLang="ja-JP" sz="1200"/>
        </a:p>
        <a:p>
          <a:endParaRPr lang="en-US" altLang="ja-JP" sz="1200"/>
        </a:p>
        <a:p>
          <a:r>
            <a:rPr lang="en-US" altLang="ja-JP" sz="1000"/>
            <a:t>※</a:t>
          </a:r>
          <a:r>
            <a:rPr lang="ja-JP" altLang="en-US" sz="1000"/>
            <a:t>委託期間</a:t>
          </a:r>
          <a:endParaRPr lang="en-US" altLang="ja-JP" sz="1000"/>
        </a:p>
        <a:p>
          <a:r>
            <a:rPr lang="ja-JP" altLang="en-US" sz="1000"/>
            <a:t>令和５年</a:t>
          </a:r>
          <a:r>
            <a:rPr lang="en-US" altLang="ja-JP" sz="1000">
              <a:latin typeface="+mj-ea"/>
              <a:ea typeface="+mj-ea"/>
            </a:rPr>
            <a:t>10</a:t>
          </a:r>
          <a:r>
            <a:rPr lang="ja-JP" altLang="en-US" sz="1000">
              <a:latin typeface="+mj-ea"/>
              <a:ea typeface="+mj-ea"/>
            </a:rPr>
            <a:t>月１</a:t>
          </a:r>
          <a:r>
            <a:rPr lang="ja-JP" altLang="en-US" sz="1000"/>
            <a:t>日から令和６年９</a:t>
          </a:r>
          <a:r>
            <a:rPr lang="ja-JP" altLang="en-US" sz="1000">
              <a:latin typeface="+mn-ea"/>
              <a:ea typeface="+mn-ea"/>
            </a:rPr>
            <a:t>月</a:t>
          </a:r>
          <a:r>
            <a:rPr lang="en-US" altLang="ja-JP" sz="1000">
              <a:latin typeface="+mn-ea"/>
              <a:ea typeface="+mn-ea"/>
            </a:rPr>
            <a:t>30</a:t>
          </a:r>
          <a:r>
            <a:rPr lang="ja-JP" altLang="en-US" sz="1000"/>
            <a:t>日</a:t>
          </a:r>
          <a:endParaRPr kumimoji="1" lang="en-US" altLang="ja-JP" sz="1000"/>
        </a:p>
        <a:p>
          <a:endParaRPr kumimoji="1" lang="ja-JP" altLang="en-US" sz="1200"/>
        </a:p>
      </xdr:txBody>
    </xdr:sp>
    <xdr:clientData/>
  </xdr:twoCellAnchor>
  <xdr:twoCellAnchor>
    <xdr:from>
      <xdr:col>31</xdr:col>
      <xdr:colOff>145948</xdr:colOff>
      <xdr:row>162</xdr:row>
      <xdr:rowOff>643706</xdr:rowOff>
    </xdr:from>
    <xdr:to>
      <xdr:col>46</xdr:col>
      <xdr:colOff>25992</xdr:colOff>
      <xdr:row>163</xdr:row>
      <xdr:rowOff>790752</xdr:rowOff>
    </xdr:to>
    <xdr:sp macro="" textlink="">
      <xdr:nvSpPr>
        <xdr:cNvPr id="22" name="テキスト ボックス 7">
          <a:extLst>
            <a:ext uri="{FF2B5EF4-FFF2-40B4-BE49-F238E27FC236}">
              <a16:creationId xmlns:a16="http://schemas.microsoft.com/office/drawing/2014/main" id="{00000000-0008-0000-0000-000016000000}"/>
            </a:ext>
          </a:extLst>
        </xdr:cNvPr>
        <xdr:cNvSpPr txBox="1"/>
      </xdr:nvSpPr>
      <xdr:spPr>
        <a:xfrm>
          <a:off x="5289448" y="80954819"/>
          <a:ext cx="2368834" cy="1068820"/>
        </a:xfrm>
        <a:prstGeom prst="rect">
          <a:avLst/>
        </a:prstGeom>
      </xdr:spPr>
      <xdr:style>
        <a:lnRef idx="2">
          <a:schemeClr val="dk1"/>
        </a:lnRef>
        <a:fillRef idx="1">
          <a:schemeClr val="lt1"/>
        </a:fillRef>
        <a:effectRef idx="0">
          <a:schemeClr val="dk1"/>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a:t>B.</a:t>
          </a:r>
          <a:r>
            <a:rPr kumimoji="1" lang="ja-JP" altLang="en-US" sz="1200"/>
            <a:t>株式会社</a:t>
          </a:r>
          <a:r>
            <a:rPr kumimoji="1" lang="en-US" altLang="ja-JP" sz="1200">
              <a:latin typeface="+mn-ea"/>
              <a:ea typeface="+mn-ea"/>
            </a:rPr>
            <a:t>NTT</a:t>
          </a:r>
          <a:r>
            <a:rPr kumimoji="1" lang="ja-JP" altLang="en-US" sz="1200"/>
            <a:t>データ経営研究所</a:t>
          </a:r>
          <a:endParaRPr kumimoji="1" lang="en-US" altLang="ja-JP" sz="1200"/>
        </a:p>
        <a:p>
          <a:r>
            <a:rPr lang="ja-JP" altLang="en-US" sz="1200"/>
            <a:t>（運営支援法人）</a:t>
          </a:r>
          <a:endParaRPr lang="en-US" altLang="ja-JP" sz="1200"/>
        </a:p>
        <a:p>
          <a:endParaRPr lang="en-US" altLang="ja-JP" sz="1200"/>
        </a:p>
        <a:p>
          <a:r>
            <a:rPr lang="en-US" altLang="ja-JP" sz="1200"/>
            <a:t>※</a:t>
          </a:r>
          <a:r>
            <a:rPr lang="ja-JP" altLang="en-US" sz="1200"/>
            <a:t>令和５年度に選定</a:t>
          </a:r>
          <a:endParaRPr kumimoji="1" lang="en-US" altLang="ja-JP" sz="1200"/>
        </a:p>
        <a:p>
          <a:endParaRPr kumimoji="1" lang="ja-JP" altLang="en-US" sz="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95"/>
  <sheetViews>
    <sheetView tabSelected="1" view="pageBreakPreview" zoomScaleNormal="10" zoomScaleSheetLayoutView="100" zoomScalePageLayoutView="70" workbookViewId="0"/>
  </sheetViews>
  <sheetFormatPr defaultColWidth="9" defaultRowHeight="13" outlineLevelRow="1" x14ac:dyDescent="0.2"/>
  <cols>
    <col min="1" max="51" width="2.453125" style="28" customWidth="1"/>
    <col min="52" max="16384" width="9" style="28"/>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481" t="s">
        <v>0</v>
      </c>
      <c r="AK2" s="482"/>
      <c r="AL2" s="482"/>
      <c r="AM2" s="482"/>
      <c r="AN2" s="482"/>
      <c r="AO2" s="482"/>
      <c r="AP2" s="482"/>
      <c r="AQ2" s="482"/>
      <c r="AR2" s="483" t="s">
        <v>1</v>
      </c>
      <c r="AS2" s="481"/>
      <c r="AT2" s="481"/>
      <c r="AU2" s="481"/>
      <c r="AV2" s="481"/>
      <c r="AW2" s="481"/>
      <c r="AX2" s="481"/>
      <c r="AY2" s="481"/>
    </row>
    <row r="3" spans="1:51" ht="32.15" customHeight="1" thickBot="1" x14ac:dyDescent="0.25">
      <c r="A3" s="533" t="s">
        <v>2</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2"/>
      <c r="AM3" s="532"/>
      <c r="AN3" s="532"/>
      <c r="AO3" s="532"/>
      <c r="AP3" s="484" t="s">
        <v>3</v>
      </c>
      <c r="AQ3" s="485"/>
      <c r="AR3" s="485"/>
      <c r="AS3" s="485"/>
      <c r="AT3" s="485"/>
      <c r="AU3" s="485"/>
      <c r="AV3" s="485"/>
      <c r="AW3" s="485"/>
      <c r="AX3" s="485"/>
      <c r="AY3" s="486"/>
    </row>
    <row r="4" spans="1:51" ht="28.5" customHeight="1" x14ac:dyDescent="0.2">
      <c r="A4" s="487" t="s">
        <v>4</v>
      </c>
      <c r="B4" s="488"/>
      <c r="C4" s="488"/>
      <c r="D4" s="488"/>
      <c r="E4" s="488"/>
      <c r="F4" s="488"/>
      <c r="G4" s="489" t="s">
        <v>5</v>
      </c>
      <c r="H4" s="490"/>
      <c r="I4" s="490"/>
      <c r="J4" s="490"/>
      <c r="K4" s="490"/>
      <c r="L4" s="490"/>
      <c r="M4" s="490"/>
      <c r="N4" s="490"/>
      <c r="O4" s="490"/>
      <c r="P4" s="490"/>
      <c r="Q4" s="490"/>
      <c r="R4" s="490"/>
      <c r="S4" s="490"/>
      <c r="T4" s="490"/>
      <c r="U4" s="490"/>
      <c r="V4" s="490"/>
      <c r="W4" s="490"/>
      <c r="X4" s="490"/>
      <c r="Y4" s="490"/>
      <c r="Z4" s="491"/>
      <c r="AA4" s="492" t="s">
        <v>6</v>
      </c>
      <c r="AB4" s="493"/>
      <c r="AC4" s="493"/>
      <c r="AD4" s="493"/>
      <c r="AE4" s="493"/>
      <c r="AF4" s="493"/>
      <c r="AG4" s="494" t="s">
        <v>7</v>
      </c>
      <c r="AH4" s="495"/>
      <c r="AI4" s="495"/>
      <c r="AJ4" s="495"/>
      <c r="AK4" s="495"/>
      <c r="AL4" s="495"/>
      <c r="AM4" s="495"/>
      <c r="AN4" s="495"/>
      <c r="AO4" s="495"/>
      <c r="AP4" s="495"/>
      <c r="AQ4" s="495"/>
      <c r="AR4" s="495"/>
      <c r="AS4" s="495"/>
      <c r="AT4" s="495"/>
      <c r="AU4" s="495"/>
      <c r="AV4" s="495"/>
      <c r="AW4" s="495"/>
      <c r="AX4" s="495"/>
      <c r="AY4" s="496"/>
    </row>
    <row r="5" spans="1:51" ht="28.5" customHeight="1" x14ac:dyDescent="0.2">
      <c r="A5" s="437" t="s">
        <v>8</v>
      </c>
      <c r="B5" s="438"/>
      <c r="C5" s="438"/>
      <c r="D5" s="438"/>
      <c r="E5" s="438"/>
      <c r="F5" s="439"/>
      <c r="G5" s="440" t="s">
        <v>9</v>
      </c>
      <c r="H5" s="441"/>
      <c r="I5" s="441"/>
      <c r="J5" s="441"/>
      <c r="K5" s="441"/>
      <c r="L5" s="441"/>
      <c r="M5" s="441"/>
      <c r="N5" s="441"/>
      <c r="O5" s="441"/>
      <c r="P5" s="441"/>
      <c r="Q5" s="441"/>
      <c r="R5" s="441"/>
      <c r="S5" s="441"/>
      <c r="T5" s="441"/>
      <c r="U5" s="441"/>
      <c r="V5" s="441"/>
      <c r="W5" s="441"/>
      <c r="X5" s="441"/>
      <c r="Y5" s="441"/>
      <c r="Z5" s="442"/>
      <c r="AA5" s="478" t="s">
        <v>10</v>
      </c>
      <c r="AB5" s="479"/>
      <c r="AC5" s="479"/>
      <c r="AD5" s="479"/>
      <c r="AE5" s="479"/>
      <c r="AF5" s="480"/>
      <c r="AG5" s="599" t="s">
        <v>11</v>
      </c>
      <c r="AH5" s="600"/>
      <c r="AI5" s="600"/>
      <c r="AJ5" s="600"/>
      <c r="AK5" s="600"/>
      <c r="AL5" s="600"/>
      <c r="AM5" s="600"/>
      <c r="AN5" s="600"/>
      <c r="AO5" s="600"/>
      <c r="AP5" s="600"/>
      <c r="AQ5" s="600"/>
      <c r="AR5" s="600"/>
      <c r="AS5" s="600"/>
      <c r="AT5" s="600"/>
      <c r="AU5" s="600"/>
      <c r="AV5" s="600"/>
      <c r="AW5" s="600"/>
      <c r="AX5" s="600"/>
      <c r="AY5" s="601"/>
    </row>
    <row r="6" spans="1:51" ht="28.5" customHeight="1" x14ac:dyDescent="0.2">
      <c r="A6" s="602" t="s">
        <v>12</v>
      </c>
      <c r="B6" s="603"/>
      <c r="C6" s="603"/>
      <c r="D6" s="603"/>
      <c r="E6" s="603"/>
      <c r="F6" s="604"/>
      <c r="G6" s="605" t="s">
        <v>13</v>
      </c>
      <c r="H6" s="606"/>
      <c r="I6" s="606"/>
      <c r="J6" s="606"/>
      <c r="K6" s="606"/>
      <c r="L6" s="606"/>
      <c r="M6" s="606"/>
      <c r="N6" s="606"/>
      <c r="O6" s="606"/>
      <c r="P6" s="606"/>
      <c r="Q6" s="606"/>
      <c r="R6" s="606"/>
      <c r="S6" s="606"/>
      <c r="T6" s="606"/>
      <c r="U6" s="606"/>
      <c r="V6" s="606"/>
      <c r="W6" s="606"/>
      <c r="X6" s="606"/>
      <c r="Y6" s="606"/>
      <c r="Z6" s="607"/>
      <c r="AA6" s="478" t="s">
        <v>14</v>
      </c>
      <c r="AB6" s="479"/>
      <c r="AC6" s="479"/>
      <c r="AD6" s="479"/>
      <c r="AE6" s="479"/>
      <c r="AF6" s="480"/>
      <c r="AG6" s="599" t="s">
        <v>15</v>
      </c>
      <c r="AH6" s="600"/>
      <c r="AI6" s="600"/>
      <c r="AJ6" s="600"/>
      <c r="AK6" s="600"/>
      <c r="AL6" s="600"/>
      <c r="AM6" s="600"/>
      <c r="AN6" s="600"/>
      <c r="AO6" s="600"/>
      <c r="AP6" s="600"/>
      <c r="AQ6" s="600"/>
      <c r="AR6" s="600"/>
      <c r="AS6" s="600"/>
      <c r="AT6" s="600"/>
      <c r="AU6" s="600"/>
      <c r="AV6" s="600"/>
      <c r="AW6" s="600"/>
      <c r="AX6" s="600"/>
      <c r="AY6" s="601"/>
    </row>
    <row r="7" spans="1:51" ht="28.5" customHeight="1" x14ac:dyDescent="0.2">
      <c r="A7" s="529" t="s">
        <v>16</v>
      </c>
      <c r="B7" s="530"/>
      <c r="C7" s="530"/>
      <c r="D7" s="530"/>
      <c r="E7" s="530"/>
      <c r="F7" s="531"/>
      <c r="G7" s="440" t="s">
        <v>17</v>
      </c>
      <c r="H7" s="441"/>
      <c r="I7" s="441"/>
      <c r="J7" s="441"/>
      <c r="K7" s="441"/>
      <c r="L7" s="441"/>
      <c r="M7" s="441"/>
      <c r="N7" s="441"/>
      <c r="O7" s="441"/>
      <c r="P7" s="441"/>
      <c r="Q7" s="441"/>
      <c r="R7" s="441"/>
      <c r="S7" s="441"/>
      <c r="T7" s="441"/>
      <c r="U7" s="441"/>
      <c r="V7" s="441"/>
      <c r="W7" s="441"/>
      <c r="X7" s="441"/>
      <c r="Y7" s="441"/>
      <c r="Z7" s="442"/>
      <c r="AA7" s="458" t="s">
        <v>18</v>
      </c>
      <c r="AB7" s="459"/>
      <c r="AC7" s="459"/>
      <c r="AD7" s="459"/>
      <c r="AE7" s="459"/>
      <c r="AF7" s="460"/>
      <c r="AG7" s="464"/>
      <c r="AH7" s="465"/>
      <c r="AI7" s="465"/>
      <c r="AJ7" s="465"/>
      <c r="AK7" s="465"/>
      <c r="AL7" s="465"/>
      <c r="AM7" s="465"/>
      <c r="AN7" s="465"/>
      <c r="AO7" s="465"/>
      <c r="AP7" s="465"/>
      <c r="AQ7" s="465"/>
      <c r="AR7" s="465"/>
      <c r="AS7" s="465"/>
      <c r="AT7" s="465"/>
      <c r="AU7" s="465"/>
      <c r="AV7" s="465"/>
      <c r="AW7" s="465"/>
      <c r="AX7" s="465"/>
      <c r="AY7" s="466"/>
    </row>
    <row r="8" spans="1:51" ht="96" customHeight="1" x14ac:dyDescent="0.2">
      <c r="A8" s="94" t="s">
        <v>19</v>
      </c>
      <c r="B8" s="95"/>
      <c r="C8" s="95"/>
      <c r="D8" s="95"/>
      <c r="E8" s="95"/>
      <c r="F8" s="96"/>
      <c r="G8" s="455" t="s">
        <v>20</v>
      </c>
      <c r="H8" s="456"/>
      <c r="I8" s="456"/>
      <c r="J8" s="456"/>
      <c r="K8" s="456"/>
      <c r="L8" s="456"/>
      <c r="M8" s="456"/>
      <c r="N8" s="456"/>
      <c r="O8" s="456"/>
      <c r="P8" s="456"/>
      <c r="Q8" s="456"/>
      <c r="R8" s="456"/>
      <c r="S8" s="456"/>
      <c r="T8" s="456"/>
      <c r="U8" s="456"/>
      <c r="V8" s="456"/>
      <c r="W8" s="456"/>
      <c r="X8" s="456"/>
      <c r="Y8" s="456"/>
      <c r="Z8" s="457"/>
      <c r="AA8" s="461"/>
      <c r="AB8" s="462"/>
      <c r="AC8" s="462"/>
      <c r="AD8" s="462"/>
      <c r="AE8" s="462"/>
      <c r="AF8" s="463"/>
      <c r="AG8" s="467"/>
      <c r="AH8" s="468"/>
      <c r="AI8" s="468"/>
      <c r="AJ8" s="468"/>
      <c r="AK8" s="468"/>
      <c r="AL8" s="468"/>
      <c r="AM8" s="468"/>
      <c r="AN8" s="468"/>
      <c r="AO8" s="468"/>
      <c r="AP8" s="468"/>
      <c r="AQ8" s="468"/>
      <c r="AR8" s="468"/>
      <c r="AS8" s="468"/>
      <c r="AT8" s="468"/>
      <c r="AU8" s="468"/>
      <c r="AV8" s="468"/>
      <c r="AW8" s="468"/>
      <c r="AX8" s="468"/>
      <c r="AY8" s="469"/>
    </row>
    <row r="9" spans="1:51" ht="59.4" customHeight="1" x14ac:dyDescent="0.2">
      <c r="A9" s="94" t="s">
        <v>21</v>
      </c>
      <c r="B9" s="95"/>
      <c r="C9" s="95"/>
      <c r="D9" s="95"/>
      <c r="E9" s="95"/>
      <c r="F9" s="96"/>
      <c r="G9" s="455" t="s">
        <v>22</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6"/>
      <c r="AK9" s="456"/>
      <c r="AL9" s="456"/>
      <c r="AM9" s="456"/>
      <c r="AN9" s="456"/>
      <c r="AO9" s="456"/>
      <c r="AP9" s="456"/>
      <c r="AQ9" s="456"/>
      <c r="AR9" s="456"/>
      <c r="AS9" s="456"/>
      <c r="AT9" s="456"/>
      <c r="AU9" s="456"/>
      <c r="AV9" s="456"/>
      <c r="AW9" s="456"/>
      <c r="AX9" s="456"/>
      <c r="AY9" s="535"/>
    </row>
    <row r="10" spans="1:51" customFormat="1" ht="61.25" customHeight="1" x14ac:dyDescent="0.2">
      <c r="A10" s="761" t="s">
        <v>23</v>
      </c>
      <c r="B10" s="228"/>
      <c r="C10" s="228"/>
      <c r="D10" s="228"/>
      <c r="E10" s="228"/>
      <c r="F10" s="229"/>
      <c r="G10" s="762" t="s">
        <v>24</v>
      </c>
      <c r="H10" s="763"/>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3"/>
      <c r="AL10" s="763"/>
      <c r="AM10" s="763"/>
      <c r="AN10" s="763"/>
      <c r="AO10" s="763"/>
      <c r="AP10" s="763"/>
      <c r="AQ10" s="763"/>
      <c r="AR10" s="763"/>
      <c r="AS10" s="763"/>
      <c r="AT10" s="763"/>
      <c r="AU10" s="763"/>
      <c r="AV10" s="763"/>
      <c r="AW10" s="763"/>
      <c r="AX10" s="763"/>
      <c r="AY10" s="764"/>
    </row>
    <row r="11" spans="1:51" ht="25.25" customHeight="1" x14ac:dyDescent="0.2">
      <c r="A11" s="503" t="s">
        <v>25</v>
      </c>
      <c r="B11" s="504"/>
      <c r="C11" s="504"/>
      <c r="D11" s="504"/>
      <c r="E11" s="504"/>
      <c r="F11" s="505"/>
      <c r="G11" s="1" t="s">
        <v>26</v>
      </c>
      <c r="H11" s="2"/>
      <c r="I11" s="2"/>
      <c r="J11" s="3" t="s">
        <v>27</v>
      </c>
      <c r="K11" s="2"/>
      <c r="L11" s="2"/>
      <c r="M11" s="2"/>
      <c r="N11" s="2"/>
      <c r="O11" s="2"/>
      <c r="P11" s="3" t="s">
        <v>28</v>
      </c>
      <c r="Q11" s="29"/>
      <c r="R11" s="29"/>
      <c r="S11" s="2"/>
      <c r="T11" s="2"/>
      <c r="U11" s="2"/>
      <c r="V11" s="3" t="s">
        <v>29</v>
      </c>
      <c r="W11" s="2"/>
      <c r="X11" s="2"/>
      <c r="Y11" s="29"/>
      <c r="Z11" s="29"/>
      <c r="AA11" s="29"/>
      <c r="AB11" s="3" t="s">
        <v>30</v>
      </c>
      <c r="AC11" s="2"/>
      <c r="AD11" s="2"/>
      <c r="AE11" s="2"/>
      <c r="AF11" s="2"/>
      <c r="AG11" s="29"/>
      <c r="AH11" s="3" t="s">
        <v>31</v>
      </c>
      <c r="AI11" s="2"/>
      <c r="AJ11" s="2"/>
      <c r="AK11" s="2"/>
      <c r="AL11" s="2"/>
      <c r="AM11" s="2"/>
      <c r="AN11" s="2"/>
      <c r="AO11" s="29"/>
      <c r="AP11" s="29"/>
      <c r="AQ11" s="2"/>
      <c r="AR11" s="2"/>
      <c r="AS11" s="2"/>
      <c r="AT11" s="2"/>
      <c r="AU11" s="2"/>
      <c r="AV11" s="2"/>
      <c r="AW11" s="2"/>
      <c r="AX11" s="2"/>
      <c r="AY11" s="4"/>
    </row>
    <row r="12" spans="1:51" ht="25.25" customHeight="1" x14ac:dyDescent="0.2">
      <c r="A12" s="240"/>
      <c r="B12" s="241"/>
      <c r="C12" s="241"/>
      <c r="D12" s="241"/>
      <c r="E12" s="241"/>
      <c r="F12" s="326"/>
      <c r="G12" s="5" t="s">
        <v>32</v>
      </c>
      <c r="H12" s="6"/>
      <c r="I12" s="6"/>
      <c r="J12" s="7" t="s">
        <v>33</v>
      </c>
      <c r="K12" s="6"/>
      <c r="L12" s="6"/>
      <c r="M12" s="6"/>
      <c r="N12" s="7" t="s">
        <v>34</v>
      </c>
      <c r="P12" s="6"/>
      <c r="Q12" s="6"/>
      <c r="R12" s="6"/>
      <c r="S12" s="7" t="s">
        <v>35</v>
      </c>
      <c r="V12" s="6"/>
      <c r="W12" s="6"/>
      <c r="X12" s="6"/>
      <c r="Y12" s="6"/>
      <c r="Z12" s="7" t="s">
        <v>36</v>
      </c>
      <c r="AA12" s="6"/>
      <c r="AC12" s="6"/>
      <c r="AD12" s="7" t="s">
        <v>37</v>
      </c>
      <c r="AE12" s="6"/>
      <c r="AF12" s="6"/>
      <c r="AH12" s="6"/>
      <c r="AI12" s="7" t="s">
        <v>38</v>
      </c>
      <c r="AJ12" s="6"/>
      <c r="AK12" s="6"/>
      <c r="AL12" s="6"/>
      <c r="AM12" s="7" t="s">
        <v>39</v>
      </c>
      <c r="AO12" s="6"/>
      <c r="AP12" s="6"/>
      <c r="AQ12" s="6"/>
      <c r="AR12" s="8" t="s">
        <v>31</v>
      </c>
      <c r="AT12" s="6"/>
      <c r="AU12" s="6"/>
      <c r="AV12" s="6"/>
      <c r="AW12" s="6"/>
      <c r="AX12" s="6"/>
      <c r="AY12" s="30"/>
    </row>
    <row r="13" spans="1:51" ht="50.25" customHeight="1" x14ac:dyDescent="0.2">
      <c r="A13" s="506"/>
      <c r="B13" s="507"/>
      <c r="C13" s="507"/>
      <c r="D13" s="507"/>
      <c r="E13" s="507"/>
      <c r="F13" s="508"/>
      <c r="G13" s="509" t="s">
        <v>40</v>
      </c>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1"/>
    </row>
    <row r="14" spans="1:51" customFormat="1" ht="23.4" customHeight="1" thickBot="1" x14ac:dyDescent="0.25">
      <c r="A14" s="242" t="s">
        <v>41</v>
      </c>
      <c r="B14" s="243"/>
      <c r="C14" s="243"/>
      <c r="D14" s="243"/>
      <c r="E14" s="243"/>
      <c r="F14" s="327"/>
      <c r="G14" s="765" t="s">
        <v>42</v>
      </c>
      <c r="H14" s="766"/>
      <c r="I14" s="766"/>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c r="AH14" s="766"/>
      <c r="AI14" s="766"/>
      <c r="AJ14" s="766"/>
      <c r="AK14" s="766"/>
      <c r="AL14" s="766"/>
      <c r="AM14" s="766"/>
      <c r="AN14" s="766"/>
      <c r="AO14" s="766"/>
      <c r="AP14" s="766"/>
      <c r="AQ14" s="766"/>
      <c r="AR14" s="766"/>
      <c r="AS14" s="766"/>
      <c r="AT14" s="766"/>
      <c r="AU14" s="766"/>
      <c r="AV14" s="766"/>
      <c r="AW14" s="766"/>
      <c r="AX14" s="766"/>
      <c r="AY14" s="767"/>
    </row>
    <row r="15" spans="1:51" ht="51" customHeight="1" thickBot="1" x14ac:dyDescent="0.25">
      <c r="A15" s="240" t="s">
        <v>43</v>
      </c>
      <c r="B15" s="241"/>
      <c r="C15" s="241"/>
      <c r="D15" s="241"/>
      <c r="E15" s="241"/>
      <c r="F15" s="326"/>
      <c r="G15" s="124" t="s">
        <v>44</v>
      </c>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6"/>
    </row>
    <row r="16" spans="1:51" ht="26.4" customHeight="1" x14ac:dyDescent="0.2">
      <c r="A16" s="238" t="s">
        <v>45</v>
      </c>
      <c r="B16" s="239"/>
      <c r="C16" s="239"/>
      <c r="D16" s="239"/>
      <c r="E16" s="239"/>
      <c r="F16" s="325"/>
      <c r="G16" s="754" t="s">
        <v>46</v>
      </c>
      <c r="H16" s="755"/>
      <c r="I16" s="755"/>
      <c r="J16" s="755"/>
      <c r="K16" s="755"/>
      <c r="L16" s="755"/>
      <c r="M16" s="755"/>
      <c r="N16" s="756"/>
      <c r="O16" s="9"/>
      <c r="P16" s="757" t="s">
        <v>47</v>
      </c>
      <c r="Q16" s="757"/>
      <c r="R16" s="757"/>
      <c r="S16" s="757"/>
      <c r="T16" s="757"/>
      <c r="U16" s="757"/>
      <c r="V16" s="757"/>
      <c r="W16" s="757"/>
      <c r="X16" s="757"/>
      <c r="Y16" s="757"/>
      <c r="Z16" s="757"/>
      <c r="AA16" s="757"/>
      <c r="AB16" s="757"/>
      <c r="AC16" s="757"/>
      <c r="AD16" s="757"/>
      <c r="AE16" s="757"/>
      <c r="AF16" s="758"/>
      <c r="AG16" s="748" t="s">
        <v>48</v>
      </c>
      <c r="AH16" s="749"/>
      <c r="AI16" s="749"/>
      <c r="AJ16" s="749"/>
      <c r="AK16" s="749"/>
      <c r="AL16" s="749"/>
      <c r="AM16" s="749"/>
      <c r="AN16" s="749"/>
      <c r="AO16" s="749"/>
      <c r="AP16" s="749"/>
      <c r="AQ16" s="749"/>
      <c r="AR16" s="749"/>
      <c r="AS16" s="749"/>
      <c r="AT16" s="749"/>
      <c r="AU16" s="749"/>
      <c r="AV16" s="749"/>
      <c r="AW16" s="749"/>
      <c r="AX16" s="749"/>
      <c r="AY16" s="750"/>
    </row>
    <row r="17" spans="1:51" ht="20.149999999999999" customHeight="1" x14ac:dyDescent="0.2">
      <c r="A17" s="240"/>
      <c r="B17" s="241"/>
      <c r="C17" s="241"/>
      <c r="D17" s="241"/>
      <c r="E17" s="241"/>
      <c r="F17" s="326"/>
      <c r="G17" s="754"/>
      <c r="H17" s="755"/>
      <c r="I17" s="755"/>
      <c r="J17" s="755"/>
      <c r="K17" s="755"/>
      <c r="L17" s="755"/>
      <c r="M17" s="755"/>
      <c r="N17" s="756"/>
      <c r="O17" s="10"/>
      <c r="P17" s="759" t="s">
        <v>49</v>
      </c>
      <c r="Q17" s="759"/>
      <c r="R17" s="759"/>
      <c r="S17" s="759"/>
      <c r="T17" s="759"/>
      <c r="U17" s="759"/>
      <c r="V17" s="759"/>
      <c r="W17" s="759"/>
      <c r="X17" s="759"/>
      <c r="Y17" s="759"/>
      <c r="Z17" s="759"/>
      <c r="AA17" s="759"/>
      <c r="AB17" s="759"/>
      <c r="AC17" s="759"/>
      <c r="AD17" s="759"/>
      <c r="AE17" s="759"/>
      <c r="AF17" s="760"/>
      <c r="AG17" s="751" t="s">
        <v>50</v>
      </c>
      <c r="AH17" s="752"/>
      <c r="AI17" s="752"/>
      <c r="AJ17" s="752"/>
      <c r="AK17" s="752"/>
      <c r="AL17" s="752"/>
      <c r="AM17" s="752"/>
      <c r="AN17" s="752"/>
      <c r="AO17" s="752"/>
      <c r="AP17" s="752"/>
      <c r="AQ17" s="752"/>
      <c r="AR17" s="752"/>
      <c r="AS17" s="752"/>
      <c r="AT17" s="752"/>
      <c r="AU17" s="752"/>
      <c r="AV17" s="752"/>
      <c r="AW17" s="752"/>
      <c r="AX17" s="752"/>
      <c r="AY17" s="753"/>
    </row>
    <row r="18" spans="1:51" ht="20.149999999999999" customHeight="1" x14ac:dyDescent="0.2">
      <c r="A18" s="240"/>
      <c r="B18" s="241"/>
      <c r="C18" s="241"/>
      <c r="D18" s="241"/>
      <c r="E18" s="241"/>
      <c r="F18" s="326"/>
      <c r="G18" s="754"/>
      <c r="H18" s="755"/>
      <c r="I18" s="755"/>
      <c r="J18" s="755"/>
      <c r="K18" s="755"/>
      <c r="L18" s="755"/>
      <c r="M18" s="755"/>
      <c r="N18" s="756"/>
      <c r="O18" s="10"/>
      <c r="P18" s="759" t="s">
        <v>51</v>
      </c>
      <c r="Q18" s="759"/>
      <c r="R18" s="759"/>
      <c r="S18" s="759"/>
      <c r="T18" s="759"/>
      <c r="U18" s="759"/>
      <c r="V18" s="759"/>
      <c r="W18" s="759"/>
      <c r="X18" s="759"/>
      <c r="Y18" s="759"/>
      <c r="Z18" s="759"/>
      <c r="AA18" s="759"/>
      <c r="AB18" s="759"/>
      <c r="AC18" s="759"/>
      <c r="AD18" s="759"/>
      <c r="AE18" s="759"/>
      <c r="AF18" s="760"/>
      <c r="AG18" s="751"/>
      <c r="AH18" s="752"/>
      <c r="AI18" s="752"/>
      <c r="AJ18" s="752"/>
      <c r="AK18" s="752"/>
      <c r="AL18" s="752"/>
      <c r="AM18" s="752"/>
      <c r="AN18" s="752"/>
      <c r="AO18" s="752"/>
      <c r="AP18" s="752"/>
      <c r="AQ18" s="752"/>
      <c r="AR18" s="752"/>
      <c r="AS18" s="752"/>
      <c r="AT18" s="752"/>
      <c r="AU18" s="752"/>
      <c r="AV18" s="752"/>
      <c r="AW18" s="752"/>
      <c r="AX18" s="752"/>
      <c r="AY18" s="753"/>
    </row>
    <row r="19" spans="1:51" ht="82.25" customHeight="1" x14ac:dyDescent="0.2">
      <c r="A19" s="240"/>
      <c r="B19" s="241"/>
      <c r="C19" s="241"/>
      <c r="D19" s="241"/>
      <c r="E19" s="241"/>
      <c r="F19" s="326"/>
      <c r="G19" s="754"/>
      <c r="H19" s="755"/>
      <c r="I19" s="755"/>
      <c r="J19" s="755"/>
      <c r="K19" s="755"/>
      <c r="L19" s="755"/>
      <c r="M19" s="755"/>
      <c r="N19" s="756"/>
      <c r="O19" s="10"/>
      <c r="P19" s="759" t="s">
        <v>52</v>
      </c>
      <c r="Q19" s="759"/>
      <c r="R19" s="759"/>
      <c r="S19" s="759"/>
      <c r="T19" s="759"/>
      <c r="U19" s="759"/>
      <c r="V19" s="759"/>
      <c r="W19" s="759"/>
      <c r="X19" s="759"/>
      <c r="Y19" s="759"/>
      <c r="Z19" s="759"/>
      <c r="AA19" s="759"/>
      <c r="AB19" s="759"/>
      <c r="AC19" s="759"/>
      <c r="AD19" s="759"/>
      <c r="AE19" s="759"/>
      <c r="AF19" s="760"/>
      <c r="AG19" s="751"/>
      <c r="AH19" s="752"/>
      <c r="AI19" s="752"/>
      <c r="AJ19" s="752"/>
      <c r="AK19" s="752"/>
      <c r="AL19" s="752"/>
      <c r="AM19" s="752"/>
      <c r="AN19" s="752"/>
      <c r="AO19" s="752"/>
      <c r="AP19" s="752"/>
      <c r="AQ19" s="752"/>
      <c r="AR19" s="752"/>
      <c r="AS19" s="752"/>
      <c r="AT19" s="752"/>
      <c r="AU19" s="752"/>
      <c r="AV19" s="752"/>
      <c r="AW19" s="752"/>
      <c r="AX19" s="752"/>
      <c r="AY19" s="753"/>
    </row>
    <row r="20" spans="1:51" ht="32.4" customHeight="1" thickBot="1" x14ac:dyDescent="0.25">
      <c r="A20" s="242"/>
      <c r="B20" s="243"/>
      <c r="C20" s="243"/>
      <c r="D20" s="243"/>
      <c r="E20" s="243"/>
      <c r="F20" s="327"/>
      <c r="G20" s="427" t="s">
        <v>53</v>
      </c>
      <c r="H20" s="428"/>
      <c r="I20" s="428"/>
      <c r="J20" s="428"/>
      <c r="K20" s="428"/>
      <c r="L20" s="428"/>
      <c r="M20" s="428"/>
      <c r="N20" s="428"/>
      <c r="O20" s="664" t="s">
        <v>42</v>
      </c>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Q20" s="665"/>
      <c r="AR20" s="665"/>
      <c r="AS20" s="665"/>
      <c r="AT20" s="665"/>
      <c r="AU20" s="665"/>
      <c r="AV20" s="665"/>
      <c r="AW20" s="665"/>
      <c r="AX20" s="665"/>
      <c r="AY20" s="666"/>
    </row>
    <row r="21" spans="1:51" ht="15" customHeight="1" x14ac:dyDescent="0.2">
      <c r="A21" s="238" t="s">
        <v>54</v>
      </c>
      <c r="B21" s="239"/>
      <c r="C21" s="239"/>
      <c r="D21" s="239"/>
      <c r="E21" s="239"/>
      <c r="F21" s="325"/>
      <c r="G21" s="512" t="s">
        <v>55</v>
      </c>
      <c r="H21" s="513"/>
      <c r="I21" s="513"/>
      <c r="J21" s="513"/>
      <c r="K21" s="513"/>
      <c r="L21" s="513"/>
      <c r="M21" s="513"/>
      <c r="N21" s="514"/>
      <c r="O21" s="518" t="s">
        <v>56</v>
      </c>
      <c r="P21" s="513"/>
      <c r="Q21" s="513"/>
      <c r="R21" s="513"/>
      <c r="S21" s="513"/>
      <c r="T21" s="513"/>
      <c r="U21" s="513"/>
      <c r="V21" s="514"/>
      <c r="W21" s="520" t="s">
        <v>57</v>
      </c>
      <c r="X21" s="521"/>
      <c r="Y21" s="521"/>
      <c r="Z21" s="521"/>
      <c r="AA21" s="521"/>
      <c r="AB21" s="521"/>
      <c r="AC21" s="521"/>
      <c r="AD21" s="522"/>
      <c r="AE21" s="520" t="s">
        <v>58</v>
      </c>
      <c r="AF21" s="521"/>
      <c r="AG21" s="521"/>
      <c r="AH21" s="521"/>
      <c r="AI21" s="521"/>
      <c r="AJ21" s="521"/>
      <c r="AK21" s="522"/>
      <c r="AL21" s="523" t="s">
        <v>59</v>
      </c>
      <c r="AM21" s="524"/>
      <c r="AN21" s="524"/>
      <c r="AO21" s="524"/>
      <c r="AP21" s="524"/>
      <c r="AQ21" s="524"/>
      <c r="AR21" s="525"/>
      <c r="AS21" s="497">
        <v>5260</v>
      </c>
      <c r="AT21" s="498"/>
      <c r="AU21" s="498"/>
      <c r="AV21" s="498"/>
      <c r="AW21" s="498"/>
      <c r="AX21" s="498"/>
      <c r="AY21" s="499"/>
    </row>
    <row r="22" spans="1:51" ht="15" customHeight="1" x14ac:dyDescent="0.2">
      <c r="A22" s="240"/>
      <c r="B22" s="241"/>
      <c r="C22" s="241"/>
      <c r="D22" s="241"/>
      <c r="E22" s="241"/>
      <c r="F22" s="326"/>
      <c r="G22" s="515"/>
      <c r="H22" s="516"/>
      <c r="I22" s="516"/>
      <c r="J22" s="516"/>
      <c r="K22" s="516"/>
      <c r="L22" s="516"/>
      <c r="M22" s="516"/>
      <c r="N22" s="517"/>
      <c r="O22" s="519"/>
      <c r="P22" s="516"/>
      <c r="Q22" s="516"/>
      <c r="R22" s="516"/>
      <c r="S22" s="516"/>
      <c r="T22" s="516"/>
      <c r="U22" s="516"/>
      <c r="V22" s="517"/>
      <c r="W22" s="500" t="s">
        <v>60</v>
      </c>
      <c r="X22" s="501"/>
      <c r="Y22" s="501"/>
      <c r="Z22" s="501"/>
      <c r="AA22" s="501"/>
      <c r="AB22" s="501"/>
      <c r="AC22" s="501"/>
      <c r="AD22" s="502"/>
      <c r="AE22" s="500" t="s">
        <v>61</v>
      </c>
      <c r="AF22" s="501"/>
      <c r="AG22" s="501"/>
      <c r="AH22" s="501"/>
      <c r="AI22" s="501"/>
      <c r="AJ22" s="501"/>
      <c r="AK22" s="502"/>
      <c r="AL22" s="526"/>
      <c r="AM22" s="527"/>
      <c r="AN22" s="527"/>
      <c r="AO22" s="527"/>
      <c r="AP22" s="527"/>
      <c r="AQ22" s="527"/>
      <c r="AR22" s="528"/>
      <c r="AS22" s="452"/>
      <c r="AT22" s="453"/>
      <c r="AU22" s="453"/>
      <c r="AV22" s="453"/>
      <c r="AW22" s="453"/>
      <c r="AX22" s="453"/>
      <c r="AY22" s="454"/>
    </row>
    <row r="23" spans="1:51" ht="78" customHeight="1" x14ac:dyDescent="0.2">
      <c r="A23" s="506"/>
      <c r="B23" s="507"/>
      <c r="C23" s="507"/>
      <c r="D23" s="507"/>
      <c r="E23" s="507"/>
      <c r="F23" s="508"/>
      <c r="G23" s="427" t="s">
        <v>62</v>
      </c>
      <c r="H23" s="428"/>
      <c r="I23" s="428"/>
      <c r="J23" s="428"/>
      <c r="K23" s="428"/>
      <c r="L23" s="428"/>
      <c r="M23" s="428"/>
      <c r="N23" s="429"/>
      <c r="O23" s="430" t="s">
        <v>63</v>
      </c>
      <c r="P23" s="428"/>
      <c r="Q23" s="428"/>
      <c r="R23" s="428"/>
      <c r="S23" s="428"/>
      <c r="T23" s="428"/>
      <c r="U23" s="428"/>
      <c r="V23" s="429"/>
      <c r="W23" s="431" t="s">
        <v>64</v>
      </c>
      <c r="X23" s="432"/>
      <c r="Y23" s="432"/>
      <c r="Z23" s="432"/>
      <c r="AA23" s="432"/>
      <c r="AB23" s="432"/>
      <c r="AC23" s="432"/>
      <c r="AD23" s="433"/>
      <c r="AE23" s="431" t="s">
        <v>65</v>
      </c>
      <c r="AF23" s="428"/>
      <c r="AG23" s="428"/>
      <c r="AH23" s="428"/>
      <c r="AI23" s="428"/>
      <c r="AJ23" s="428"/>
      <c r="AK23" s="429"/>
      <c r="AL23" s="430" t="s">
        <v>66</v>
      </c>
      <c r="AM23" s="428"/>
      <c r="AN23" s="428"/>
      <c r="AO23" s="428"/>
      <c r="AP23" s="428"/>
      <c r="AQ23" s="428"/>
      <c r="AR23" s="429"/>
      <c r="AS23" s="434" t="s">
        <v>67</v>
      </c>
      <c r="AT23" s="435"/>
      <c r="AU23" s="435"/>
      <c r="AV23" s="435"/>
      <c r="AW23" s="435"/>
      <c r="AX23" s="435"/>
      <c r="AY23" s="436"/>
    </row>
    <row r="24" spans="1:51" ht="40.25" customHeight="1" thickBot="1" x14ac:dyDescent="0.25">
      <c r="A24" s="470" t="s">
        <v>68</v>
      </c>
      <c r="B24" s="471"/>
      <c r="C24" s="471"/>
      <c r="D24" s="471"/>
      <c r="E24" s="471"/>
      <c r="F24" s="472"/>
      <c r="G24" s="443" t="s">
        <v>69</v>
      </c>
      <c r="H24" s="444"/>
      <c r="I24" s="444"/>
      <c r="J24" s="444"/>
      <c r="K24" s="445"/>
      <c r="L24" s="473" t="s">
        <v>70</v>
      </c>
      <c r="M24" s="444"/>
      <c r="N24" s="444"/>
      <c r="O24" s="444"/>
      <c r="P24" s="444"/>
      <c r="Q24" s="445"/>
      <c r="R24" s="473" t="s">
        <v>71</v>
      </c>
      <c r="S24" s="444"/>
      <c r="T24" s="444"/>
      <c r="U24" s="444"/>
      <c r="V24" s="445"/>
      <c r="W24" s="617" t="s">
        <v>72</v>
      </c>
      <c r="X24" s="618"/>
      <c r="Y24" s="618"/>
      <c r="Z24" s="618"/>
      <c r="AA24" s="618"/>
      <c r="AB24" s="618"/>
      <c r="AC24" s="618"/>
      <c r="AD24" s="618"/>
      <c r="AE24" s="618"/>
      <c r="AF24" s="618"/>
      <c r="AG24" s="618"/>
      <c r="AH24" s="618"/>
      <c r="AI24" s="618"/>
      <c r="AJ24" s="618"/>
      <c r="AK24" s="619"/>
      <c r="AL24" s="473" t="s">
        <v>73</v>
      </c>
      <c r="AM24" s="444"/>
      <c r="AN24" s="444"/>
      <c r="AO24" s="444"/>
      <c r="AP24" s="444"/>
      <c r="AQ24" s="444"/>
      <c r="AR24" s="445"/>
      <c r="AS24" s="473" t="s">
        <v>74</v>
      </c>
      <c r="AT24" s="444"/>
      <c r="AU24" s="444"/>
      <c r="AV24" s="444"/>
      <c r="AW24" s="444"/>
      <c r="AX24" s="444"/>
      <c r="AY24" s="477"/>
    </row>
    <row r="25" spans="1:51" ht="15" customHeight="1" x14ac:dyDescent="0.2">
      <c r="A25" s="503" t="s">
        <v>75</v>
      </c>
      <c r="B25" s="504"/>
      <c r="C25" s="504"/>
      <c r="D25" s="504"/>
      <c r="E25" s="504"/>
      <c r="F25" s="505"/>
      <c r="G25" s="615" t="s">
        <v>76</v>
      </c>
      <c r="H25" s="543"/>
      <c r="I25" s="543"/>
      <c r="J25" s="543"/>
      <c r="K25" s="543"/>
      <c r="L25" s="543"/>
      <c r="M25" s="543"/>
      <c r="N25" s="544"/>
      <c r="O25" s="542"/>
      <c r="P25" s="543"/>
      <c r="Q25" s="543"/>
      <c r="R25" s="543"/>
      <c r="S25" s="543"/>
      <c r="T25" s="543"/>
      <c r="U25" s="543"/>
      <c r="V25" s="544"/>
      <c r="W25" s="548" t="s">
        <v>57</v>
      </c>
      <c r="X25" s="549"/>
      <c r="Y25" s="549"/>
      <c r="Z25" s="549"/>
      <c r="AA25" s="549"/>
      <c r="AB25" s="549"/>
      <c r="AC25" s="549"/>
      <c r="AD25" s="550"/>
      <c r="AE25" s="548"/>
      <c r="AF25" s="549"/>
      <c r="AG25" s="549"/>
      <c r="AH25" s="549"/>
      <c r="AI25" s="549"/>
      <c r="AJ25" s="549"/>
      <c r="AK25" s="550"/>
      <c r="AL25" s="542" t="s">
        <v>77</v>
      </c>
      <c r="AM25" s="543"/>
      <c r="AN25" s="543"/>
      <c r="AO25" s="543"/>
      <c r="AP25" s="543"/>
      <c r="AQ25" s="543"/>
      <c r="AR25" s="544"/>
      <c r="AS25" s="449"/>
      <c r="AT25" s="450"/>
      <c r="AU25" s="450"/>
      <c r="AV25" s="450"/>
      <c r="AW25" s="450"/>
      <c r="AX25" s="450"/>
      <c r="AY25" s="451"/>
    </row>
    <row r="26" spans="1:51" ht="15" customHeight="1" x14ac:dyDescent="0.2">
      <c r="A26" s="240"/>
      <c r="B26" s="241"/>
      <c r="C26" s="241"/>
      <c r="D26" s="241"/>
      <c r="E26" s="241"/>
      <c r="F26" s="326"/>
      <c r="G26" s="515"/>
      <c r="H26" s="516"/>
      <c r="I26" s="516"/>
      <c r="J26" s="516"/>
      <c r="K26" s="516"/>
      <c r="L26" s="516"/>
      <c r="M26" s="516"/>
      <c r="N26" s="517"/>
      <c r="O26" s="519"/>
      <c r="P26" s="516"/>
      <c r="Q26" s="516"/>
      <c r="R26" s="516"/>
      <c r="S26" s="516"/>
      <c r="T26" s="516"/>
      <c r="U26" s="516"/>
      <c r="V26" s="517"/>
      <c r="W26" s="500" t="s">
        <v>60</v>
      </c>
      <c r="X26" s="501"/>
      <c r="Y26" s="501"/>
      <c r="Z26" s="501"/>
      <c r="AA26" s="501"/>
      <c r="AB26" s="501"/>
      <c r="AC26" s="501"/>
      <c r="AD26" s="502"/>
      <c r="AE26" s="500"/>
      <c r="AF26" s="501"/>
      <c r="AG26" s="501"/>
      <c r="AH26" s="501"/>
      <c r="AI26" s="501"/>
      <c r="AJ26" s="501"/>
      <c r="AK26" s="502"/>
      <c r="AL26" s="519"/>
      <c r="AM26" s="516"/>
      <c r="AN26" s="516"/>
      <c r="AO26" s="516"/>
      <c r="AP26" s="516"/>
      <c r="AQ26" s="516"/>
      <c r="AR26" s="517"/>
      <c r="AS26" s="452"/>
      <c r="AT26" s="453"/>
      <c r="AU26" s="453"/>
      <c r="AV26" s="453"/>
      <c r="AW26" s="453"/>
      <c r="AX26" s="453"/>
      <c r="AY26" s="454"/>
    </row>
    <row r="27" spans="1:51" ht="39" customHeight="1" x14ac:dyDescent="0.2">
      <c r="A27" s="506"/>
      <c r="B27" s="507"/>
      <c r="C27" s="507"/>
      <c r="D27" s="507"/>
      <c r="E27" s="507"/>
      <c r="F27" s="508"/>
      <c r="G27" s="540" t="s">
        <v>62</v>
      </c>
      <c r="H27" s="435"/>
      <c r="I27" s="435"/>
      <c r="J27" s="435"/>
      <c r="K27" s="435"/>
      <c r="L27" s="435"/>
      <c r="M27" s="435"/>
      <c r="N27" s="541"/>
      <c r="O27" s="430"/>
      <c r="P27" s="428"/>
      <c r="Q27" s="428"/>
      <c r="R27" s="428"/>
      <c r="S27" s="428"/>
      <c r="T27" s="428"/>
      <c r="U27" s="428"/>
      <c r="V27" s="429"/>
      <c r="W27" s="430" t="s">
        <v>78</v>
      </c>
      <c r="X27" s="428"/>
      <c r="Y27" s="428"/>
      <c r="Z27" s="428"/>
      <c r="AA27" s="428"/>
      <c r="AB27" s="428"/>
      <c r="AC27" s="428"/>
      <c r="AD27" s="429"/>
      <c r="AE27" s="430"/>
      <c r="AF27" s="428"/>
      <c r="AG27" s="428"/>
      <c r="AH27" s="428"/>
      <c r="AI27" s="428"/>
      <c r="AJ27" s="428"/>
      <c r="AK27" s="429"/>
      <c r="AL27" s="434" t="s">
        <v>66</v>
      </c>
      <c r="AM27" s="435"/>
      <c r="AN27" s="435"/>
      <c r="AO27" s="435"/>
      <c r="AP27" s="435"/>
      <c r="AQ27" s="435"/>
      <c r="AR27" s="541"/>
      <c r="AS27" s="430"/>
      <c r="AT27" s="428"/>
      <c r="AU27" s="428"/>
      <c r="AV27" s="428"/>
      <c r="AW27" s="428"/>
      <c r="AX27" s="428"/>
      <c r="AY27" s="632"/>
    </row>
    <row r="28" spans="1:51" ht="35.15" customHeight="1" thickBot="1" x14ac:dyDescent="0.25">
      <c r="A28" s="470" t="s">
        <v>68</v>
      </c>
      <c r="B28" s="471"/>
      <c r="C28" s="471"/>
      <c r="D28" s="471"/>
      <c r="E28" s="471"/>
      <c r="F28" s="472"/>
      <c r="G28" s="443" t="s">
        <v>69</v>
      </c>
      <c r="H28" s="444"/>
      <c r="I28" s="444"/>
      <c r="J28" s="444"/>
      <c r="K28" s="445"/>
      <c r="L28" s="473"/>
      <c r="M28" s="444"/>
      <c r="N28" s="444"/>
      <c r="O28" s="444"/>
      <c r="P28" s="444"/>
      <c r="Q28" s="445"/>
      <c r="R28" s="473" t="s">
        <v>71</v>
      </c>
      <c r="S28" s="444"/>
      <c r="T28" s="444"/>
      <c r="U28" s="444"/>
      <c r="V28" s="445"/>
      <c r="W28" s="474"/>
      <c r="X28" s="475"/>
      <c r="Y28" s="475"/>
      <c r="Z28" s="475"/>
      <c r="AA28" s="475"/>
      <c r="AB28" s="475"/>
      <c r="AC28" s="475"/>
      <c r="AD28" s="475"/>
      <c r="AE28" s="475"/>
      <c r="AF28" s="475"/>
      <c r="AG28" s="475"/>
      <c r="AH28" s="475"/>
      <c r="AI28" s="475"/>
      <c r="AJ28" s="475"/>
      <c r="AK28" s="476"/>
      <c r="AL28" s="473" t="s">
        <v>73</v>
      </c>
      <c r="AM28" s="444"/>
      <c r="AN28" s="444"/>
      <c r="AO28" s="444"/>
      <c r="AP28" s="444"/>
      <c r="AQ28" s="444"/>
      <c r="AR28" s="445"/>
      <c r="AS28" s="473"/>
      <c r="AT28" s="444"/>
      <c r="AU28" s="444"/>
      <c r="AV28" s="444"/>
      <c r="AW28" s="444"/>
      <c r="AX28" s="444"/>
      <c r="AY28" s="477"/>
    </row>
    <row r="29" spans="1:51" ht="23.4" customHeight="1" x14ac:dyDescent="0.2">
      <c r="A29" s="503" t="s">
        <v>79</v>
      </c>
      <c r="B29" s="504"/>
      <c r="C29" s="504"/>
      <c r="D29" s="504"/>
      <c r="E29" s="504"/>
      <c r="F29" s="505"/>
      <c r="G29" s="515" t="s">
        <v>80</v>
      </c>
      <c r="H29" s="516"/>
      <c r="I29" s="516"/>
      <c r="J29" s="516"/>
      <c r="K29" s="516"/>
      <c r="L29" s="516"/>
      <c r="M29" s="516"/>
      <c r="N29" s="517"/>
      <c r="O29" s="519"/>
      <c r="P29" s="516"/>
      <c r="Q29" s="516"/>
      <c r="R29" s="516"/>
      <c r="S29" s="516"/>
      <c r="T29" s="516"/>
      <c r="U29" s="516"/>
      <c r="V29" s="516"/>
      <c r="W29" s="516"/>
      <c r="X29" s="516"/>
      <c r="Y29" s="516"/>
      <c r="Z29" s="516"/>
      <c r="AA29" s="516"/>
      <c r="AB29" s="516"/>
      <c r="AC29" s="516"/>
      <c r="AD29" s="516"/>
      <c r="AE29" s="516"/>
      <c r="AF29" s="516"/>
      <c r="AG29" s="516"/>
      <c r="AH29" s="516"/>
      <c r="AI29" s="516"/>
      <c r="AJ29" s="516"/>
      <c r="AK29" s="517"/>
      <c r="AL29" s="526" t="s">
        <v>81</v>
      </c>
      <c r="AM29" s="527"/>
      <c r="AN29" s="527"/>
      <c r="AO29" s="527"/>
      <c r="AP29" s="527"/>
      <c r="AQ29" s="527"/>
      <c r="AR29" s="528"/>
      <c r="AS29" s="452"/>
      <c r="AT29" s="453"/>
      <c r="AU29" s="453"/>
      <c r="AV29" s="453"/>
      <c r="AW29" s="453"/>
      <c r="AX29" s="453"/>
      <c r="AY29" s="454"/>
    </row>
    <row r="30" spans="1:51" ht="19.25" customHeight="1" thickBot="1" x14ac:dyDescent="0.25">
      <c r="A30" s="242"/>
      <c r="B30" s="243"/>
      <c r="C30" s="243"/>
      <c r="D30" s="243"/>
      <c r="E30" s="243"/>
      <c r="F30" s="327"/>
      <c r="G30" s="443" t="s">
        <v>82</v>
      </c>
      <c r="H30" s="444"/>
      <c r="I30" s="444"/>
      <c r="J30" s="444"/>
      <c r="K30" s="444"/>
      <c r="L30" s="444"/>
      <c r="M30" s="444"/>
      <c r="N30" s="445"/>
      <c r="O30" s="446"/>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7"/>
      <c r="AM30" s="447"/>
      <c r="AN30" s="447"/>
      <c r="AO30" s="447"/>
      <c r="AP30" s="447"/>
      <c r="AQ30" s="447"/>
      <c r="AR30" s="447"/>
      <c r="AS30" s="447"/>
      <c r="AT30" s="447"/>
      <c r="AU30" s="447"/>
      <c r="AV30" s="447"/>
      <c r="AW30" s="447"/>
      <c r="AX30" s="447"/>
      <c r="AY30" s="448"/>
    </row>
    <row r="31" spans="1:51" ht="13.5" customHeight="1" x14ac:dyDescent="0.2">
      <c r="A31" s="238" t="s">
        <v>83</v>
      </c>
      <c r="B31" s="239"/>
      <c r="C31" s="239"/>
      <c r="D31" s="239"/>
      <c r="E31" s="239"/>
      <c r="F31" s="325"/>
      <c r="G31" s="629" t="s">
        <v>84</v>
      </c>
      <c r="H31" s="630"/>
      <c r="I31" s="630"/>
      <c r="J31" s="630"/>
      <c r="K31" s="630"/>
      <c r="L31" s="630"/>
      <c r="M31" s="630"/>
      <c r="N31" s="630"/>
      <c r="O31" s="630"/>
      <c r="P31" s="630"/>
      <c r="Q31" s="630"/>
      <c r="R31" s="630"/>
      <c r="S31" s="630"/>
      <c r="T31" s="630"/>
      <c r="U31" s="630"/>
      <c r="V31" s="630"/>
      <c r="W31" s="630"/>
      <c r="X31" s="630"/>
      <c r="Y31" s="630"/>
      <c r="Z31" s="630"/>
      <c r="AA31" s="630"/>
      <c r="AB31" s="630"/>
      <c r="AC31" s="630"/>
      <c r="AD31" s="630"/>
      <c r="AE31" s="630"/>
      <c r="AF31" s="630"/>
      <c r="AG31" s="630"/>
      <c r="AH31" s="630"/>
      <c r="AI31" s="630"/>
      <c r="AJ31" s="630"/>
      <c r="AK31" s="630"/>
      <c r="AL31" s="630"/>
      <c r="AM31" s="630"/>
      <c r="AN31" s="630"/>
      <c r="AO31" s="630"/>
      <c r="AP31" s="630"/>
      <c r="AQ31" s="630"/>
      <c r="AR31" s="630"/>
      <c r="AS31" s="630"/>
      <c r="AT31" s="630"/>
      <c r="AU31" s="630"/>
      <c r="AV31" s="630"/>
      <c r="AW31" s="630"/>
      <c r="AX31" s="630"/>
      <c r="AY31" s="631"/>
    </row>
    <row r="32" spans="1:51" ht="30" customHeight="1" x14ac:dyDescent="0.2">
      <c r="A32" s="240"/>
      <c r="B32" s="241"/>
      <c r="C32" s="241"/>
      <c r="D32" s="241"/>
      <c r="E32" s="241"/>
      <c r="F32" s="326"/>
      <c r="G32" s="623" t="s">
        <v>271</v>
      </c>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4"/>
      <c r="AH32" s="624"/>
      <c r="AI32" s="624"/>
      <c r="AJ32" s="624"/>
      <c r="AK32" s="624"/>
      <c r="AL32" s="624"/>
      <c r="AM32" s="624"/>
      <c r="AN32" s="624"/>
      <c r="AO32" s="624"/>
      <c r="AP32" s="624"/>
      <c r="AQ32" s="624"/>
      <c r="AR32" s="624"/>
      <c r="AS32" s="624"/>
      <c r="AT32" s="624"/>
      <c r="AU32" s="624"/>
      <c r="AV32" s="624"/>
      <c r="AW32" s="624"/>
      <c r="AX32" s="624"/>
      <c r="AY32" s="625"/>
    </row>
    <row r="33" spans="1:51" x14ac:dyDescent="0.2">
      <c r="A33" s="240"/>
      <c r="B33" s="241"/>
      <c r="C33" s="241"/>
      <c r="D33" s="241"/>
      <c r="E33" s="241"/>
      <c r="F33" s="326"/>
      <c r="G33" s="118" t="s">
        <v>85</v>
      </c>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20"/>
    </row>
    <row r="34" spans="1:51" x14ac:dyDescent="0.2">
      <c r="A34" s="240"/>
      <c r="B34" s="241"/>
      <c r="C34" s="241"/>
      <c r="D34" s="241"/>
      <c r="E34" s="241"/>
      <c r="F34" s="326"/>
      <c r="G34" s="118" t="s">
        <v>86</v>
      </c>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7"/>
      <c r="AH34" s="707"/>
      <c r="AI34" s="707"/>
      <c r="AJ34" s="707"/>
      <c r="AK34" s="707"/>
      <c r="AL34" s="707"/>
      <c r="AM34" s="707"/>
      <c r="AN34" s="707"/>
      <c r="AO34" s="707"/>
      <c r="AP34" s="707"/>
      <c r="AQ34" s="707"/>
      <c r="AR34" s="707"/>
      <c r="AS34" s="707"/>
      <c r="AT34" s="707"/>
      <c r="AU34" s="707"/>
      <c r="AV34" s="707"/>
      <c r="AW34" s="707"/>
      <c r="AX34" s="707"/>
      <c r="AY34" s="708"/>
    </row>
    <row r="35" spans="1:51" ht="30" customHeight="1" x14ac:dyDescent="0.2">
      <c r="A35" s="240"/>
      <c r="B35" s="241"/>
      <c r="C35" s="241"/>
      <c r="D35" s="241"/>
      <c r="E35" s="241"/>
      <c r="F35" s="326"/>
      <c r="G35" s="623" t="s">
        <v>42</v>
      </c>
      <c r="H35" s="624"/>
      <c r="I35" s="624"/>
      <c r="J35" s="624"/>
      <c r="K35" s="624"/>
      <c r="L35" s="624"/>
      <c r="M35" s="624"/>
      <c r="N35" s="624"/>
      <c r="O35" s="624"/>
      <c r="P35" s="624"/>
      <c r="Q35" s="624"/>
      <c r="R35" s="624"/>
      <c r="S35" s="624"/>
      <c r="T35" s="624"/>
      <c r="U35" s="624"/>
      <c r="V35" s="624"/>
      <c r="W35" s="624"/>
      <c r="X35" s="624"/>
      <c r="Y35" s="624"/>
      <c r="Z35" s="624"/>
      <c r="AA35" s="624"/>
      <c r="AB35" s="624"/>
      <c r="AC35" s="624"/>
      <c r="AD35" s="624"/>
      <c r="AE35" s="624"/>
      <c r="AF35" s="624"/>
      <c r="AG35" s="624"/>
      <c r="AH35" s="624"/>
      <c r="AI35" s="624"/>
      <c r="AJ35" s="624"/>
      <c r="AK35" s="624"/>
      <c r="AL35" s="624"/>
      <c r="AM35" s="624"/>
      <c r="AN35" s="624"/>
      <c r="AO35" s="624"/>
      <c r="AP35" s="624"/>
      <c r="AQ35" s="624"/>
      <c r="AR35" s="624"/>
      <c r="AS35" s="624"/>
      <c r="AT35" s="624"/>
      <c r="AU35" s="624"/>
      <c r="AV35" s="624"/>
      <c r="AW35" s="624"/>
      <c r="AX35" s="624"/>
      <c r="AY35" s="625"/>
    </row>
    <row r="36" spans="1:51" x14ac:dyDescent="0.2">
      <c r="A36" s="240"/>
      <c r="B36" s="241"/>
      <c r="C36" s="241"/>
      <c r="D36" s="241"/>
      <c r="E36" s="241"/>
      <c r="F36" s="326"/>
      <c r="G36" s="626" t="s">
        <v>87</v>
      </c>
      <c r="H36" s="627"/>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7"/>
      <c r="AT36" s="627"/>
      <c r="AU36" s="627"/>
      <c r="AV36" s="627"/>
      <c r="AW36" s="627"/>
      <c r="AX36" s="627"/>
      <c r="AY36" s="628"/>
    </row>
    <row r="37" spans="1:51" ht="30" customHeight="1" x14ac:dyDescent="0.2">
      <c r="A37" s="240"/>
      <c r="B37" s="241"/>
      <c r="C37" s="241"/>
      <c r="D37" s="241"/>
      <c r="E37" s="241"/>
      <c r="F37" s="326"/>
      <c r="G37" s="623" t="s">
        <v>88</v>
      </c>
      <c r="H37" s="624"/>
      <c r="I37" s="624"/>
      <c r="J37" s="624"/>
      <c r="K37" s="624"/>
      <c r="L37" s="624"/>
      <c r="M37" s="624"/>
      <c r="N37" s="624"/>
      <c r="O37" s="624"/>
      <c r="P37" s="624"/>
      <c r="Q37" s="624"/>
      <c r="R37" s="624"/>
      <c r="S37" s="624"/>
      <c r="T37" s="624"/>
      <c r="U37" s="624"/>
      <c r="V37" s="624"/>
      <c r="W37" s="624"/>
      <c r="X37" s="624"/>
      <c r="Y37" s="624"/>
      <c r="Z37" s="624"/>
      <c r="AA37" s="624"/>
      <c r="AB37" s="624"/>
      <c r="AC37" s="624"/>
      <c r="AD37" s="624"/>
      <c r="AE37" s="624"/>
      <c r="AF37" s="624"/>
      <c r="AG37" s="624"/>
      <c r="AH37" s="624"/>
      <c r="AI37" s="624"/>
      <c r="AJ37" s="624"/>
      <c r="AK37" s="624"/>
      <c r="AL37" s="624"/>
      <c r="AM37" s="624"/>
      <c r="AN37" s="624"/>
      <c r="AO37" s="624"/>
      <c r="AP37" s="624"/>
      <c r="AQ37" s="624"/>
      <c r="AR37" s="624"/>
      <c r="AS37" s="624"/>
      <c r="AT37" s="624"/>
      <c r="AU37" s="624"/>
      <c r="AV37" s="624"/>
      <c r="AW37" s="624"/>
      <c r="AX37" s="624"/>
      <c r="AY37" s="625"/>
    </row>
    <row r="38" spans="1:51" x14ac:dyDescent="0.2">
      <c r="A38" s="240"/>
      <c r="B38" s="241"/>
      <c r="C38" s="241"/>
      <c r="D38" s="241"/>
      <c r="E38" s="241"/>
      <c r="F38" s="326"/>
      <c r="G38" s="118" t="s">
        <v>89</v>
      </c>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20"/>
    </row>
    <row r="39" spans="1:51" ht="30" customHeight="1" thickBot="1" x14ac:dyDescent="0.25">
      <c r="A39" s="242"/>
      <c r="B39" s="243"/>
      <c r="C39" s="243"/>
      <c r="D39" s="243"/>
      <c r="E39" s="243"/>
      <c r="F39" s="327"/>
      <c r="G39" s="536" t="s">
        <v>42</v>
      </c>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8"/>
    </row>
    <row r="40" spans="1:51" ht="60" customHeight="1" thickBot="1" x14ac:dyDescent="0.25">
      <c r="A40" s="121" t="s">
        <v>90</v>
      </c>
      <c r="B40" s="122"/>
      <c r="C40" s="122"/>
      <c r="D40" s="122"/>
      <c r="E40" s="122"/>
      <c r="F40" s="123"/>
      <c r="G40" s="124" t="s">
        <v>91</v>
      </c>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6"/>
    </row>
    <row r="41" spans="1:51" customFormat="1" ht="61.5" customHeight="1" x14ac:dyDescent="0.2">
      <c r="A41" s="224" t="s">
        <v>92</v>
      </c>
      <c r="B41" s="225"/>
      <c r="C41" s="225"/>
      <c r="D41" s="225"/>
      <c r="E41" s="225"/>
      <c r="F41" s="226"/>
      <c r="G41" s="637" t="s">
        <v>93</v>
      </c>
      <c r="H41" s="637"/>
      <c r="I41" s="637"/>
      <c r="J41" s="637"/>
      <c r="K41" s="637"/>
      <c r="L41" s="637"/>
      <c r="M41" s="637"/>
      <c r="N41" s="637"/>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37"/>
      <c r="AW41" s="637"/>
      <c r="AX41" s="637"/>
      <c r="AY41" s="638"/>
    </row>
    <row r="42" spans="1:51" customFormat="1" ht="33.65" customHeight="1" x14ac:dyDescent="0.2">
      <c r="A42" s="227" t="s">
        <v>94</v>
      </c>
      <c r="B42" s="228"/>
      <c r="C42" s="228"/>
      <c r="D42" s="228"/>
      <c r="E42" s="228"/>
      <c r="F42" s="229"/>
      <c r="G42" s="31"/>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3"/>
    </row>
    <row r="43" spans="1:51" customFormat="1" ht="27" customHeight="1" x14ac:dyDescent="0.2">
      <c r="A43" s="51" t="s">
        <v>95</v>
      </c>
      <c r="B43" s="52"/>
      <c r="C43" s="52"/>
      <c r="D43" s="52"/>
      <c r="E43" s="52"/>
      <c r="F43" s="53"/>
      <c r="G43" s="71" t="s">
        <v>96</v>
      </c>
      <c r="H43" s="43"/>
      <c r="I43" s="43"/>
      <c r="J43" s="43"/>
      <c r="K43" s="43"/>
      <c r="L43" s="43"/>
      <c r="M43" s="43"/>
      <c r="N43" s="43"/>
      <c r="O43" s="43"/>
      <c r="P43" s="73" t="s">
        <v>97</v>
      </c>
      <c r="Q43" s="43"/>
      <c r="R43" s="43"/>
      <c r="S43" s="43"/>
      <c r="T43" s="43"/>
      <c r="U43" s="43"/>
      <c r="V43" s="43"/>
      <c r="W43" s="43"/>
      <c r="X43" s="44"/>
      <c r="Y43" s="77"/>
      <c r="Z43" s="78"/>
      <c r="AA43" s="79"/>
      <c r="AB43" s="91" t="s">
        <v>98</v>
      </c>
      <c r="AC43" s="92"/>
      <c r="AD43" s="92"/>
      <c r="AE43" s="93"/>
      <c r="AF43" s="73" t="s">
        <v>99</v>
      </c>
      <c r="AG43" s="43"/>
      <c r="AH43" s="43"/>
      <c r="AI43" s="44"/>
      <c r="AJ43" s="73" t="s">
        <v>100</v>
      </c>
      <c r="AK43" s="43"/>
      <c r="AL43" s="43"/>
      <c r="AM43" s="44"/>
      <c r="AN43" s="73" t="s">
        <v>70</v>
      </c>
      <c r="AO43" s="43"/>
      <c r="AP43" s="43"/>
      <c r="AQ43" s="44"/>
      <c r="AR43" s="616" t="s">
        <v>101</v>
      </c>
      <c r="AS43" s="354"/>
      <c r="AT43" s="354"/>
      <c r="AU43" s="355"/>
      <c r="AV43" s="616" t="s">
        <v>102</v>
      </c>
      <c r="AW43" s="354"/>
      <c r="AX43" s="354"/>
      <c r="AY43" s="636"/>
    </row>
    <row r="44" spans="1:51" customFormat="1" ht="23.25" customHeight="1" x14ac:dyDescent="0.2">
      <c r="A44" s="162"/>
      <c r="B44" s="163"/>
      <c r="C44" s="163"/>
      <c r="D44" s="163"/>
      <c r="E44" s="163"/>
      <c r="F44" s="164"/>
      <c r="G44" s="608" t="s">
        <v>103</v>
      </c>
      <c r="H44" s="609"/>
      <c r="I44" s="609"/>
      <c r="J44" s="609"/>
      <c r="K44" s="609"/>
      <c r="L44" s="609"/>
      <c r="M44" s="609"/>
      <c r="N44" s="609"/>
      <c r="O44" s="609"/>
      <c r="P44" s="45" t="s">
        <v>104</v>
      </c>
      <c r="Q44" s="46"/>
      <c r="R44" s="46"/>
      <c r="S44" s="46"/>
      <c r="T44" s="46"/>
      <c r="U44" s="46"/>
      <c r="V44" s="46"/>
      <c r="W44" s="46"/>
      <c r="X44" s="81"/>
      <c r="Y44" s="612" t="s">
        <v>105</v>
      </c>
      <c r="Z44" s="613"/>
      <c r="AA44" s="614"/>
      <c r="AB44" s="87" t="s">
        <v>106</v>
      </c>
      <c r="AC44" s="88"/>
      <c r="AD44" s="88"/>
      <c r="AE44" s="89"/>
      <c r="AF44" s="195"/>
      <c r="AG44" s="195"/>
      <c r="AH44" s="195"/>
      <c r="AI44" s="195"/>
      <c r="AJ44" s="195"/>
      <c r="AK44" s="195"/>
      <c r="AL44" s="195"/>
      <c r="AM44" s="195"/>
      <c r="AN44" s="195"/>
      <c r="AO44" s="195"/>
      <c r="AP44" s="195"/>
      <c r="AQ44" s="195"/>
      <c r="AR44" s="195">
        <v>2</v>
      </c>
      <c r="AS44" s="195"/>
      <c r="AT44" s="195"/>
      <c r="AU44" s="195"/>
      <c r="AV44" s="143" t="s">
        <v>107</v>
      </c>
      <c r="AW44" s="144"/>
      <c r="AX44" s="144"/>
      <c r="AY44" s="146"/>
    </row>
    <row r="45" spans="1:51" customFormat="1" ht="32.4" customHeight="1" x14ac:dyDescent="0.2">
      <c r="A45" s="230"/>
      <c r="B45" s="231"/>
      <c r="C45" s="231"/>
      <c r="D45" s="231"/>
      <c r="E45" s="231"/>
      <c r="F45" s="232"/>
      <c r="G45" s="610"/>
      <c r="H45" s="611"/>
      <c r="I45" s="611"/>
      <c r="J45" s="611"/>
      <c r="K45" s="611"/>
      <c r="L45" s="611"/>
      <c r="M45" s="611"/>
      <c r="N45" s="611"/>
      <c r="O45" s="611"/>
      <c r="P45" s="48"/>
      <c r="Q45" s="49"/>
      <c r="R45" s="49"/>
      <c r="S45" s="49"/>
      <c r="T45" s="49"/>
      <c r="U45" s="49"/>
      <c r="V45" s="49"/>
      <c r="W45" s="49"/>
      <c r="X45" s="86"/>
      <c r="Y45" s="539" t="s">
        <v>108</v>
      </c>
      <c r="Z45" s="88"/>
      <c r="AA45" s="89"/>
      <c r="AB45" s="87" t="s">
        <v>106</v>
      </c>
      <c r="AC45" s="88"/>
      <c r="AD45" s="88"/>
      <c r="AE45" s="89"/>
      <c r="AF45" s="195"/>
      <c r="AG45" s="195"/>
      <c r="AH45" s="195"/>
      <c r="AI45" s="195"/>
      <c r="AJ45" s="195"/>
      <c r="AK45" s="195"/>
      <c r="AL45" s="195"/>
      <c r="AM45" s="195"/>
      <c r="AN45" s="195"/>
      <c r="AO45" s="195"/>
      <c r="AP45" s="195"/>
      <c r="AQ45" s="195"/>
      <c r="AR45" s="195">
        <v>2</v>
      </c>
      <c r="AS45" s="195"/>
      <c r="AT45" s="195"/>
      <c r="AU45" s="195"/>
      <c r="AV45" s="143" t="s">
        <v>107</v>
      </c>
      <c r="AW45" s="144"/>
      <c r="AX45" s="144"/>
      <c r="AY45" s="146"/>
    </row>
    <row r="46" spans="1:51" customFormat="1" ht="13.5" customHeight="1" x14ac:dyDescent="0.2">
      <c r="A46" s="34"/>
      <c r="B46" s="35"/>
      <c r="C46" s="35"/>
      <c r="D46" s="35"/>
      <c r="E46" s="35"/>
      <c r="F46" s="36"/>
      <c r="G46" s="139"/>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1"/>
    </row>
    <row r="47" spans="1:51" customFormat="1" ht="113.4" customHeight="1" x14ac:dyDescent="0.2">
      <c r="A47" s="54" t="s">
        <v>94</v>
      </c>
      <c r="B47" s="55"/>
      <c r="C47" s="56" t="s">
        <v>109</v>
      </c>
      <c r="D47" s="56"/>
      <c r="E47" s="56"/>
      <c r="F47" s="57"/>
      <c r="G47" s="85" t="s">
        <v>110</v>
      </c>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138"/>
    </row>
    <row r="48" spans="1:51" customFormat="1" ht="18.75" customHeight="1" x14ac:dyDescent="0.2">
      <c r="A48" s="58" t="s">
        <v>111</v>
      </c>
      <c r="B48" s="59"/>
      <c r="C48" s="59"/>
      <c r="D48" s="59"/>
      <c r="E48" s="59"/>
      <c r="F48" s="60"/>
      <c r="G48" s="68" t="s">
        <v>112</v>
      </c>
      <c r="H48" s="69"/>
      <c r="I48" s="69"/>
      <c r="J48" s="69"/>
      <c r="K48" s="69"/>
      <c r="L48" s="69"/>
      <c r="M48" s="69"/>
      <c r="N48" s="69"/>
      <c r="O48" s="70"/>
      <c r="P48" s="72" t="s">
        <v>113</v>
      </c>
      <c r="Q48" s="69"/>
      <c r="R48" s="69"/>
      <c r="S48" s="69"/>
      <c r="T48" s="69"/>
      <c r="U48" s="69"/>
      <c r="V48" s="69"/>
      <c r="W48" s="69"/>
      <c r="X48" s="70"/>
      <c r="Y48" s="77"/>
      <c r="Z48" s="78"/>
      <c r="AA48" s="79"/>
      <c r="AB48" s="90" t="s">
        <v>98</v>
      </c>
      <c r="AC48" s="40"/>
      <c r="AD48" s="40"/>
      <c r="AE48" s="41"/>
      <c r="AF48" s="72" t="s">
        <v>99</v>
      </c>
      <c r="AG48" s="69"/>
      <c r="AH48" s="69"/>
      <c r="AI48" s="70"/>
      <c r="AJ48" s="203" t="s">
        <v>100</v>
      </c>
      <c r="AK48" s="203"/>
      <c r="AL48" s="203"/>
      <c r="AM48" s="72"/>
      <c r="AN48" s="203" t="s">
        <v>70</v>
      </c>
      <c r="AO48" s="203"/>
      <c r="AP48" s="203"/>
      <c r="AQ48" s="72"/>
      <c r="AR48" s="127" t="s">
        <v>114</v>
      </c>
      <c r="AS48" s="128"/>
      <c r="AT48" s="128"/>
      <c r="AU48" s="128"/>
      <c r="AV48" s="128"/>
      <c r="AW48" s="128"/>
      <c r="AX48" s="128"/>
      <c r="AY48" s="129"/>
    </row>
    <row r="49" spans="1:51" customFormat="1" ht="18.75" customHeight="1" x14ac:dyDescent="0.2">
      <c r="A49" s="61"/>
      <c r="B49" s="62"/>
      <c r="C49" s="62"/>
      <c r="D49" s="62"/>
      <c r="E49" s="62"/>
      <c r="F49" s="63"/>
      <c r="G49" s="71"/>
      <c r="H49" s="43"/>
      <c r="I49" s="43"/>
      <c r="J49" s="43"/>
      <c r="K49" s="43"/>
      <c r="L49" s="43"/>
      <c r="M49" s="43"/>
      <c r="N49" s="43"/>
      <c r="O49" s="44"/>
      <c r="P49" s="73"/>
      <c r="Q49" s="43"/>
      <c r="R49" s="43"/>
      <c r="S49" s="43"/>
      <c r="T49" s="43"/>
      <c r="U49" s="43"/>
      <c r="V49" s="43"/>
      <c r="W49" s="43"/>
      <c r="X49" s="44"/>
      <c r="Y49" s="200"/>
      <c r="Z49" s="201"/>
      <c r="AA49" s="202"/>
      <c r="AB49" s="73"/>
      <c r="AC49" s="43"/>
      <c r="AD49" s="43"/>
      <c r="AE49" s="44"/>
      <c r="AF49" s="73"/>
      <c r="AG49" s="43"/>
      <c r="AH49" s="43"/>
      <c r="AI49" s="44"/>
      <c r="AJ49" s="204"/>
      <c r="AK49" s="204"/>
      <c r="AL49" s="204"/>
      <c r="AM49" s="73"/>
      <c r="AN49" s="204"/>
      <c r="AO49" s="204"/>
      <c r="AP49" s="204"/>
      <c r="AQ49" s="73"/>
      <c r="AR49" s="130"/>
      <c r="AS49" s="131"/>
      <c r="AT49" s="131"/>
      <c r="AU49" s="131"/>
      <c r="AV49" s="131">
        <v>7</v>
      </c>
      <c r="AW49" s="131"/>
      <c r="AX49" s="43" t="s">
        <v>115</v>
      </c>
      <c r="AY49" s="142"/>
    </row>
    <row r="50" spans="1:51" customFormat="1" ht="47.4" customHeight="1" x14ac:dyDescent="0.2">
      <c r="A50" s="64"/>
      <c r="B50" s="62"/>
      <c r="C50" s="62"/>
      <c r="D50" s="62"/>
      <c r="E50" s="62"/>
      <c r="F50" s="63"/>
      <c r="G50" s="80" t="s">
        <v>116</v>
      </c>
      <c r="H50" s="46"/>
      <c r="I50" s="46"/>
      <c r="J50" s="46"/>
      <c r="K50" s="46"/>
      <c r="L50" s="46"/>
      <c r="M50" s="46"/>
      <c r="N50" s="46"/>
      <c r="O50" s="81"/>
      <c r="P50" s="657" t="s">
        <v>117</v>
      </c>
      <c r="Q50" s="46"/>
      <c r="R50" s="46"/>
      <c r="S50" s="46"/>
      <c r="T50" s="46"/>
      <c r="U50" s="46"/>
      <c r="V50" s="46"/>
      <c r="W50" s="46"/>
      <c r="X50" s="81"/>
      <c r="Y50" s="87" t="s">
        <v>118</v>
      </c>
      <c r="Z50" s="88"/>
      <c r="AA50" s="89"/>
      <c r="AB50" s="135" t="s">
        <v>119</v>
      </c>
      <c r="AC50" s="136"/>
      <c r="AD50" s="136"/>
      <c r="AE50" s="137"/>
      <c r="AF50" s="143"/>
      <c r="AG50" s="144"/>
      <c r="AH50" s="144"/>
      <c r="AI50" s="144"/>
      <c r="AJ50" s="143"/>
      <c r="AK50" s="144"/>
      <c r="AL50" s="144"/>
      <c r="AM50" s="144"/>
      <c r="AN50" s="143"/>
      <c r="AO50" s="144"/>
      <c r="AP50" s="144"/>
      <c r="AQ50" s="144"/>
      <c r="AR50" s="143"/>
      <c r="AS50" s="144"/>
      <c r="AT50" s="144"/>
      <c r="AU50" s="144"/>
      <c r="AV50" s="144"/>
      <c r="AW50" s="144"/>
      <c r="AX50" s="144"/>
      <c r="AY50" s="146"/>
    </row>
    <row r="51" spans="1:51" customFormat="1" ht="157.75" customHeight="1" x14ac:dyDescent="0.2">
      <c r="A51" s="65"/>
      <c r="B51" s="66"/>
      <c r="C51" s="66"/>
      <c r="D51" s="66"/>
      <c r="E51" s="66"/>
      <c r="F51" s="67"/>
      <c r="G51" s="82"/>
      <c r="H51" s="83"/>
      <c r="I51" s="83"/>
      <c r="J51" s="83"/>
      <c r="K51" s="83"/>
      <c r="L51" s="83"/>
      <c r="M51" s="83"/>
      <c r="N51" s="83"/>
      <c r="O51" s="84"/>
      <c r="P51" s="83"/>
      <c r="Q51" s="83"/>
      <c r="R51" s="83"/>
      <c r="S51" s="83"/>
      <c r="T51" s="83"/>
      <c r="U51" s="83"/>
      <c r="V51" s="83"/>
      <c r="W51" s="83"/>
      <c r="X51" s="84"/>
      <c r="Y51" s="91" t="s">
        <v>120</v>
      </c>
      <c r="Z51" s="92"/>
      <c r="AA51" s="93"/>
      <c r="AB51" s="135" t="s">
        <v>119</v>
      </c>
      <c r="AC51" s="136"/>
      <c r="AD51" s="136"/>
      <c r="AE51" s="137"/>
      <c r="AF51" s="143"/>
      <c r="AG51" s="144"/>
      <c r="AH51" s="144"/>
      <c r="AI51" s="144"/>
      <c r="AJ51" s="143"/>
      <c r="AK51" s="144"/>
      <c r="AL51" s="144"/>
      <c r="AM51" s="144"/>
      <c r="AN51" s="143"/>
      <c r="AO51" s="144"/>
      <c r="AP51" s="144"/>
      <c r="AQ51" s="144"/>
      <c r="AR51" s="658" t="s">
        <v>121</v>
      </c>
      <c r="AS51" s="659"/>
      <c r="AT51" s="659"/>
      <c r="AU51" s="659"/>
      <c r="AV51" s="659"/>
      <c r="AW51" s="659"/>
      <c r="AX51" s="659"/>
      <c r="AY51" s="660"/>
    </row>
    <row r="52" spans="1:51" customFormat="1" ht="58.25" customHeight="1" x14ac:dyDescent="0.2">
      <c r="A52" s="64"/>
      <c r="B52" s="62"/>
      <c r="C52" s="62"/>
      <c r="D52" s="62"/>
      <c r="E52" s="62"/>
      <c r="F52" s="63"/>
      <c r="G52" s="85"/>
      <c r="H52" s="49"/>
      <c r="I52" s="49"/>
      <c r="J52" s="49"/>
      <c r="K52" s="49"/>
      <c r="L52" s="49"/>
      <c r="M52" s="49"/>
      <c r="N52" s="49"/>
      <c r="O52" s="86"/>
      <c r="P52" s="49"/>
      <c r="Q52" s="49"/>
      <c r="R52" s="49"/>
      <c r="S52" s="49"/>
      <c r="T52" s="49"/>
      <c r="U52" s="49"/>
      <c r="V52" s="49"/>
      <c r="W52" s="49"/>
      <c r="X52" s="86"/>
      <c r="Y52" s="91" t="s">
        <v>122</v>
      </c>
      <c r="Z52" s="92"/>
      <c r="AA52" s="93"/>
      <c r="AB52" s="132" t="s">
        <v>119</v>
      </c>
      <c r="AC52" s="133"/>
      <c r="AD52" s="133"/>
      <c r="AE52" s="134"/>
      <c r="AF52" s="143"/>
      <c r="AG52" s="144"/>
      <c r="AH52" s="144"/>
      <c r="AI52" s="144"/>
      <c r="AJ52" s="143"/>
      <c r="AK52" s="144"/>
      <c r="AL52" s="144"/>
      <c r="AM52" s="144"/>
      <c r="AN52" s="143"/>
      <c r="AO52" s="144"/>
      <c r="AP52" s="144"/>
      <c r="AQ52" s="144"/>
      <c r="AR52" s="143"/>
      <c r="AS52" s="144"/>
      <c r="AT52" s="144"/>
      <c r="AU52" s="144"/>
      <c r="AV52" s="144"/>
      <c r="AW52" s="144"/>
      <c r="AX52" s="144"/>
      <c r="AY52" s="146"/>
    </row>
    <row r="53" spans="1:51" customFormat="1" ht="106.5" customHeight="1" x14ac:dyDescent="0.2">
      <c r="A53" s="51" t="s">
        <v>123</v>
      </c>
      <c r="B53" s="52"/>
      <c r="C53" s="52"/>
      <c r="D53" s="52"/>
      <c r="E53" s="52"/>
      <c r="F53" s="53"/>
      <c r="G53" s="199"/>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1"/>
    </row>
    <row r="54" spans="1:51" customFormat="1" ht="15" customHeight="1" x14ac:dyDescent="0.2">
      <c r="A54" s="38"/>
      <c r="B54" s="38"/>
      <c r="C54" s="38"/>
      <c r="D54" s="38"/>
      <c r="E54" s="38"/>
      <c r="F54" s="38"/>
      <c r="G54" s="639"/>
      <c r="H54" s="640"/>
      <c r="I54" s="640"/>
      <c r="J54" s="640"/>
      <c r="K54" s="640"/>
      <c r="L54" s="640"/>
      <c r="M54" s="640"/>
      <c r="N54" s="640"/>
      <c r="O54" s="640"/>
      <c r="P54" s="640"/>
      <c r="Q54" s="640"/>
      <c r="R54" s="640"/>
      <c r="S54" s="640"/>
      <c r="T54" s="640"/>
      <c r="U54" s="640"/>
      <c r="V54" s="640"/>
      <c r="W54" s="640"/>
      <c r="X54" s="640"/>
      <c r="Y54" s="640"/>
      <c r="Z54" s="640"/>
      <c r="AA54" s="640"/>
      <c r="AB54" s="640"/>
      <c r="AC54" s="640"/>
      <c r="AD54" s="640"/>
      <c r="AE54" s="640"/>
      <c r="AF54" s="640"/>
      <c r="AG54" s="640"/>
      <c r="AH54" s="640"/>
      <c r="AI54" s="640"/>
      <c r="AJ54" s="640"/>
      <c r="AK54" s="640"/>
      <c r="AL54" s="640"/>
      <c r="AM54" s="640"/>
      <c r="AN54" s="640"/>
      <c r="AO54" s="640"/>
      <c r="AP54" s="640"/>
      <c r="AQ54" s="640"/>
      <c r="AR54" s="640"/>
      <c r="AS54" s="640"/>
      <c r="AT54" s="640"/>
      <c r="AU54" s="640"/>
      <c r="AV54" s="640"/>
      <c r="AW54" s="640"/>
      <c r="AX54" s="640"/>
      <c r="AY54" s="641"/>
    </row>
    <row r="55" spans="1:51" customFormat="1" ht="81" customHeight="1" x14ac:dyDescent="0.2">
      <c r="A55" s="54" t="s">
        <v>94</v>
      </c>
      <c r="B55" s="55"/>
      <c r="C55" s="56" t="s">
        <v>124</v>
      </c>
      <c r="D55" s="56"/>
      <c r="E55" s="56"/>
      <c r="F55" s="57"/>
      <c r="G55" s="189" t="s">
        <v>125</v>
      </c>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8"/>
    </row>
    <row r="56" spans="1:51" customFormat="1" ht="18.75" customHeight="1" x14ac:dyDescent="0.2">
      <c r="A56" s="58" t="s">
        <v>126</v>
      </c>
      <c r="B56" s="59"/>
      <c r="C56" s="59"/>
      <c r="D56" s="59"/>
      <c r="E56" s="59"/>
      <c r="F56" s="60"/>
      <c r="G56" s="68" t="s">
        <v>112</v>
      </c>
      <c r="H56" s="69"/>
      <c r="I56" s="69"/>
      <c r="J56" s="69"/>
      <c r="K56" s="69"/>
      <c r="L56" s="69"/>
      <c r="M56" s="69"/>
      <c r="N56" s="69"/>
      <c r="O56" s="70"/>
      <c r="P56" s="72" t="s">
        <v>113</v>
      </c>
      <c r="Q56" s="69"/>
      <c r="R56" s="69"/>
      <c r="S56" s="69"/>
      <c r="T56" s="69"/>
      <c r="U56" s="69"/>
      <c r="V56" s="69"/>
      <c r="W56" s="69"/>
      <c r="X56" s="70"/>
      <c r="Y56" s="74"/>
      <c r="Z56" s="75"/>
      <c r="AA56" s="76"/>
      <c r="AB56" s="90" t="s">
        <v>98</v>
      </c>
      <c r="AC56" s="40"/>
      <c r="AD56" s="40"/>
      <c r="AE56" s="41"/>
      <c r="AF56" s="90" t="s">
        <v>99</v>
      </c>
      <c r="AG56" s="40"/>
      <c r="AH56" s="40"/>
      <c r="AI56" s="41"/>
      <c r="AJ56" s="90" t="s">
        <v>100</v>
      </c>
      <c r="AK56" s="40"/>
      <c r="AL56" s="40"/>
      <c r="AM56" s="41"/>
      <c r="AN56" s="90" t="s">
        <v>70</v>
      </c>
      <c r="AO56" s="40"/>
      <c r="AP56" s="40"/>
      <c r="AQ56" s="41"/>
      <c r="AR56" s="127" t="s">
        <v>114</v>
      </c>
      <c r="AS56" s="128"/>
      <c r="AT56" s="128"/>
      <c r="AU56" s="128"/>
      <c r="AV56" s="128"/>
      <c r="AW56" s="128"/>
      <c r="AX56" s="128"/>
      <c r="AY56" s="129"/>
    </row>
    <row r="57" spans="1:51" customFormat="1" ht="18.75" customHeight="1" x14ac:dyDescent="0.2">
      <c r="A57" s="61"/>
      <c r="B57" s="62"/>
      <c r="C57" s="62"/>
      <c r="D57" s="62"/>
      <c r="E57" s="62"/>
      <c r="F57" s="63"/>
      <c r="G57" s="71"/>
      <c r="H57" s="43"/>
      <c r="I57" s="43"/>
      <c r="J57" s="43"/>
      <c r="K57" s="43"/>
      <c r="L57" s="43"/>
      <c r="M57" s="43"/>
      <c r="N57" s="43"/>
      <c r="O57" s="44"/>
      <c r="P57" s="73"/>
      <c r="Q57" s="43"/>
      <c r="R57" s="43"/>
      <c r="S57" s="43"/>
      <c r="T57" s="43"/>
      <c r="U57" s="43"/>
      <c r="V57" s="43"/>
      <c r="W57" s="43"/>
      <c r="X57" s="44"/>
      <c r="Y57" s="77"/>
      <c r="Z57" s="78"/>
      <c r="AA57" s="79"/>
      <c r="AB57" s="73"/>
      <c r="AC57" s="43"/>
      <c r="AD57" s="43"/>
      <c r="AE57" s="44"/>
      <c r="AF57" s="73"/>
      <c r="AG57" s="43"/>
      <c r="AH57" s="43"/>
      <c r="AI57" s="44"/>
      <c r="AJ57" s="73"/>
      <c r="AK57" s="43"/>
      <c r="AL57" s="43"/>
      <c r="AM57" s="44"/>
      <c r="AN57" s="73"/>
      <c r="AO57" s="43"/>
      <c r="AP57" s="43"/>
      <c r="AQ57" s="44"/>
      <c r="AR57" s="130"/>
      <c r="AS57" s="131"/>
      <c r="AT57" s="131"/>
      <c r="AU57" s="131"/>
      <c r="AV57" s="131">
        <v>9</v>
      </c>
      <c r="AW57" s="131"/>
      <c r="AX57" s="43" t="s">
        <v>115</v>
      </c>
      <c r="AY57" s="142"/>
    </row>
    <row r="58" spans="1:51" customFormat="1" ht="44.4" customHeight="1" x14ac:dyDescent="0.2">
      <c r="A58" s="64"/>
      <c r="B58" s="62"/>
      <c r="C58" s="62"/>
      <c r="D58" s="62"/>
      <c r="E58" s="62"/>
      <c r="F58" s="63"/>
      <c r="G58" s="80" t="s">
        <v>127</v>
      </c>
      <c r="H58" s="46"/>
      <c r="I58" s="46"/>
      <c r="J58" s="46"/>
      <c r="K58" s="46"/>
      <c r="L58" s="46"/>
      <c r="M58" s="46"/>
      <c r="N58" s="46"/>
      <c r="O58" s="81"/>
      <c r="P58" s="46" t="s">
        <v>128</v>
      </c>
      <c r="Q58" s="46"/>
      <c r="R58" s="46"/>
      <c r="S58" s="46"/>
      <c r="T58" s="46"/>
      <c r="U58" s="46"/>
      <c r="V58" s="46"/>
      <c r="W58" s="46"/>
      <c r="X58" s="81"/>
      <c r="Y58" s="87" t="s">
        <v>118</v>
      </c>
      <c r="Z58" s="88"/>
      <c r="AA58" s="89"/>
      <c r="AB58" s="87" t="s">
        <v>42</v>
      </c>
      <c r="AC58" s="88"/>
      <c r="AD58" s="88"/>
      <c r="AE58" s="89"/>
      <c r="AF58" s="143"/>
      <c r="AG58" s="144"/>
      <c r="AH58" s="144"/>
      <c r="AI58" s="145"/>
      <c r="AJ58" s="143"/>
      <c r="AK58" s="144"/>
      <c r="AL58" s="144"/>
      <c r="AM58" s="145"/>
      <c r="AN58" s="143"/>
      <c r="AO58" s="144"/>
      <c r="AP58" s="144"/>
      <c r="AQ58" s="145"/>
      <c r="AR58" s="143"/>
      <c r="AS58" s="144"/>
      <c r="AT58" s="144"/>
      <c r="AU58" s="144"/>
      <c r="AV58" s="144"/>
      <c r="AW58" s="144"/>
      <c r="AX58" s="144"/>
      <c r="AY58" s="146"/>
    </row>
    <row r="59" spans="1:51" customFormat="1" ht="79.75" customHeight="1" x14ac:dyDescent="0.2">
      <c r="A59" s="65"/>
      <c r="B59" s="66"/>
      <c r="C59" s="66"/>
      <c r="D59" s="66"/>
      <c r="E59" s="66"/>
      <c r="F59" s="67"/>
      <c r="G59" s="82"/>
      <c r="H59" s="83"/>
      <c r="I59" s="83"/>
      <c r="J59" s="83"/>
      <c r="K59" s="83"/>
      <c r="L59" s="83"/>
      <c r="M59" s="83"/>
      <c r="N59" s="83"/>
      <c r="O59" s="84"/>
      <c r="P59" s="83"/>
      <c r="Q59" s="83"/>
      <c r="R59" s="83"/>
      <c r="S59" s="83"/>
      <c r="T59" s="83"/>
      <c r="U59" s="83"/>
      <c r="V59" s="83"/>
      <c r="W59" s="83"/>
      <c r="X59" s="84"/>
      <c r="Y59" s="91" t="s">
        <v>120</v>
      </c>
      <c r="Z59" s="92"/>
      <c r="AA59" s="93"/>
      <c r="AB59" s="91" t="s">
        <v>129</v>
      </c>
      <c r="AC59" s="92"/>
      <c r="AD59" s="92"/>
      <c r="AE59" s="93"/>
      <c r="AF59" s="143"/>
      <c r="AG59" s="144"/>
      <c r="AH59" s="144"/>
      <c r="AI59" s="145"/>
      <c r="AJ59" s="143"/>
      <c r="AK59" s="144"/>
      <c r="AL59" s="144"/>
      <c r="AM59" s="145"/>
      <c r="AN59" s="143"/>
      <c r="AO59" s="144"/>
      <c r="AP59" s="144"/>
      <c r="AQ59" s="145"/>
      <c r="AR59" s="196" t="s">
        <v>130</v>
      </c>
      <c r="AS59" s="197"/>
      <c r="AT59" s="197"/>
      <c r="AU59" s="197"/>
      <c r="AV59" s="197"/>
      <c r="AW59" s="197"/>
      <c r="AX59" s="197"/>
      <c r="AY59" s="198"/>
    </row>
    <row r="60" spans="1:51" customFormat="1" ht="58.75" customHeight="1" x14ac:dyDescent="0.2">
      <c r="A60" s="64"/>
      <c r="B60" s="62"/>
      <c r="C60" s="62"/>
      <c r="D60" s="62"/>
      <c r="E60" s="62"/>
      <c r="F60" s="63"/>
      <c r="G60" s="85"/>
      <c r="H60" s="49"/>
      <c r="I60" s="49"/>
      <c r="J60" s="49"/>
      <c r="K60" s="49"/>
      <c r="L60" s="49"/>
      <c r="M60" s="49"/>
      <c r="N60" s="49"/>
      <c r="O60" s="86"/>
      <c r="P60" s="49"/>
      <c r="Q60" s="49"/>
      <c r="R60" s="49"/>
      <c r="S60" s="49"/>
      <c r="T60" s="49"/>
      <c r="U60" s="49"/>
      <c r="V60" s="49"/>
      <c r="W60" s="49"/>
      <c r="X60" s="86"/>
      <c r="Y60" s="91" t="s">
        <v>122</v>
      </c>
      <c r="Z60" s="92"/>
      <c r="AA60" s="93"/>
      <c r="AB60" s="91" t="s">
        <v>129</v>
      </c>
      <c r="AC60" s="92"/>
      <c r="AD60" s="92"/>
      <c r="AE60" s="93"/>
      <c r="AF60" s="143"/>
      <c r="AG60" s="144"/>
      <c r="AH60" s="144"/>
      <c r="AI60" s="145"/>
      <c r="AJ60" s="143"/>
      <c r="AK60" s="144"/>
      <c r="AL60" s="144"/>
      <c r="AM60" s="145"/>
      <c r="AN60" s="143"/>
      <c r="AO60" s="144"/>
      <c r="AP60" s="144"/>
      <c r="AQ60" s="145"/>
      <c r="AR60" s="143" t="s">
        <v>107</v>
      </c>
      <c r="AS60" s="144"/>
      <c r="AT60" s="144"/>
      <c r="AU60" s="144"/>
      <c r="AV60" s="144"/>
      <c r="AW60" s="144"/>
      <c r="AX60" s="144"/>
      <c r="AY60" s="146"/>
    </row>
    <row r="61" spans="1:51" customFormat="1" ht="106.5" customHeight="1" x14ac:dyDescent="0.2">
      <c r="A61" s="94" t="s">
        <v>123</v>
      </c>
      <c r="B61" s="95"/>
      <c r="C61" s="95"/>
      <c r="D61" s="95"/>
      <c r="E61" s="95"/>
      <c r="F61" s="96"/>
      <c r="G61" s="199"/>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1"/>
    </row>
    <row r="62" spans="1:51" customFormat="1" ht="15" customHeight="1" x14ac:dyDescent="0.2">
      <c r="A62" s="34"/>
      <c r="B62" s="35"/>
      <c r="C62" s="35"/>
      <c r="D62" s="35"/>
      <c r="E62" s="35"/>
      <c r="F62" s="36"/>
      <c r="G62" s="139"/>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1"/>
    </row>
    <row r="63" spans="1:51" customFormat="1" ht="85.5" customHeight="1" x14ac:dyDescent="0.2">
      <c r="A63" s="54" t="s">
        <v>94</v>
      </c>
      <c r="B63" s="55"/>
      <c r="C63" s="56" t="s">
        <v>131</v>
      </c>
      <c r="D63" s="56"/>
      <c r="E63" s="56"/>
      <c r="F63" s="57"/>
      <c r="G63" s="85" t="s">
        <v>132</v>
      </c>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138"/>
    </row>
    <row r="64" spans="1:51" customFormat="1" ht="18.75" customHeight="1" x14ac:dyDescent="0.2">
      <c r="A64" s="58" t="s">
        <v>133</v>
      </c>
      <c r="B64" s="59"/>
      <c r="C64" s="59"/>
      <c r="D64" s="59"/>
      <c r="E64" s="59"/>
      <c r="F64" s="60"/>
      <c r="G64" s="68" t="s">
        <v>112</v>
      </c>
      <c r="H64" s="69"/>
      <c r="I64" s="69"/>
      <c r="J64" s="69"/>
      <c r="K64" s="69"/>
      <c r="L64" s="69"/>
      <c r="M64" s="69"/>
      <c r="N64" s="69"/>
      <c r="O64" s="70"/>
      <c r="P64" s="72" t="s">
        <v>113</v>
      </c>
      <c r="Q64" s="69"/>
      <c r="R64" s="69"/>
      <c r="S64" s="69"/>
      <c r="T64" s="69"/>
      <c r="U64" s="69"/>
      <c r="V64" s="69"/>
      <c r="W64" s="69"/>
      <c r="X64" s="70"/>
      <c r="Y64" s="103"/>
      <c r="Z64" s="104"/>
      <c r="AA64" s="105"/>
      <c r="AB64" s="72" t="s">
        <v>98</v>
      </c>
      <c r="AC64" s="69"/>
      <c r="AD64" s="69"/>
      <c r="AE64" s="70"/>
      <c r="AF64" s="72" t="s">
        <v>99</v>
      </c>
      <c r="AG64" s="69"/>
      <c r="AH64" s="69"/>
      <c r="AI64" s="70"/>
      <c r="AJ64" s="72" t="s">
        <v>100</v>
      </c>
      <c r="AK64" s="69"/>
      <c r="AL64" s="69"/>
      <c r="AM64" s="70"/>
      <c r="AN64" s="72" t="s">
        <v>70</v>
      </c>
      <c r="AO64" s="69"/>
      <c r="AP64" s="69"/>
      <c r="AQ64" s="70"/>
      <c r="AR64" s="192" t="s">
        <v>134</v>
      </c>
      <c r="AS64" s="193"/>
      <c r="AT64" s="193"/>
      <c r="AU64" s="193"/>
      <c r="AV64" s="193"/>
      <c r="AW64" s="193"/>
      <c r="AX64" s="193"/>
      <c r="AY64" s="194"/>
    </row>
    <row r="65" spans="1:51" customFormat="1" ht="18.75" customHeight="1" x14ac:dyDescent="0.2">
      <c r="A65" s="61"/>
      <c r="B65" s="62"/>
      <c r="C65" s="62"/>
      <c r="D65" s="62"/>
      <c r="E65" s="62"/>
      <c r="F65" s="63"/>
      <c r="G65" s="71"/>
      <c r="H65" s="43"/>
      <c r="I65" s="43"/>
      <c r="J65" s="43"/>
      <c r="K65" s="43"/>
      <c r="L65" s="43"/>
      <c r="M65" s="43"/>
      <c r="N65" s="43"/>
      <c r="O65" s="44"/>
      <c r="P65" s="73"/>
      <c r="Q65" s="43"/>
      <c r="R65" s="43"/>
      <c r="S65" s="43"/>
      <c r="T65" s="43"/>
      <c r="U65" s="43"/>
      <c r="V65" s="43"/>
      <c r="W65" s="43"/>
      <c r="X65" s="44"/>
      <c r="Y65" s="77"/>
      <c r="Z65" s="78"/>
      <c r="AA65" s="79"/>
      <c r="AB65" s="73"/>
      <c r="AC65" s="43"/>
      <c r="AD65" s="43"/>
      <c r="AE65" s="44"/>
      <c r="AF65" s="73"/>
      <c r="AG65" s="43"/>
      <c r="AH65" s="43"/>
      <c r="AI65" s="44"/>
      <c r="AJ65" s="73"/>
      <c r="AK65" s="43"/>
      <c r="AL65" s="43"/>
      <c r="AM65" s="44"/>
      <c r="AN65" s="73"/>
      <c r="AO65" s="43"/>
      <c r="AP65" s="43"/>
      <c r="AQ65" s="44"/>
      <c r="AR65" s="130"/>
      <c r="AS65" s="131"/>
      <c r="AT65" s="131"/>
      <c r="AU65" s="131"/>
      <c r="AV65" s="131">
        <v>14</v>
      </c>
      <c r="AW65" s="131"/>
      <c r="AX65" s="43" t="s">
        <v>115</v>
      </c>
      <c r="AY65" s="142"/>
    </row>
    <row r="66" spans="1:51" customFormat="1" ht="106.5" customHeight="1" x14ac:dyDescent="0.2">
      <c r="A66" s="64"/>
      <c r="B66" s="62"/>
      <c r="C66" s="62"/>
      <c r="D66" s="62"/>
      <c r="E66" s="62"/>
      <c r="F66" s="63"/>
      <c r="G66" s="106" t="s">
        <v>135</v>
      </c>
      <c r="H66" s="107"/>
      <c r="I66" s="107"/>
      <c r="J66" s="107"/>
      <c r="K66" s="107"/>
      <c r="L66" s="107"/>
      <c r="M66" s="107"/>
      <c r="N66" s="107"/>
      <c r="O66" s="108"/>
      <c r="P66" s="46" t="s">
        <v>136</v>
      </c>
      <c r="Q66" s="46"/>
      <c r="R66" s="46"/>
      <c r="S66" s="46"/>
      <c r="T66" s="46"/>
      <c r="U66" s="46"/>
      <c r="V66" s="46"/>
      <c r="W66" s="46"/>
      <c r="X66" s="81"/>
      <c r="Y66" s="87" t="s">
        <v>118</v>
      </c>
      <c r="Z66" s="88"/>
      <c r="AA66" s="89"/>
      <c r="AB66" s="91" t="s">
        <v>129</v>
      </c>
      <c r="AC66" s="92"/>
      <c r="AD66" s="92"/>
      <c r="AE66" s="93"/>
      <c r="AF66" s="143"/>
      <c r="AG66" s="144"/>
      <c r="AH66" s="144"/>
      <c r="AI66" s="145"/>
      <c r="AJ66" s="143"/>
      <c r="AK66" s="144"/>
      <c r="AL66" s="144"/>
      <c r="AM66" s="145"/>
      <c r="AN66" s="143"/>
      <c r="AO66" s="144"/>
      <c r="AP66" s="144"/>
      <c r="AQ66" s="145"/>
      <c r="AR66" s="143" t="s">
        <v>107</v>
      </c>
      <c r="AS66" s="144"/>
      <c r="AT66" s="144"/>
      <c r="AU66" s="144"/>
      <c r="AV66" s="144"/>
      <c r="AW66" s="144"/>
      <c r="AX66" s="144"/>
      <c r="AY66" s="146"/>
    </row>
    <row r="67" spans="1:51" customFormat="1" ht="127.5" customHeight="1" x14ac:dyDescent="0.2">
      <c r="A67" s="65"/>
      <c r="B67" s="66"/>
      <c r="C67" s="66"/>
      <c r="D67" s="66"/>
      <c r="E67" s="66"/>
      <c r="F67" s="67"/>
      <c r="G67" s="109"/>
      <c r="H67" s="110"/>
      <c r="I67" s="110"/>
      <c r="J67" s="110"/>
      <c r="K67" s="110"/>
      <c r="L67" s="110"/>
      <c r="M67" s="110"/>
      <c r="N67" s="110"/>
      <c r="O67" s="111"/>
      <c r="P67" s="83"/>
      <c r="Q67" s="83"/>
      <c r="R67" s="83"/>
      <c r="S67" s="83"/>
      <c r="T67" s="83"/>
      <c r="U67" s="83"/>
      <c r="V67" s="83"/>
      <c r="W67" s="83"/>
      <c r="X67" s="84"/>
      <c r="Y67" s="91" t="s">
        <v>120</v>
      </c>
      <c r="Z67" s="92"/>
      <c r="AA67" s="93"/>
      <c r="AB67" s="91" t="s">
        <v>129</v>
      </c>
      <c r="AC67" s="92"/>
      <c r="AD67" s="92"/>
      <c r="AE67" s="93"/>
      <c r="AF67" s="143"/>
      <c r="AG67" s="144"/>
      <c r="AH67" s="144"/>
      <c r="AI67" s="145"/>
      <c r="AJ67" s="143"/>
      <c r="AK67" s="144"/>
      <c r="AL67" s="144"/>
      <c r="AM67" s="145"/>
      <c r="AN67" s="143"/>
      <c r="AO67" s="144"/>
      <c r="AP67" s="144"/>
      <c r="AQ67" s="145"/>
      <c r="AR67" s="658" t="s">
        <v>137</v>
      </c>
      <c r="AS67" s="659"/>
      <c r="AT67" s="659"/>
      <c r="AU67" s="659"/>
      <c r="AV67" s="659"/>
      <c r="AW67" s="659"/>
      <c r="AX67" s="659"/>
      <c r="AY67" s="660"/>
    </row>
    <row r="68" spans="1:51" customFormat="1" ht="181.75" customHeight="1" x14ac:dyDescent="0.2">
      <c r="A68" s="64"/>
      <c r="B68" s="62"/>
      <c r="C68" s="62"/>
      <c r="D68" s="62"/>
      <c r="E68" s="62"/>
      <c r="F68" s="63"/>
      <c r="G68" s="112"/>
      <c r="H68" s="113"/>
      <c r="I68" s="113"/>
      <c r="J68" s="113"/>
      <c r="K68" s="113"/>
      <c r="L68" s="113"/>
      <c r="M68" s="113"/>
      <c r="N68" s="113"/>
      <c r="O68" s="114"/>
      <c r="P68" s="49"/>
      <c r="Q68" s="49"/>
      <c r="R68" s="49"/>
      <c r="S68" s="49"/>
      <c r="T68" s="49"/>
      <c r="U68" s="49"/>
      <c r="V68" s="49"/>
      <c r="W68" s="49"/>
      <c r="X68" s="86"/>
      <c r="Y68" s="91" t="s">
        <v>122</v>
      </c>
      <c r="Z68" s="92"/>
      <c r="AA68" s="93"/>
      <c r="AB68" s="91" t="s">
        <v>129</v>
      </c>
      <c r="AC68" s="92"/>
      <c r="AD68" s="92"/>
      <c r="AE68" s="93"/>
      <c r="AF68" s="143"/>
      <c r="AG68" s="144"/>
      <c r="AH68" s="144"/>
      <c r="AI68" s="145"/>
      <c r="AJ68" s="143"/>
      <c r="AK68" s="144"/>
      <c r="AL68" s="144"/>
      <c r="AM68" s="145"/>
      <c r="AN68" s="143"/>
      <c r="AO68" s="144"/>
      <c r="AP68" s="144"/>
      <c r="AQ68" s="145"/>
      <c r="AR68" s="143" t="s">
        <v>107</v>
      </c>
      <c r="AS68" s="144"/>
      <c r="AT68" s="144"/>
      <c r="AU68" s="144"/>
      <c r="AV68" s="144"/>
      <c r="AW68" s="144"/>
      <c r="AX68" s="144"/>
      <c r="AY68" s="146"/>
    </row>
    <row r="69" spans="1:51" customFormat="1" ht="129.65" customHeight="1" x14ac:dyDescent="0.2">
      <c r="A69" s="94" t="s">
        <v>123</v>
      </c>
      <c r="B69" s="95"/>
      <c r="C69" s="95"/>
      <c r="D69" s="95"/>
      <c r="E69" s="95"/>
      <c r="F69" s="96"/>
      <c r="G69" s="189" t="s">
        <v>138</v>
      </c>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c r="AY69" s="191"/>
    </row>
    <row r="70" spans="1:51" customFormat="1" ht="22.5" customHeight="1" x14ac:dyDescent="0.2">
      <c r="A70" s="51" t="s">
        <v>139</v>
      </c>
      <c r="B70" s="52"/>
      <c r="C70" s="52"/>
      <c r="D70" s="52"/>
      <c r="E70" s="52"/>
      <c r="F70" s="53"/>
      <c r="G70" s="171" t="s">
        <v>140</v>
      </c>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172"/>
    </row>
    <row r="71" spans="1:51" customFormat="1" ht="34.75" customHeight="1" x14ac:dyDescent="0.2">
      <c r="A71" s="162"/>
      <c r="B71" s="163"/>
      <c r="C71" s="163"/>
      <c r="D71" s="163"/>
      <c r="E71" s="163"/>
      <c r="F71" s="164"/>
      <c r="G71" s="168" t="s">
        <v>107</v>
      </c>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169"/>
      <c r="AY71" s="170"/>
    </row>
    <row r="72" spans="1:51" customFormat="1" ht="22.5" customHeight="1" x14ac:dyDescent="0.2">
      <c r="A72" s="162"/>
      <c r="B72" s="163"/>
      <c r="C72" s="163"/>
      <c r="D72" s="163"/>
      <c r="E72" s="163"/>
      <c r="F72" s="164"/>
      <c r="G72" s="171" t="s">
        <v>141</v>
      </c>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172"/>
    </row>
    <row r="73" spans="1:51" customFormat="1" ht="30" customHeight="1" thickBot="1" x14ac:dyDescent="0.25">
      <c r="A73" s="165"/>
      <c r="B73" s="166"/>
      <c r="C73" s="166"/>
      <c r="D73" s="166"/>
      <c r="E73" s="166"/>
      <c r="F73" s="167"/>
      <c r="G73" s="173"/>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5"/>
    </row>
    <row r="74" spans="1:51" ht="23.25" customHeight="1" thickBot="1" x14ac:dyDescent="0.25">
      <c r="A74" s="238" t="s">
        <v>142</v>
      </c>
      <c r="B74" s="239"/>
      <c r="C74" s="239"/>
      <c r="D74" s="239"/>
      <c r="E74" s="239"/>
      <c r="F74" s="325"/>
      <c r="G74" s="670"/>
      <c r="H74" s="670"/>
      <c r="I74" s="670"/>
      <c r="J74" s="670"/>
      <c r="K74" s="670"/>
      <c r="L74" s="670"/>
      <c r="M74" s="670"/>
      <c r="N74" s="670"/>
      <c r="O74" s="557" t="s">
        <v>143</v>
      </c>
      <c r="P74" s="558"/>
      <c r="Q74" s="558"/>
      <c r="R74" s="558"/>
      <c r="S74" s="558"/>
      <c r="T74" s="558"/>
      <c r="U74" s="558"/>
      <c r="V74" s="558"/>
      <c r="W74" s="559"/>
      <c r="X74" s="558" t="s">
        <v>144</v>
      </c>
      <c r="Y74" s="558"/>
      <c r="Z74" s="558"/>
      <c r="AA74" s="558"/>
      <c r="AB74" s="558"/>
      <c r="AC74" s="558"/>
      <c r="AD74" s="558"/>
      <c r="AE74" s="558"/>
      <c r="AF74" s="558"/>
      <c r="AG74" s="559"/>
      <c r="AH74" s="558" t="s">
        <v>145</v>
      </c>
      <c r="AI74" s="558"/>
      <c r="AJ74" s="558"/>
      <c r="AK74" s="558"/>
      <c r="AL74" s="558"/>
      <c r="AM74" s="558"/>
      <c r="AN74" s="558"/>
      <c r="AO74" s="558"/>
      <c r="AP74" s="559"/>
      <c r="AQ74" s="558" t="s">
        <v>146</v>
      </c>
      <c r="AR74" s="558"/>
      <c r="AS74" s="558"/>
      <c r="AT74" s="558"/>
      <c r="AU74" s="558"/>
      <c r="AV74" s="558"/>
      <c r="AW74" s="558"/>
      <c r="AX74" s="558"/>
      <c r="AY74" s="656"/>
    </row>
    <row r="75" spans="1:51" ht="23.25" customHeight="1" thickBot="1" x14ac:dyDescent="0.25">
      <c r="A75" s="240"/>
      <c r="B75" s="241"/>
      <c r="C75" s="241"/>
      <c r="D75" s="241"/>
      <c r="E75" s="241"/>
      <c r="F75" s="326"/>
      <c r="G75" s="654" t="s">
        <v>147</v>
      </c>
      <c r="H75" s="654"/>
      <c r="I75" s="654"/>
      <c r="J75" s="654"/>
      <c r="K75" s="654"/>
      <c r="L75" s="654"/>
      <c r="M75" s="654"/>
      <c r="N75" s="655"/>
      <c r="O75" s="633"/>
      <c r="P75" s="634"/>
      <c r="Q75" s="634"/>
      <c r="R75" s="634"/>
      <c r="S75" s="634"/>
      <c r="T75" s="634"/>
      <c r="U75" s="634"/>
      <c r="V75" s="634"/>
      <c r="W75" s="635"/>
      <c r="X75" s="633">
        <f>O89</f>
        <v>0</v>
      </c>
      <c r="Y75" s="634"/>
      <c r="Z75" s="634"/>
      <c r="AA75" s="634"/>
      <c r="AB75" s="634"/>
      <c r="AC75" s="634"/>
      <c r="AD75" s="634"/>
      <c r="AE75" s="634"/>
      <c r="AF75" s="634"/>
      <c r="AG75" s="635"/>
      <c r="AH75" s="633">
        <f>X89</f>
        <v>0</v>
      </c>
      <c r="AI75" s="634"/>
      <c r="AJ75" s="634"/>
      <c r="AK75" s="634"/>
      <c r="AL75" s="634"/>
      <c r="AM75" s="634"/>
      <c r="AN75" s="634"/>
      <c r="AO75" s="634"/>
      <c r="AP75" s="635"/>
      <c r="AQ75" s="633">
        <f>AH89</f>
        <v>0</v>
      </c>
      <c r="AR75" s="634"/>
      <c r="AS75" s="634"/>
      <c r="AT75" s="634"/>
      <c r="AU75" s="634"/>
      <c r="AV75" s="634"/>
      <c r="AW75" s="634"/>
      <c r="AX75" s="634"/>
      <c r="AY75" s="643"/>
    </row>
    <row r="76" spans="1:51" ht="23.25" customHeight="1" x14ac:dyDescent="0.2">
      <c r="A76" s="240"/>
      <c r="B76" s="241"/>
      <c r="C76" s="241"/>
      <c r="D76" s="241"/>
      <c r="E76" s="241"/>
      <c r="F76" s="326"/>
      <c r="G76" s="369" t="s">
        <v>148</v>
      </c>
      <c r="H76" s="644"/>
      <c r="I76" s="645" t="s">
        <v>149</v>
      </c>
      <c r="J76" s="646"/>
      <c r="K76" s="646"/>
      <c r="L76" s="646"/>
      <c r="M76" s="646"/>
      <c r="N76" s="647"/>
      <c r="O76" s="648"/>
      <c r="P76" s="649"/>
      <c r="Q76" s="649"/>
      <c r="R76" s="649"/>
      <c r="S76" s="649"/>
      <c r="T76" s="649"/>
      <c r="U76" s="649"/>
      <c r="V76" s="649"/>
      <c r="W76" s="650"/>
      <c r="X76" s="648"/>
      <c r="Y76" s="649"/>
      <c r="Z76" s="649"/>
      <c r="AA76" s="649"/>
      <c r="AB76" s="649"/>
      <c r="AC76" s="649"/>
      <c r="AD76" s="649"/>
      <c r="AE76" s="649"/>
      <c r="AF76" s="649"/>
      <c r="AG76" s="650"/>
      <c r="AH76" s="648"/>
      <c r="AI76" s="649"/>
      <c r="AJ76" s="649"/>
      <c r="AK76" s="649"/>
      <c r="AL76" s="649"/>
      <c r="AM76" s="649"/>
      <c r="AN76" s="649"/>
      <c r="AO76" s="649"/>
      <c r="AP76" s="650"/>
      <c r="AQ76" s="648">
        <v>5260</v>
      </c>
      <c r="AR76" s="649"/>
      <c r="AS76" s="649"/>
      <c r="AT76" s="649"/>
      <c r="AU76" s="649"/>
      <c r="AV76" s="649"/>
      <c r="AW76" s="649"/>
      <c r="AX76" s="649"/>
      <c r="AY76" s="651"/>
    </row>
    <row r="77" spans="1:51" ht="23.25" customHeight="1" x14ac:dyDescent="0.2">
      <c r="A77" s="240"/>
      <c r="B77" s="241"/>
      <c r="C77" s="241"/>
      <c r="D77" s="241"/>
      <c r="E77" s="241"/>
      <c r="F77" s="326"/>
      <c r="G77" s="369"/>
      <c r="H77" s="644"/>
      <c r="I77" s="652" t="s">
        <v>150</v>
      </c>
      <c r="J77" s="653"/>
      <c r="K77" s="653"/>
      <c r="L77" s="653"/>
      <c r="M77" s="653"/>
      <c r="N77" s="653"/>
      <c r="O77" s="358"/>
      <c r="P77" s="358"/>
      <c r="Q77" s="358"/>
      <c r="R77" s="358"/>
      <c r="S77" s="358"/>
      <c r="T77" s="358"/>
      <c r="U77" s="358"/>
      <c r="V77" s="358"/>
      <c r="W77" s="359"/>
      <c r="X77" s="358"/>
      <c r="Y77" s="358"/>
      <c r="Z77" s="358"/>
      <c r="AA77" s="358"/>
      <c r="AB77" s="358"/>
      <c r="AC77" s="358"/>
      <c r="AD77" s="358"/>
      <c r="AE77" s="358"/>
      <c r="AF77" s="358"/>
      <c r="AG77" s="359"/>
      <c r="AH77" s="358"/>
      <c r="AI77" s="358"/>
      <c r="AJ77" s="358"/>
      <c r="AK77" s="358"/>
      <c r="AL77" s="358"/>
      <c r="AM77" s="358"/>
      <c r="AN77" s="358"/>
      <c r="AO77" s="358"/>
      <c r="AP77" s="359"/>
      <c r="AQ77" s="358"/>
      <c r="AR77" s="358"/>
      <c r="AS77" s="358"/>
      <c r="AT77" s="358"/>
      <c r="AU77" s="358"/>
      <c r="AV77" s="358"/>
      <c r="AW77" s="358"/>
      <c r="AX77" s="358"/>
      <c r="AY77" s="362"/>
    </row>
    <row r="78" spans="1:51" ht="23.25" customHeight="1" x14ac:dyDescent="0.2">
      <c r="A78" s="240"/>
      <c r="B78" s="241"/>
      <c r="C78" s="241"/>
      <c r="D78" s="241"/>
      <c r="E78" s="241"/>
      <c r="F78" s="326"/>
      <c r="G78" s="369"/>
      <c r="H78" s="644"/>
      <c r="I78" s="620" t="s">
        <v>151</v>
      </c>
      <c r="J78" s="621"/>
      <c r="K78" s="621"/>
      <c r="L78" s="621"/>
      <c r="M78" s="621"/>
      <c r="N78" s="622"/>
      <c r="O78" s="545">
        <v>0</v>
      </c>
      <c r="P78" s="546"/>
      <c r="Q78" s="546"/>
      <c r="R78" s="546"/>
      <c r="S78" s="546"/>
      <c r="T78" s="546"/>
      <c r="U78" s="546"/>
      <c r="V78" s="546"/>
      <c r="W78" s="547"/>
      <c r="X78" s="545">
        <v>0</v>
      </c>
      <c r="Y78" s="546"/>
      <c r="Z78" s="546"/>
      <c r="AA78" s="546"/>
      <c r="AB78" s="546"/>
      <c r="AC78" s="546"/>
      <c r="AD78" s="546"/>
      <c r="AE78" s="546"/>
      <c r="AF78" s="546"/>
      <c r="AG78" s="547"/>
      <c r="AH78" s="545">
        <v>0</v>
      </c>
      <c r="AI78" s="546"/>
      <c r="AJ78" s="546"/>
      <c r="AK78" s="546"/>
      <c r="AL78" s="546"/>
      <c r="AM78" s="546"/>
      <c r="AN78" s="546"/>
      <c r="AO78" s="546"/>
      <c r="AP78" s="547"/>
      <c r="AQ78" s="545">
        <v>0</v>
      </c>
      <c r="AR78" s="546"/>
      <c r="AS78" s="546"/>
      <c r="AT78" s="546"/>
      <c r="AU78" s="546"/>
      <c r="AV78" s="546"/>
      <c r="AW78" s="546"/>
      <c r="AX78" s="546"/>
      <c r="AY78" s="642"/>
    </row>
    <row r="79" spans="1:51" ht="23.25" customHeight="1" x14ac:dyDescent="0.2">
      <c r="A79" s="240"/>
      <c r="B79" s="241"/>
      <c r="C79" s="241"/>
      <c r="D79" s="241"/>
      <c r="E79" s="241"/>
      <c r="F79" s="326"/>
      <c r="G79" s="369"/>
      <c r="H79" s="644"/>
      <c r="I79" s="652" t="s">
        <v>152</v>
      </c>
      <c r="J79" s="653"/>
      <c r="K79" s="653"/>
      <c r="L79" s="653"/>
      <c r="M79" s="653"/>
      <c r="N79" s="653"/>
      <c r="O79" s="358"/>
      <c r="P79" s="358"/>
      <c r="Q79" s="358"/>
      <c r="R79" s="358"/>
      <c r="S79" s="358"/>
      <c r="T79" s="358"/>
      <c r="U79" s="358"/>
      <c r="V79" s="358"/>
      <c r="W79" s="359"/>
      <c r="X79" s="358"/>
      <c r="Y79" s="358"/>
      <c r="Z79" s="358"/>
      <c r="AA79" s="358"/>
      <c r="AB79" s="358"/>
      <c r="AC79" s="358"/>
      <c r="AD79" s="358"/>
      <c r="AE79" s="358"/>
      <c r="AF79" s="358"/>
      <c r="AG79" s="359"/>
      <c r="AH79" s="358"/>
      <c r="AI79" s="358"/>
      <c r="AJ79" s="358"/>
      <c r="AK79" s="358"/>
      <c r="AL79" s="358"/>
      <c r="AM79" s="358"/>
      <c r="AN79" s="358"/>
      <c r="AO79" s="358"/>
      <c r="AP79" s="359"/>
      <c r="AQ79" s="358"/>
      <c r="AR79" s="358"/>
      <c r="AS79" s="358"/>
      <c r="AT79" s="358"/>
      <c r="AU79" s="358"/>
      <c r="AV79" s="358"/>
      <c r="AW79" s="358"/>
      <c r="AX79" s="358"/>
      <c r="AY79" s="362"/>
    </row>
    <row r="80" spans="1:51" ht="23.25" customHeight="1" x14ac:dyDescent="0.2">
      <c r="A80" s="240"/>
      <c r="B80" s="241"/>
      <c r="C80" s="241"/>
      <c r="D80" s="241"/>
      <c r="E80" s="241"/>
      <c r="F80" s="326"/>
      <c r="G80" s="369"/>
      <c r="H80" s="644"/>
      <c r="I80" s="620" t="s">
        <v>151</v>
      </c>
      <c r="J80" s="621"/>
      <c r="K80" s="621"/>
      <c r="L80" s="621"/>
      <c r="M80" s="621"/>
      <c r="N80" s="622"/>
      <c r="O80" s="545">
        <v>0</v>
      </c>
      <c r="P80" s="546"/>
      <c r="Q80" s="546"/>
      <c r="R80" s="546"/>
      <c r="S80" s="546"/>
      <c r="T80" s="546"/>
      <c r="U80" s="546"/>
      <c r="V80" s="546"/>
      <c r="W80" s="547"/>
      <c r="X80" s="545">
        <v>0</v>
      </c>
      <c r="Y80" s="546"/>
      <c r="Z80" s="546"/>
      <c r="AA80" s="546"/>
      <c r="AB80" s="546"/>
      <c r="AC80" s="546"/>
      <c r="AD80" s="546"/>
      <c r="AE80" s="546"/>
      <c r="AF80" s="546"/>
      <c r="AG80" s="547"/>
      <c r="AH80" s="545">
        <v>0</v>
      </c>
      <c r="AI80" s="546"/>
      <c r="AJ80" s="546"/>
      <c r="AK80" s="546"/>
      <c r="AL80" s="546"/>
      <c r="AM80" s="546"/>
      <c r="AN80" s="546"/>
      <c r="AO80" s="546"/>
      <c r="AP80" s="547"/>
      <c r="AQ80" s="545">
        <v>0</v>
      </c>
      <c r="AR80" s="546"/>
      <c r="AS80" s="546"/>
      <c r="AT80" s="546"/>
      <c r="AU80" s="546"/>
      <c r="AV80" s="546"/>
      <c r="AW80" s="546"/>
      <c r="AX80" s="546"/>
      <c r="AY80" s="642"/>
    </row>
    <row r="81" spans="1:51" ht="23.25" customHeight="1" x14ac:dyDescent="0.2">
      <c r="A81" s="240"/>
      <c r="B81" s="241"/>
      <c r="C81" s="241"/>
      <c r="D81" s="241"/>
      <c r="E81" s="241"/>
      <c r="F81" s="326"/>
      <c r="G81" s="369"/>
      <c r="H81" s="644"/>
      <c r="I81" s="335" t="s">
        <v>153</v>
      </c>
      <c r="J81" s="335"/>
      <c r="K81" s="335"/>
      <c r="L81" s="335"/>
      <c r="M81" s="335"/>
      <c r="N81" s="335"/>
      <c r="O81" s="282"/>
      <c r="P81" s="282"/>
      <c r="Q81" s="282"/>
      <c r="R81" s="282"/>
      <c r="S81" s="282"/>
      <c r="T81" s="282"/>
      <c r="U81" s="282"/>
      <c r="V81" s="282"/>
      <c r="W81" s="283"/>
      <c r="X81" s="282"/>
      <c r="Y81" s="282"/>
      <c r="Z81" s="282"/>
      <c r="AA81" s="282"/>
      <c r="AB81" s="282"/>
      <c r="AC81" s="282"/>
      <c r="AD81" s="282"/>
      <c r="AE81" s="282"/>
      <c r="AF81" s="282"/>
      <c r="AG81" s="283"/>
      <c r="AH81" s="282"/>
      <c r="AI81" s="282"/>
      <c r="AJ81" s="282"/>
      <c r="AK81" s="282"/>
      <c r="AL81" s="282"/>
      <c r="AM81" s="282"/>
      <c r="AN81" s="282"/>
      <c r="AO81" s="282"/>
      <c r="AP81" s="283"/>
      <c r="AQ81" s="282"/>
      <c r="AR81" s="282"/>
      <c r="AS81" s="282"/>
      <c r="AT81" s="282"/>
      <c r="AU81" s="282"/>
      <c r="AV81" s="282"/>
      <c r="AW81" s="282"/>
      <c r="AX81" s="282"/>
      <c r="AY81" s="284"/>
    </row>
    <row r="82" spans="1:51" ht="23.25" customHeight="1" thickBot="1" x14ac:dyDescent="0.25">
      <c r="A82" s="240"/>
      <c r="B82" s="241"/>
      <c r="C82" s="241"/>
      <c r="D82" s="241"/>
      <c r="E82" s="241"/>
      <c r="F82" s="326"/>
      <c r="G82" s="370"/>
      <c r="H82" s="371"/>
      <c r="I82" s="420" t="s">
        <v>154</v>
      </c>
      <c r="J82" s="421"/>
      <c r="K82" s="421"/>
      <c r="L82" s="421"/>
      <c r="M82" s="421"/>
      <c r="N82" s="422"/>
      <c r="O82" s="300">
        <f>SUM(O76,O77,O79,O81)</f>
        <v>0</v>
      </c>
      <c r="P82" s="300"/>
      <c r="Q82" s="300"/>
      <c r="R82" s="300"/>
      <c r="S82" s="300"/>
      <c r="T82" s="300"/>
      <c r="U82" s="300"/>
      <c r="V82" s="300"/>
      <c r="W82" s="423"/>
      <c r="X82" s="300">
        <f>SUM(X76,X77,X79,X81)</f>
        <v>0</v>
      </c>
      <c r="Y82" s="300"/>
      <c r="Z82" s="300"/>
      <c r="AA82" s="300"/>
      <c r="AB82" s="300"/>
      <c r="AC82" s="300"/>
      <c r="AD82" s="300"/>
      <c r="AE82" s="300"/>
      <c r="AF82" s="300"/>
      <c r="AG82" s="423"/>
      <c r="AH82" s="300">
        <f>SUM(AH76,AH77,AH79,AH81)</f>
        <v>0</v>
      </c>
      <c r="AI82" s="300"/>
      <c r="AJ82" s="300"/>
      <c r="AK82" s="300"/>
      <c r="AL82" s="300"/>
      <c r="AM82" s="300"/>
      <c r="AN82" s="300"/>
      <c r="AO82" s="300"/>
      <c r="AP82" s="423"/>
      <c r="AQ82" s="424">
        <f>SUM(AQ76,AQ77,AQ79,AQ81)</f>
        <v>5260</v>
      </c>
      <c r="AR82" s="346"/>
      <c r="AS82" s="346"/>
      <c r="AT82" s="346"/>
      <c r="AU82" s="346"/>
      <c r="AV82" s="346"/>
      <c r="AW82" s="346"/>
      <c r="AX82" s="346"/>
      <c r="AY82" s="349"/>
    </row>
    <row r="83" spans="1:51" ht="23.25" customHeight="1" x14ac:dyDescent="0.2">
      <c r="A83" s="240"/>
      <c r="B83" s="241"/>
      <c r="C83" s="241"/>
      <c r="D83" s="241"/>
      <c r="E83" s="241"/>
      <c r="F83" s="326"/>
      <c r="G83" s="367" t="s">
        <v>155</v>
      </c>
      <c r="H83" s="368"/>
      <c r="I83" s="372" t="s">
        <v>156</v>
      </c>
      <c r="J83" s="373"/>
      <c r="K83" s="373"/>
      <c r="L83" s="373"/>
      <c r="M83" s="373"/>
      <c r="N83" s="374"/>
      <c r="O83" s="375"/>
      <c r="P83" s="375"/>
      <c r="Q83" s="375"/>
      <c r="R83" s="375"/>
      <c r="S83" s="375"/>
      <c r="T83" s="375"/>
      <c r="U83" s="375"/>
      <c r="V83" s="375"/>
      <c r="W83" s="376"/>
      <c r="X83" s="375"/>
      <c r="Y83" s="375"/>
      <c r="Z83" s="375"/>
      <c r="AA83" s="375"/>
      <c r="AB83" s="375"/>
      <c r="AC83" s="375"/>
      <c r="AD83" s="375"/>
      <c r="AE83" s="375"/>
      <c r="AF83" s="375"/>
      <c r="AG83" s="376"/>
      <c r="AH83" s="375"/>
      <c r="AI83" s="375"/>
      <c r="AJ83" s="375"/>
      <c r="AK83" s="375"/>
      <c r="AL83" s="375"/>
      <c r="AM83" s="375"/>
      <c r="AN83" s="375"/>
      <c r="AO83" s="375"/>
      <c r="AP83" s="376"/>
      <c r="AQ83" s="377">
        <v>760</v>
      </c>
      <c r="AR83" s="375"/>
      <c r="AS83" s="375"/>
      <c r="AT83" s="375"/>
      <c r="AU83" s="375"/>
      <c r="AV83" s="375"/>
      <c r="AW83" s="375"/>
      <c r="AX83" s="375"/>
      <c r="AY83" s="378"/>
    </row>
    <row r="84" spans="1:51" ht="23.25" customHeight="1" x14ac:dyDescent="0.2">
      <c r="A84" s="240"/>
      <c r="B84" s="241"/>
      <c r="C84" s="241"/>
      <c r="D84" s="241"/>
      <c r="E84" s="241"/>
      <c r="F84" s="326"/>
      <c r="G84" s="369"/>
      <c r="H84" s="369"/>
      <c r="I84" s="379" t="s">
        <v>157</v>
      </c>
      <c r="J84" s="379"/>
      <c r="K84" s="379"/>
      <c r="L84" s="379"/>
      <c r="M84" s="379"/>
      <c r="N84" s="379"/>
      <c r="O84" s="425"/>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c r="AN84" s="425"/>
      <c r="AO84" s="425"/>
      <c r="AP84" s="425"/>
      <c r="AQ84" s="425">
        <v>13.75</v>
      </c>
      <c r="AR84" s="425"/>
      <c r="AS84" s="425"/>
      <c r="AT84" s="425"/>
      <c r="AU84" s="425"/>
      <c r="AV84" s="425"/>
      <c r="AW84" s="425"/>
      <c r="AX84" s="425"/>
      <c r="AY84" s="426"/>
    </row>
    <row r="85" spans="1:51" ht="23.25" customHeight="1" x14ac:dyDescent="0.2">
      <c r="A85" s="240"/>
      <c r="B85" s="241"/>
      <c r="C85" s="241"/>
      <c r="D85" s="241"/>
      <c r="E85" s="241"/>
      <c r="F85" s="326"/>
      <c r="G85" s="369"/>
      <c r="H85" s="369"/>
      <c r="I85" s="382" t="s">
        <v>158</v>
      </c>
      <c r="J85" s="382"/>
      <c r="K85" s="382"/>
      <c r="L85" s="382"/>
      <c r="M85" s="382"/>
      <c r="N85" s="382"/>
      <c r="O85" s="383">
        <v>0</v>
      </c>
      <c r="P85" s="383"/>
      <c r="Q85" s="383"/>
      <c r="R85" s="383"/>
      <c r="S85" s="383"/>
      <c r="T85" s="383"/>
      <c r="U85" s="383"/>
      <c r="V85" s="383"/>
      <c r="W85" s="383"/>
      <c r="X85" s="383">
        <v>0</v>
      </c>
      <c r="Y85" s="383"/>
      <c r="Z85" s="383"/>
      <c r="AA85" s="383"/>
      <c r="AB85" s="383"/>
      <c r="AC85" s="383"/>
      <c r="AD85" s="383"/>
      <c r="AE85" s="383"/>
      <c r="AF85" s="383"/>
      <c r="AG85" s="383"/>
      <c r="AH85" s="383">
        <v>0</v>
      </c>
      <c r="AI85" s="383"/>
      <c r="AJ85" s="383"/>
      <c r="AK85" s="383"/>
      <c r="AL85" s="383"/>
      <c r="AM85" s="383"/>
      <c r="AN85" s="383"/>
      <c r="AO85" s="383"/>
      <c r="AP85" s="383"/>
      <c r="AQ85" s="383">
        <v>2.953287</v>
      </c>
      <c r="AR85" s="383"/>
      <c r="AS85" s="383"/>
      <c r="AT85" s="383"/>
      <c r="AU85" s="383"/>
      <c r="AV85" s="383"/>
      <c r="AW85" s="383"/>
      <c r="AX85" s="383"/>
      <c r="AY85" s="419"/>
    </row>
    <row r="86" spans="1:51" ht="23.25" customHeight="1" x14ac:dyDescent="0.2">
      <c r="A86" s="240"/>
      <c r="B86" s="241"/>
      <c r="C86" s="241"/>
      <c r="D86" s="241"/>
      <c r="E86" s="241"/>
      <c r="F86" s="326"/>
      <c r="G86" s="369"/>
      <c r="H86" s="369"/>
      <c r="I86" s="398" t="s">
        <v>159</v>
      </c>
      <c r="J86" s="398"/>
      <c r="K86" s="398"/>
      <c r="L86" s="398"/>
      <c r="M86" s="398"/>
      <c r="N86" s="398"/>
      <c r="O86" s="399">
        <v>0</v>
      </c>
      <c r="P86" s="399"/>
      <c r="Q86" s="399"/>
      <c r="R86" s="399"/>
      <c r="S86" s="399"/>
      <c r="T86" s="399"/>
      <c r="U86" s="399"/>
      <c r="V86" s="399"/>
      <c r="W86" s="399"/>
      <c r="X86" s="399">
        <v>0</v>
      </c>
      <c r="Y86" s="399"/>
      <c r="Z86" s="399"/>
      <c r="AA86" s="399"/>
      <c r="AB86" s="399"/>
      <c r="AC86" s="399"/>
      <c r="AD86" s="399"/>
      <c r="AE86" s="399"/>
      <c r="AF86" s="399"/>
      <c r="AG86" s="399"/>
      <c r="AH86" s="399">
        <v>0</v>
      </c>
      <c r="AI86" s="399"/>
      <c r="AJ86" s="399"/>
      <c r="AK86" s="399"/>
      <c r="AL86" s="399"/>
      <c r="AM86" s="399"/>
      <c r="AN86" s="399"/>
      <c r="AO86" s="399"/>
      <c r="AP86" s="399"/>
      <c r="AQ86" s="399">
        <v>8.0459999999999994</v>
      </c>
      <c r="AR86" s="399"/>
      <c r="AS86" s="399"/>
      <c r="AT86" s="399"/>
      <c r="AU86" s="399"/>
      <c r="AV86" s="399"/>
      <c r="AW86" s="399"/>
      <c r="AX86" s="399"/>
      <c r="AY86" s="400"/>
    </row>
    <row r="87" spans="1:51" ht="23.25" customHeight="1" thickBot="1" x14ac:dyDescent="0.25">
      <c r="A87" s="240"/>
      <c r="B87" s="241"/>
      <c r="C87" s="241"/>
      <c r="D87" s="241"/>
      <c r="E87" s="241"/>
      <c r="F87" s="326"/>
      <c r="G87" s="370"/>
      <c r="H87" s="371"/>
      <c r="I87" s="393" t="s">
        <v>160</v>
      </c>
      <c r="J87" s="394"/>
      <c r="K87" s="394"/>
      <c r="L87" s="394"/>
      <c r="M87" s="394"/>
      <c r="N87" s="395"/>
      <c r="O87" s="396">
        <f>SUM(O83:W84)</f>
        <v>0</v>
      </c>
      <c r="P87" s="396"/>
      <c r="Q87" s="396"/>
      <c r="R87" s="396"/>
      <c r="S87" s="396"/>
      <c r="T87" s="396"/>
      <c r="U87" s="396"/>
      <c r="V87" s="396"/>
      <c r="W87" s="397"/>
      <c r="X87" s="396">
        <f>SUM(X83:AG84)</f>
        <v>0</v>
      </c>
      <c r="Y87" s="396"/>
      <c r="Z87" s="396"/>
      <c r="AA87" s="396"/>
      <c r="AB87" s="396"/>
      <c r="AC87" s="396"/>
      <c r="AD87" s="396"/>
      <c r="AE87" s="396"/>
      <c r="AF87" s="396"/>
      <c r="AG87" s="397"/>
      <c r="AH87" s="396">
        <f>SUM(AH83:AP84)</f>
        <v>0</v>
      </c>
      <c r="AI87" s="396"/>
      <c r="AJ87" s="396"/>
      <c r="AK87" s="396"/>
      <c r="AL87" s="396"/>
      <c r="AM87" s="396"/>
      <c r="AN87" s="396"/>
      <c r="AO87" s="396"/>
      <c r="AP87" s="397"/>
      <c r="AQ87" s="412">
        <f>SUM(AQ83:AY84)</f>
        <v>773.75</v>
      </c>
      <c r="AR87" s="396"/>
      <c r="AS87" s="396"/>
      <c r="AT87" s="396"/>
      <c r="AU87" s="396"/>
      <c r="AV87" s="396"/>
      <c r="AW87" s="396"/>
      <c r="AX87" s="396"/>
      <c r="AY87" s="413"/>
    </row>
    <row r="88" spans="1:51" ht="23.25" customHeight="1" thickBot="1" x14ac:dyDescent="0.25">
      <c r="A88" s="240"/>
      <c r="B88" s="241"/>
      <c r="C88" s="241"/>
      <c r="D88" s="241"/>
      <c r="E88" s="241"/>
      <c r="F88" s="326"/>
      <c r="G88" s="248" t="s">
        <v>161</v>
      </c>
      <c r="H88" s="248"/>
      <c r="I88" s="248"/>
      <c r="J88" s="248"/>
      <c r="K88" s="248"/>
      <c r="L88" s="248"/>
      <c r="M88" s="248"/>
      <c r="N88" s="249"/>
      <c r="O88" s="313"/>
      <c r="P88" s="313"/>
      <c r="Q88" s="313"/>
      <c r="R88" s="313"/>
      <c r="S88" s="313"/>
      <c r="T88" s="313"/>
      <c r="U88" s="313"/>
      <c r="V88" s="313"/>
      <c r="W88" s="314"/>
      <c r="X88" s="313"/>
      <c r="Y88" s="313"/>
      <c r="Z88" s="313"/>
      <c r="AA88" s="313"/>
      <c r="AB88" s="313"/>
      <c r="AC88" s="313"/>
      <c r="AD88" s="313"/>
      <c r="AE88" s="313"/>
      <c r="AF88" s="313"/>
      <c r="AG88" s="314"/>
      <c r="AH88" s="313"/>
      <c r="AI88" s="313"/>
      <c r="AJ88" s="313"/>
      <c r="AK88" s="313"/>
      <c r="AL88" s="313"/>
      <c r="AM88" s="313"/>
      <c r="AN88" s="313"/>
      <c r="AO88" s="313"/>
      <c r="AP88" s="314"/>
      <c r="AQ88" s="312"/>
      <c r="AR88" s="313"/>
      <c r="AS88" s="313"/>
      <c r="AT88" s="313"/>
      <c r="AU88" s="313"/>
      <c r="AV88" s="313"/>
      <c r="AW88" s="313"/>
      <c r="AX88" s="313"/>
      <c r="AY88" s="414"/>
    </row>
    <row r="89" spans="1:51" ht="23.25" customHeight="1" x14ac:dyDescent="0.2">
      <c r="A89" s="240"/>
      <c r="B89" s="241"/>
      <c r="C89" s="241"/>
      <c r="D89" s="241"/>
      <c r="E89" s="241"/>
      <c r="F89" s="326"/>
      <c r="G89" s="415" t="s">
        <v>162</v>
      </c>
      <c r="H89" s="416"/>
      <c r="I89" s="416"/>
      <c r="J89" s="416"/>
      <c r="K89" s="416"/>
      <c r="L89" s="416"/>
      <c r="M89" s="416"/>
      <c r="N89" s="416"/>
      <c r="O89" s="375">
        <f>O75+O82-O87-O88</f>
        <v>0</v>
      </c>
      <c r="P89" s="375"/>
      <c r="Q89" s="375"/>
      <c r="R89" s="375"/>
      <c r="S89" s="375"/>
      <c r="T89" s="375"/>
      <c r="U89" s="375"/>
      <c r="V89" s="375"/>
      <c r="W89" s="376"/>
      <c r="X89" s="375">
        <f>X75+X82-X87-X88</f>
        <v>0</v>
      </c>
      <c r="Y89" s="375"/>
      <c r="Z89" s="375"/>
      <c r="AA89" s="375"/>
      <c r="AB89" s="375"/>
      <c r="AC89" s="375"/>
      <c r="AD89" s="375"/>
      <c r="AE89" s="375"/>
      <c r="AF89" s="375"/>
      <c r="AG89" s="376"/>
      <c r="AH89" s="375">
        <f>AH75+AH82-AH87-AH88</f>
        <v>0</v>
      </c>
      <c r="AI89" s="375"/>
      <c r="AJ89" s="375"/>
      <c r="AK89" s="375"/>
      <c r="AL89" s="375"/>
      <c r="AM89" s="375"/>
      <c r="AN89" s="375"/>
      <c r="AO89" s="375"/>
      <c r="AP89" s="376"/>
      <c r="AQ89" s="418">
        <f>AQ75+AQ82-AQ87-AQ88</f>
        <v>4486.25</v>
      </c>
      <c r="AR89" s="363"/>
      <c r="AS89" s="363"/>
      <c r="AT89" s="363"/>
      <c r="AU89" s="363"/>
      <c r="AV89" s="363"/>
      <c r="AW89" s="363"/>
      <c r="AX89" s="363"/>
      <c r="AY89" s="417"/>
    </row>
    <row r="90" spans="1:51" ht="23.25" customHeight="1" thickBot="1" x14ac:dyDescent="0.25">
      <c r="A90" s="240"/>
      <c r="B90" s="241"/>
      <c r="C90" s="241"/>
      <c r="D90" s="241"/>
      <c r="E90" s="241"/>
      <c r="F90" s="326"/>
      <c r="G90" s="405"/>
      <c r="H90" s="406"/>
      <c r="I90" s="407" t="s">
        <v>163</v>
      </c>
      <c r="J90" s="407"/>
      <c r="K90" s="407"/>
      <c r="L90" s="407"/>
      <c r="M90" s="407"/>
      <c r="N90" s="407"/>
      <c r="O90" s="408">
        <v>0</v>
      </c>
      <c r="P90" s="409"/>
      <c r="Q90" s="409"/>
      <c r="R90" s="409"/>
      <c r="S90" s="409"/>
      <c r="T90" s="409"/>
      <c r="U90" s="409"/>
      <c r="V90" s="409"/>
      <c r="W90" s="410"/>
      <c r="X90" s="408">
        <v>0</v>
      </c>
      <c r="Y90" s="409"/>
      <c r="Z90" s="409"/>
      <c r="AA90" s="409"/>
      <c r="AB90" s="409"/>
      <c r="AC90" s="409"/>
      <c r="AD90" s="409"/>
      <c r="AE90" s="409"/>
      <c r="AF90" s="409"/>
      <c r="AG90" s="410"/>
      <c r="AH90" s="408">
        <v>0</v>
      </c>
      <c r="AI90" s="409"/>
      <c r="AJ90" s="409"/>
      <c r="AK90" s="409"/>
      <c r="AL90" s="409"/>
      <c r="AM90" s="409"/>
      <c r="AN90" s="409"/>
      <c r="AO90" s="409"/>
      <c r="AP90" s="410"/>
      <c r="AQ90" s="408">
        <v>0</v>
      </c>
      <c r="AR90" s="409"/>
      <c r="AS90" s="409"/>
      <c r="AT90" s="409"/>
      <c r="AU90" s="409"/>
      <c r="AV90" s="409"/>
      <c r="AW90" s="409"/>
      <c r="AX90" s="409"/>
      <c r="AY90" s="411"/>
    </row>
    <row r="91" spans="1:51" ht="23.25" customHeight="1" x14ac:dyDescent="0.2">
      <c r="A91" s="686" t="s">
        <v>164</v>
      </c>
      <c r="B91" s="687"/>
      <c r="C91" s="687"/>
      <c r="D91" s="687"/>
      <c r="E91" s="687"/>
      <c r="F91" s="688"/>
      <c r="G91" s="667" t="s">
        <v>165</v>
      </c>
      <c r="H91" s="668"/>
      <c r="I91" s="668"/>
      <c r="J91" s="668"/>
      <c r="K91" s="668"/>
      <c r="L91" s="668"/>
      <c r="M91" s="668"/>
      <c r="N91" s="668"/>
      <c r="O91" s="669">
        <v>0</v>
      </c>
      <c r="P91" s="669"/>
      <c r="Q91" s="669"/>
      <c r="R91" s="669"/>
      <c r="S91" s="669"/>
      <c r="T91" s="669"/>
      <c r="U91" s="669"/>
      <c r="V91" s="669"/>
      <c r="W91" s="669"/>
      <c r="X91" s="669">
        <v>0</v>
      </c>
      <c r="Y91" s="669"/>
      <c r="Z91" s="669"/>
      <c r="AA91" s="669"/>
      <c r="AB91" s="669"/>
      <c r="AC91" s="669"/>
      <c r="AD91" s="669"/>
      <c r="AE91" s="669"/>
      <c r="AF91" s="669"/>
      <c r="AG91" s="669"/>
      <c r="AH91" s="669">
        <v>0</v>
      </c>
      <c r="AI91" s="669"/>
      <c r="AJ91" s="669"/>
      <c r="AK91" s="669"/>
      <c r="AL91" s="669"/>
      <c r="AM91" s="669"/>
      <c r="AN91" s="669"/>
      <c r="AO91" s="669"/>
      <c r="AP91" s="669"/>
      <c r="AQ91" s="669">
        <v>0</v>
      </c>
      <c r="AR91" s="669"/>
      <c r="AS91" s="669"/>
      <c r="AT91" s="669"/>
      <c r="AU91" s="669"/>
      <c r="AV91" s="669"/>
      <c r="AW91" s="669"/>
      <c r="AX91" s="669"/>
      <c r="AY91" s="695"/>
    </row>
    <row r="92" spans="1:51" ht="23.25" customHeight="1" x14ac:dyDescent="0.2">
      <c r="A92" s="689"/>
      <c r="B92" s="690"/>
      <c r="C92" s="690"/>
      <c r="D92" s="690"/>
      <c r="E92" s="690"/>
      <c r="F92" s="691"/>
      <c r="G92" s="696" t="s">
        <v>166</v>
      </c>
      <c r="H92" s="697"/>
      <c r="I92" s="697"/>
      <c r="J92" s="697"/>
      <c r="K92" s="697"/>
      <c r="L92" s="697"/>
      <c r="M92" s="697"/>
      <c r="N92" s="697"/>
      <c r="O92" s="383">
        <v>0</v>
      </c>
      <c r="P92" s="383"/>
      <c r="Q92" s="383"/>
      <c r="R92" s="383"/>
      <c r="S92" s="383"/>
      <c r="T92" s="383"/>
      <c r="U92" s="383"/>
      <c r="V92" s="383"/>
      <c r="W92" s="383"/>
      <c r="X92" s="383">
        <v>0</v>
      </c>
      <c r="Y92" s="383"/>
      <c r="Z92" s="383"/>
      <c r="AA92" s="383"/>
      <c r="AB92" s="383"/>
      <c r="AC92" s="383"/>
      <c r="AD92" s="383"/>
      <c r="AE92" s="383"/>
      <c r="AF92" s="383"/>
      <c r="AG92" s="383"/>
      <c r="AH92" s="383">
        <v>0</v>
      </c>
      <c r="AI92" s="383"/>
      <c r="AJ92" s="383"/>
      <c r="AK92" s="383"/>
      <c r="AL92" s="383"/>
      <c r="AM92" s="383"/>
      <c r="AN92" s="383"/>
      <c r="AO92" s="383"/>
      <c r="AP92" s="383"/>
      <c r="AQ92" s="383">
        <v>0</v>
      </c>
      <c r="AR92" s="383"/>
      <c r="AS92" s="383"/>
      <c r="AT92" s="383"/>
      <c r="AU92" s="383"/>
      <c r="AV92" s="383"/>
      <c r="AW92" s="383"/>
      <c r="AX92" s="383"/>
      <c r="AY92" s="419"/>
    </row>
    <row r="93" spans="1:51" ht="23.25" customHeight="1" thickBot="1" x14ac:dyDescent="0.25">
      <c r="A93" s="692"/>
      <c r="B93" s="693"/>
      <c r="C93" s="693"/>
      <c r="D93" s="693"/>
      <c r="E93" s="693"/>
      <c r="F93" s="694"/>
      <c r="G93" s="698" t="s">
        <v>167</v>
      </c>
      <c r="H93" s="699"/>
      <c r="I93" s="699"/>
      <c r="J93" s="699"/>
      <c r="K93" s="699"/>
      <c r="L93" s="699"/>
      <c r="M93" s="699"/>
      <c r="N93" s="699"/>
      <c r="O93" s="700">
        <f>SUM(O91:W92)</f>
        <v>0</v>
      </c>
      <c r="P93" s="700"/>
      <c r="Q93" s="700"/>
      <c r="R93" s="700"/>
      <c r="S93" s="700"/>
      <c r="T93" s="700"/>
      <c r="U93" s="700"/>
      <c r="V93" s="700"/>
      <c r="W93" s="700"/>
      <c r="X93" s="700">
        <f>SUM(X91:AG92)</f>
        <v>0</v>
      </c>
      <c r="Y93" s="700"/>
      <c r="Z93" s="700"/>
      <c r="AA93" s="700"/>
      <c r="AB93" s="700"/>
      <c r="AC93" s="700"/>
      <c r="AD93" s="700"/>
      <c r="AE93" s="700"/>
      <c r="AF93" s="700"/>
      <c r="AG93" s="700"/>
      <c r="AH93" s="700">
        <f>SUM(AH91:AP92)</f>
        <v>0</v>
      </c>
      <c r="AI93" s="700"/>
      <c r="AJ93" s="700"/>
      <c r="AK93" s="700"/>
      <c r="AL93" s="700"/>
      <c r="AM93" s="700"/>
      <c r="AN93" s="700"/>
      <c r="AO93" s="700"/>
      <c r="AP93" s="700"/>
      <c r="AQ93" s="700">
        <f>SUM(AQ91:AY92)</f>
        <v>0</v>
      </c>
      <c r="AR93" s="700"/>
      <c r="AS93" s="700"/>
      <c r="AT93" s="700"/>
      <c r="AU93" s="700"/>
      <c r="AV93" s="700"/>
      <c r="AW93" s="700"/>
      <c r="AX93" s="700"/>
      <c r="AY93" s="701"/>
    </row>
    <row r="94" spans="1:51" ht="23.25" customHeight="1" x14ac:dyDescent="0.2">
      <c r="A94" s="238" t="s">
        <v>168</v>
      </c>
      <c r="B94" s="239"/>
      <c r="C94" s="239"/>
      <c r="D94" s="239"/>
      <c r="E94" s="239"/>
      <c r="F94" s="239"/>
      <c r="G94" s="551" t="s">
        <v>169</v>
      </c>
      <c r="H94" s="552"/>
      <c r="I94" s="552"/>
      <c r="J94" s="552"/>
      <c r="K94" s="552"/>
      <c r="L94" s="555" t="s">
        <v>98</v>
      </c>
      <c r="M94" s="555"/>
      <c r="N94" s="555"/>
      <c r="O94" s="557" t="s">
        <v>170</v>
      </c>
      <c r="P94" s="558"/>
      <c r="Q94" s="558"/>
      <c r="R94" s="558"/>
      <c r="S94" s="558"/>
      <c r="T94" s="558"/>
      <c r="U94" s="559"/>
      <c r="V94" s="563" t="s">
        <v>171</v>
      </c>
      <c r="W94" s="564"/>
      <c r="X94" s="564"/>
      <c r="Y94" s="564"/>
      <c r="Z94" s="564"/>
      <c r="AA94" s="564"/>
      <c r="AB94" s="564"/>
      <c r="AC94" s="564"/>
      <c r="AD94" s="564"/>
      <c r="AE94" s="564"/>
      <c r="AF94" s="564"/>
      <c r="AG94" s="564"/>
      <c r="AH94" s="564"/>
      <c r="AI94" s="564"/>
      <c r="AJ94" s="564"/>
      <c r="AK94" s="564"/>
      <c r="AL94" s="564"/>
      <c r="AM94" s="564"/>
      <c r="AN94" s="564"/>
      <c r="AO94" s="564"/>
      <c r="AP94" s="564"/>
      <c r="AQ94" s="564"/>
      <c r="AR94" s="564"/>
      <c r="AS94" s="564"/>
      <c r="AT94" s="564"/>
      <c r="AU94" s="564"/>
      <c r="AV94" s="564"/>
      <c r="AW94" s="564"/>
      <c r="AX94" s="564"/>
      <c r="AY94" s="565"/>
    </row>
    <row r="95" spans="1:51" ht="23.25" customHeight="1" thickBot="1" x14ac:dyDescent="0.25">
      <c r="A95" s="240"/>
      <c r="B95" s="241"/>
      <c r="C95" s="241"/>
      <c r="D95" s="241"/>
      <c r="E95" s="241"/>
      <c r="F95" s="241"/>
      <c r="G95" s="553"/>
      <c r="H95" s="554"/>
      <c r="I95" s="554"/>
      <c r="J95" s="554"/>
      <c r="K95" s="554"/>
      <c r="L95" s="556"/>
      <c r="M95" s="556"/>
      <c r="N95" s="556"/>
      <c r="O95" s="560"/>
      <c r="P95" s="561"/>
      <c r="Q95" s="561"/>
      <c r="R95" s="561"/>
      <c r="S95" s="561"/>
      <c r="T95" s="561"/>
      <c r="U95" s="562"/>
      <c r="V95" s="384" t="s">
        <v>143</v>
      </c>
      <c r="W95" s="385"/>
      <c r="X95" s="385"/>
      <c r="Y95" s="385"/>
      <c r="Z95" s="385"/>
      <c r="AA95" s="386"/>
      <c r="AB95" s="384" t="s">
        <v>144</v>
      </c>
      <c r="AC95" s="385"/>
      <c r="AD95" s="385"/>
      <c r="AE95" s="385"/>
      <c r="AF95" s="385"/>
      <c r="AG95" s="386"/>
      <c r="AH95" s="384" t="s">
        <v>172</v>
      </c>
      <c r="AI95" s="385"/>
      <c r="AJ95" s="385"/>
      <c r="AK95" s="385"/>
      <c r="AL95" s="385"/>
      <c r="AM95" s="386"/>
      <c r="AN95" s="387" t="s">
        <v>173</v>
      </c>
      <c r="AO95" s="388"/>
      <c r="AP95" s="388"/>
      <c r="AQ95" s="388"/>
      <c r="AR95" s="388"/>
      <c r="AS95" s="389"/>
      <c r="AT95" s="390" t="s">
        <v>174</v>
      </c>
      <c r="AU95" s="391"/>
      <c r="AV95" s="391"/>
      <c r="AW95" s="391"/>
      <c r="AX95" s="391"/>
      <c r="AY95" s="392"/>
    </row>
    <row r="96" spans="1:51" ht="23.25" customHeight="1" x14ac:dyDescent="0.2">
      <c r="A96" s="240"/>
      <c r="B96" s="241"/>
      <c r="C96" s="241"/>
      <c r="D96" s="241"/>
      <c r="E96" s="241"/>
      <c r="F96" s="241"/>
      <c r="G96" s="401" t="s">
        <v>175</v>
      </c>
      <c r="H96" s="373"/>
      <c r="I96" s="373"/>
      <c r="J96" s="373"/>
      <c r="K96" s="374"/>
      <c r="L96" s="219" t="s">
        <v>176</v>
      </c>
      <c r="M96" s="219"/>
      <c r="N96" s="219"/>
      <c r="O96" s="380"/>
      <c r="P96" s="381"/>
      <c r="Q96" s="11" t="s">
        <v>177</v>
      </c>
      <c r="R96" s="363"/>
      <c r="S96" s="363"/>
      <c r="T96" s="363"/>
      <c r="U96" s="364"/>
      <c r="V96" s="380"/>
      <c r="W96" s="381"/>
      <c r="X96" s="11" t="s">
        <v>177</v>
      </c>
      <c r="Y96" s="363"/>
      <c r="Z96" s="363"/>
      <c r="AA96" s="364"/>
      <c r="AB96" s="380"/>
      <c r="AC96" s="381"/>
      <c r="AD96" s="11" t="s">
        <v>177</v>
      </c>
      <c r="AE96" s="363"/>
      <c r="AF96" s="363"/>
      <c r="AG96" s="364"/>
      <c r="AH96" s="380"/>
      <c r="AI96" s="381"/>
      <c r="AJ96" s="11" t="s">
        <v>177</v>
      </c>
      <c r="AK96" s="363"/>
      <c r="AL96" s="363"/>
      <c r="AM96" s="364"/>
      <c r="AN96" s="380"/>
      <c r="AO96" s="381"/>
      <c r="AP96" s="11" t="s">
        <v>177</v>
      </c>
      <c r="AQ96" s="363"/>
      <c r="AR96" s="363"/>
      <c r="AS96" s="364"/>
      <c r="AT96" s="380"/>
      <c r="AU96" s="381"/>
      <c r="AV96" s="11" t="s">
        <v>177</v>
      </c>
      <c r="AW96" s="363"/>
      <c r="AX96" s="363"/>
      <c r="AY96" s="417"/>
    </row>
    <row r="97" spans="1:51" ht="23.25" customHeight="1" x14ac:dyDescent="0.2">
      <c r="A97" s="240"/>
      <c r="B97" s="241"/>
      <c r="C97" s="241"/>
      <c r="D97" s="241"/>
      <c r="E97" s="241"/>
      <c r="F97" s="241"/>
      <c r="G97" s="402"/>
      <c r="H97" s="403"/>
      <c r="I97" s="403"/>
      <c r="J97" s="403"/>
      <c r="K97" s="404"/>
      <c r="L97" s="324" t="s">
        <v>176</v>
      </c>
      <c r="M97" s="324"/>
      <c r="N97" s="324"/>
      <c r="O97" s="365"/>
      <c r="P97" s="366"/>
      <c r="Q97" s="12" t="s">
        <v>177</v>
      </c>
      <c r="R97" s="340"/>
      <c r="S97" s="340"/>
      <c r="T97" s="340"/>
      <c r="U97" s="341"/>
      <c r="V97" s="342"/>
      <c r="W97" s="342"/>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3"/>
    </row>
    <row r="98" spans="1:51" ht="23.25" customHeight="1" x14ac:dyDescent="0.2">
      <c r="A98" s="240"/>
      <c r="B98" s="241"/>
      <c r="C98" s="241"/>
      <c r="D98" s="241"/>
      <c r="E98" s="241"/>
      <c r="F98" s="241"/>
      <c r="G98" s="350" t="s">
        <v>178</v>
      </c>
      <c r="H98" s="351"/>
      <c r="I98" s="351"/>
      <c r="J98" s="351"/>
      <c r="K98" s="352"/>
      <c r="L98" s="361" t="s">
        <v>176</v>
      </c>
      <c r="M98" s="361"/>
      <c r="N98" s="361"/>
      <c r="O98" s="356"/>
      <c r="P98" s="357"/>
      <c r="Q98" s="13" t="s">
        <v>177</v>
      </c>
      <c r="R98" s="358"/>
      <c r="S98" s="358"/>
      <c r="T98" s="358"/>
      <c r="U98" s="359"/>
      <c r="V98" s="360"/>
      <c r="W98" s="360"/>
      <c r="X98" s="360"/>
      <c r="Y98" s="360"/>
      <c r="Z98" s="360"/>
      <c r="AA98" s="360"/>
      <c r="AB98" s="356"/>
      <c r="AC98" s="357"/>
      <c r="AD98" s="13" t="s">
        <v>177</v>
      </c>
      <c r="AE98" s="358"/>
      <c r="AF98" s="358"/>
      <c r="AG98" s="359"/>
      <c r="AH98" s="356"/>
      <c r="AI98" s="357"/>
      <c r="AJ98" s="13" t="s">
        <v>177</v>
      </c>
      <c r="AK98" s="358"/>
      <c r="AL98" s="358"/>
      <c r="AM98" s="359"/>
      <c r="AN98" s="356"/>
      <c r="AO98" s="357"/>
      <c r="AP98" s="13" t="s">
        <v>177</v>
      </c>
      <c r="AQ98" s="358"/>
      <c r="AR98" s="358"/>
      <c r="AS98" s="359"/>
      <c r="AT98" s="356"/>
      <c r="AU98" s="357"/>
      <c r="AV98" s="13" t="s">
        <v>177</v>
      </c>
      <c r="AW98" s="358"/>
      <c r="AX98" s="358"/>
      <c r="AY98" s="362"/>
    </row>
    <row r="99" spans="1:51" ht="23.25" customHeight="1" x14ac:dyDescent="0.2">
      <c r="A99" s="240"/>
      <c r="B99" s="241"/>
      <c r="C99" s="241"/>
      <c r="D99" s="241"/>
      <c r="E99" s="241"/>
      <c r="F99" s="241"/>
      <c r="G99" s="353"/>
      <c r="H99" s="354"/>
      <c r="I99" s="354"/>
      <c r="J99" s="354"/>
      <c r="K99" s="355"/>
      <c r="L99" s="324" t="s">
        <v>176</v>
      </c>
      <c r="M99" s="324"/>
      <c r="N99" s="324"/>
      <c r="O99" s="365"/>
      <c r="P99" s="366"/>
      <c r="Q99" s="12" t="s">
        <v>177</v>
      </c>
      <c r="R99" s="340"/>
      <c r="S99" s="340"/>
      <c r="T99" s="340"/>
      <c r="U99" s="341"/>
      <c r="V99" s="342"/>
      <c r="W99" s="342"/>
      <c r="X99" s="342"/>
      <c r="Y99" s="342"/>
      <c r="Z99" s="342"/>
      <c r="AA99" s="342"/>
      <c r="AB99" s="342"/>
      <c r="AC99" s="342"/>
      <c r="AD99" s="342"/>
      <c r="AE99" s="342"/>
      <c r="AF99" s="342"/>
      <c r="AG99" s="342"/>
      <c r="AH99" s="342"/>
      <c r="AI99" s="342"/>
      <c r="AJ99" s="342"/>
      <c r="AK99" s="342"/>
      <c r="AL99" s="342"/>
      <c r="AM99" s="342"/>
      <c r="AN99" s="342"/>
      <c r="AO99" s="342"/>
      <c r="AP99" s="342"/>
      <c r="AQ99" s="342"/>
      <c r="AR99" s="342"/>
      <c r="AS99" s="342"/>
      <c r="AT99" s="342"/>
      <c r="AU99" s="342"/>
      <c r="AV99" s="342"/>
      <c r="AW99" s="342"/>
      <c r="AX99" s="342"/>
      <c r="AY99" s="343"/>
    </row>
    <row r="100" spans="1:51" ht="23.25" customHeight="1" x14ac:dyDescent="0.2">
      <c r="A100" s="240"/>
      <c r="B100" s="241"/>
      <c r="C100" s="241"/>
      <c r="D100" s="241"/>
      <c r="E100" s="241"/>
      <c r="F100" s="241"/>
      <c r="G100" s="350" t="s">
        <v>179</v>
      </c>
      <c r="H100" s="351"/>
      <c r="I100" s="351"/>
      <c r="J100" s="351"/>
      <c r="K100" s="352"/>
      <c r="L100" s="361" t="s">
        <v>176</v>
      </c>
      <c r="M100" s="361"/>
      <c r="N100" s="361"/>
      <c r="O100" s="356"/>
      <c r="P100" s="357"/>
      <c r="Q100" s="13" t="s">
        <v>177</v>
      </c>
      <c r="R100" s="358"/>
      <c r="S100" s="358"/>
      <c r="T100" s="358"/>
      <c r="U100" s="359"/>
      <c r="V100" s="360"/>
      <c r="W100" s="360"/>
      <c r="X100" s="360"/>
      <c r="Y100" s="360"/>
      <c r="Z100" s="360"/>
      <c r="AA100" s="360"/>
      <c r="AB100" s="360"/>
      <c r="AC100" s="360"/>
      <c r="AD100" s="360"/>
      <c r="AE100" s="360"/>
      <c r="AF100" s="360"/>
      <c r="AG100" s="360"/>
      <c r="AH100" s="356"/>
      <c r="AI100" s="357"/>
      <c r="AJ100" s="13" t="s">
        <v>177</v>
      </c>
      <c r="AK100" s="358"/>
      <c r="AL100" s="358"/>
      <c r="AM100" s="359"/>
      <c r="AN100" s="356"/>
      <c r="AO100" s="357"/>
      <c r="AP100" s="13" t="s">
        <v>177</v>
      </c>
      <c r="AQ100" s="358"/>
      <c r="AR100" s="358"/>
      <c r="AS100" s="359"/>
      <c r="AT100" s="356"/>
      <c r="AU100" s="357"/>
      <c r="AV100" s="13" t="s">
        <v>177</v>
      </c>
      <c r="AW100" s="358"/>
      <c r="AX100" s="358"/>
      <c r="AY100" s="362"/>
    </row>
    <row r="101" spans="1:51" ht="23.25" customHeight="1" x14ac:dyDescent="0.2">
      <c r="A101" s="240"/>
      <c r="B101" s="241"/>
      <c r="C101" s="241"/>
      <c r="D101" s="241"/>
      <c r="E101" s="241"/>
      <c r="F101" s="241"/>
      <c r="G101" s="353"/>
      <c r="H101" s="354"/>
      <c r="I101" s="354"/>
      <c r="J101" s="354"/>
      <c r="K101" s="355"/>
      <c r="L101" s="324" t="s">
        <v>176</v>
      </c>
      <c r="M101" s="324"/>
      <c r="N101" s="324"/>
      <c r="O101" s="365"/>
      <c r="P101" s="366"/>
      <c r="Q101" s="12" t="s">
        <v>177</v>
      </c>
      <c r="R101" s="340"/>
      <c r="S101" s="340"/>
      <c r="T101" s="340"/>
      <c r="U101" s="341"/>
      <c r="V101" s="342"/>
      <c r="W101" s="342"/>
      <c r="X101" s="342"/>
      <c r="Y101" s="342"/>
      <c r="Z101" s="342"/>
      <c r="AA101" s="342"/>
      <c r="AB101" s="342"/>
      <c r="AC101" s="342"/>
      <c r="AD101" s="342"/>
      <c r="AE101" s="342"/>
      <c r="AF101" s="342"/>
      <c r="AG101" s="342"/>
      <c r="AH101" s="342"/>
      <c r="AI101" s="342"/>
      <c r="AJ101" s="342"/>
      <c r="AK101" s="342"/>
      <c r="AL101" s="342"/>
      <c r="AM101" s="342"/>
      <c r="AN101" s="342"/>
      <c r="AO101" s="342"/>
      <c r="AP101" s="342"/>
      <c r="AQ101" s="342"/>
      <c r="AR101" s="342"/>
      <c r="AS101" s="342"/>
      <c r="AT101" s="342"/>
      <c r="AU101" s="342"/>
      <c r="AV101" s="342"/>
      <c r="AW101" s="342"/>
      <c r="AX101" s="342"/>
      <c r="AY101" s="343"/>
    </row>
    <row r="102" spans="1:51" ht="23.25" customHeight="1" thickBot="1" x14ac:dyDescent="0.25">
      <c r="A102" s="242"/>
      <c r="B102" s="243"/>
      <c r="C102" s="243"/>
      <c r="D102" s="243"/>
      <c r="E102" s="243"/>
      <c r="F102" s="243"/>
      <c r="G102" s="252" t="s">
        <v>180</v>
      </c>
      <c r="H102" s="253"/>
      <c r="I102" s="253"/>
      <c r="J102" s="253"/>
      <c r="K102" s="253"/>
      <c r="L102" s="254" t="s">
        <v>176</v>
      </c>
      <c r="M102" s="254"/>
      <c r="N102" s="254"/>
      <c r="O102" s="344">
        <v>2</v>
      </c>
      <c r="P102" s="345"/>
      <c r="Q102" s="14" t="s">
        <v>177</v>
      </c>
      <c r="R102" s="346">
        <v>5000</v>
      </c>
      <c r="S102" s="346"/>
      <c r="T102" s="346"/>
      <c r="U102" s="347"/>
      <c r="V102" s="348"/>
      <c r="W102" s="348"/>
      <c r="X102" s="348"/>
      <c r="Y102" s="348"/>
      <c r="Z102" s="348"/>
      <c r="AA102" s="348"/>
      <c r="AB102" s="348"/>
      <c r="AC102" s="348"/>
      <c r="AD102" s="348"/>
      <c r="AE102" s="348"/>
      <c r="AF102" s="348"/>
      <c r="AG102" s="348"/>
      <c r="AH102" s="348"/>
      <c r="AI102" s="348"/>
      <c r="AJ102" s="348"/>
      <c r="AK102" s="348"/>
      <c r="AL102" s="348"/>
      <c r="AM102" s="348"/>
      <c r="AN102" s="344">
        <v>2</v>
      </c>
      <c r="AO102" s="345"/>
      <c r="AP102" s="14" t="s">
        <v>177</v>
      </c>
      <c r="AQ102" s="346">
        <v>760</v>
      </c>
      <c r="AR102" s="346"/>
      <c r="AS102" s="347"/>
      <c r="AT102" s="344">
        <v>2</v>
      </c>
      <c r="AU102" s="345"/>
      <c r="AV102" s="14" t="s">
        <v>177</v>
      </c>
      <c r="AW102" s="346">
        <v>4240</v>
      </c>
      <c r="AX102" s="346"/>
      <c r="AY102" s="349"/>
    </row>
    <row r="103" spans="1:51" ht="23.25" customHeight="1" outlineLevel="1" thickBot="1" x14ac:dyDescent="0.25">
      <c r="A103" s="238" t="s">
        <v>181</v>
      </c>
      <c r="B103" s="239"/>
      <c r="C103" s="239"/>
      <c r="D103" s="239"/>
      <c r="E103" s="239"/>
      <c r="F103" s="239"/>
      <c r="G103" s="244" t="s">
        <v>182</v>
      </c>
      <c r="H103" s="245"/>
      <c r="I103" s="245"/>
      <c r="J103" s="245"/>
      <c r="K103" s="245"/>
      <c r="L103" s="246" t="s">
        <v>98</v>
      </c>
      <c r="M103" s="246"/>
      <c r="N103" s="246"/>
      <c r="O103" s="247" t="s">
        <v>143</v>
      </c>
      <c r="P103" s="248"/>
      <c r="Q103" s="248"/>
      <c r="R103" s="248"/>
      <c r="S103" s="248"/>
      <c r="T103" s="248"/>
      <c r="U103" s="248"/>
      <c r="V103" s="248"/>
      <c r="W103" s="249"/>
      <c r="X103" s="248" t="s">
        <v>144</v>
      </c>
      <c r="Y103" s="248"/>
      <c r="Z103" s="248"/>
      <c r="AA103" s="248"/>
      <c r="AB103" s="248"/>
      <c r="AC103" s="248"/>
      <c r="AD103" s="248"/>
      <c r="AE103" s="248"/>
      <c r="AF103" s="248"/>
      <c r="AG103" s="249"/>
      <c r="AH103" s="248" t="s">
        <v>145</v>
      </c>
      <c r="AI103" s="248"/>
      <c r="AJ103" s="248"/>
      <c r="AK103" s="248"/>
      <c r="AL103" s="248"/>
      <c r="AM103" s="248"/>
      <c r="AN103" s="248"/>
      <c r="AO103" s="248"/>
      <c r="AP103" s="249"/>
      <c r="AQ103" s="248" t="s">
        <v>146</v>
      </c>
      <c r="AR103" s="248"/>
      <c r="AS103" s="248"/>
      <c r="AT103" s="248"/>
      <c r="AU103" s="248"/>
      <c r="AV103" s="248"/>
      <c r="AW103" s="248"/>
      <c r="AX103" s="248"/>
      <c r="AY103" s="250"/>
    </row>
    <row r="104" spans="1:51" ht="23.25" customHeight="1" outlineLevel="1" x14ac:dyDescent="0.2">
      <c r="A104" s="240"/>
      <c r="B104" s="241"/>
      <c r="C104" s="241"/>
      <c r="D104" s="241"/>
      <c r="E104" s="241"/>
      <c r="F104" s="241"/>
      <c r="G104" s="217" t="s">
        <v>183</v>
      </c>
      <c r="H104" s="218"/>
      <c r="I104" s="218"/>
      <c r="J104" s="218"/>
      <c r="K104" s="218"/>
      <c r="L104" s="219" t="s">
        <v>176</v>
      </c>
      <c r="M104" s="219"/>
      <c r="N104" s="219"/>
      <c r="O104" s="220"/>
      <c r="P104" s="221"/>
      <c r="Q104" s="221"/>
      <c r="R104" s="15" t="s">
        <v>184</v>
      </c>
      <c r="S104" s="222"/>
      <c r="T104" s="222"/>
      <c r="U104" s="222"/>
      <c r="V104" s="222"/>
      <c r="W104" s="223"/>
      <c r="X104" s="220"/>
      <c r="Y104" s="221"/>
      <c r="Z104" s="221"/>
      <c r="AA104" s="15" t="s">
        <v>184</v>
      </c>
      <c r="AB104" s="222"/>
      <c r="AC104" s="222"/>
      <c r="AD104" s="222"/>
      <c r="AE104" s="222"/>
      <c r="AF104" s="222"/>
      <c r="AG104" s="223"/>
      <c r="AH104" s="220"/>
      <c r="AI104" s="221"/>
      <c r="AJ104" s="221"/>
      <c r="AK104" s="15" t="s">
        <v>184</v>
      </c>
      <c r="AL104" s="222"/>
      <c r="AM104" s="222"/>
      <c r="AN104" s="222"/>
      <c r="AO104" s="222"/>
      <c r="AP104" s="223"/>
      <c r="AQ104" s="322"/>
      <c r="AR104" s="322"/>
      <c r="AS104" s="322"/>
      <c r="AT104" s="322"/>
      <c r="AU104" s="322"/>
      <c r="AV104" s="322"/>
      <c r="AW104" s="322"/>
      <c r="AX104" s="322"/>
      <c r="AY104" s="323"/>
    </row>
    <row r="105" spans="1:51" ht="23.25" customHeight="1" outlineLevel="1" x14ac:dyDescent="0.2">
      <c r="A105" s="240"/>
      <c r="B105" s="241"/>
      <c r="C105" s="241"/>
      <c r="D105" s="241"/>
      <c r="E105" s="241"/>
      <c r="F105" s="241"/>
      <c r="G105" s="214"/>
      <c r="H105" s="215"/>
      <c r="I105" s="215"/>
      <c r="J105" s="215"/>
      <c r="K105" s="215"/>
      <c r="L105" s="324" t="s">
        <v>176</v>
      </c>
      <c r="M105" s="324"/>
      <c r="N105" s="324"/>
      <c r="O105" s="209"/>
      <c r="P105" s="209"/>
      <c r="Q105" s="210"/>
      <c r="R105" s="16" t="s">
        <v>184</v>
      </c>
      <c r="S105" s="211"/>
      <c r="T105" s="212"/>
      <c r="U105" s="212"/>
      <c r="V105" s="212"/>
      <c r="W105" s="212"/>
      <c r="X105" s="209"/>
      <c r="Y105" s="209"/>
      <c r="Z105" s="210"/>
      <c r="AA105" s="16" t="s">
        <v>184</v>
      </c>
      <c r="AB105" s="211"/>
      <c r="AC105" s="212"/>
      <c r="AD105" s="212"/>
      <c r="AE105" s="212"/>
      <c r="AF105" s="212"/>
      <c r="AG105" s="212"/>
      <c r="AH105" s="209"/>
      <c r="AI105" s="209"/>
      <c r="AJ105" s="210"/>
      <c r="AK105" s="16" t="s">
        <v>184</v>
      </c>
      <c r="AL105" s="211"/>
      <c r="AM105" s="212"/>
      <c r="AN105" s="212"/>
      <c r="AO105" s="212"/>
      <c r="AP105" s="212"/>
      <c r="AQ105" s="209"/>
      <c r="AR105" s="209"/>
      <c r="AS105" s="210"/>
      <c r="AT105" s="16" t="s">
        <v>184</v>
      </c>
      <c r="AU105" s="211"/>
      <c r="AV105" s="212"/>
      <c r="AW105" s="212"/>
      <c r="AX105" s="212"/>
      <c r="AY105" s="213"/>
    </row>
    <row r="106" spans="1:51" ht="23.25" customHeight="1" outlineLevel="1" x14ac:dyDescent="0.2">
      <c r="A106" s="240"/>
      <c r="B106" s="241"/>
      <c r="C106" s="241"/>
      <c r="D106" s="241"/>
      <c r="E106" s="241"/>
      <c r="F106" s="241"/>
      <c r="G106" s="214" t="s">
        <v>185</v>
      </c>
      <c r="H106" s="215"/>
      <c r="I106" s="215"/>
      <c r="J106" s="215"/>
      <c r="K106" s="215"/>
      <c r="L106" s="216" t="s">
        <v>176</v>
      </c>
      <c r="M106" s="216"/>
      <c r="N106" s="216"/>
      <c r="O106" s="207"/>
      <c r="P106" s="207"/>
      <c r="Q106" s="208"/>
      <c r="R106" s="17" t="s">
        <v>184</v>
      </c>
      <c r="S106" s="205"/>
      <c r="T106" s="206"/>
      <c r="U106" s="206"/>
      <c r="V106" s="206"/>
      <c r="W106" s="206"/>
      <c r="X106" s="207"/>
      <c r="Y106" s="207"/>
      <c r="Z106" s="208"/>
      <c r="AA106" s="17" t="s">
        <v>184</v>
      </c>
      <c r="AB106" s="205"/>
      <c r="AC106" s="206"/>
      <c r="AD106" s="206"/>
      <c r="AE106" s="206"/>
      <c r="AF106" s="206"/>
      <c r="AG106" s="206"/>
      <c r="AH106" s="207"/>
      <c r="AI106" s="207"/>
      <c r="AJ106" s="208"/>
      <c r="AK106" s="17" t="s">
        <v>184</v>
      </c>
      <c r="AL106" s="205"/>
      <c r="AM106" s="206"/>
      <c r="AN106" s="206"/>
      <c r="AO106" s="206"/>
      <c r="AP106" s="206"/>
      <c r="AQ106" s="207"/>
      <c r="AR106" s="207"/>
      <c r="AS106" s="208"/>
      <c r="AT106" s="17" t="s">
        <v>184</v>
      </c>
      <c r="AU106" s="205"/>
      <c r="AV106" s="206"/>
      <c r="AW106" s="206"/>
      <c r="AX106" s="206"/>
      <c r="AY106" s="251"/>
    </row>
    <row r="107" spans="1:51" ht="23.25" customHeight="1" outlineLevel="1" x14ac:dyDescent="0.2">
      <c r="A107" s="240"/>
      <c r="B107" s="241"/>
      <c r="C107" s="241"/>
      <c r="D107" s="241"/>
      <c r="E107" s="241"/>
      <c r="F107" s="241"/>
      <c r="G107" s="334" t="s">
        <v>186</v>
      </c>
      <c r="H107" s="335"/>
      <c r="I107" s="335"/>
      <c r="J107" s="335"/>
      <c r="K107" s="335"/>
      <c r="L107" s="216" t="s">
        <v>176</v>
      </c>
      <c r="M107" s="216"/>
      <c r="N107" s="216"/>
      <c r="O107" s="207"/>
      <c r="P107" s="207"/>
      <c r="Q107" s="208"/>
      <c r="R107" s="17" t="s">
        <v>184</v>
      </c>
      <c r="S107" s="205"/>
      <c r="T107" s="206"/>
      <c r="U107" s="206"/>
      <c r="V107" s="206"/>
      <c r="W107" s="206"/>
      <c r="X107" s="207"/>
      <c r="Y107" s="207"/>
      <c r="Z107" s="208"/>
      <c r="AA107" s="17" t="s">
        <v>184</v>
      </c>
      <c r="AB107" s="205"/>
      <c r="AC107" s="206"/>
      <c r="AD107" s="206"/>
      <c r="AE107" s="206"/>
      <c r="AF107" s="206"/>
      <c r="AG107" s="206"/>
      <c r="AH107" s="207"/>
      <c r="AI107" s="207"/>
      <c r="AJ107" s="208"/>
      <c r="AK107" s="17" t="s">
        <v>184</v>
      </c>
      <c r="AL107" s="205"/>
      <c r="AM107" s="206"/>
      <c r="AN107" s="206"/>
      <c r="AO107" s="206"/>
      <c r="AP107" s="206"/>
      <c r="AQ107" s="207"/>
      <c r="AR107" s="207"/>
      <c r="AS107" s="208"/>
      <c r="AT107" s="17" t="s">
        <v>184</v>
      </c>
      <c r="AU107" s="205"/>
      <c r="AV107" s="206"/>
      <c r="AW107" s="206"/>
      <c r="AX107" s="206"/>
      <c r="AY107" s="251"/>
    </row>
    <row r="108" spans="1:51" ht="23.25" customHeight="1" outlineLevel="1" thickBot="1" x14ac:dyDescent="0.25">
      <c r="A108" s="242"/>
      <c r="B108" s="243"/>
      <c r="C108" s="243"/>
      <c r="D108" s="243"/>
      <c r="E108" s="243"/>
      <c r="F108" s="243"/>
      <c r="G108" s="252" t="s">
        <v>187</v>
      </c>
      <c r="H108" s="253"/>
      <c r="I108" s="253"/>
      <c r="J108" s="253"/>
      <c r="K108" s="253"/>
      <c r="L108" s="254" t="s">
        <v>176</v>
      </c>
      <c r="M108" s="254"/>
      <c r="N108" s="254"/>
      <c r="O108" s="233"/>
      <c r="P108" s="233"/>
      <c r="Q108" s="234"/>
      <c r="R108" s="18" t="s">
        <v>184</v>
      </c>
      <c r="S108" s="235"/>
      <c r="T108" s="236"/>
      <c r="U108" s="236"/>
      <c r="V108" s="236"/>
      <c r="W108" s="236"/>
      <c r="X108" s="233"/>
      <c r="Y108" s="233"/>
      <c r="Z108" s="234"/>
      <c r="AA108" s="18" t="s">
        <v>184</v>
      </c>
      <c r="AB108" s="235">
        <f>S108+AB104-AB106-AB107</f>
        <v>0</v>
      </c>
      <c r="AC108" s="236"/>
      <c r="AD108" s="236"/>
      <c r="AE108" s="236"/>
      <c r="AF108" s="236"/>
      <c r="AG108" s="236"/>
      <c r="AH108" s="233"/>
      <c r="AI108" s="233"/>
      <c r="AJ108" s="234"/>
      <c r="AK108" s="18" t="s">
        <v>184</v>
      </c>
      <c r="AL108" s="235">
        <f>AB108+AL104-AL106-AL107</f>
        <v>0</v>
      </c>
      <c r="AM108" s="236"/>
      <c r="AN108" s="236"/>
      <c r="AO108" s="236"/>
      <c r="AP108" s="236"/>
      <c r="AQ108" s="233"/>
      <c r="AR108" s="233"/>
      <c r="AS108" s="234"/>
      <c r="AT108" s="18" t="s">
        <v>184</v>
      </c>
      <c r="AU108" s="235">
        <f>AL108+AU105-AU106-AU107</f>
        <v>0</v>
      </c>
      <c r="AV108" s="236"/>
      <c r="AW108" s="236"/>
      <c r="AX108" s="236"/>
      <c r="AY108" s="237"/>
    </row>
    <row r="109" spans="1:51" ht="23.25" customHeight="1" outlineLevel="1" thickBot="1" x14ac:dyDescent="0.25">
      <c r="A109" s="238" t="s">
        <v>188</v>
      </c>
      <c r="B109" s="239"/>
      <c r="C109" s="239"/>
      <c r="D109" s="239"/>
      <c r="E109" s="239"/>
      <c r="F109" s="239"/>
      <c r="G109" s="244" t="s">
        <v>182</v>
      </c>
      <c r="H109" s="245"/>
      <c r="I109" s="245"/>
      <c r="J109" s="245"/>
      <c r="K109" s="245"/>
      <c r="L109" s="246" t="s">
        <v>98</v>
      </c>
      <c r="M109" s="246"/>
      <c r="N109" s="246"/>
      <c r="O109" s="247" t="s">
        <v>143</v>
      </c>
      <c r="P109" s="248"/>
      <c r="Q109" s="248"/>
      <c r="R109" s="248"/>
      <c r="S109" s="248"/>
      <c r="T109" s="248"/>
      <c r="U109" s="248"/>
      <c r="V109" s="248"/>
      <c r="W109" s="249"/>
      <c r="X109" s="248" t="s">
        <v>144</v>
      </c>
      <c r="Y109" s="248"/>
      <c r="Z109" s="248"/>
      <c r="AA109" s="248"/>
      <c r="AB109" s="248"/>
      <c r="AC109" s="248"/>
      <c r="AD109" s="248"/>
      <c r="AE109" s="248"/>
      <c r="AF109" s="248"/>
      <c r="AG109" s="249"/>
      <c r="AH109" s="248" t="s">
        <v>145</v>
      </c>
      <c r="AI109" s="248"/>
      <c r="AJ109" s="248"/>
      <c r="AK109" s="248"/>
      <c r="AL109" s="248"/>
      <c r="AM109" s="248"/>
      <c r="AN109" s="248"/>
      <c r="AO109" s="248"/>
      <c r="AP109" s="249"/>
      <c r="AQ109" s="248" t="s">
        <v>146</v>
      </c>
      <c r="AR109" s="248"/>
      <c r="AS109" s="248"/>
      <c r="AT109" s="248"/>
      <c r="AU109" s="248"/>
      <c r="AV109" s="248"/>
      <c r="AW109" s="248"/>
      <c r="AX109" s="248"/>
      <c r="AY109" s="250"/>
    </row>
    <row r="110" spans="1:51" ht="23.25" customHeight="1" outlineLevel="1" x14ac:dyDescent="0.2">
      <c r="A110" s="240"/>
      <c r="B110" s="241"/>
      <c r="C110" s="241"/>
      <c r="D110" s="241"/>
      <c r="E110" s="241"/>
      <c r="F110" s="241"/>
      <c r="G110" s="217" t="s">
        <v>189</v>
      </c>
      <c r="H110" s="218"/>
      <c r="I110" s="218"/>
      <c r="J110" s="218"/>
      <c r="K110" s="218"/>
      <c r="L110" s="339" t="s">
        <v>176</v>
      </c>
      <c r="M110" s="339"/>
      <c r="N110" s="339"/>
      <c r="O110" s="220"/>
      <c r="P110" s="221"/>
      <c r="Q110" s="221"/>
      <c r="R110" s="15" t="s">
        <v>184</v>
      </c>
      <c r="S110" s="222"/>
      <c r="T110" s="222"/>
      <c r="U110" s="222"/>
      <c r="V110" s="222"/>
      <c r="W110" s="223"/>
      <c r="X110" s="220"/>
      <c r="Y110" s="221"/>
      <c r="Z110" s="221"/>
      <c r="AA110" s="15" t="s">
        <v>184</v>
      </c>
      <c r="AB110" s="222"/>
      <c r="AC110" s="222"/>
      <c r="AD110" s="222"/>
      <c r="AE110" s="222"/>
      <c r="AF110" s="222"/>
      <c r="AG110" s="223"/>
      <c r="AH110" s="220"/>
      <c r="AI110" s="221"/>
      <c r="AJ110" s="221"/>
      <c r="AK110" s="15" t="s">
        <v>184</v>
      </c>
      <c r="AL110" s="222"/>
      <c r="AM110" s="222"/>
      <c r="AN110" s="222"/>
      <c r="AO110" s="222"/>
      <c r="AP110" s="223"/>
      <c r="AQ110" s="322"/>
      <c r="AR110" s="322"/>
      <c r="AS110" s="322"/>
      <c r="AT110" s="322"/>
      <c r="AU110" s="322"/>
      <c r="AV110" s="322"/>
      <c r="AW110" s="322"/>
      <c r="AX110" s="322"/>
      <c r="AY110" s="323"/>
    </row>
    <row r="111" spans="1:51" ht="23.25" customHeight="1" outlineLevel="1" x14ac:dyDescent="0.2">
      <c r="A111" s="240"/>
      <c r="B111" s="241"/>
      <c r="C111" s="241"/>
      <c r="D111" s="241"/>
      <c r="E111" s="241"/>
      <c r="F111" s="241"/>
      <c r="G111" s="214"/>
      <c r="H111" s="215"/>
      <c r="I111" s="215"/>
      <c r="J111" s="215"/>
      <c r="K111" s="215"/>
      <c r="L111" s="337" t="s">
        <v>176</v>
      </c>
      <c r="M111" s="337"/>
      <c r="N111" s="337"/>
      <c r="O111" s="209"/>
      <c r="P111" s="209"/>
      <c r="Q111" s="210"/>
      <c r="R111" s="16" t="s">
        <v>184</v>
      </c>
      <c r="S111" s="211"/>
      <c r="T111" s="212"/>
      <c r="U111" s="212"/>
      <c r="V111" s="212"/>
      <c r="W111" s="212"/>
      <c r="X111" s="209"/>
      <c r="Y111" s="209"/>
      <c r="Z111" s="210"/>
      <c r="AA111" s="16" t="s">
        <v>184</v>
      </c>
      <c r="AB111" s="211"/>
      <c r="AC111" s="212"/>
      <c r="AD111" s="212"/>
      <c r="AE111" s="212"/>
      <c r="AF111" s="212"/>
      <c r="AG111" s="212"/>
      <c r="AH111" s="209"/>
      <c r="AI111" s="209"/>
      <c r="AJ111" s="210"/>
      <c r="AK111" s="16" t="s">
        <v>184</v>
      </c>
      <c r="AL111" s="211"/>
      <c r="AM111" s="212"/>
      <c r="AN111" s="212"/>
      <c r="AO111" s="212"/>
      <c r="AP111" s="212"/>
      <c r="AQ111" s="209"/>
      <c r="AR111" s="209"/>
      <c r="AS111" s="210"/>
      <c r="AT111" s="16" t="s">
        <v>184</v>
      </c>
      <c r="AU111" s="211"/>
      <c r="AV111" s="212"/>
      <c r="AW111" s="212"/>
      <c r="AX111" s="212"/>
      <c r="AY111" s="213"/>
    </row>
    <row r="112" spans="1:51" ht="23.25" customHeight="1" outlineLevel="1" x14ac:dyDescent="0.2">
      <c r="A112" s="240"/>
      <c r="B112" s="241"/>
      <c r="C112" s="241"/>
      <c r="D112" s="241"/>
      <c r="E112" s="241"/>
      <c r="F112" s="241"/>
      <c r="G112" s="214" t="s">
        <v>190</v>
      </c>
      <c r="H112" s="215"/>
      <c r="I112" s="215"/>
      <c r="J112" s="215"/>
      <c r="K112" s="215"/>
      <c r="L112" s="336" t="s">
        <v>176</v>
      </c>
      <c r="M112" s="336"/>
      <c r="N112" s="336"/>
      <c r="O112" s="207"/>
      <c r="P112" s="207"/>
      <c r="Q112" s="208"/>
      <c r="R112" s="17" t="s">
        <v>184</v>
      </c>
      <c r="S112" s="205"/>
      <c r="T112" s="206"/>
      <c r="U112" s="206"/>
      <c r="V112" s="206"/>
      <c r="W112" s="206"/>
      <c r="X112" s="207"/>
      <c r="Y112" s="207"/>
      <c r="Z112" s="208"/>
      <c r="AA112" s="17" t="s">
        <v>184</v>
      </c>
      <c r="AB112" s="205"/>
      <c r="AC112" s="206"/>
      <c r="AD112" s="206"/>
      <c r="AE112" s="206"/>
      <c r="AF112" s="206"/>
      <c r="AG112" s="206"/>
      <c r="AH112" s="207"/>
      <c r="AI112" s="207"/>
      <c r="AJ112" s="208"/>
      <c r="AK112" s="17" t="s">
        <v>184</v>
      </c>
      <c r="AL112" s="205"/>
      <c r="AM112" s="206"/>
      <c r="AN112" s="206"/>
      <c r="AO112" s="206"/>
      <c r="AP112" s="206"/>
      <c r="AQ112" s="207"/>
      <c r="AR112" s="207"/>
      <c r="AS112" s="208"/>
      <c r="AT112" s="17" t="s">
        <v>184</v>
      </c>
      <c r="AU112" s="205"/>
      <c r="AV112" s="206"/>
      <c r="AW112" s="206"/>
      <c r="AX112" s="206"/>
      <c r="AY112" s="251"/>
    </row>
    <row r="113" spans="1:51" ht="23.25" customHeight="1" outlineLevel="1" x14ac:dyDescent="0.2">
      <c r="A113" s="240"/>
      <c r="B113" s="241"/>
      <c r="C113" s="241"/>
      <c r="D113" s="241"/>
      <c r="E113" s="241"/>
      <c r="F113" s="241"/>
      <c r="G113" s="334" t="s">
        <v>191</v>
      </c>
      <c r="H113" s="335"/>
      <c r="I113" s="335"/>
      <c r="J113" s="335"/>
      <c r="K113" s="335"/>
      <c r="L113" s="336" t="s">
        <v>176</v>
      </c>
      <c r="M113" s="336"/>
      <c r="N113" s="336"/>
      <c r="O113" s="207"/>
      <c r="P113" s="207"/>
      <c r="Q113" s="208"/>
      <c r="R113" s="17" t="s">
        <v>184</v>
      </c>
      <c r="S113" s="205"/>
      <c r="T113" s="206"/>
      <c r="U113" s="206"/>
      <c r="V113" s="206"/>
      <c r="W113" s="206"/>
      <c r="X113" s="207"/>
      <c r="Y113" s="207"/>
      <c r="Z113" s="208"/>
      <c r="AA113" s="17" t="s">
        <v>184</v>
      </c>
      <c r="AB113" s="205"/>
      <c r="AC113" s="206"/>
      <c r="AD113" s="206"/>
      <c r="AE113" s="206"/>
      <c r="AF113" s="206"/>
      <c r="AG113" s="206"/>
      <c r="AH113" s="207"/>
      <c r="AI113" s="207"/>
      <c r="AJ113" s="208"/>
      <c r="AK113" s="17" t="s">
        <v>184</v>
      </c>
      <c r="AL113" s="205"/>
      <c r="AM113" s="206"/>
      <c r="AN113" s="206"/>
      <c r="AO113" s="206"/>
      <c r="AP113" s="206"/>
      <c r="AQ113" s="207"/>
      <c r="AR113" s="207"/>
      <c r="AS113" s="208"/>
      <c r="AT113" s="17" t="s">
        <v>184</v>
      </c>
      <c r="AU113" s="205"/>
      <c r="AV113" s="206"/>
      <c r="AW113" s="206"/>
      <c r="AX113" s="206"/>
      <c r="AY113" s="251"/>
    </row>
    <row r="114" spans="1:51" ht="23.25" customHeight="1" outlineLevel="1" thickBot="1" x14ac:dyDescent="0.25">
      <c r="A114" s="242"/>
      <c r="B114" s="243"/>
      <c r="C114" s="243"/>
      <c r="D114" s="243"/>
      <c r="E114" s="243"/>
      <c r="F114" s="243"/>
      <c r="G114" s="252" t="s">
        <v>192</v>
      </c>
      <c r="H114" s="253"/>
      <c r="I114" s="253"/>
      <c r="J114" s="253"/>
      <c r="K114" s="253"/>
      <c r="L114" s="338" t="s">
        <v>176</v>
      </c>
      <c r="M114" s="338"/>
      <c r="N114" s="338"/>
      <c r="O114" s="233"/>
      <c r="P114" s="233"/>
      <c r="Q114" s="234"/>
      <c r="R114" s="18" t="s">
        <v>184</v>
      </c>
      <c r="S114" s="235"/>
      <c r="T114" s="236"/>
      <c r="U114" s="236"/>
      <c r="V114" s="236"/>
      <c r="W114" s="236"/>
      <c r="X114" s="233"/>
      <c r="Y114" s="233"/>
      <c r="Z114" s="234"/>
      <c r="AA114" s="18" t="s">
        <v>184</v>
      </c>
      <c r="AB114" s="235">
        <f>S114+AB110-AB112-AB113</f>
        <v>0</v>
      </c>
      <c r="AC114" s="236"/>
      <c r="AD114" s="236"/>
      <c r="AE114" s="236"/>
      <c r="AF114" s="236"/>
      <c r="AG114" s="236"/>
      <c r="AH114" s="233"/>
      <c r="AI114" s="233"/>
      <c r="AJ114" s="234"/>
      <c r="AK114" s="18" t="s">
        <v>184</v>
      </c>
      <c r="AL114" s="235">
        <f>AB114+AL110-AL112-AL113</f>
        <v>0</v>
      </c>
      <c r="AM114" s="236"/>
      <c r="AN114" s="236"/>
      <c r="AO114" s="236"/>
      <c r="AP114" s="236"/>
      <c r="AQ114" s="233"/>
      <c r="AR114" s="233"/>
      <c r="AS114" s="234"/>
      <c r="AT114" s="18" t="s">
        <v>184</v>
      </c>
      <c r="AU114" s="235">
        <f>AL114+AU111-AU112-AU113</f>
        <v>0</v>
      </c>
      <c r="AV114" s="236"/>
      <c r="AW114" s="236"/>
      <c r="AX114" s="236"/>
      <c r="AY114" s="237"/>
    </row>
    <row r="115" spans="1:51" ht="23.25" customHeight="1" outlineLevel="1" thickBot="1" x14ac:dyDescent="0.25">
      <c r="A115" s="238" t="s">
        <v>193</v>
      </c>
      <c r="B115" s="239"/>
      <c r="C115" s="239"/>
      <c r="D115" s="239"/>
      <c r="E115" s="239"/>
      <c r="F115" s="239"/>
      <c r="G115" s="244" t="s">
        <v>182</v>
      </c>
      <c r="H115" s="245"/>
      <c r="I115" s="245"/>
      <c r="J115" s="245"/>
      <c r="K115" s="245"/>
      <c r="L115" s="246" t="s">
        <v>98</v>
      </c>
      <c r="M115" s="246"/>
      <c r="N115" s="246"/>
      <c r="O115" s="247" t="s">
        <v>143</v>
      </c>
      <c r="P115" s="248"/>
      <c r="Q115" s="248"/>
      <c r="R115" s="248"/>
      <c r="S115" s="248"/>
      <c r="T115" s="248"/>
      <c r="U115" s="248"/>
      <c r="V115" s="248"/>
      <c r="W115" s="249"/>
      <c r="X115" s="248" t="s">
        <v>144</v>
      </c>
      <c r="Y115" s="248"/>
      <c r="Z115" s="248"/>
      <c r="AA115" s="248"/>
      <c r="AB115" s="248"/>
      <c r="AC115" s="248"/>
      <c r="AD115" s="248"/>
      <c r="AE115" s="248"/>
      <c r="AF115" s="248"/>
      <c r="AG115" s="249"/>
      <c r="AH115" s="248" t="s">
        <v>145</v>
      </c>
      <c r="AI115" s="248"/>
      <c r="AJ115" s="248"/>
      <c r="AK115" s="248"/>
      <c r="AL115" s="248"/>
      <c r="AM115" s="248"/>
      <c r="AN115" s="248"/>
      <c r="AO115" s="248"/>
      <c r="AP115" s="249"/>
      <c r="AQ115" s="248" t="s">
        <v>146</v>
      </c>
      <c r="AR115" s="248"/>
      <c r="AS115" s="248"/>
      <c r="AT115" s="248"/>
      <c r="AU115" s="248"/>
      <c r="AV115" s="248"/>
      <c r="AW115" s="248"/>
      <c r="AX115" s="248"/>
      <c r="AY115" s="250"/>
    </row>
    <row r="116" spans="1:51" ht="23.25" customHeight="1" outlineLevel="1" x14ac:dyDescent="0.2">
      <c r="A116" s="240"/>
      <c r="B116" s="241"/>
      <c r="C116" s="241"/>
      <c r="D116" s="241"/>
      <c r="E116" s="241"/>
      <c r="F116" s="241"/>
      <c r="G116" s="217" t="s">
        <v>194</v>
      </c>
      <c r="H116" s="218"/>
      <c r="I116" s="218"/>
      <c r="J116" s="218"/>
      <c r="K116" s="218"/>
      <c r="L116" s="219" t="s">
        <v>176</v>
      </c>
      <c r="M116" s="219"/>
      <c r="N116" s="219"/>
      <c r="O116" s="220"/>
      <c r="P116" s="221"/>
      <c r="Q116" s="221"/>
      <c r="R116" s="15" t="s">
        <v>184</v>
      </c>
      <c r="S116" s="222"/>
      <c r="T116" s="222"/>
      <c r="U116" s="222"/>
      <c r="V116" s="222"/>
      <c r="W116" s="223"/>
      <c r="X116" s="220"/>
      <c r="Y116" s="221"/>
      <c r="Z116" s="221"/>
      <c r="AA116" s="15" t="s">
        <v>184</v>
      </c>
      <c r="AB116" s="222"/>
      <c r="AC116" s="222"/>
      <c r="AD116" s="222"/>
      <c r="AE116" s="222"/>
      <c r="AF116" s="222"/>
      <c r="AG116" s="223"/>
      <c r="AH116" s="220"/>
      <c r="AI116" s="221"/>
      <c r="AJ116" s="221"/>
      <c r="AK116" s="15" t="s">
        <v>184</v>
      </c>
      <c r="AL116" s="222"/>
      <c r="AM116" s="222"/>
      <c r="AN116" s="222"/>
      <c r="AO116" s="222"/>
      <c r="AP116" s="223"/>
      <c r="AQ116" s="322"/>
      <c r="AR116" s="322"/>
      <c r="AS116" s="322"/>
      <c r="AT116" s="322"/>
      <c r="AU116" s="322"/>
      <c r="AV116" s="322"/>
      <c r="AW116" s="322"/>
      <c r="AX116" s="322"/>
      <c r="AY116" s="323"/>
    </row>
    <row r="117" spans="1:51" ht="23.25" customHeight="1" outlineLevel="1" x14ac:dyDescent="0.2">
      <c r="A117" s="240"/>
      <c r="B117" s="241"/>
      <c r="C117" s="241"/>
      <c r="D117" s="241"/>
      <c r="E117" s="241"/>
      <c r="F117" s="241"/>
      <c r="G117" s="214"/>
      <c r="H117" s="215"/>
      <c r="I117" s="215"/>
      <c r="J117" s="215"/>
      <c r="K117" s="215"/>
      <c r="L117" s="324" t="s">
        <v>176</v>
      </c>
      <c r="M117" s="324"/>
      <c r="N117" s="324"/>
      <c r="O117" s="209"/>
      <c r="P117" s="209"/>
      <c r="Q117" s="210"/>
      <c r="R117" s="16" t="s">
        <v>184</v>
      </c>
      <c r="S117" s="211"/>
      <c r="T117" s="212"/>
      <c r="U117" s="212"/>
      <c r="V117" s="212"/>
      <c r="W117" s="212"/>
      <c r="X117" s="209"/>
      <c r="Y117" s="209"/>
      <c r="Z117" s="210"/>
      <c r="AA117" s="16" t="s">
        <v>184</v>
      </c>
      <c r="AB117" s="211"/>
      <c r="AC117" s="212"/>
      <c r="AD117" s="212"/>
      <c r="AE117" s="212"/>
      <c r="AF117" s="212"/>
      <c r="AG117" s="212"/>
      <c r="AH117" s="209"/>
      <c r="AI117" s="209"/>
      <c r="AJ117" s="210"/>
      <c r="AK117" s="16" t="s">
        <v>184</v>
      </c>
      <c r="AL117" s="211"/>
      <c r="AM117" s="212"/>
      <c r="AN117" s="212"/>
      <c r="AO117" s="212"/>
      <c r="AP117" s="212"/>
      <c r="AQ117" s="209"/>
      <c r="AR117" s="209"/>
      <c r="AS117" s="210"/>
      <c r="AT117" s="16" t="s">
        <v>184</v>
      </c>
      <c r="AU117" s="211"/>
      <c r="AV117" s="212"/>
      <c r="AW117" s="212"/>
      <c r="AX117" s="212"/>
      <c r="AY117" s="213"/>
    </row>
    <row r="118" spans="1:51" ht="23.25" customHeight="1" outlineLevel="1" x14ac:dyDescent="0.2">
      <c r="A118" s="240"/>
      <c r="B118" s="241"/>
      <c r="C118" s="241"/>
      <c r="D118" s="241"/>
      <c r="E118" s="241"/>
      <c r="F118" s="241"/>
      <c r="G118" s="214" t="s">
        <v>195</v>
      </c>
      <c r="H118" s="215"/>
      <c r="I118" s="215"/>
      <c r="J118" s="215"/>
      <c r="K118" s="215"/>
      <c r="L118" s="216" t="s">
        <v>176</v>
      </c>
      <c r="M118" s="216"/>
      <c r="N118" s="216"/>
      <c r="O118" s="207"/>
      <c r="P118" s="207"/>
      <c r="Q118" s="208"/>
      <c r="R118" s="17" t="s">
        <v>184</v>
      </c>
      <c r="S118" s="205"/>
      <c r="T118" s="206"/>
      <c r="U118" s="206"/>
      <c r="V118" s="206"/>
      <c r="W118" s="206"/>
      <c r="X118" s="207"/>
      <c r="Y118" s="207"/>
      <c r="Z118" s="208"/>
      <c r="AA118" s="17" t="s">
        <v>184</v>
      </c>
      <c r="AB118" s="205"/>
      <c r="AC118" s="206"/>
      <c r="AD118" s="206"/>
      <c r="AE118" s="206"/>
      <c r="AF118" s="206"/>
      <c r="AG118" s="206"/>
      <c r="AH118" s="207"/>
      <c r="AI118" s="207"/>
      <c r="AJ118" s="208"/>
      <c r="AK118" s="17" t="s">
        <v>184</v>
      </c>
      <c r="AL118" s="205"/>
      <c r="AM118" s="206"/>
      <c r="AN118" s="206"/>
      <c r="AO118" s="206"/>
      <c r="AP118" s="206"/>
      <c r="AQ118" s="207"/>
      <c r="AR118" s="207"/>
      <c r="AS118" s="208"/>
      <c r="AT118" s="17" t="s">
        <v>184</v>
      </c>
      <c r="AU118" s="205"/>
      <c r="AV118" s="206"/>
      <c r="AW118" s="206"/>
      <c r="AX118" s="206"/>
      <c r="AY118" s="251"/>
    </row>
    <row r="119" spans="1:51" ht="23.25" customHeight="1" outlineLevel="1" x14ac:dyDescent="0.2">
      <c r="A119" s="240"/>
      <c r="B119" s="241"/>
      <c r="C119" s="241"/>
      <c r="D119" s="241"/>
      <c r="E119" s="241"/>
      <c r="F119" s="241"/>
      <c r="G119" s="334" t="s">
        <v>196</v>
      </c>
      <c r="H119" s="335"/>
      <c r="I119" s="335"/>
      <c r="J119" s="335"/>
      <c r="K119" s="335"/>
      <c r="L119" s="216" t="s">
        <v>176</v>
      </c>
      <c r="M119" s="216"/>
      <c r="N119" s="216"/>
      <c r="O119" s="207"/>
      <c r="P119" s="207"/>
      <c r="Q119" s="208"/>
      <c r="R119" s="17" t="s">
        <v>184</v>
      </c>
      <c r="S119" s="205"/>
      <c r="T119" s="206"/>
      <c r="U119" s="206"/>
      <c r="V119" s="206"/>
      <c r="W119" s="206"/>
      <c r="X119" s="207"/>
      <c r="Y119" s="207"/>
      <c r="Z119" s="208"/>
      <c r="AA119" s="17" t="s">
        <v>184</v>
      </c>
      <c r="AB119" s="205"/>
      <c r="AC119" s="206"/>
      <c r="AD119" s="206"/>
      <c r="AE119" s="206"/>
      <c r="AF119" s="206"/>
      <c r="AG119" s="206"/>
      <c r="AH119" s="207"/>
      <c r="AI119" s="207"/>
      <c r="AJ119" s="208"/>
      <c r="AK119" s="17" t="s">
        <v>184</v>
      </c>
      <c r="AL119" s="205"/>
      <c r="AM119" s="206"/>
      <c r="AN119" s="206"/>
      <c r="AO119" s="206"/>
      <c r="AP119" s="206"/>
      <c r="AQ119" s="207"/>
      <c r="AR119" s="207"/>
      <c r="AS119" s="208"/>
      <c r="AT119" s="17" t="s">
        <v>184</v>
      </c>
      <c r="AU119" s="205"/>
      <c r="AV119" s="206"/>
      <c r="AW119" s="206"/>
      <c r="AX119" s="206"/>
      <c r="AY119" s="251"/>
    </row>
    <row r="120" spans="1:51" ht="23.25" customHeight="1" outlineLevel="1" thickBot="1" x14ac:dyDescent="0.25">
      <c r="A120" s="242"/>
      <c r="B120" s="243"/>
      <c r="C120" s="243"/>
      <c r="D120" s="243"/>
      <c r="E120" s="243"/>
      <c r="F120" s="243"/>
      <c r="G120" s="252" t="s">
        <v>197</v>
      </c>
      <c r="H120" s="253"/>
      <c r="I120" s="253"/>
      <c r="J120" s="253"/>
      <c r="K120" s="253"/>
      <c r="L120" s="254" t="s">
        <v>176</v>
      </c>
      <c r="M120" s="254"/>
      <c r="N120" s="254"/>
      <c r="O120" s="233"/>
      <c r="P120" s="233"/>
      <c r="Q120" s="234"/>
      <c r="R120" s="18" t="s">
        <v>184</v>
      </c>
      <c r="S120" s="235"/>
      <c r="T120" s="236"/>
      <c r="U120" s="236"/>
      <c r="V120" s="236"/>
      <c r="W120" s="236"/>
      <c r="X120" s="233"/>
      <c r="Y120" s="233"/>
      <c r="Z120" s="234"/>
      <c r="AA120" s="18" t="s">
        <v>184</v>
      </c>
      <c r="AB120" s="235">
        <f>S120+AB116-AB118-AB119</f>
        <v>0</v>
      </c>
      <c r="AC120" s="236"/>
      <c r="AD120" s="236"/>
      <c r="AE120" s="236"/>
      <c r="AF120" s="236"/>
      <c r="AG120" s="236"/>
      <c r="AH120" s="233"/>
      <c r="AI120" s="233"/>
      <c r="AJ120" s="234"/>
      <c r="AK120" s="18" t="s">
        <v>184</v>
      </c>
      <c r="AL120" s="235">
        <f>AB120+AL116-AL118-AL119</f>
        <v>0</v>
      </c>
      <c r="AM120" s="236"/>
      <c r="AN120" s="236"/>
      <c r="AO120" s="236"/>
      <c r="AP120" s="236"/>
      <c r="AQ120" s="233"/>
      <c r="AR120" s="233"/>
      <c r="AS120" s="234"/>
      <c r="AT120" s="18" t="s">
        <v>184</v>
      </c>
      <c r="AU120" s="235">
        <f>AL120+AU117-AU118-AU119</f>
        <v>0</v>
      </c>
      <c r="AV120" s="236"/>
      <c r="AW120" s="236"/>
      <c r="AX120" s="236"/>
      <c r="AY120" s="237"/>
    </row>
    <row r="121" spans="1:51" ht="25.5" customHeight="1" x14ac:dyDescent="0.2">
      <c r="A121" s="238" t="s">
        <v>198</v>
      </c>
      <c r="B121" s="239"/>
      <c r="C121" s="239"/>
      <c r="D121" s="239"/>
      <c r="E121" s="239"/>
      <c r="F121" s="325"/>
      <c r="G121" s="176" t="s">
        <v>199</v>
      </c>
      <c r="H121" s="177"/>
      <c r="I121" s="177"/>
      <c r="J121" s="177"/>
      <c r="K121" s="177"/>
      <c r="L121" s="177"/>
      <c r="M121" s="177"/>
      <c r="N121" s="177"/>
      <c r="O121" s="177"/>
      <c r="P121" s="177"/>
      <c r="Q121" s="178"/>
      <c r="R121" s="179"/>
      <c r="S121" s="180"/>
      <c r="T121" s="180"/>
      <c r="U121" s="180"/>
      <c r="V121" s="180"/>
      <c r="W121" s="180"/>
      <c r="X121" s="180"/>
      <c r="Y121" s="180"/>
      <c r="Z121" s="180"/>
      <c r="AA121" s="180"/>
      <c r="AB121" s="181"/>
      <c r="AC121" s="182" t="s">
        <v>200</v>
      </c>
      <c r="AD121" s="183"/>
      <c r="AE121" s="183"/>
      <c r="AF121" s="183"/>
      <c r="AG121" s="183"/>
      <c r="AH121" s="183"/>
      <c r="AI121" s="183"/>
      <c r="AJ121" s="183"/>
      <c r="AK121" s="183"/>
      <c r="AL121" s="183"/>
      <c r="AM121" s="184"/>
      <c r="AN121" s="179">
        <f>X83</f>
        <v>0</v>
      </c>
      <c r="AO121" s="180"/>
      <c r="AP121" s="180"/>
      <c r="AQ121" s="180"/>
      <c r="AR121" s="180"/>
      <c r="AS121" s="180"/>
      <c r="AT121" s="180"/>
      <c r="AU121" s="180"/>
      <c r="AV121" s="180"/>
      <c r="AW121" s="180"/>
      <c r="AX121" s="180"/>
      <c r="AY121" s="185"/>
    </row>
    <row r="122" spans="1:51" ht="25.5" customHeight="1" x14ac:dyDescent="0.2">
      <c r="A122" s="240"/>
      <c r="B122" s="241"/>
      <c r="C122" s="241"/>
      <c r="D122" s="241"/>
      <c r="E122" s="241"/>
      <c r="F122" s="326"/>
      <c r="G122" s="186" t="s">
        <v>201</v>
      </c>
      <c r="H122" s="187"/>
      <c r="I122" s="187"/>
      <c r="J122" s="187"/>
      <c r="K122" s="187"/>
      <c r="L122" s="187"/>
      <c r="M122" s="187"/>
      <c r="N122" s="187"/>
      <c r="O122" s="187"/>
      <c r="P122" s="187"/>
      <c r="Q122" s="188"/>
      <c r="R122" s="97">
        <f>R121-AN121</f>
        <v>0</v>
      </c>
      <c r="S122" s="98"/>
      <c r="T122" s="98"/>
      <c r="U122" s="98"/>
      <c r="V122" s="98"/>
      <c r="W122" s="98"/>
      <c r="X122" s="98"/>
      <c r="Y122" s="98"/>
      <c r="Z122" s="98"/>
      <c r="AA122" s="98"/>
      <c r="AB122" s="99"/>
      <c r="AC122" s="100" t="s">
        <v>202</v>
      </c>
      <c r="AD122" s="101"/>
      <c r="AE122" s="101"/>
      <c r="AF122" s="101"/>
      <c r="AG122" s="101"/>
      <c r="AH122" s="101"/>
      <c r="AI122" s="101"/>
      <c r="AJ122" s="101"/>
      <c r="AK122" s="101"/>
      <c r="AL122" s="101"/>
      <c r="AM122" s="102"/>
      <c r="AN122" s="115" t="e">
        <f>R122/R121</f>
        <v>#DIV/0!</v>
      </c>
      <c r="AO122" s="116"/>
      <c r="AP122" s="116"/>
      <c r="AQ122" s="116"/>
      <c r="AR122" s="116"/>
      <c r="AS122" s="116"/>
      <c r="AT122" s="116"/>
      <c r="AU122" s="116"/>
      <c r="AV122" s="116"/>
      <c r="AW122" s="116"/>
      <c r="AX122" s="116"/>
      <c r="AY122" s="117"/>
    </row>
    <row r="123" spans="1:51" x14ac:dyDescent="0.2">
      <c r="A123" s="240"/>
      <c r="B123" s="241"/>
      <c r="C123" s="241"/>
      <c r="D123" s="241"/>
      <c r="E123" s="241"/>
      <c r="F123" s="326"/>
      <c r="G123" s="118" t="s">
        <v>203</v>
      </c>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20"/>
    </row>
    <row r="124" spans="1:51" ht="69.75" customHeight="1" thickBot="1" x14ac:dyDescent="0.25">
      <c r="A124" s="240"/>
      <c r="B124" s="241"/>
      <c r="C124" s="241"/>
      <c r="D124" s="241"/>
      <c r="E124" s="241"/>
      <c r="F124" s="326"/>
      <c r="G124" s="331"/>
      <c r="H124" s="332"/>
      <c r="I124" s="332"/>
      <c r="J124" s="332"/>
      <c r="K124" s="332"/>
      <c r="L124" s="332"/>
      <c r="M124" s="332"/>
      <c r="N124" s="332"/>
      <c r="O124" s="332"/>
      <c r="P124" s="332"/>
      <c r="Q124" s="332"/>
      <c r="R124" s="332"/>
      <c r="S124" s="332"/>
      <c r="T124" s="332"/>
      <c r="U124" s="332"/>
      <c r="V124" s="332"/>
      <c r="W124" s="332"/>
      <c r="X124" s="332"/>
      <c r="Y124" s="332"/>
      <c r="Z124" s="332"/>
      <c r="AA124" s="332"/>
      <c r="AB124" s="332"/>
      <c r="AC124" s="332"/>
      <c r="AD124" s="332"/>
      <c r="AE124" s="332"/>
      <c r="AF124" s="332"/>
      <c r="AG124" s="332"/>
      <c r="AH124" s="332"/>
      <c r="AI124" s="332"/>
      <c r="AJ124" s="332"/>
      <c r="AK124" s="332"/>
      <c r="AL124" s="332"/>
      <c r="AM124" s="332"/>
      <c r="AN124" s="332"/>
      <c r="AO124" s="332"/>
      <c r="AP124" s="332"/>
      <c r="AQ124" s="332"/>
      <c r="AR124" s="332"/>
      <c r="AS124" s="332"/>
      <c r="AT124" s="332"/>
      <c r="AU124" s="332"/>
      <c r="AV124" s="332"/>
      <c r="AW124" s="332"/>
      <c r="AX124" s="332"/>
      <c r="AY124" s="333"/>
    </row>
    <row r="125" spans="1:51" ht="25.5" customHeight="1" x14ac:dyDescent="0.2">
      <c r="A125" s="240"/>
      <c r="B125" s="241"/>
      <c r="C125" s="241"/>
      <c r="D125" s="241"/>
      <c r="E125" s="241"/>
      <c r="F125" s="326"/>
      <c r="G125" s="176" t="s">
        <v>204</v>
      </c>
      <c r="H125" s="177"/>
      <c r="I125" s="177"/>
      <c r="J125" s="177"/>
      <c r="K125" s="177"/>
      <c r="L125" s="177"/>
      <c r="M125" s="177"/>
      <c r="N125" s="177"/>
      <c r="O125" s="177"/>
      <c r="P125" s="177"/>
      <c r="Q125" s="178"/>
      <c r="R125" s="179"/>
      <c r="S125" s="180"/>
      <c r="T125" s="180"/>
      <c r="U125" s="180"/>
      <c r="V125" s="180"/>
      <c r="W125" s="180"/>
      <c r="X125" s="180"/>
      <c r="Y125" s="180"/>
      <c r="Z125" s="180"/>
      <c r="AA125" s="180"/>
      <c r="AB125" s="181"/>
      <c r="AC125" s="182" t="s">
        <v>205</v>
      </c>
      <c r="AD125" s="183"/>
      <c r="AE125" s="183"/>
      <c r="AF125" s="183"/>
      <c r="AG125" s="183"/>
      <c r="AH125" s="183"/>
      <c r="AI125" s="183"/>
      <c r="AJ125" s="183"/>
      <c r="AK125" s="183"/>
      <c r="AL125" s="183"/>
      <c r="AM125" s="184"/>
      <c r="AN125" s="179">
        <f>AH83</f>
        <v>0</v>
      </c>
      <c r="AO125" s="180"/>
      <c r="AP125" s="180"/>
      <c r="AQ125" s="180"/>
      <c r="AR125" s="180"/>
      <c r="AS125" s="180"/>
      <c r="AT125" s="180"/>
      <c r="AU125" s="180"/>
      <c r="AV125" s="180"/>
      <c r="AW125" s="180"/>
      <c r="AX125" s="180"/>
      <c r="AY125" s="185"/>
    </row>
    <row r="126" spans="1:51" ht="25.5" customHeight="1" x14ac:dyDescent="0.2">
      <c r="A126" s="240"/>
      <c r="B126" s="241"/>
      <c r="C126" s="241"/>
      <c r="D126" s="241"/>
      <c r="E126" s="241"/>
      <c r="F126" s="326"/>
      <c r="G126" s="186" t="s">
        <v>201</v>
      </c>
      <c r="H126" s="187"/>
      <c r="I126" s="187"/>
      <c r="J126" s="187"/>
      <c r="K126" s="187"/>
      <c r="L126" s="187"/>
      <c r="M126" s="187"/>
      <c r="N126" s="187"/>
      <c r="O126" s="187"/>
      <c r="P126" s="187"/>
      <c r="Q126" s="188"/>
      <c r="R126" s="97">
        <f>R125-AN125</f>
        <v>0</v>
      </c>
      <c r="S126" s="98"/>
      <c r="T126" s="98"/>
      <c r="U126" s="98"/>
      <c r="V126" s="98"/>
      <c r="W126" s="98"/>
      <c r="X126" s="98"/>
      <c r="Y126" s="98"/>
      <c r="Z126" s="98"/>
      <c r="AA126" s="98"/>
      <c r="AB126" s="99"/>
      <c r="AC126" s="100" t="s">
        <v>202</v>
      </c>
      <c r="AD126" s="101"/>
      <c r="AE126" s="101"/>
      <c r="AF126" s="101"/>
      <c r="AG126" s="101"/>
      <c r="AH126" s="101"/>
      <c r="AI126" s="101"/>
      <c r="AJ126" s="101"/>
      <c r="AK126" s="101"/>
      <c r="AL126" s="101"/>
      <c r="AM126" s="102"/>
      <c r="AN126" s="115" t="e">
        <f>R126/R125</f>
        <v>#DIV/0!</v>
      </c>
      <c r="AO126" s="116"/>
      <c r="AP126" s="116"/>
      <c r="AQ126" s="116"/>
      <c r="AR126" s="116"/>
      <c r="AS126" s="116"/>
      <c r="AT126" s="116"/>
      <c r="AU126" s="116"/>
      <c r="AV126" s="116"/>
      <c r="AW126" s="116"/>
      <c r="AX126" s="116"/>
      <c r="AY126" s="117"/>
    </row>
    <row r="127" spans="1:51" x14ac:dyDescent="0.2">
      <c r="A127" s="240"/>
      <c r="B127" s="241"/>
      <c r="C127" s="241"/>
      <c r="D127" s="241"/>
      <c r="E127" s="241"/>
      <c r="F127" s="326"/>
      <c r="G127" s="118" t="s">
        <v>203</v>
      </c>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19"/>
      <c r="AY127" s="120"/>
    </row>
    <row r="128" spans="1:51" ht="51" customHeight="1" thickBot="1" x14ac:dyDescent="0.25">
      <c r="A128" s="242"/>
      <c r="B128" s="243"/>
      <c r="C128" s="243"/>
      <c r="D128" s="243"/>
      <c r="E128" s="243"/>
      <c r="F128" s="327"/>
      <c r="G128" s="331"/>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32"/>
      <c r="AV128" s="332"/>
      <c r="AW128" s="332"/>
      <c r="AX128" s="332"/>
      <c r="AY128" s="333"/>
    </row>
    <row r="129" spans="1:51" ht="36" customHeight="1" x14ac:dyDescent="0.2">
      <c r="A129" s="709" t="s">
        <v>206</v>
      </c>
      <c r="B129" s="710"/>
      <c r="C129" s="710"/>
      <c r="D129" s="710"/>
      <c r="E129" s="710"/>
      <c r="F129" s="711"/>
      <c r="G129" s="718">
        <v>1</v>
      </c>
      <c r="H129" s="718"/>
      <c r="I129" s="718"/>
      <c r="J129" s="718"/>
      <c r="K129" s="718"/>
      <c r="L129" s="718"/>
      <c r="M129" s="718"/>
      <c r="N129" s="718"/>
      <c r="O129" s="577" t="s">
        <v>207</v>
      </c>
      <c r="P129" s="577"/>
      <c r="Q129" s="577"/>
      <c r="R129" s="579" t="s">
        <v>208</v>
      </c>
      <c r="S129" s="579"/>
      <c r="T129" s="579"/>
      <c r="U129" s="721" t="s">
        <v>209</v>
      </c>
      <c r="V129" s="721"/>
      <c r="W129" s="721"/>
      <c r="X129" s="721"/>
      <c r="Y129" s="721"/>
      <c r="Z129" s="721"/>
      <c r="AA129" s="721"/>
      <c r="AB129" s="721"/>
      <c r="AC129" s="721"/>
      <c r="AD129" s="721"/>
      <c r="AE129" s="721"/>
      <c r="AF129" s="721"/>
      <c r="AG129" s="721"/>
      <c r="AH129" s="721"/>
      <c r="AI129" s="721"/>
      <c r="AJ129" s="721"/>
      <c r="AK129" s="721"/>
      <c r="AL129" s="721"/>
      <c r="AM129" s="721"/>
      <c r="AN129" s="721"/>
      <c r="AO129" s="721"/>
      <c r="AP129" s="721"/>
      <c r="AQ129" s="721"/>
      <c r="AR129" s="721"/>
      <c r="AS129" s="721"/>
      <c r="AT129" s="721"/>
      <c r="AU129" s="721"/>
      <c r="AV129" s="721"/>
      <c r="AW129" s="721"/>
      <c r="AX129" s="721"/>
      <c r="AY129" s="722"/>
    </row>
    <row r="130" spans="1:51" ht="48" customHeight="1" x14ac:dyDescent="0.2">
      <c r="A130" s="712"/>
      <c r="B130" s="713"/>
      <c r="C130" s="713"/>
      <c r="D130" s="713"/>
      <c r="E130" s="713"/>
      <c r="F130" s="714"/>
      <c r="G130" s="719"/>
      <c r="H130" s="719"/>
      <c r="I130" s="719"/>
      <c r="J130" s="719"/>
      <c r="K130" s="719"/>
      <c r="L130" s="719"/>
      <c r="M130" s="719"/>
      <c r="N130" s="719"/>
      <c r="O130" s="578"/>
      <c r="P130" s="578"/>
      <c r="Q130" s="578"/>
      <c r="R130" s="580" t="s">
        <v>210</v>
      </c>
      <c r="S130" s="580"/>
      <c r="T130" s="580"/>
      <c r="U130" s="581" t="s">
        <v>211</v>
      </c>
      <c r="V130" s="582"/>
      <c r="W130" s="582"/>
      <c r="X130" s="582"/>
      <c r="Y130" s="582"/>
      <c r="Z130" s="582"/>
      <c r="AA130" s="582"/>
      <c r="AB130" s="582"/>
      <c r="AC130" s="582"/>
      <c r="AD130" s="582"/>
      <c r="AE130" s="582"/>
      <c r="AF130" s="582"/>
      <c r="AG130" s="582"/>
      <c r="AH130" s="582"/>
      <c r="AI130" s="582"/>
      <c r="AJ130" s="582"/>
      <c r="AK130" s="582"/>
      <c r="AL130" s="582"/>
      <c r="AM130" s="582"/>
      <c r="AN130" s="582"/>
      <c r="AO130" s="582"/>
      <c r="AP130" s="582"/>
      <c r="AQ130" s="582"/>
      <c r="AR130" s="582"/>
      <c r="AS130" s="582"/>
      <c r="AT130" s="582"/>
      <c r="AU130" s="582"/>
      <c r="AV130" s="582"/>
      <c r="AW130" s="582"/>
      <c r="AX130" s="582"/>
      <c r="AY130" s="583"/>
    </row>
    <row r="131" spans="1:51" ht="36" customHeight="1" x14ac:dyDescent="0.2">
      <c r="A131" s="712"/>
      <c r="B131" s="713"/>
      <c r="C131" s="713"/>
      <c r="D131" s="713"/>
      <c r="E131" s="713"/>
      <c r="F131" s="714"/>
      <c r="G131" s="719"/>
      <c r="H131" s="719"/>
      <c r="I131" s="719"/>
      <c r="J131" s="719"/>
      <c r="K131" s="719"/>
      <c r="L131" s="719"/>
      <c r="M131" s="719"/>
      <c r="N131" s="719"/>
      <c r="O131" s="578" t="s">
        <v>212</v>
      </c>
      <c r="P131" s="578"/>
      <c r="Q131" s="578"/>
      <c r="R131" s="578"/>
      <c r="S131" s="578"/>
      <c r="T131" s="578"/>
      <c r="U131" s="585" t="s">
        <v>208</v>
      </c>
      <c r="V131" s="585"/>
      <c r="W131" s="585"/>
      <c r="X131" s="586" t="s">
        <v>213</v>
      </c>
      <c r="Y131" s="587"/>
      <c r="Z131" s="587"/>
      <c r="AA131" s="587"/>
      <c r="AB131" s="587"/>
      <c r="AC131" s="587"/>
      <c r="AD131" s="587"/>
      <c r="AE131" s="587"/>
      <c r="AF131" s="587"/>
      <c r="AG131" s="587"/>
      <c r="AH131" s="587"/>
      <c r="AI131" s="587"/>
      <c r="AJ131" s="587"/>
      <c r="AK131" s="587"/>
      <c r="AL131" s="587"/>
      <c r="AM131" s="587"/>
      <c r="AN131" s="587"/>
      <c r="AO131" s="587"/>
      <c r="AP131" s="587"/>
      <c r="AQ131" s="587"/>
      <c r="AR131" s="587"/>
      <c r="AS131" s="587"/>
      <c r="AT131" s="587"/>
      <c r="AU131" s="587"/>
      <c r="AV131" s="587"/>
      <c r="AW131" s="587"/>
      <c r="AX131" s="587"/>
      <c r="AY131" s="588"/>
    </row>
    <row r="132" spans="1:51" ht="50.4" customHeight="1" x14ac:dyDescent="0.2">
      <c r="A132" s="712"/>
      <c r="B132" s="713"/>
      <c r="C132" s="713"/>
      <c r="D132" s="713"/>
      <c r="E132" s="713"/>
      <c r="F132" s="714"/>
      <c r="G132" s="719"/>
      <c r="H132" s="719"/>
      <c r="I132" s="719"/>
      <c r="J132" s="719"/>
      <c r="K132" s="719"/>
      <c r="L132" s="719"/>
      <c r="M132" s="719"/>
      <c r="N132" s="719"/>
      <c r="O132" s="578"/>
      <c r="P132" s="578"/>
      <c r="Q132" s="578"/>
      <c r="R132" s="578"/>
      <c r="S132" s="578"/>
      <c r="T132" s="578"/>
      <c r="U132" s="589" t="s">
        <v>214</v>
      </c>
      <c r="V132" s="589"/>
      <c r="W132" s="589"/>
      <c r="X132" s="590" t="s">
        <v>215</v>
      </c>
      <c r="Y132" s="591"/>
      <c r="Z132" s="591"/>
      <c r="AA132" s="591"/>
      <c r="AB132" s="591"/>
      <c r="AC132" s="591"/>
      <c r="AD132" s="591"/>
      <c r="AE132" s="591"/>
      <c r="AF132" s="591"/>
      <c r="AG132" s="591"/>
      <c r="AH132" s="591"/>
      <c r="AI132" s="591"/>
      <c r="AJ132" s="591"/>
      <c r="AK132" s="591"/>
      <c r="AL132" s="591"/>
      <c r="AM132" s="591"/>
      <c r="AN132" s="591"/>
      <c r="AO132" s="591"/>
      <c r="AP132" s="591"/>
      <c r="AQ132" s="591"/>
      <c r="AR132" s="591"/>
      <c r="AS132" s="591"/>
      <c r="AT132" s="591"/>
      <c r="AU132" s="591"/>
      <c r="AV132" s="591"/>
      <c r="AW132" s="591"/>
      <c r="AX132" s="591"/>
      <c r="AY132" s="592"/>
    </row>
    <row r="133" spans="1:51" ht="176.4" customHeight="1" x14ac:dyDescent="0.2">
      <c r="A133" s="712"/>
      <c r="B133" s="713"/>
      <c r="C133" s="713"/>
      <c r="D133" s="713"/>
      <c r="E133" s="713"/>
      <c r="F133" s="714"/>
      <c r="G133" s="719"/>
      <c r="H133" s="719"/>
      <c r="I133" s="719"/>
      <c r="J133" s="719"/>
      <c r="K133" s="719"/>
      <c r="L133" s="719"/>
      <c r="M133" s="719"/>
      <c r="N133" s="719"/>
      <c r="O133" s="578"/>
      <c r="P133" s="578"/>
      <c r="Q133" s="578"/>
      <c r="R133" s="578"/>
      <c r="S133" s="578"/>
      <c r="T133" s="578"/>
      <c r="U133" s="589" t="s">
        <v>216</v>
      </c>
      <c r="V133" s="589"/>
      <c r="W133" s="589"/>
      <c r="X133" s="590" t="s">
        <v>217</v>
      </c>
      <c r="Y133" s="591"/>
      <c r="Z133" s="591"/>
      <c r="AA133" s="591"/>
      <c r="AB133" s="591"/>
      <c r="AC133" s="591"/>
      <c r="AD133" s="591"/>
      <c r="AE133" s="591"/>
      <c r="AF133" s="591"/>
      <c r="AG133" s="591"/>
      <c r="AH133" s="591"/>
      <c r="AI133" s="591"/>
      <c r="AJ133" s="591"/>
      <c r="AK133" s="591"/>
      <c r="AL133" s="591"/>
      <c r="AM133" s="591"/>
      <c r="AN133" s="591"/>
      <c r="AO133" s="591"/>
      <c r="AP133" s="591"/>
      <c r="AQ133" s="591"/>
      <c r="AR133" s="591"/>
      <c r="AS133" s="591"/>
      <c r="AT133" s="591"/>
      <c r="AU133" s="591"/>
      <c r="AV133" s="591"/>
      <c r="AW133" s="591"/>
      <c r="AX133" s="591"/>
      <c r="AY133" s="592"/>
    </row>
    <row r="134" spans="1:51" ht="87.65" customHeight="1" thickBot="1" x14ac:dyDescent="0.25">
      <c r="A134" s="715"/>
      <c r="B134" s="716"/>
      <c r="C134" s="716"/>
      <c r="D134" s="716"/>
      <c r="E134" s="716"/>
      <c r="F134" s="717"/>
      <c r="G134" s="720"/>
      <c r="H134" s="720"/>
      <c r="I134" s="720"/>
      <c r="J134" s="720"/>
      <c r="K134" s="720"/>
      <c r="L134" s="720"/>
      <c r="M134" s="720"/>
      <c r="N134" s="720"/>
      <c r="O134" s="584"/>
      <c r="P134" s="584"/>
      <c r="Q134" s="584"/>
      <c r="R134" s="584"/>
      <c r="S134" s="584"/>
      <c r="T134" s="584"/>
      <c r="U134" s="661" t="s">
        <v>218</v>
      </c>
      <c r="V134" s="661"/>
      <c r="W134" s="661"/>
      <c r="X134" s="662"/>
      <c r="Y134" s="662"/>
      <c r="Z134" s="662"/>
      <c r="AA134" s="662"/>
      <c r="AB134" s="662"/>
      <c r="AC134" s="662"/>
      <c r="AD134" s="662"/>
      <c r="AE134" s="662"/>
      <c r="AF134" s="662"/>
      <c r="AG134" s="662"/>
      <c r="AH134" s="662"/>
      <c r="AI134" s="662"/>
      <c r="AJ134" s="662"/>
      <c r="AK134" s="662"/>
      <c r="AL134" s="662"/>
      <c r="AM134" s="662"/>
      <c r="AN134" s="662"/>
      <c r="AO134" s="662"/>
      <c r="AP134" s="662"/>
      <c r="AQ134" s="662"/>
      <c r="AR134" s="662"/>
      <c r="AS134" s="662"/>
      <c r="AT134" s="662"/>
      <c r="AU134" s="662"/>
      <c r="AV134" s="662"/>
      <c r="AW134" s="662"/>
      <c r="AX134" s="662"/>
      <c r="AY134" s="663"/>
    </row>
    <row r="135" spans="1:51" ht="36" customHeight="1" x14ac:dyDescent="0.2">
      <c r="A135" s="292" t="s">
        <v>219</v>
      </c>
      <c r="B135" s="293"/>
      <c r="C135" s="293"/>
      <c r="D135" s="293"/>
      <c r="E135" s="293"/>
      <c r="F135" s="294"/>
      <c r="G135" s="726" t="s">
        <v>220</v>
      </c>
      <c r="H135" s="727"/>
      <c r="I135" s="727"/>
      <c r="J135" s="727"/>
      <c r="K135" s="727"/>
      <c r="L135" s="727"/>
      <c r="M135" s="727"/>
      <c r="N135" s="727"/>
      <c r="O135" s="727"/>
      <c r="P135" s="727"/>
      <c r="Q135" s="727"/>
      <c r="R135" s="727"/>
      <c r="S135" s="727"/>
      <c r="T135" s="728"/>
      <c r="U135" s="494" t="s">
        <v>221</v>
      </c>
      <c r="V135" s="495"/>
      <c r="W135" s="496"/>
      <c r="X135" s="729" t="s">
        <v>222</v>
      </c>
      <c r="Y135" s="495"/>
      <c r="Z135" s="495"/>
      <c r="AA135" s="495"/>
      <c r="AB135" s="495"/>
      <c r="AC135" s="495"/>
      <c r="AD135" s="495"/>
      <c r="AE135" s="495"/>
      <c r="AF135" s="495"/>
      <c r="AG135" s="495"/>
      <c r="AH135" s="495"/>
      <c r="AI135" s="495"/>
      <c r="AJ135" s="495"/>
      <c r="AK135" s="495"/>
      <c r="AL135" s="495"/>
      <c r="AM135" s="495"/>
      <c r="AN135" s="495"/>
      <c r="AO135" s="495"/>
      <c r="AP135" s="495"/>
      <c r="AQ135" s="495"/>
      <c r="AR135" s="495"/>
      <c r="AS135" s="495"/>
      <c r="AT135" s="495"/>
      <c r="AU135" s="495"/>
      <c r="AV135" s="495"/>
      <c r="AW135" s="495"/>
      <c r="AX135" s="495"/>
      <c r="AY135" s="496"/>
    </row>
    <row r="136" spans="1:51" ht="36" customHeight="1" x14ac:dyDescent="0.2">
      <c r="A136" s="162"/>
      <c r="B136" s="163"/>
      <c r="C136" s="163"/>
      <c r="D136" s="163"/>
      <c r="E136" s="163"/>
      <c r="F136" s="164"/>
      <c r="G136" s="671" t="s">
        <v>223</v>
      </c>
      <c r="H136" s="672"/>
      <c r="I136" s="672"/>
      <c r="J136" s="672"/>
      <c r="K136" s="672"/>
      <c r="L136" s="672"/>
      <c r="M136" s="672"/>
      <c r="N136" s="672"/>
      <c r="O136" s="672"/>
      <c r="P136" s="672"/>
      <c r="Q136" s="672"/>
      <c r="R136" s="672"/>
      <c r="S136" s="672"/>
      <c r="T136" s="673"/>
      <c r="U136" s="467" t="s">
        <v>221</v>
      </c>
      <c r="V136" s="468"/>
      <c r="W136" s="469"/>
      <c r="X136" s="730"/>
      <c r="Y136" s="731"/>
      <c r="Z136" s="731"/>
      <c r="AA136" s="731"/>
      <c r="AB136" s="731"/>
      <c r="AC136" s="731"/>
      <c r="AD136" s="731"/>
      <c r="AE136" s="731"/>
      <c r="AF136" s="731"/>
      <c r="AG136" s="731"/>
      <c r="AH136" s="731"/>
      <c r="AI136" s="731"/>
      <c r="AJ136" s="731"/>
      <c r="AK136" s="731"/>
      <c r="AL136" s="731"/>
      <c r="AM136" s="731"/>
      <c r="AN136" s="731"/>
      <c r="AO136" s="731"/>
      <c r="AP136" s="731"/>
      <c r="AQ136" s="731"/>
      <c r="AR136" s="731"/>
      <c r="AS136" s="731"/>
      <c r="AT136" s="731"/>
      <c r="AU136" s="731"/>
      <c r="AV136" s="731"/>
      <c r="AW136" s="731"/>
      <c r="AX136" s="731"/>
      <c r="AY136" s="732"/>
    </row>
    <row r="137" spans="1:51" ht="36" customHeight="1" x14ac:dyDescent="0.2">
      <c r="A137" s="162"/>
      <c r="B137" s="163"/>
      <c r="C137" s="163"/>
      <c r="D137" s="163"/>
      <c r="E137" s="163"/>
      <c r="F137" s="164"/>
      <c r="G137" s="671" t="s">
        <v>224</v>
      </c>
      <c r="H137" s="672"/>
      <c r="I137" s="672"/>
      <c r="J137" s="672"/>
      <c r="K137" s="672"/>
      <c r="L137" s="672"/>
      <c r="M137" s="672"/>
      <c r="N137" s="672"/>
      <c r="O137" s="672"/>
      <c r="P137" s="672"/>
      <c r="Q137" s="672"/>
      <c r="R137" s="672"/>
      <c r="S137" s="672"/>
      <c r="T137" s="673"/>
      <c r="U137" s="467" t="s">
        <v>221</v>
      </c>
      <c r="V137" s="468"/>
      <c r="W137" s="469"/>
      <c r="X137" s="730"/>
      <c r="Y137" s="731"/>
      <c r="Z137" s="731"/>
      <c r="AA137" s="731"/>
      <c r="AB137" s="731"/>
      <c r="AC137" s="731"/>
      <c r="AD137" s="731"/>
      <c r="AE137" s="731"/>
      <c r="AF137" s="731"/>
      <c r="AG137" s="731"/>
      <c r="AH137" s="731"/>
      <c r="AI137" s="731"/>
      <c r="AJ137" s="731"/>
      <c r="AK137" s="731"/>
      <c r="AL137" s="731"/>
      <c r="AM137" s="731"/>
      <c r="AN137" s="731"/>
      <c r="AO137" s="731"/>
      <c r="AP137" s="731"/>
      <c r="AQ137" s="731"/>
      <c r="AR137" s="731"/>
      <c r="AS137" s="731"/>
      <c r="AT137" s="731"/>
      <c r="AU137" s="731"/>
      <c r="AV137" s="731"/>
      <c r="AW137" s="731"/>
      <c r="AX137" s="731"/>
      <c r="AY137" s="732"/>
    </row>
    <row r="138" spans="1:51" ht="36" customHeight="1" x14ac:dyDescent="0.2">
      <c r="A138" s="162"/>
      <c r="B138" s="163"/>
      <c r="C138" s="163"/>
      <c r="D138" s="163"/>
      <c r="E138" s="163"/>
      <c r="F138" s="164"/>
      <c r="G138" s="671" t="s">
        <v>225</v>
      </c>
      <c r="H138" s="672"/>
      <c r="I138" s="672"/>
      <c r="J138" s="672"/>
      <c r="K138" s="672"/>
      <c r="L138" s="672"/>
      <c r="M138" s="672"/>
      <c r="N138" s="672"/>
      <c r="O138" s="672"/>
      <c r="P138" s="672"/>
      <c r="Q138" s="672"/>
      <c r="R138" s="672"/>
      <c r="S138" s="672"/>
      <c r="T138" s="673"/>
      <c r="U138" s="467" t="s">
        <v>221</v>
      </c>
      <c r="V138" s="468"/>
      <c r="W138" s="469"/>
      <c r="X138" s="730"/>
      <c r="Y138" s="731"/>
      <c r="Z138" s="731"/>
      <c r="AA138" s="731"/>
      <c r="AB138" s="731"/>
      <c r="AC138" s="731"/>
      <c r="AD138" s="731"/>
      <c r="AE138" s="731"/>
      <c r="AF138" s="731"/>
      <c r="AG138" s="731"/>
      <c r="AH138" s="731"/>
      <c r="AI138" s="731"/>
      <c r="AJ138" s="731"/>
      <c r="AK138" s="731"/>
      <c r="AL138" s="731"/>
      <c r="AM138" s="731"/>
      <c r="AN138" s="731"/>
      <c r="AO138" s="731"/>
      <c r="AP138" s="731"/>
      <c r="AQ138" s="731"/>
      <c r="AR138" s="731"/>
      <c r="AS138" s="731"/>
      <c r="AT138" s="731"/>
      <c r="AU138" s="731"/>
      <c r="AV138" s="731"/>
      <c r="AW138" s="731"/>
      <c r="AX138" s="731"/>
      <c r="AY138" s="732"/>
    </row>
    <row r="139" spans="1:51" ht="36" customHeight="1" thickBot="1" x14ac:dyDescent="0.25">
      <c r="A139" s="162"/>
      <c r="B139" s="163"/>
      <c r="C139" s="163"/>
      <c r="D139" s="163"/>
      <c r="E139" s="163"/>
      <c r="F139" s="164"/>
      <c r="G139" s="674" t="s">
        <v>226</v>
      </c>
      <c r="H139" s="675"/>
      <c r="I139" s="675"/>
      <c r="J139" s="675"/>
      <c r="K139" s="675"/>
      <c r="L139" s="675"/>
      <c r="M139" s="675"/>
      <c r="N139" s="675"/>
      <c r="O139" s="675"/>
      <c r="P139" s="675"/>
      <c r="Q139" s="675"/>
      <c r="R139" s="675"/>
      <c r="S139" s="675"/>
      <c r="T139" s="676"/>
      <c r="U139" s="677" t="s">
        <v>221</v>
      </c>
      <c r="V139" s="572"/>
      <c r="W139" s="678"/>
      <c r="X139" s="733"/>
      <c r="Y139" s="734"/>
      <c r="Z139" s="734"/>
      <c r="AA139" s="734"/>
      <c r="AB139" s="734"/>
      <c r="AC139" s="734"/>
      <c r="AD139" s="734"/>
      <c r="AE139" s="734"/>
      <c r="AF139" s="734"/>
      <c r="AG139" s="734"/>
      <c r="AH139" s="734"/>
      <c r="AI139" s="734"/>
      <c r="AJ139" s="734"/>
      <c r="AK139" s="734"/>
      <c r="AL139" s="734"/>
      <c r="AM139" s="734"/>
      <c r="AN139" s="734"/>
      <c r="AO139" s="734"/>
      <c r="AP139" s="734"/>
      <c r="AQ139" s="734"/>
      <c r="AR139" s="734"/>
      <c r="AS139" s="734"/>
      <c r="AT139" s="734"/>
      <c r="AU139" s="734"/>
      <c r="AV139" s="734"/>
      <c r="AW139" s="734"/>
      <c r="AX139" s="734"/>
      <c r="AY139" s="735"/>
    </row>
    <row r="140" spans="1:51" ht="51.65" customHeight="1" x14ac:dyDescent="0.2">
      <c r="A140" s="162"/>
      <c r="B140" s="163"/>
      <c r="C140" s="163"/>
      <c r="D140" s="163"/>
      <c r="E140" s="163"/>
      <c r="F140" s="164"/>
      <c r="G140" s="402" t="s">
        <v>227</v>
      </c>
      <c r="H140" s="403"/>
      <c r="I140" s="403"/>
      <c r="J140" s="403"/>
      <c r="K140" s="403"/>
      <c r="L140" s="403"/>
      <c r="M140" s="403"/>
      <c r="N140" s="404"/>
      <c r="O140" s="679"/>
      <c r="P140" s="680"/>
      <c r="Q140" s="680"/>
      <c r="R140" s="680"/>
      <c r="S140" s="680"/>
      <c r="T140" s="680"/>
      <c r="U140" s="680"/>
      <c r="V140" s="680"/>
      <c r="W140" s="680"/>
      <c r="X140" s="258"/>
      <c r="Y140" s="258"/>
      <c r="Z140" s="258"/>
      <c r="AA140" s="258"/>
      <c r="AB140" s="258"/>
      <c r="AC140" s="258"/>
      <c r="AD140" s="258"/>
      <c r="AE140" s="258"/>
      <c r="AF140" s="258"/>
      <c r="AG140" s="258"/>
      <c r="AH140" s="258"/>
      <c r="AI140" s="258"/>
      <c r="AJ140" s="258"/>
      <c r="AK140" s="258"/>
      <c r="AL140" s="258"/>
      <c r="AM140" s="258"/>
      <c r="AN140" s="258"/>
      <c r="AO140" s="258"/>
      <c r="AP140" s="258"/>
      <c r="AQ140" s="258"/>
      <c r="AR140" s="258"/>
      <c r="AS140" s="258"/>
      <c r="AT140" s="258"/>
      <c r="AU140" s="258"/>
      <c r="AV140" s="258"/>
      <c r="AW140" s="258"/>
      <c r="AX140" s="258"/>
      <c r="AY140" s="681"/>
    </row>
    <row r="141" spans="1:51" ht="99.75" customHeight="1" thickBot="1" x14ac:dyDescent="0.25">
      <c r="A141" s="165"/>
      <c r="B141" s="166"/>
      <c r="C141" s="166"/>
      <c r="D141" s="166"/>
      <c r="E141" s="166"/>
      <c r="F141" s="167"/>
      <c r="G141" s="682" t="s">
        <v>228</v>
      </c>
      <c r="H141" s="421"/>
      <c r="I141" s="421"/>
      <c r="J141" s="421"/>
      <c r="K141" s="421"/>
      <c r="L141" s="421"/>
      <c r="M141" s="421"/>
      <c r="N141" s="422"/>
      <c r="O141" s="683"/>
      <c r="P141" s="684"/>
      <c r="Q141" s="684"/>
      <c r="R141" s="684"/>
      <c r="S141" s="684"/>
      <c r="T141" s="684"/>
      <c r="U141" s="684"/>
      <c r="V141" s="684"/>
      <c r="W141" s="684"/>
      <c r="X141" s="684"/>
      <c r="Y141" s="684"/>
      <c r="Z141" s="684"/>
      <c r="AA141" s="684"/>
      <c r="AB141" s="684"/>
      <c r="AC141" s="684"/>
      <c r="AD141" s="684"/>
      <c r="AE141" s="684"/>
      <c r="AF141" s="684"/>
      <c r="AG141" s="684"/>
      <c r="AH141" s="684"/>
      <c r="AI141" s="684"/>
      <c r="AJ141" s="684"/>
      <c r="AK141" s="684"/>
      <c r="AL141" s="684"/>
      <c r="AM141" s="684"/>
      <c r="AN141" s="684"/>
      <c r="AO141" s="684"/>
      <c r="AP141" s="684"/>
      <c r="AQ141" s="684"/>
      <c r="AR141" s="684"/>
      <c r="AS141" s="684"/>
      <c r="AT141" s="684"/>
      <c r="AU141" s="684"/>
      <c r="AV141" s="684"/>
      <c r="AW141" s="684"/>
      <c r="AX141" s="684"/>
      <c r="AY141" s="685"/>
    </row>
    <row r="142" spans="1:51" customFormat="1" ht="82.25" customHeight="1" thickBot="1" x14ac:dyDescent="0.25">
      <c r="A142" s="736" t="s">
        <v>229</v>
      </c>
      <c r="B142" s="737"/>
      <c r="C142" s="737"/>
      <c r="D142" s="737"/>
      <c r="E142" s="737"/>
      <c r="F142" s="738"/>
      <c r="G142" s="742" t="s">
        <v>230</v>
      </c>
      <c r="H142" s="743"/>
      <c r="I142" s="743"/>
      <c r="J142" s="743"/>
      <c r="K142" s="743"/>
      <c r="L142" s="743"/>
      <c r="M142" s="743"/>
      <c r="N142" s="744"/>
      <c r="O142" s="745" t="s">
        <v>231</v>
      </c>
      <c r="P142" s="746"/>
      <c r="Q142" s="746"/>
      <c r="R142" s="746"/>
      <c r="S142" s="746"/>
      <c r="T142" s="746"/>
      <c r="U142" s="746"/>
      <c r="V142" s="746"/>
      <c r="W142" s="746"/>
      <c r="X142" s="746"/>
      <c r="Y142" s="746"/>
      <c r="Z142" s="746"/>
      <c r="AA142" s="746"/>
      <c r="AB142" s="746"/>
      <c r="AC142" s="746"/>
      <c r="AD142" s="746"/>
      <c r="AE142" s="746"/>
      <c r="AF142" s="746"/>
      <c r="AG142" s="746"/>
      <c r="AH142" s="746"/>
      <c r="AI142" s="746"/>
      <c r="AJ142" s="746"/>
      <c r="AK142" s="746"/>
      <c r="AL142" s="746"/>
      <c r="AM142" s="746"/>
      <c r="AN142" s="746"/>
      <c r="AO142" s="746"/>
      <c r="AP142" s="746"/>
      <c r="AQ142" s="746"/>
      <c r="AR142" s="746"/>
      <c r="AS142" s="746"/>
      <c r="AT142" s="746"/>
      <c r="AU142" s="746"/>
      <c r="AV142" s="746"/>
      <c r="AW142" s="746"/>
      <c r="AX142" s="746"/>
      <c r="AY142" s="747"/>
    </row>
    <row r="143" spans="1:51" customFormat="1" ht="60" customHeight="1" thickBot="1" x14ac:dyDescent="0.25">
      <c r="A143" s="739"/>
      <c r="B143" s="740"/>
      <c r="C143" s="740"/>
      <c r="D143" s="740"/>
      <c r="E143" s="740"/>
      <c r="F143" s="741"/>
      <c r="G143" s="593" t="s">
        <v>232</v>
      </c>
      <c r="H143" s="594"/>
      <c r="I143" s="594"/>
      <c r="J143" s="594"/>
      <c r="K143" s="594"/>
      <c r="L143" s="594"/>
      <c r="M143" s="594"/>
      <c r="N143" s="595"/>
      <c r="O143" s="596" t="s">
        <v>107</v>
      </c>
      <c r="P143" s="597"/>
      <c r="Q143" s="597"/>
      <c r="R143" s="597"/>
      <c r="S143" s="597"/>
      <c r="T143" s="597"/>
      <c r="U143" s="597"/>
      <c r="V143" s="597"/>
      <c r="W143" s="597"/>
      <c r="X143" s="597"/>
      <c r="Y143" s="597"/>
      <c r="Z143" s="597"/>
      <c r="AA143" s="597"/>
      <c r="AB143" s="597"/>
      <c r="AC143" s="597"/>
      <c r="AD143" s="597"/>
      <c r="AE143" s="597"/>
      <c r="AF143" s="597"/>
      <c r="AG143" s="597"/>
      <c r="AH143" s="597"/>
      <c r="AI143" s="597"/>
      <c r="AJ143" s="597"/>
      <c r="AK143" s="597"/>
      <c r="AL143" s="597"/>
      <c r="AM143" s="597"/>
      <c r="AN143" s="597"/>
      <c r="AO143" s="597"/>
      <c r="AP143" s="597"/>
      <c r="AQ143" s="597"/>
      <c r="AR143" s="597"/>
      <c r="AS143" s="597"/>
      <c r="AT143" s="597"/>
      <c r="AU143" s="597"/>
      <c r="AV143" s="597"/>
      <c r="AW143" s="597"/>
      <c r="AX143" s="597"/>
      <c r="AY143" s="598"/>
    </row>
    <row r="144" spans="1:51" ht="73.25" customHeight="1" thickBot="1" x14ac:dyDescent="0.25">
      <c r="A144" s="723" t="s">
        <v>233</v>
      </c>
      <c r="B144" s="724"/>
      <c r="C144" s="724"/>
      <c r="D144" s="724"/>
      <c r="E144" s="724"/>
      <c r="F144" s="725"/>
      <c r="G144" s="124" t="s">
        <v>234</v>
      </c>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6"/>
    </row>
    <row r="145" spans="1:51" ht="48" customHeight="1" x14ac:dyDescent="0.2">
      <c r="A145" s="292" t="s">
        <v>235</v>
      </c>
      <c r="B145" s="293"/>
      <c r="C145" s="293"/>
      <c r="D145" s="293"/>
      <c r="E145" s="293"/>
      <c r="F145" s="294"/>
      <c r="G145" s="566" t="s">
        <v>236</v>
      </c>
      <c r="H145" s="495"/>
      <c r="I145" s="495"/>
      <c r="J145" s="495"/>
      <c r="K145" s="495"/>
      <c r="L145" s="495"/>
      <c r="M145" s="495"/>
      <c r="N145" s="567"/>
      <c r="O145" s="568" t="s">
        <v>237</v>
      </c>
      <c r="P145" s="569"/>
      <c r="Q145" s="569"/>
      <c r="R145" s="569"/>
      <c r="S145" s="569"/>
      <c r="T145" s="569"/>
      <c r="U145" s="569"/>
      <c r="V145" s="569"/>
      <c r="W145" s="569"/>
      <c r="X145" s="569"/>
      <c r="Y145" s="569"/>
      <c r="Z145" s="569"/>
      <c r="AA145" s="569"/>
      <c r="AB145" s="569"/>
      <c r="AC145" s="569"/>
      <c r="AD145" s="569"/>
      <c r="AE145" s="569"/>
      <c r="AF145" s="569"/>
      <c r="AG145" s="569"/>
      <c r="AH145" s="569"/>
      <c r="AI145" s="569"/>
      <c r="AJ145" s="569"/>
      <c r="AK145" s="569"/>
      <c r="AL145" s="569"/>
      <c r="AM145" s="569"/>
      <c r="AN145" s="569"/>
      <c r="AO145" s="569"/>
      <c r="AP145" s="569"/>
      <c r="AQ145" s="569"/>
      <c r="AR145" s="569"/>
      <c r="AS145" s="569"/>
      <c r="AT145" s="569"/>
      <c r="AU145" s="569"/>
      <c r="AV145" s="569"/>
      <c r="AW145" s="569"/>
      <c r="AX145" s="569"/>
      <c r="AY145" s="570"/>
    </row>
    <row r="146" spans="1:51" ht="48" customHeight="1" thickBot="1" x14ac:dyDescent="0.25">
      <c r="A146" s="165"/>
      <c r="B146" s="166"/>
      <c r="C146" s="166"/>
      <c r="D146" s="166"/>
      <c r="E146" s="166"/>
      <c r="F146" s="167"/>
      <c r="G146" s="571" t="s">
        <v>238</v>
      </c>
      <c r="H146" s="572"/>
      <c r="I146" s="572"/>
      <c r="J146" s="572"/>
      <c r="K146" s="572"/>
      <c r="L146" s="572"/>
      <c r="M146" s="572"/>
      <c r="N146" s="573"/>
      <c r="O146" s="574" t="s">
        <v>237</v>
      </c>
      <c r="P146" s="575"/>
      <c r="Q146" s="575"/>
      <c r="R146" s="575"/>
      <c r="S146" s="575"/>
      <c r="T146" s="575"/>
      <c r="U146" s="575"/>
      <c r="V146" s="575"/>
      <c r="W146" s="575"/>
      <c r="X146" s="575"/>
      <c r="Y146" s="575"/>
      <c r="Z146" s="575"/>
      <c r="AA146" s="575"/>
      <c r="AB146" s="575"/>
      <c r="AC146" s="575"/>
      <c r="AD146" s="575"/>
      <c r="AE146" s="575"/>
      <c r="AF146" s="575"/>
      <c r="AG146" s="575"/>
      <c r="AH146" s="575"/>
      <c r="AI146" s="575"/>
      <c r="AJ146" s="575"/>
      <c r="AK146" s="575"/>
      <c r="AL146" s="575"/>
      <c r="AM146" s="575"/>
      <c r="AN146" s="575"/>
      <c r="AO146" s="575"/>
      <c r="AP146" s="575"/>
      <c r="AQ146" s="575"/>
      <c r="AR146" s="575"/>
      <c r="AS146" s="575"/>
      <c r="AT146" s="575"/>
      <c r="AU146" s="575"/>
      <c r="AV146" s="575"/>
      <c r="AW146" s="575"/>
      <c r="AX146" s="575"/>
      <c r="AY146" s="576"/>
    </row>
    <row r="147" spans="1:51" customFormat="1" ht="23.25" customHeight="1" x14ac:dyDescent="0.2">
      <c r="A147" s="150" t="s">
        <v>239</v>
      </c>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1"/>
      <c r="AM147" s="151"/>
      <c r="AN147" s="151"/>
      <c r="AO147" s="151"/>
      <c r="AP147" s="151"/>
      <c r="AQ147" s="151"/>
      <c r="AR147" s="151"/>
      <c r="AS147" s="151"/>
      <c r="AT147" s="151"/>
      <c r="AU147" s="151"/>
      <c r="AV147" s="151"/>
      <c r="AW147" s="151"/>
      <c r="AX147" s="151"/>
      <c r="AY147" s="152"/>
    </row>
    <row r="148" spans="1:51" customFormat="1" ht="23.25" customHeight="1" x14ac:dyDescent="0.2">
      <c r="A148" s="39" t="s">
        <v>240</v>
      </c>
      <c r="B148" s="40"/>
      <c r="C148" s="40"/>
      <c r="D148" s="40"/>
      <c r="E148" s="40"/>
      <c r="F148" s="41"/>
      <c r="G148" s="45" t="s">
        <v>241</v>
      </c>
      <c r="H148" s="46"/>
      <c r="I148" s="46"/>
      <c r="J148" s="46"/>
      <c r="K148" s="46"/>
      <c r="L148" s="46"/>
      <c r="M148" s="46"/>
      <c r="N148" s="46"/>
      <c r="O148" s="46"/>
      <c r="P148" s="46"/>
      <c r="Q148" s="46"/>
      <c r="R148" s="46"/>
      <c r="S148" s="46"/>
      <c r="T148" s="46"/>
      <c r="U148" s="46"/>
      <c r="V148" s="46"/>
      <c r="W148" s="46"/>
      <c r="X148" s="46"/>
      <c r="Y148" s="46"/>
      <c r="Z148" s="46"/>
      <c r="AA148" s="46"/>
      <c r="AB148" s="46"/>
      <c r="AC148" s="46"/>
      <c r="AD148" s="47"/>
      <c r="AE148" s="153" t="s">
        <v>242</v>
      </c>
      <c r="AF148" s="154"/>
      <c r="AG148" s="154"/>
      <c r="AH148" s="154"/>
      <c r="AI148" s="154"/>
      <c r="AJ148" s="154"/>
      <c r="AK148" s="154"/>
      <c r="AL148" s="154"/>
      <c r="AM148" s="154"/>
      <c r="AN148" s="154"/>
      <c r="AO148" s="154"/>
      <c r="AP148" s="154"/>
      <c r="AQ148" s="154"/>
      <c r="AR148" s="154"/>
      <c r="AS148" s="154"/>
      <c r="AT148" s="154"/>
      <c r="AU148" s="154"/>
      <c r="AV148" s="154"/>
      <c r="AW148" s="154"/>
      <c r="AX148" s="154"/>
      <c r="AY148" s="155"/>
    </row>
    <row r="149" spans="1:51" customFormat="1" ht="69" customHeight="1" x14ac:dyDescent="0.2">
      <c r="A149" s="42"/>
      <c r="B149" s="43"/>
      <c r="C149" s="43"/>
      <c r="D149" s="43"/>
      <c r="E149" s="43"/>
      <c r="F149" s="44"/>
      <c r="G149" s="48"/>
      <c r="H149" s="49"/>
      <c r="I149" s="49"/>
      <c r="J149" s="49"/>
      <c r="K149" s="49"/>
      <c r="L149" s="49"/>
      <c r="M149" s="49"/>
      <c r="N149" s="49"/>
      <c r="O149" s="49"/>
      <c r="P149" s="49"/>
      <c r="Q149" s="49"/>
      <c r="R149" s="49"/>
      <c r="S149" s="49"/>
      <c r="T149" s="49"/>
      <c r="U149" s="49"/>
      <c r="V149" s="49"/>
      <c r="W149" s="49"/>
      <c r="X149" s="49"/>
      <c r="Y149" s="49"/>
      <c r="Z149" s="49"/>
      <c r="AA149" s="49"/>
      <c r="AB149" s="49"/>
      <c r="AC149" s="49"/>
      <c r="AD149" s="50"/>
      <c r="AE149" s="156"/>
      <c r="AF149" s="157"/>
      <c r="AG149" s="157"/>
      <c r="AH149" s="157"/>
      <c r="AI149" s="157"/>
      <c r="AJ149" s="157"/>
      <c r="AK149" s="157"/>
      <c r="AL149" s="157"/>
      <c r="AM149" s="157"/>
      <c r="AN149" s="157"/>
      <c r="AO149" s="157"/>
      <c r="AP149" s="157"/>
      <c r="AQ149" s="157"/>
      <c r="AR149" s="157"/>
      <c r="AS149" s="157"/>
      <c r="AT149" s="157"/>
      <c r="AU149" s="157"/>
      <c r="AV149" s="157"/>
      <c r="AW149" s="157"/>
      <c r="AX149" s="157"/>
      <c r="AY149" s="158"/>
    </row>
    <row r="150" spans="1:51" customFormat="1" ht="41.4" customHeight="1" thickBot="1" x14ac:dyDescent="0.25">
      <c r="A150" s="147" t="s">
        <v>243</v>
      </c>
      <c r="B150" s="148"/>
      <c r="C150" s="148"/>
      <c r="D150" s="148"/>
      <c r="E150" s="148"/>
      <c r="F150" s="149"/>
      <c r="G150" s="159" t="s">
        <v>244</v>
      </c>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c r="AF150" s="160"/>
      <c r="AG150" s="160"/>
      <c r="AH150" s="160"/>
      <c r="AI150" s="160"/>
      <c r="AJ150" s="160"/>
      <c r="AK150" s="160"/>
      <c r="AL150" s="160"/>
      <c r="AM150" s="160"/>
      <c r="AN150" s="160"/>
      <c r="AO150" s="160"/>
      <c r="AP150" s="160"/>
      <c r="AQ150" s="160"/>
      <c r="AR150" s="160"/>
      <c r="AS150" s="160"/>
      <c r="AT150" s="160"/>
      <c r="AU150" s="160"/>
      <c r="AV150" s="160"/>
      <c r="AW150" s="160"/>
      <c r="AX150" s="160"/>
      <c r="AY150" s="161"/>
    </row>
    <row r="151" spans="1:51" customFormat="1" ht="23.25" customHeight="1" x14ac:dyDescent="0.2">
      <c r="A151" s="150" t="s">
        <v>245</v>
      </c>
      <c r="B151" s="151"/>
      <c r="C151" s="151"/>
      <c r="D151" s="151"/>
      <c r="E151" s="151"/>
      <c r="F151" s="151"/>
      <c r="G151" s="151"/>
      <c r="H151" s="151"/>
      <c r="I151" s="151"/>
      <c r="J151" s="151"/>
      <c r="K151" s="151"/>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1"/>
      <c r="AM151" s="151"/>
      <c r="AN151" s="151"/>
      <c r="AO151" s="151"/>
      <c r="AP151" s="151"/>
      <c r="AQ151" s="151"/>
      <c r="AR151" s="151"/>
      <c r="AS151" s="151"/>
      <c r="AT151" s="151"/>
      <c r="AU151" s="151"/>
      <c r="AV151" s="151"/>
      <c r="AW151" s="151"/>
      <c r="AX151" s="151"/>
      <c r="AY151" s="152"/>
    </row>
    <row r="152" spans="1:51" customFormat="1" ht="24" customHeight="1" thickBot="1" x14ac:dyDescent="0.25">
      <c r="A152" s="702" t="s">
        <v>246</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703"/>
    </row>
    <row r="153" spans="1:51" customFormat="1" ht="23.25" customHeight="1" x14ac:dyDescent="0.2">
      <c r="A153" s="150" t="s">
        <v>247</v>
      </c>
      <c r="B153" s="151"/>
      <c r="C153" s="151"/>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2"/>
    </row>
    <row r="154" spans="1:51" customFormat="1" ht="37.25" customHeight="1" x14ac:dyDescent="0.2">
      <c r="A154" s="704" t="s">
        <v>248</v>
      </c>
      <c r="B154" s="705"/>
      <c r="C154" s="705"/>
      <c r="D154" s="705"/>
      <c r="E154" s="705"/>
      <c r="F154" s="705"/>
      <c r="G154" s="705"/>
      <c r="H154" s="705"/>
      <c r="I154" s="705"/>
      <c r="J154" s="705"/>
      <c r="K154" s="705"/>
      <c r="L154" s="705"/>
      <c r="M154" s="705"/>
      <c r="N154" s="705"/>
      <c r="O154" s="705"/>
      <c r="P154" s="705"/>
      <c r="Q154" s="705"/>
      <c r="R154" s="705"/>
      <c r="S154" s="705"/>
      <c r="T154" s="705"/>
      <c r="U154" s="705"/>
      <c r="V154" s="705"/>
      <c r="W154" s="705"/>
      <c r="X154" s="705"/>
      <c r="Y154" s="705"/>
      <c r="Z154" s="705"/>
      <c r="AA154" s="705"/>
      <c r="AB154" s="705"/>
      <c r="AC154" s="705"/>
      <c r="AD154" s="705"/>
      <c r="AE154" s="705"/>
      <c r="AF154" s="705"/>
      <c r="AG154" s="705"/>
      <c r="AH154" s="705"/>
      <c r="AI154" s="705"/>
      <c r="AJ154" s="705"/>
      <c r="AK154" s="705"/>
      <c r="AL154" s="705"/>
      <c r="AM154" s="705"/>
      <c r="AN154" s="705"/>
      <c r="AO154" s="705"/>
      <c r="AP154" s="705"/>
      <c r="AQ154" s="705"/>
      <c r="AR154" s="705"/>
      <c r="AS154" s="705"/>
      <c r="AT154" s="705"/>
      <c r="AU154" s="705"/>
      <c r="AV154" s="705"/>
      <c r="AW154" s="705"/>
      <c r="AX154" s="705"/>
      <c r="AY154" s="706"/>
    </row>
    <row r="155" spans="1:51" customFormat="1" ht="23.25" customHeight="1" x14ac:dyDescent="0.2">
      <c r="A155" s="150" t="s">
        <v>249</v>
      </c>
      <c r="B155" s="151"/>
      <c r="C155" s="151"/>
      <c r="D155" s="151"/>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152"/>
    </row>
    <row r="156" spans="1:51" customFormat="1" ht="36.75" customHeight="1" x14ac:dyDescent="0.2">
      <c r="A156" s="704" t="s">
        <v>250</v>
      </c>
      <c r="B156" s="705"/>
      <c r="C156" s="705"/>
      <c r="D156" s="705"/>
      <c r="E156" s="705"/>
      <c r="F156" s="705"/>
      <c r="G156" s="705"/>
      <c r="H156" s="705"/>
      <c r="I156" s="705"/>
      <c r="J156" s="705"/>
      <c r="K156" s="705"/>
      <c r="L156" s="705"/>
      <c r="M156" s="705"/>
      <c r="N156" s="705"/>
      <c r="O156" s="705"/>
      <c r="P156" s="705"/>
      <c r="Q156" s="705"/>
      <c r="R156" s="705"/>
      <c r="S156" s="705"/>
      <c r="T156" s="705"/>
      <c r="U156" s="705"/>
      <c r="V156" s="705"/>
      <c r="W156" s="705"/>
      <c r="X156" s="705"/>
      <c r="Y156" s="705"/>
      <c r="Z156" s="705"/>
      <c r="AA156" s="705"/>
      <c r="AB156" s="705"/>
      <c r="AC156" s="705"/>
      <c r="AD156" s="705"/>
      <c r="AE156" s="705"/>
      <c r="AF156" s="705"/>
      <c r="AG156" s="705"/>
      <c r="AH156" s="705"/>
      <c r="AI156" s="705"/>
      <c r="AJ156" s="705"/>
      <c r="AK156" s="705"/>
      <c r="AL156" s="705"/>
      <c r="AM156" s="705"/>
      <c r="AN156" s="705"/>
      <c r="AO156" s="705"/>
      <c r="AP156" s="705"/>
      <c r="AQ156" s="705"/>
      <c r="AR156" s="705"/>
      <c r="AS156" s="705"/>
      <c r="AT156" s="705"/>
      <c r="AU156" s="705"/>
      <c r="AV156" s="705"/>
      <c r="AW156" s="705"/>
      <c r="AX156" s="705"/>
      <c r="AY156" s="706"/>
    </row>
    <row r="157" spans="1:51" ht="47.4" customHeight="1" x14ac:dyDescent="0.2">
      <c r="A157" s="240" t="s">
        <v>251</v>
      </c>
      <c r="B157" s="241"/>
      <c r="C157" s="241"/>
      <c r="D157" s="241"/>
      <c r="E157" s="241"/>
      <c r="F157" s="326"/>
      <c r="G157" s="536"/>
      <c r="H157" s="537"/>
      <c r="I157" s="537"/>
      <c r="J157" s="537"/>
      <c r="K157" s="537"/>
      <c r="L157" s="537"/>
      <c r="M157" s="537"/>
      <c r="N157" s="537"/>
      <c r="O157" s="537"/>
      <c r="P157" s="537"/>
      <c r="Q157" s="537"/>
      <c r="R157" s="537"/>
      <c r="S157" s="537"/>
      <c r="T157" s="537"/>
      <c r="U157" s="537"/>
      <c r="V157" s="537"/>
      <c r="W157" s="537"/>
      <c r="X157" s="537"/>
      <c r="Y157" s="537"/>
      <c r="Z157" s="537"/>
      <c r="AA157" s="537"/>
      <c r="AB157" s="537"/>
      <c r="AC157" s="537"/>
      <c r="AD157" s="537"/>
      <c r="AE157" s="537"/>
      <c r="AF157" s="537"/>
      <c r="AG157" s="537"/>
      <c r="AH157" s="537"/>
      <c r="AI157" s="537"/>
      <c r="AJ157" s="537"/>
      <c r="AK157" s="537"/>
      <c r="AL157" s="537"/>
      <c r="AM157" s="537"/>
      <c r="AN157" s="537"/>
      <c r="AO157" s="537"/>
      <c r="AP157" s="537"/>
      <c r="AQ157" s="537"/>
      <c r="AR157" s="537"/>
      <c r="AS157" s="537"/>
      <c r="AT157" s="537"/>
      <c r="AU157" s="537"/>
      <c r="AV157" s="537"/>
      <c r="AW157" s="537"/>
      <c r="AX157" s="537"/>
      <c r="AY157" s="538"/>
    </row>
    <row r="158" spans="1:51" ht="48" customHeight="1" thickBot="1" x14ac:dyDescent="0.25">
      <c r="A158" s="328" t="s">
        <v>252</v>
      </c>
      <c r="B158" s="329"/>
      <c r="C158" s="329"/>
      <c r="D158" s="329"/>
      <c r="E158" s="329"/>
      <c r="F158" s="330"/>
      <c r="G158" s="124"/>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6"/>
    </row>
    <row r="159" spans="1:51" ht="41.25" customHeight="1" x14ac:dyDescent="0.2">
      <c r="A159" s="238" t="s">
        <v>253</v>
      </c>
      <c r="B159" s="239"/>
      <c r="C159" s="239"/>
      <c r="D159" s="239"/>
      <c r="E159" s="239"/>
      <c r="F159" s="325"/>
      <c r="G159" s="19" t="s">
        <v>254</v>
      </c>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1"/>
    </row>
    <row r="160" spans="1:51" ht="75" customHeight="1" x14ac:dyDescent="0.2">
      <c r="A160" s="240"/>
      <c r="B160" s="241"/>
      <c r="C160" s="241"/>
      <c r="D160" s="241"/>
      <c r="E160" s="241"/>
      <c r="F160" s="326"/>
      <c r="G160" s="22"/>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4"/>
    </row>
    <row r="161" spans="1:51" ht="117" customHeight="1" x14ac:dyDescent="0.2">
      <c r="A161" s="240"/>
      <c r="B161" s="241"/>
      <c r="C161" s="241"/>
      <c r="D161" s="241"/>
      <c r="E161" s="241"/>
      <c r="F161" s="326"/>
      <c r="G161" s="22"/>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4"/>
    </row>
    <row r="162" spans="1:51" ht="73.25" customHeight="1" x14ac:dyDescent="0.2">
      <c r="A162" s="240"/>
      <c r="B162" s="241"/>
      <c r="C162" s="241"/>
      <c r="D162" s="241"/>
      <c r="E162" s="241"/>
      <c r="F162" s="326"/>
      <c r="G162" s="22"/>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4"/>
    </row>
    <row r="163" spans="1:51" ht="72.75" customHeight="1" x14ac:dyDescent="0.2">
      <c r="A163" s="240"/>
      <c r="B163" s="241"/>
      <c r="C163" s="241"/>
      <c r="D163" s="241"/>
      <c r="E163" s="241"/>
      <c r="F163" s="326"/>
      <c r="G163" s="22"/>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4"/>
    </row>
    <row r="164" spans="1:51" ht="66" customHeight="1" x14ac:dyDescent="0.2">
      <c r="A164" s="240"/>
      <c r="B164" s="241"/>
      <c r="C164" s="241"/>
      <c r="D164" s="241"/>
      <c r="E164" s="241"/>
      <c r="F164" s="326"/>
      <c r="G164" s="22"/>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4"/>
    </row>
    <row r="165" spans="1:51" ht="19.5" customHeight="1" x14ac:dyDescent="0.2">
      <c r="A165" s="240"/>
      <c r="B165" s="241"/>
      <c r="C165" s="241"/>
      <c r="D165" s="241"/>
      <c r="E165" s="241"/>
      <c r="F165" s="326"/>
      <c r="G165" s="22"/>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4"/>
    </row>
    <row r="166" spans="1:51" ht="19.5" customHeight="1" x14ac:dyDescent="0.2">
      <c r="A166" s="240"/>
      <c r="B166" s="241"/>
      <c r="C166" s="241"/>
      <c r="D166" s="241"/>
      <c r="E166" s="241"/>
      <c r="F166" s="326"/>
      <c r="G166" s="22"/>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4"/>
    </row>
    <row r="167" spans="1:51" ht="19.5" customHeight="1" x14ac:dyDescent="0.2">
      <c r="A167" s="240"/>
      <c r="B167" s="241"/>
      <c r="C167" s="241"/>
      <c r="D167" s="241"/>
      <c r="E167" s="241"/>
      <c r="F167" s="326"/>
      <c r="G167" s="22"/>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4"/>
    </row>
    <row r="168" spans="1:51" ht="19.5" customHeight="1" x14ac:dyDescent="0.2">
      <c r="A168" s="240"/>
      <c r="B168" s="241"/>
      <c r="C168" s="241"/>
      <c r="D168" s="241"/>
      <c r="E168" s="241"/>
      <c r="F168" s="326"/>
      <c r="G168" s="22"/>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4"/>
    </row>
    <row r="169" spans="1:51" ht="19.5" customHeight="1" x14ac:dyDescent="0.2">
      <c r="A169" s="240"/>
      <c r="B169" s="241"/>
      <c r="C169" s="241"/>
      <c r="D169" s="241"/>
      <c r="E169" s="241"/>
      <c r="F169" s="326"/>
      <c r="G169" s="22"/>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4"/>
    </row>
    <row r="170" spans="1:51" ht="16.25" customHeight="1" thickBot="1" x14ac:dyDescent="0.25">
      <c r="A170" s="242"/>
      <c r="B170" s="243"/>
      <c r="C170" s="243"/>
      <c r="D170" s="243"/>
      <c r="E170" s="243"/>
      <c r="F170" s="327"/>
      <c r="G170" s="25"/>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7"/>
    </row>
    <row r="171" spans="1:51" ht="24.75" customHeight="1" x14ac:dyDescent="0.2">
      <c r="A171" s="292" t="s">
        <v>255</v>
      </c>
      <c r="B171" s="293"/>
      <c r="C171" s="293"/>
      <c r="D171" s="293"/>
      <c r="E171" s="293"/>
      <c r="F171" s="294"/>
      <c r="G171" s="302" t="s">
        <v>270</v>
      </c>
      <c r="H171" s="303"/>
      <c r="I171" s="303"/>
      <c r="J171" s="303"/>
      <c r="K171" s="303"/>
      <c r="L171" s="303"/>
      <c r="M171" s="303"/>
      <c r="N171" s="303"/>
      <c r="O171" s="303"/>
      <c r="P171" s="303"/>
      <c r="Q171" s="303"/>
      <c r="R171" s="303"/>
      <c r="S171" s="303"/>
      <c r="T171" s="303"/>
      <c r="U171" s="303"/>
      <c r="V171" s="303"/>
      <c r="W171" s="303"/>
      <c r="X171" s="303"/>
      <c r="Y171" s="303"/>
      <c r="Z171" s="303"/>
      <c r="AA171" s="303"/>
      <c r="AB171" s="303"/>
      <c r="AC171" s="304"/>
      <c r="AD171" s="302" t="s">
        <v>257</v>
      </c>
      <c r="AE171" s="303"/>
      <c r="AF171" s="303"/>
      <c r="AG171" s="303"/>
      <c r="AH171" s="303"/>
      <c r="AI171" s="303"/>
      <c r="AJ171" s="303"/>
      <c r="AK171" s="303"/>
      <c r="AL171" s="303"/>
      <c r="AM171" s="303"/>
      <c r="AN171" s="303"/>
      <c r="AO171" s="303"/>
      <c r="AP171" s="303"/>
      <c r="AQ171" s="303"/>
      <c r="AR171" s="303"/>
      <c r="AS171" s="303"/>
      <c r="AT171" s="303"/>
      <c r="AU171" s="303"/>
      <c r="AV171" s="303"/>
      <c r="AW171" s="303"/>
      <c r="AX171" s="303"/>
      <c r="AY171" s="305"/>
    </row>
    <row r="172" spans="1:51" ht="24.75" customHeight="1" x14ac:dyDescent="0.2">
      <c r="A172" s="162"/>
      <c r="B172" s="295"/>
      <c r="C172" s="295"/>
      <c r="D172" s="295"/>
      <c r="E172" s="295"/>
      <c r="F172" s="164"/>
      <c r="G172" s="171" t="s">
        <v>258</v>
      </c>
      <c r="H172" s="92"/>
      <c r="I172" s="92"/>
      <c r="J172" s="92"/>
      <c r="K172" s="93"/>
      <c r="L172" s="91" t="s">
        <v>259</v>
      </c>
      <c r="M172" s="92"/>
      <c r="N172" s="92"/>
      <c r="O172" s="92"/>
      <c r="P172" s="92"/>
      <c r="Q172" s="92"/>
      <c r="R172" s="92"/>
      <c r="S172" s="92"/>
      <c r="T172" s="92"/>
      <c r="U172" s="92"/>
      <c r="V172" s="92"/>
      <c r="W172" s="92"/>
      <c r="X172" s="93"/>
      <c r="Y172" s="306" t="s">
        <v>260</v>
      </c>
      <c r="Z172" s="187"/>
      <c r="AA172" s="187"/>
      <c r="AB172" s="187"/>
      <c r="AC172" s="188"/>
      <c r="AD172" s="307" t="s">
        <v>258</v>
      </c>
      <c r="AE172" s="40"/>
      <c r="AF172" s="40"/>
      <c r="AG172" s="40"/>
      <c r="AH172" s="40"/>
      <c r="AI172" s="91" t="s">
        <v>259</v>
      </c>
      <c r="AJ172" s="92"/>
      <c r="AK172" s="92"/>
      <c r="AL172" s="92"/>
      <c r="AM172" s="92"/>
      <c r="AN172" s="92"/>
      <c r="AO172" s="92"/>
      <c r="AP172" s="92"/>
      <c r="AQ172" s="92"/>
      <c r="AR172" s="92"/>
      <c r="AS172" s="92"/>
      <c r="AT172" s="92"/>
      <c r="AU172" s="93"/>
      <c r="AV172" s="306" t="s">
        <v>261</v>
      </c>
      <c r="AW172" s="187"/>
      <c r="AX172" s="187"/>
      <c r="AY172" s="308"/>
    </row>
    <row r="173" spans="1:51" ht="24.75" customHeight="1" x14ac:dyDescent="0.2">
      <c r="A173" s="162"/>
      <c r="B173" s="295"/>
      <c r="C173" s="295"/>
      <c r="D173" s="295"/>
      <c r="E173" s="295"/>
      <c r="F173" s="164"/>
      <c r="G173" s="315" t="s">
        <v>107</v>
      </c>
      <c r="H173" s="297"/>
      <c r="I173" s="297"/>
      <c r="J173" s="297"/>
      <c r="K173" s="298"/>
      <c r="L173" s="316" t="s">
        <v>107</v>
      </c>
      <c r="M173" s="317"/>
      <c r="N173" s="317"/>
      <c r="O173" s="317"/>
      <c r="P173" s="317"/>
      <c r="Q173" s="317"/>
      <c r="R173" s="317"/>
      <c r="S173" s="317"/>
      <c r="T173" s="317"/>
      <c r="U173" s="317"/>
      <c r="V173" s="317"/>
      <c r="W173" s="317"/>
      <c r="X173" s="318"/>
      <c r="Y173" s="319"/>
      <c r="Z173" s="320"/>
      <c r="AA173" s="320"/>
      <c r="AB173" s="320"/>
      <c r="AC173" s="321"/>
      <c r="AD173" s="315"/>
      <c r="AE173" s="297"/>
      <c r="AF173" s="297"/>
      <c r="AG173" s="297"/>
      <c r="AH173" s="298"/>
      <c r="AI173" s="296"/>
      <c r="AJ173" s="297"/>
      <c r="AK173" s="297"/>
      <c r="AL173" s="297"/>
      <c r="AM173" s="297"/>
      <c r="AN173" s="297"/>
      <c r="AO173" s="297"/>
      <c r="AP173" s="297"/>
      <c r="AQ173" s="297"/>
      <c r="AR173" s="297"/>
      <c r="AS173" s="297"/>
      <c r="AT173" s="297"/>
      <c r="AU173" s="298"/>
      <c r="AV173" s="299"/>
      <c r="AW173" s="300"/>
      <c r="AX173" s="300"/>
      <c r="AY173" s="301"/>
    </row>
    <row r="174" spans="1:51" ht="24.75" customHeight="1" x14ac:dyDescent="0.2">
      <c r="A174" s="162"/>
      <c r="B174" s="295"/>
      <c r="C174" s="295"/>
      <c r="D174" s="295"/>
      <c r="E174" s="295"/>
      <c r="F174" s="164"/>
      <c r="G174" s="309"/>
      <c r="H174" s="310"/>
      <c r="I174" s="310"/>
      <c r="J174" s="310"/>
      <c r="K174" s="311"/>
      <c r="L174" s="273"/>
      <c r="M174" s="271"/>
      <c r="N174" s="271"/>
      <c r="O174" s="271"/>
      <c r="P174" s="271"/>
      <c r="Q174" s="271"/>
      <c r="R174" s="271"/>
      <c r="S174" s="271"/>
      <c r="T174" s="271"/>
      <c r="U174" s="271"/>
      <c r="V174" s="271"/>
      <c r="W174" s="271"/>
      <c r="X174" s="272"/>
      <c r="Y174" s="312"/>
      <c r="Z174" s="313"/>
      <c r="AA174" s="313"/>
      <c r="AB174" s="313"/>
      <c r="AC174" s="314"/>
      <c r="AD174" s="270"/>
      <c r="AE174" s="271"/>
      <c r="AF174" s="271"/>
      <c r="AG174" s="271"/>
      <c r="AH174" s="272"/>
      <c r="AI174" s="273"/>
      <c r="AJ174" s="271"/>
      <c r="AK174" s="271"/>
      <c r="AL174" s="271"/>
      <c r="AM174" s="271"/>
      <c r="AN174" s="271"/>
      <c r="AO174" s="271"/>
      <c r="AP174" s="271"/>
      <c r="AQ174" s="271"/>
      <c r="AR174" s="271"/>
      <c r="AS174" s="271"/>
      <c r="AT174" s="271"/>
      <c r="AU174" s="272"/>
      <c r="AV174" s="276"/>
      <c r="AW174" s="277"/>
      <c r="AX174" s="277"/>
      <c r="AY174" s="279"/>
    </row>
    <row r="175" spans="1:51" ht="24.75" customHeight="1" x14ac:dyDescent="0.2">
      <c r="A175" s="162"/>
      <c r="B175" s="295"/>
      <c r="C175" s="295"/>
      <c r="D175" s="295"/>
      <c r="E175" s="295"/>
      <c r="F175" s="164"/>
      <c r="G175" s="309"/>
      <c r="H175" s="310"/>
      <c r="I175" s="310"/>
      <c r="J175" s="310"/>
      <c r="K175" s="311"/>
      <c r="L175" s="273"/>
      <c r="M175" s="271"/>
      <c r="N175" s="271"/>
      <c r="O175" s="271"/>
      <c r="P175" s="271"/>
      <c r="Q175" s="271"/>
      <c r="R175" s="271"/>
      <c r="S175" s="271"/>
      <c r="T175" s="271"/>
      <c r="U175" s="271"/>
      <c r="V175" s="271"/>
      <c r="W175" s="271"/>
      <c r="X175" s="272"/>
      <c r="Y175" s="276"/>
      <c r="Z175" s="277"/>
      <c r="AA175" s="277"/>
      <c r="AB175" s="277"/>
      <c r="AC175" s="278"/>
      <c r="AD175" s="270"/>
      <c r="AE175" s="271"/>
      <c r="AF175" s="271"/>
      <c r="AG175" s="271"/>
      <c r="AH175" s="272"/>
      <c r="AI175" s="273"/>
      <c r="AJ175" s="271"/>
      <c r="AK175" s="271"/>
      <c r="AL175" s="271"/>
      <c r="AM175" s="271"/>
      <c r="AN175" s="271"/>
      <c r="AO175" s="271"/>
      <c r="AP175" s="271"/>
      <c r="AQ175" s="271"/>
      <c r="AR175" s="271"/>
      <c r="AS175" s="271"/>
      <c r="AT175" s="271"/>
      <c r="AU175" s="272"/>
      <c r="AV175" s="276"/>
      <c r="AW175" s="277"/>
      <c r="AX175" s="277"/>
      <c r="AY175" s="279"/>
    </row>
    <row r="176" spans="1:51" ht="24.75" customHeight="1" x14ac:dyDescent="0.2">
      <c r="A176" s="162"/>
      <c r="B176" s="295"/>
      <c r="C176" s="295"/>
      <c r="D176" s="295"/>
      <c r="E176" s="295"/>
      <c r="F176" s="164"/>
      <c r="G176" s="270"/>
      <c r="H176" s="271"/>
      <c r="I176" s="271"/>
      <c r="J176" s="271"/>
      <c r="K176" s="272"/>
      <c r="L176" s="273"/>
      <c r="M176" s="274"/>
      <c r="N176" s="274"/>
      <c r="O176" s="274"/>
      <c r="P176" s="274"/>
      <c r="Q176" s="274"/>
      <c r="R176" s="274"/>
      <c r="S176" s="274"/>
      <c r="T176" s="274"/>
      <c r="U176" s="274"/>
      <c r="V176" s="274"/>
      <c r="W176" s="274"/>
      <c r="X176" s="275"/>
      <c r="Y176" s="276"/>
      <c r="Z176" s="277"/>
      <c r="AA176" s="277"/>
      <c r="AB176" s="277"/>
      <c r="AC176" s="278"/>
      <c r="AD176" s="270"/>
      <c r="AE176" s="271"/>
      <c r="AF176" s="271"/>
      <c r="AG176" s="271"/>
      <c r="AH176" s="272"/>
      <c r="AI176" s="273"/>
      <c r="AJ176" s="271"/>
      <c r="AK176" s="271"/>
      <c r="AL176" s="271"/>
      <c r="AM176" s="271"/>
      <c r="AN176" s="271"/>
      <c r="AO176" s="271"/>
      <c r="AP176" s="271"/>
      <c r="AQ176" s="271"/>
      <c r="AR176" s="271"/>
      <c r="AS176" s="271"/>
      <c r="AT176" s="271"/>
      <c r="AU176" s="272"/>
      <c r="AV176" s="276"/>
      <c r="AW176" s="277"/>
      <c r="AX176" s="277"/>
      <c r="AY176" s="279"/>
    </row>
    <row r="177" spans="1:51" ht="24.75" customHeight="1" x14ac:dyDescent="0.2">
      <c r="A177" s="162"/>
      <c r="B177" s="295"/>
      <c r="C177" s="295"/>
      <c r="D177" s="295"/>
      <c r="E177" s="295"/>
      <c r="F177" s="164"/>
      <c r="G177" s="270"/>
      <c r="H177" s="271"/>
      <c r="I177" s="271"/>
      <c r="J177" s="271"/>
      <c r="K177" s="272"/>
      <c r="L177" s="273"/>
      <c r="M177" s="274"/>
      <c r="N177" s="274"/>
      <c r="O177" s="274"/>
      <c r="P177" s="274"/>
      <c r="Q177" s="274"/>
      <c r="R177" s="274"/>
      <c r="S177" s="274"/>
      <c r="T177" s="274"/>
      <c r="U177" s="274"/>
      <c r="V177" s="274"/>
      <c r="W177" s="274"/>
      <c r="X177" s="275"/>
      <c r="Y177" s="276"/>
      <c r="Z177" s="277"/>
      <c r="AA177" s="277"/>
      <c r="AB177" s="277"/>
      <c r="AC177" s="278"/>
      <c r="AD177" s="270"/>
      <c r="AE177" s="271"/>
      <c r="AF177" s="271"/>
      <c r="AG177" s="271"/>
      <c r="AH177" s="272"/>
      <c r="AI177" s="273"/>
      <c r="AJ177" s="271"/>
      <c r="AK177" s="271"/>
      <c r="AL177" s="271"/>
      <c r="AM177" s="271"/>
      <c r="AN177" s="271"/>
      <c r="AO177" s="271"/>
      <c r="AP177" s="271"/>
      <c r="AQ177" s="271"/>
      <c r="AR177" s="271"/>
      <c r="AS177" s="271"/>
      <c r="AT177" s="271"/>
      <c r="AU177" s="272"/>
      <c r="AV177" s="276"/>
      <c r="AW177" s="277"/>
      <c r="AX177" s="277"/>
      <c r="AY177" s="279"/>
    </row>
    <row r="178" spans="1:51" ht="24.75" customHeight="1" x14ac:dyDescent="0.2">
      <c r="A178" s="162"/>
      <c r="B178" s="295"/>
      <c r="C178" s="295"/>
      <c r="D178" s="295"/>
      <c r="E178" s="295"/>
      <c r="F178" s="164"/>
      <c r="G178" s="270"/>
      <c r="H178" s="271"/>
      <c r="I178" s="271"/>
      <c r="J178" s="271"/>
      <c r="K178" s="272"/>
      <c r="L178" s="273"/>
      <c r="M178" s="274"/>
      <c r="N178" s="274"/>
      <c r="O178" s="274"/>
      <c r="P178" s="274"/>
      <c r="Q178" s="274"/>
      <c r="R178" s="274"/>
      <c r="S178" s="274"/>
      <c r="T178" s="274"/>
      <c r="U178" s="274"/>
      <c r="V178" s="274"/>
      <c r="W178" s="274"/>
      <c r="X178" s="275"/>
      <c r="Y178" s="276"/>
      <c r="Z178" s="277"/>
      <c r="AA178" s="277"/>
      <c r="AB178" s="277"/>
      <c r="AC178" s="278"/>
      <c r="AD178" s="270"/>
      <c r="AE178" s="271"/>
      <c r="AF178" s="271"/>
      <c r="AG178" s="271"/>
      <c r="AH178" s="272"/>
      <c r="AI178" s="273"/>
      <c r="AJ178" s="271"/>
      <c r="AK178" s="271"/>
      <c r="AL178" s="271"/>
      <c r="AM178" s="271"/>
      <c r="AN178" s="271"/>
      <c r="AO178" s="271"/>
      <c r="AP178" s="271"/>
      <c r="AQ178" s="271"/>
      <c r="AR178" s="271"/>
      <c r="AS178" s="271"/>
      <c r="AT178" s="271"/>
      <c r="AU178" s="272"/>
      <c r="AV178" s="276"/>
      <c r="AW178" s="277"/>
      <c r="AX178" s="277"/>
      <c r="AY178" s="279"/>
    </row>
    <row r="179" spans="1:51" ht="24.75" customHeight="1" x14ac:dyDescent="0.2">
      <c r="A179" s="162"/>
      <c r="B179" s="295"/>
      <c r="C179" s="295"/>
      <c r="D179" s="295"/>
      <c r="E179" s="295"/>
      <c r="F179" s="164"/>
      <c r="G179" s="270"/>
      <c r="H179" s="271"/>
      <c r="I179" s="271"/>
      <c r="J179" s="271"/>
      <c r="K179" s="272"/>
      <c r="L179" s="273"/>
      <c r="M179" s="274"/>
      <c r="N179" s="274"/>
      <c r="O179" s="274"/>
      <c r="P179" s="274"/>
      <c r="Q179" s="274"/>
      <c r="R179" s="274"/>
      <c r="S179" s="274"/>
      <c r="T179" s="274"/>
      <c r="U179" s="274"/>
      <c r="V179" s="274"/>
      <c r="W179" s="274"/>
      <c r="X179" s="275"/>
      <c r="Y179" s="276"/>
      <c r="Z179" s="277"/>
      <c r="AA179" s="277"/>
      <c r="AB179" s="277"/>
      <c r="AC179" s="278"/>
      <c r="AD179" s="270"/>
      <c r="AE179" s="271"/>
      <c r="AF179" s="271"/>
      <c r="AG179" s="271"/>
      <c r="AH179" s="272"/>
      <c r="AI179" s="273"/>
      <c r="AJ179" s="271"/>
      <c r="AK179" s="271"/>
      <c r="AL179" s="271"/>
      <c r="AM179" s="271"/>
      <c r="AN179" s="271"/>
      <c r="AO179" s="271"/>
      <c r="AP179" s="271"/>
      <c r="AQ179" s="271"/>
      <c r="AR179" s="271"/>
      <c r="AS179" s="271"/>
      <c r="AT179" s="271"/>
      <c r="AU179" s="272"/>
      <c r="AV179" s="276"/>
      <c r="AW179" s="277"/>
      <c r="AX179" s="277"/>
      <c r="AY179" s="279"/>
    </row>
    <row r="180" spans="1:51" ht="24.75" customHeight="1" x14ac:dyDescent="0.2">
      <c r="A180" s="162"/>
      <c r="B180" s="295"/>
      <c r="C180" s="295"/>
      <c r="D180" s="295"/>
      <c r="E180" s="295"/>
      <c r="F180" s="164"/>
      <c r="G180" s="285"/>
      <c r="H180" s="286"/>
      <c r="I180" s="286"/>
      <c r="J180" s="286"/>
      <c r="K180" s="287"/>
      <c r="L180" s="288"/>
      <c r="M180" s="286"/>
      <c r="N180" s="286"/>
      <c r="O180" s="286"/>
      <c r="P180" s="286"/>
      <c r="Q180" s="286"/>
      <c r="R180" s="286"/>
      <c r="S180" s="286"/>
      <c r="T180" s="286"/>
      <c r="U180" s="286"/>
      <c r="V180" s="286"/>
      <c r="W180" s="286"/>
      <c r="X180" s="287"/>
      <c r="Y180" s="289"/>
      <c r="Z180" s="290"/>
      <c r="AA180" s="290"/>
      <c r="AB180" s="290"/>
      <c r="AC180" s="290"/>
      <c r="AD180" s="285"/>
      <c r="AE180" s="286"/>
      <c r="AF180" s="286"/>
      <c r="AG180" s="286"/>
      <c r="AH180" s="287"/>
      <c r="AI180" s="288"/>
      <c r="AJ180" s="286"/>
      <c r="AK180" s="286"/>
      <c r="AL180" s="286"/>
      <c r="AM180" s="286"/>
      <c r="AN180" s="286"/>
      <c r="AO180" s="286"/>
      <c r="AP180" s="286"/>
      <c r="AQ180" s="286"/>
      <c r="AR180" s="286"/>
      <c r="AS180" s="286"/>
      <c r="AT180" s="286"/>
      <c r="AU180" s="287"/>
      <c r="AV180" s="289"/>
      <c r="AW180" s="290"/>
      <c r="AX180" s="290"/>
      <c r="AY180" s="291"/>
    </row>
    <row r="181" spans="1:51" ht="24.75" customHeight="1" x14ac:dyDescent="0.2">
      <c r="A181" s="230"/>
      <c r="B181" s="231"/>
      <c r="C181" s="231"/>
      <c r="D181" s="231"/>
      <c r="E181" s="231"/>
      <c r="F181" s="232"/>
      <c r="G181" s="171" t="s">
        <v>262</v>
      </c>
      <c r="H181" s="92"/>
      <c r="I181" s="92"/>
      <c r="J181" s="92"/>
      <c r="K181" s="93"/>
      <c r="L181" s="280"/>
      <c r="M181" s="201"/>
      <c r="N181" s="201"/>
      <c r="O181" s="201"/>
      <c r="P181" s="201"/>
      <c r="Q181" s="201"/>
      <c r="R181" s="201"/>
      <c r="S181" s="201"/>
      <c r="T181" s="201"/>
      <c r="U181" s="201"/>
      <c r="V181" s="201"/>
      <c r="W181" s="201"/>
      <c r="X181" s="202"/>
      <c r="Y181" s="281">
        <f>SUM(Y173:AC180)</f>
        <v>0</v>
      </c>
      <c r="Z181" s="282"/>
      <c r="AA181" s="282"/>
      <c r="AB181" s="282"/>
      <c r="AC181" s="283"/>
      <c r="AD181" s="171" t="s">
        <v>262</v>
      </c>
      <c r="AE181" s="92"/>
      <c r="AF181" s="92"/>
      <c r="AG181" s="92"/>
      <c r="AH181" s="92"/>
      <c r="AI181" s="280"/>
      <c r="AJ181" s="201"/>
      <c r="AK181" s="201"/>
      <c r="AL181" s="201"/>
      <c r="AM181" s="201"/>
      <c r="AN181" s="201"/>
      <c r="AO181" s="201"/>
      <c r="AP181" s="201"/>
      <c r="AQ181" s="201"/>
      <c r="AR181" s="201"/>
      <c r="AS181" s="201"/>
      <c r="AT181" s="201"/>
      <c r="AU181" s="202"/>
      <c r="AV181" s="281">
        <f>SUM(AV173:AY180)</f>
        <v>0</v>
      </c>
      <c r="AW181" s="282"/>
      <c r="AX181" s="282"/>
      <c r="AY181" s="284"/>
    </row>
    <row r="182" spans="1:51" x14ac:dyDescent="0.2">
      <c r="A182"/>
    </row>
    <row r="183" spans="1:51" ht="14" x14ac:dyDescent="0.2">
      <c r="A183"/>
      <c r="B183" s="37" t="s">
        <v>263</v>
      </c>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row>
    <row r="184" spans="1:51" x14ac:dyDescent="0.2">
      <c r="A184"/>
      <c r="B184" t="s">
        <v>256</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ht="34.5" customHeight="1" x14ac:dyDescent="0.2">
      <c r="A185" s="263"/>
      <c r="B185" s="264"/>
      <c r="C185" s="91" t="s">
        <v>264</v>
      </c>
      <c r="D185" s="92"/>
      <c r="E185" s="92"/>
      <c r="F185" s="92"/>
      <c r="G185" s="92"/>
      <c r="H185" s="92"/>
      <c r="I185" s="92"/>
      <c r="J185" s="92"/>
      <c r="K185" s="92"/>
      <c r="L185" s="92"/>
      <c r="M185" s="265" t="s">
        <v>265</v>
      </c>
      <c r="N185" s="266"/>
      <c r="O185" s="266"/>
      <c r="P185" s="266"/>
      <c r="Q185" s="266"/>
      <c r="R185" s="266"/>
      <c r="S185" s="266"/>
      <c r="T185" s="92" t="s">
        <v>266</v>
      </c>
      <c r="U185" s="92"/>
      <c r="V185" s="92"/>
      <c r="W185" s="92"/>
      <c r="X185" s="92"/>
      <c r="Y185" s="92"/>
      <c r="Z185" s="92"/>
      <c r="AA185" s="92"/>
      <c r="AB185" s="92"/>
      <c r="AC185" s="92"/>
      <c r="AD185" s="92"/>
      <c r="AE185" s="92"/>
      <c r="AF185" s="92"/>
      <c r="AG185" s="92"/>
      <c r="AH185" s="92"/>
      <c r="AI185" s="92"/>
      <c r="AJ185" s="92"/>
      <c r="AK185" s="93"/>
      <c r="AL185" s="267" t="s">
        <v>267</v>
      </c>
      <c r="AM185" s="268"/>
      <c r="AN185" s="268"/>
      <c r="AO185" s="268"/>
      <c r="AP185" s="268"/>
      <c r="AQ185" s="268"/>
      <c r="AR185" s="268"/>
      <c r="AS185" s="268"/>
      <c r="AT185" s="268"/>
      <c r="AU185" s="268"/>
      <c r="AV185" s="268"/>
      <c r="AW185" s="268"/>
      <c r="AX185" s="268"/>
      <c r="AY185" s="269"/>
    </row>
    <row r="186" spans="1:51" ht="47.25" customHeight="1" x14ac:dyDescent="0.2">
      <c r="A186" s="91">
        <v>1</v>
      </c>
      <c r="B186" s="93">
        <v>1</v>
      </c>
      <c r="C186" s="255" t="s">
        <v>268</v>
      </c>
      <c r="D186" s="256"/>
      <c r="E186" s="256"/>
      <c r="F186" s="256"/>
      <c r="G186" s="256"/>
      <c r="H186" s="256"/>
      <c r="I186" s="256"/>
      <c r="J186" s="256"/>
      <c r="K186" s="256"/>
      <c r="L186" s="256"/>
      <c r="M186" s="257">
        <v>9010005015587</v>
      </c>
      <c r="N186" s="257"/>
      <c r="O186" s="257"/>
      <c r="P186" s="257"/>
      <c r="Q186" s="257"/>
      <c r="R186" s="257"/>
      <c r="S186" s="257"/>
      <c r="T186" s="258" t="s">
        <v>269</v>
      </c>
      <c r="U186" s="258"/>
      <c r="V186" s="258"/>
      <c r="W186" s="258"/>
      <c r="X186" s="258"/>
      <c r="Y186" s="258"/>
      <c r="Z186" s="258"/>
      <c r="AA186" s="258"/>
      <c r="AB186" s="258"/>
      <c r="AC186" s="258"/>
      <c r="AD186" s="258"/>
      <c r="AE186" s="258"/>
      <c r="AF186" s="258"/>
      <c r="AG186" s="258"/>
      <c r="AH186" s="258"/>
      <c r="AI186" s="258"/>
      <c r="AJ186" s="258"/>
      <c r="AK186" s="259"/>
      <c r="AL186" s="260">
        <v>5260</v>
      </c>
      <c r="AM186" s="261"/>
      <c r="AN186" s="261"/>
      <c r="AO186" s="261"/>
      <c r="AP186" s="261"/>
      <c r="AQ186" s="261"/>
      <c r="AR186" s="261"/>
      <c r="AS186" s="261"/>
      <c r="AT186" s="261"/>
      <c r="AU186" s="261"/>
      <c r="AV186" s="261"/>
      <c r="AW186" s="261"/>
      <c r="AX186" s="261"/>
      <c r="AY186" s="262"/>
    </row>
    <row r="187" spans="1:51" ht="24" customHeight="1" x14ac:dyDescent="0.2">
      <c r="A187" s="91">
        <v>2</v>
      </c>
      <c r="B187" s="93">
        <v>1</v>
      </c>
      <c r="C187" s="255"/>
      <c r="D187" s="256"/>
      <c r="E187" s="256"/>
      <c r="F187" s="256"/>
      <c r="G187" s="256"/>
      <c r="H187" s="256"/>
      <c r="I187" s="256"/>
      <c r="J187" s="256"/>
      <c r="K187" s="256"/>
      <c r="L187" s="256"/>
      <c r="M187" s="257"/>
      <c r="N187" s="257"/>
      <c r="O187" s="257"/>
      <c r="P187" s="257"/>
      <c r="Q187" s="257"/>
      <c r="R187" s="257"/>
      <c r="S187" s="257"/>
      <c r="T187" s="258"/>
      <c r="U187" s="258"/>
      <c r="V187" s="258"/>
      <c r="W187" s="258"/>
      <c r="X187" s="258"/>
      <c r="Y187" s="258"/>
      <c r="Z187" s="258"/>
      <c r="AA187" s="258"/>
      <c r="AB187" s="258"/>
      <c r="AC187" s="258"/>
      <c r="AD187" s="258"/>
      <c r="AE187" s="258"/>
      <c r="AF187" s="258"/>
      <c r="AG187" s="258"/>
      <c r="AH187" s="258"/>
      <c r="AI187" s="258"/>
      <c r="AJ187" s="258"/>
      <c r="AK187" s="259"/>
      <c r="AL187" s="260"/>
      <c r="AM187" s="261"/>
      <c r="AN187" s="261"/>
      <c r="AO187" s="261"/>
      <c r="AP187" s="261"/>
      <c r="AQ187" s="261"/>
      <c r="AR187" s="261"/>
      <c r="AS187" s="261"/>
      <c r="AT187" s="261"/>
      <c r="AU187" s="261"/>
      <c r="AV187" s="261"/>
      <c r="AW187" s="261"/>
      <c r="AX187" s="261"/>
      <c r="AY187" s="262"/>
    </row>
    <row r="188" spans="1:51" ht="24" customHeight="1" x14ac:dyDescent="0.2">
      <c r="A188" s="91">
        <v>3</v>
      </c>
      <c r="B188" s="93">
        <v>1</v>
      </c>
      <c r="C188" s="255"/>
      <c r="D188" s="256"/>
      <c r="E188" s="256"/>
      <c r="F188" s="256"/>
      <c r="G188" s="256"/>
      <c r="H188" s="256"/>
      <c r="I188" s="256"/>
      <c r="J188" s="256"/>
      <c r="K188" s="256"/>
      <c r="L188" s="256"/>
      <c r="M188" s="257"/>
      <c r="N188" s="257"/>
      <c r="O188" s="257"/>
      <c r="P188" s="257"/>
      <c r="Q188" s="257"/>
      <c r="R188" s="257"/>
      <c r="S188" s="257"/>
      <c r="T188" s="258"/>
      <c r="U188" s="258"/>
      <c r="V188" s="258"/>
      <c r="W188" s="258"/>
      <c r="X188" s="258"/>
      <c r="Y188" s="258"/>
      <c r="Z188" s="258"/>
      <c r="AA188" s="258"/>
      <c r="AB188" s="258"/>
      <c r="AC188" s="258"/>
      <c r="AD188" s="258"/>
      <c r="AE188" s="258"/>
      <c r="AF188" s="258"/>
      <c r="AG188" s="258"/>
      <c r="AH188" s="258"/>
      <c r="AI188" s="258"/>
      <c r="AJ188" s="258"/>
      <c r="AK188" s="259"/>
      <c r="AL188" s="260"/>
      <c r="AM188" s="261"/>
      <c r="AN188" s="261"/>
      <c r="AO188" s="261"/>
      <c r="AP188" s="261"/>
      <c r="AQ188" s="261"/>
      <c r="AR188" s="261"/>
      <c r="AS188" s="261"/>
      <c r="AT188" s="261"/>
      <c r="AU188" s="261"/>
      <c r="AV188" s="261"/>
      <c r="AW188" s="261"/>
      <c r="AX188" s="261"/>
      <c r="AY188" s="262"/>
    </row>
    <row r="189" spans="1:51" ht="24" customHeight="1" x14ac:dyDescent="0.2">
      <c r="A189" s="91">
        <v>4</v>
      </c>
      <c r="B189" s="93"/>
      <c r="C189" s="255"/>
      <c r="D189" s="256"/>
      <c r="E189" s="256"/>
      <c r="F189" s="256"/>
      <c r="G189" s="256"/>
      <c r="H189" s="256"/>
      <c r="I189" s="256"/>
      <c r="J189" s="256"/>
      <c r="K189" s="256"/>
      <c r="L189" s="256"/>
      <c r="M189" s="257"/>
      <c r="N189" s="257"/>
      <c r="O189" s="257"/>
      <c r="P189" s="257"/>
      <c r="Q189" s="257"/>
      <c r="R189" s="257"/>
      <c r="S189" s="257"/>
      <c r="T189" s="258"/>
      <c r="U189" s="258"/>
      <c r="V189" s="258"/>
      <c r="W189" s="258"/>
      <c r="X189" s="258"/>
      <c r="Y189" s="258"/>
      <c r="Z189" s="258"/>
      <c r="AA189" s="258"/>
      <c r="AB189" s="258"/>
      <c r="AC189" s="258"/>
      <c r="AD189" s="258"/>
      <c r="AE189" s="258"/>
      <c r="AF189" s="258"/>
      <c r="AG189" s="258"/>
      <c r="AH189" s="258"/>
      <c r="AI189" s="258"/>
      <c r="AJ189" s="258"/>
      <c r="AK189" s="259"/>
      <c r="AL189" s="260"/>
      <c r="AM189" s="261"/>
      <c r="AN189" s="261"/>
      <c r="AO189" s="261"/>
      <c r="AP189" s="261"/>
      <c r="AQ189" s="261"/>
      <c r="AR189" s="261"/>
      <c r="AS189" s="261"/>
      <c r="AT189" s="261"/>
      <c r="AU189" s="261"/>
      <c r="AV189" s="261"/>
      <c r="AW189" s="261"/>
      <c r="AX189" s="261"/>
      <c r="AY189" s="262"/>
    </row>
    <row r="190" spans="1:51" ht="24" customHeight="1" x14ac:dyDescent="0.2">
      <c r="A190" s="91">
        <v>5</v>
      </c>
      <c r="B190" s="93"/>
      <c r="C190" s="255"/>
      <c r="D190" s="256"/>
      <c r="E190" s="256"/>
      <c r="F190" s="256"/>
      <c r="G190" s="256"/>
      <c r="H190" s="256"/>
      <c r="I190" s="256"/>
      <c r="J190" s="256"/>
      <c r="K190" s="256"/>
      <c r="L190" s="256"/>
      <c r="M190" s="257"/>
      <c r="N190" s="257"/>
      <c r="O190" s="257"/>
      <c r="P190" s="257"/>
      <c r="Q190" s="257"/>
      <c r="R190" s="257"/>
      <c r="S190" s="257"/>
      <c r="T190" s="258"/>
      <c r="U190" s="258"/>
      <c r="V190" s="258"/>
      <c r="W190" s="258"/>
      <c r="X190" s="258"/>
      <c r="Y190" s="258"/>
      <c r="Z190" s="258"/>
      <c r="AA190" s="258"/>
      <c r="AB190" s="258"/>
      <c r="AC190" s="258"/>
      <c r="AD190" s="258"/>
      <c r="AE190" s="258"/>
      <c r="AF190" s="258"/>
      <c r="AG190" s="258"/>
      <c r="AH190" s="258"/>
      <c r="AI190" s="258"/>
      <c r="AJ190" s="258"/>
      <c r="AK190" s="259"/>
      <c r="AL190" s="260"/>
      <c r="AM190" s="261"/>
      <c r="AN190" s="261"/>
      <c r="AO190" s="261"/>
      <c r="AP190" s="261"/>
      <c r="AQ190" s="261"/>
      <c r="AR190" s="261"/>
      <c r="AS190" s="261"/>
      <c r="AT190" s="261"/>
      <c r="AU190" s="261"/>
      <c r="AV190" s="261"/>
      <c r="AW190" s="261"/>
      <c r="AX190" s="261"/>
      <c r="AY190" s="262"/>
    </row>
    <row r="191" spans="1:51" ht="24" customHeight="1" x14ac:dyDescent="0.2">
      <c r="A191" s="91">
        <v>6</v>
      </c>
      <c r="B191" s="93"/>
      <c r="C191" s="255"/>
      <c r="D191" s="256"/>
      <c r="E191" s="256"/>
      <c r="F191" s="256"/>
      <c r="G191" s="256"/>
      <c r="H191" s="256"/>
      <c r="I191" s="256"/>
      <c r="J191" s="256"/>
      <c r="K191" s="256"/>
      <c r="L191" s="256"/>
      <c r="M191" s="257"/>
      <c r="N191" s="257"/>
      <c r="O191" s="257"/>
      <c r="P191" s="257"/>
      <c r="Q191" s="257"/>
      <c r="R191" s="257"/>
      <c r="S191" s="257"/>
      <c r="T191" s="258"/>
      <c r="U191" s="258"/>
      <c r="V191" s="258"/>
      <c r="W191" s="258"/>
      <c r="X191" s="258"/>
      <c r="Y191" s="258"/>
      <c r="Z191" s="258"/>
      <c r="AA191" s="258"/>
      <c r="AB191" s="258"/>
      <c r="AC191" s="258"/>
      <c r="AD191" s="258"/>
      <c r="AE191" s="258"/>
      <c r="AF191" s="258"/>
      <c r="AG191" s="258"/>
      <c r="AH191" s="258"/>
      <c r="AI191" s="258"/>
      <c r="AJ191" s="258"/>
      <c r="AK191" s="259"/>
      <c r="AL191" s="260"/>
      <c r="AM191" s="261"/>
      <c r="AN191" s="261"/>
      <c r="AO191" s="261"/>
      <c r="AP191" s="261"/>
      <c r="AQ191" s="261"/>
      <c r="AR191" s="261"/>
      <c r="AS191" s="261"/>
      <c r="AT191" s="261"/>
      <c r="AU191" s="261"/>
      <c r="AV191" s="261"/>
      <c r="AW191" s="261"/>
      <c r="AX191" s="261"/>
      <c r="AY191" s="262"/>
    </row>
    <row r="192" spans="1:51" ht="24" customHeight="1" x14ac:dyDescent="0.2">
      <c r="A192" s="91">
        <v>7</v>
      </c>
      <c r="B192" s="93"/>
      <c r="C192" s="255"/>
      <c r="D192" s="256"/>
      <c r="E192" s="256"/>
      <c r="F192" s="256"/>
      <c r="G192" s="256"/>
      <c r="H192" s="256"/>
      <c r="I192" s="256"/>
      <c r="J192" s="256"/>
      <c r="K192" s="256"/>
      <c r="L192" s="256"/>
      <c r="M192" s="257"/>
      <c r="N192" s="257"/>
      <c r="O192" s="257"/>
      <c r="P192" s="257"/>
      <c r="Q192" s="257"/>
      <c r="R192" s="257"/>
      <c r="S192" s="257"/>
      <c r="T192" s="258"/>
      <c r="U192" s="258"/>
      <c r="V192" s="258"/>
      <c r="W192" s="258"/>
      <c r="X192" s="258"/>
      <c r="Y192" s="258"/>
      <c r="Z192" s="258"/>
      <c r="AA192" s="258"/>
      <c r="AB192" s="258"/>
      <c r="AC192" s="258"/>
      <c r="AD192" s="258"/>
      <c r="AE192" s="258"/>
      <c r="AF192" s="258"/>
      <c r="AG192" s="258"/>
      <c r="AH192" s="258"/>
      <c r="AI192" s="258"/>
      <c r="AJ192" s="258"/>
      <c r="AK192" s="259"/>
      <c r="AL192" s="260"/>
      <c r="AM192" s="261"/>
      <c r="AN192" s="261"/>
      <c r="AO192" s="261"/>
      <c r="AP192" s="261"/>
      <c r="AQ192" s="261"/>
      <c r="AR192" s="261"/>
      <c r="AS192" s="261"/>
      <c r="AT192" s="261"/>
      <c r="AU192" s="261"/>
      <c r="AV192" s="261"/>
      <c r="AW192" s="261"/>
      <c r="AX192" s="261"/>
      <c r="AY192" s="262"/>
    </row>
    <row r="193" spans="1:51" ht="24" customHeight="1" x14ac:dyDescent="0.2">
      <c r="A193" s="91">
        <v>8</v>
      </c>
      <c r="B193" s="93"/>
      <c r="C193" s="255"/>
      <c r="D193" s="256"/>
      <c r="E193" s="256"/>
      <c r="F193" s="256"/>
      <c r="G193" s="256"/>
      <c r="H193" s="256"/>
      <c r="I193" s="256"/>
      <c r="J193" s="256"/>
      <c r="K193" s="256"/>
      <c r="L193" s="256"/>
      <c r="M193" s="257"/>
      <c r="N193" s="257"/>
      <c r="O193" s="257"/>
      <c r="P193" s="257"/>
      <c r="Q193" s="257"/>
      <c r="R193" s="257"/>
      <c r="S193" s="257"/>
      <c r="T193" s="258"/>
      <c r="U193" s="258"/>
      <c r="V193" s="258"/>
      <c r="W193" s="258"/>
      <c r="X193" s="258"/>
      <c r="Y193" s="258"/>
      <c r="Z193" s="258"/>
      <c r="AA193" s="258"/>
      <c r="AB193" s="258"/>
      <c r="AC193" s="258"/>
      <c r="AD193" s="258"/>
      <c r="AE193" s="258"/>
      <c r="AF193" s="258"/>
      <c r="AG193" s="258"/>
      <c r="AH193" s="258"/>
      <c r="AI193" s="258"/>
      <c r="AJ193" s="258"/>
      <c r="AK193" s="259"/>
      <c r="AL193" s="260"/>
      <c r="AM193" s="261"/>
      <c r="AN193" s="261"/>
      <c r="AO193" s="261"/>
      <c r="AP193" s="261"/>
      <c r="AQ193" s="261"/>
      <c r="AR193" s="261"/>
      <c r="AS193" s="261"/>
      <c r="AT193" s="261"/>
      <c r="AU193" s="261"/>
      <c r="AV193" s="261"/>
      <c r="AW193" s="261"/>
      <c r="AX193" s="261"/>
      <c r="AY193" s="262"/>
    </row>
    <row r="194" spans="1:51" ht="24" customHeight="1" x14ac:dyDescent="0.2">
      <c r="A194" s="91">
        <v>9</v>
      </c>
      <c r="B194" s="93"/>
      <c r="C194" s="255"/>
      <c r="D194" s="256"/>
      <c r="E194" s="256"/>
      <c r="F194" s="256"/>
      <c r="G194" s="256"/>
      <c r="H194" s="256"/>
      <c r="I194" s="256"/>
      <c r="J194" s="256"/>
      <c r="K194" s="256"/>
      <c r="L194" s="256"/>
      <c r="M194" s="257"/>
      <c r="N194" s="257"/>
      <c r="O194" s="257"/>
      <c r="P194" s="257"/>
      <c r="Q194" s="257"/>
      <c r="R194" s="257"/>
      <c r="S194" s="257"/>
      <c r="T194" s="258"/>
      <c r="U194" s="258"/>
      <c r="V194" s="258"/>
      <c r="W194" s="258"/>
      <c r="X194" s="258"/>
      <c r="Y194" s="258"/>
      <c r="Z194" s="258"/>
      <c r="AA194" s="258"/>
      <c r="AB194" s="258"/>
      <c r="AC194" s="258"/>
      <c r="AD194" s="258"/>
      <c r="AE194" s="258"/>
      <c r="AF194" s="258"/>
      <c r="AG194" s="258"/>
      <c r="AH194" s="258"/>
      <c r="AI194" s="258"/>
      <c r="AJ194" s="258"/>
      <c r="AK194" s="259"/>
      <c r="AL194" s="260"/>
      <c r="AM194" s="261"/>
      <c r="AN194" s="261"/>
      <c r="AO194" s="261"/>
      <c r="AP194" s="261"/>
      <c r="AQ194" s="261"/>
      <c r="AR194" s="261"/>
      <c r="AS194" s="261"/>
      <c r="AT194" s="261"/>
      <c r="AU194" s="261"/>
      <c r="AV194" s="261"/>
      <c r="AW194" s="261"/>
      <c r="AX194" s="261"/>
      <c r="AY194" s="262"/>
    </row>
    <row r="195" spans="1:51" ht="24" customHeight="1" x14ac:dyDescent="0.2">
      <c r="A195" s="91">
        <v>10</v>
      </c>
      <c r="B195" s="93"/>
      <c r="C195" s="255"/>
      <c r="D195" s="256"/>
      <c r="E195" s="256"/>
      <c r="F195" s="256"/>
      <c r="G195" s="256"/>
      <c r="H195" s="256"/>
      <c r="I195" s="256"/>
      <c r="J195" s="256"/>
      <c r="K195" s="256"/>
      <c r="L195" s="256"/>
      <c r="M195" s="257"/>
      <c r="N195" s="257"/>
      <c r="O195" s="257"/>
      <c r="P195" s="257"/>
      <c r="Q195" s="257"/>
      <c r="R195" s="257"/>
      <c r="S195" s="257"/>
      <c r="T195" s="258"/>
      <c r="U195" s="258"/>
      <c r="V195" s="258"/>
      <c r="W195" s="258"/>
      <c r="X195" s="258"/>
      <c r="Y195" s="258"/>
      <c r="Z195" s="258"/>
      <c r="AA195" s="258"/>
      <c r="AB195" s="258"/>
      <c r="AC195" s="258"/>
      <c r="AD195" s="258"/>
      <c r="AE195" s="258"/>
      <c r="AF195" s="258"/>
      <c r="AG195" s="258"/>
      <c r="AH195" s="258"/>
      <c r="AI195" s="258"/>
      <c r="AJ195" s="258"/>
      <c r="AK195" s="259"/>
      <c r="AL195" s="260"/>
      <c r="AM195" s="261"/>
      <c r="AN195" s="261"/>
      <c r="AO195" s="261"/>
      <c r="AP195" s="261"/>
      <c r="AQ195" s="261"/>
      <c r="AR195" s="261"/>
      <c r="AS195" s="261"/>
      <c r="AT195" s="261"/>
      <c r="AU195" s="261"/>
      <c r="AV195" s="261"/>
      <c r="AW195" s="261"/>
      <c r="AX195" s="261"/>
      <c r="AY195" s="262"/>
    </row>
  </sheetData>
  <mergeCells count="810">
    <mergeCell ref="AG16:AY16"/>
    <mergeCell ref="AG17:AY19"/>
    <mergeCell ref="G16:N19"/>
    <mergeCell ref="A16:F20"/>
    <mergeCell ref="P16:AF16"/>
    <mergeCell ref="P17:AF17"/>
    <mergeCell ref="P18:AF18"/>
    <mergeCell ref="A10:F10"/>
    <mergeCell ref="G10:AY10"/>
    <mergeCell ref="A14:F14"/>
    <mergeCell ref="G14:AY14"/>
    <mergeCell ref="P19:AF19"/>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142:F143"/>
    <mergeCell ref="G142:N142"/>
    <mergeCell ref="O142:AY142"/>
    <mergeCell ref="A25:F27"/>
    <mergeCell ref="G138:T138"/>
    <mergeCell ref="U138:W138"/>
    <mergeCell ref="G139:T139"/>
    <mergeCell ref="U139:W139"/>
    <mergeCell ref="G140:N140"/>
    <mergeCell ref="O140:AY140"/>
    <mergeCell ref="G141:N141"/>
    <mergeCell ref="O141:AY141"/>
    <mergeCell ref="A91:F93"/>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123:AY123"/>
    <mergeCell ref="G124:AY124"/>
    <mergeCell ref="U134:W134"/>
    <mergeCell ref="X134:AY134"/>
    <mergeCell ref="G20:N20"/>
    <mergeCell ref="O20:AY20"/>
    <mergeCell ref="W26:AD26"/>
    <mergeCell ref="AH77:AP77"/>
    <mergeCell ref="AQ77:AY77"/>
    <mergeCell ref="G91:N91"/>
    <mergeCell ref="O91:W91"/>
    <mergeCell ref="X91:AG91"/>
    <mergeCell ref="AH91:AP91"/>
    <mergeCell ref="G121:Q121"/>
    <mergeCell ref="R121:AB121"/>
    <mergeCell ref="AC121:AM121"/>
    <mergeCell ref="AN121:AY121"/>
    <mergeCell ref="G122:Q122"/>
    <mergeCell ref="R122:AB122"/>
    <mergeCell ref="AC122:AM122"/>
    <mergeCell ref="AN122:AY122"/>
    <mergeCell ref="G74:N74"/>
    <mergeCell ref="O74:W74"/>
    <mergeCell ref="X74:AG74"/>
    <mergeCell ref="AF68:AI68"/>
    <mergeCell ref="AJ68:AM68"/>
    <mergeCell ref="AN68:AQ68"/>
    <mergeCell ref="Y60:AA60"/>
    <mergeCell ref="AN67:AQ67"/>
    <mergeCell ref="AR67:AY67"/>
    <mergeCell ref="AF51:AI51"/>
    <mergeCell ref="AJ51:AM51"/>
    <mergeCell ref="AN51:AQ51"/>
    <mergeCell ref="AR51:AY51"/>
    <mergeCell ref="Y52:AA52"/>
    <mergeCell ref="AF52:AI52"/>
    <mergeCell ref="AJ52:AM52"/>
    <mergeCell ref="I80:N80"/>
    <mergeCell ref="O80:W80"/>
    <mergeCell ref="X80:AG80"/>
    <mergeCell ref="AH80:AP80"/>
    <mergeCell ref="AQ80:AY80"/>
    <mergeCell ref="O79:W79"/>
    <mergeCell ref="X79:AG79"/>
    <mergeCell ref="AH79:AP79"/>
    <mergeCell ref="AH74:AP74"/>
    <mergeCell ref="AQ74:AY7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V43:AY43"/>
    <mergeCell ref="AE25:AK25"/>
    <mergeCell ref="G41:AY41"/>
    <mergeCell ref="G53:AY53"/>
    <mergeCell ref="G54:AY54"/>
    <mergeCell ref="AH78:AP78"/>
    <mergeCell ref="AG5:AY5"/>
    <mergeCell ref="A6:F6"/>
    <mergeCell ref="G6:Z6"/>
    <mergeCell ref="AA6:AF6"/>
    <mergeCell ref="AG6:AY6"/>
    <mergeCell ref="G44:O45"/>
    <mergeCell ref="P44:X45"/>
    <mergeCell ref="Y44:AA44"/>
    <mergeCell ref="AF44:AI44"/>
    <mergeCell ref="AJ44:AM44"/>
    <mergeCell ref="AN44:AQ44"/>
    <mergeCell ref="A31:F39"/>
    <mergeCell ref="G33:AY33"/>
    <mergeCell ref="G25:N26"/>
    <mergeCell ref="O25:V26"/>
    <mergeCell ref="A29:F30"/>
    <mergeCell ref="A15:F15"/>
    <mergeCell ref="G15:AY15"/>
    <mergeCell ref="Y43:AA43"/>
    <mergeCell ref="AF43:AI43"/>
    <mergeCell ref="AJ43:AM43"/>
    <mergeCell ref="AN43:AQ43"/>
    <mergeCell ref="AR43:AU43"/>
    <mergeCell ref="L24:Q24"/>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143:N143"/>
    <mergeCell ref="O143:AY143"/>
    <mergeCell ref="X78:AG78"/>
    <mergeCell ref="W25:AD25"/>
    <mergeCell ref="A94:F102"/>
    <mergeCell ref="G94:K95"/>
    <mergeCell ref="L94:N95"/>
    <mergeCell ref="O94:U95"/>
    <mergeCell ref="V94:AY94"/>
    <mergeCell ref="V95:AA95"/>
    <mergeCell ref="AF45:AI45"/>
    <mergeCell ref="AJ45:AM45"/>
    <mergeCell ref="AQ78:AY78"/>
    <mergeCell ref="AQ75:AY75"/>
    <mergeCell ref="G76:H82"/>
    <mergeCell ref="I76:N76"/>
    <mergeCell ref="O76:W76"/>
    <mergeCell ref="X76:AG76"/>
    <mergeCell ref="AH76:AP76"/>
    <mergeCell ref="AQ76:AY76"/>
    <mergeCell ref="I77:N77"/>
    <mergeCell ref="O77:W77"/>
    <mergeCell ref="X77:AG77"/>
    <mergeCell ref="G75:N75"/>
    <mergeCell ref="I79:N79"/>
    <mergeCell ref="AQ79:AY79"/>
    <mergeCell ref="AR44:AU44"/>
    <mergeCell ref="AV44:AY44"/>
    <mergeCell ref="Y45:AA45"/>
    <mergeCell ref="AE26:AK26"/>
    <mergeCell ref="G27:N27"/>
    <mergeCell ref="O27:V27"/>
    <mergeCell ref="W27:AD27"/>
    <mergeCell ref="AE27:AK27"/>
    <mergeCell ref="AL27:AR27"/>
    <mergeCell ref="AL25:AR26"/>
    <mergeCell ref="G29:N29"/>
    <mergeCell ref="O29:AK2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8:F8"/>
    <mergeCell ref="G8:Z8"/>
    <mergeCell ref="AA7:AF8"/>
    <mergeCell ref="AG7:AY8"/>
    <mergeCell ref="A24:F24"/>
    <mergeCell ref="A28:F28"/>
    <mergeCell ref="G28:K28"/>
    <mergeCell ref="L28:Q28"/>
    <mergeCell ref="R28:V28"/>
    <mergeCell ref="W28:AK28"/>
    <mergeCell ref="AL28:AR28"/>
    <mergeCell ref="AS28:AY28"/>
    <mergeCell ref="AA5:AF5"/>
    <mergeCell ref="AH85:AP85"/>
    <mergeCell ref="AQ85:AY85"/>
    <mergeCell ref="I81:N81"/>
    <mergeCell ref="O81:W81"/>
    <mergeCell ref="X81:AG81"/>
    <mergeCell ref="AH81:AP81"/>
    <mergeCell ref="AQ81:AY81"/>
    <mergeCell ref="I82:N82"/>
    <mergeCell ref="O82:W82"/>
    <mergeCell ref="X82:AG82"/>
    <mergeCell ref="AH82:AP82"/>
    <mergeCell ref="AQ82:AY82"/>
    <mergeCell ref="O84:W84"/>
    <mergeCell ref="X84:AG84"/>
    <mergeCell ref="AH84:AP84"/>
    <mergeCell ref="AQ84:AY84"/>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8:N88"/>
    <mergeCell ref="O88:W88"/>
    <mergeCell ref="X88:AG88"/>
    <mergeCell ref="AH88:AP88"/>
    <mergeCell ref="AQ88:AY88"/>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I87:N87"/>
    <mergeCell ref="O87:W87"/>
    <mergeCell ref="X87:AG87"/>
    <mergeCell ref="I86:N86"/>
    <mergeCell ref="O86:W8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H103:AP103"/>
    <mergeCell ref="AQ103:AY103"/>
    <mergeCell ref="AH102:AM102"/>
    <mergeCell ref="AN102:AO102"/>
    <mergeCell ref="AQ102:AS102"/>
    <mergeCell ref="AT102:AU102"/>
    <mergeCell ref="AW102:AY102"/>
    <mergeCell ref="G104:K105"/>
    <mergeCell ref="L104:N104"/>
    <mergeCell ref="O104:Q104"/>
    <mergeCell ref="AQ106:AS106"/>
    <mergeCell ref="AU106:AY106"/>
    <mergeCell ref="AQ104:AY104"/>
    <mergeCell ref="L105:N105"/>
    <mergeCell ref="O105:Q105"/>
    <mergeCell ref="S105:W105"/>
    <mergeCell ref="X105:Z105"/>
    <mergeCell ref="AB105:AG105"/>
    <mergeCell ref="AH105:AJ105"/>
    <mergeCell ref="AL105:AP105"/>
    <mergeCell ref="AQ105:AS105"/>
    <mergeCell ref="AU105:AY105"/>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AL110:AP110"/>
    <mergeCell ref="AQ110:AY110"/>
    <mergeCell ref="A103:F108"/>
    <mergeCell ref="G103:K103"/>
    <mergeCell ref="L103:N103"/>
    <mergeCell ref="O103:W103"/>
    <mergeCell ref="S104:W104"/>
    <mergeCell ref="X104:Z104"/>
    <mergeCell ref="AB104:AG104"/>
    <mergeCell ref="AH104:AJ104"/>
    <mergeCell ref="AL104:AP104"/>
    <mergeCell ref="AH107:AJ107"/>
    <mergeCell ref="AL107:AP107"/>
    <mergeCell ref="AL108:AP108"/>
    <mergeCell ref="O107:Q107"/>
    <mergeCell ref="S107:W107"/>
    <mergeCell ref="X107:Z107"/>
    <mergeCell ref="AB107:AG107"/>
    <mergeCell ref="AL106:AP106"/>
    <mergeCell ref="G106:K106"/>
    <mergeCell ref="L106:N106"/>
    <mergeCell ref="O106:Q106"/>
    <mergeCell ref="S106:W106"/>
    <mergeCell ref="X106:Z106"/>
    <mergeCell ref="AB106:AG106"/>
    <mergeCell ref="AH106:AJ106"/>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Q108:AS108"/>
    <mergeCell ref="AU108:AY108"/>
    <mergeCell ref="X108:Z108"/>
    <mergeCell ref="AB108:AG108"/>
    <mergeCell ref="G112:K112"/>
    <mergeCell ref="S110:W110"/>
    <mergeCell ref="X110:Z110"/>
    <mergeCell ref="AB110:AG110"/>
    <mergeCell ref="AH110:AJ110"/>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S117:W117"/>
    <mergeCell ref="X117:Z117"/>
    <mergeCell ref="AB117:AG117"/>
    <mergeCell ref="AH117:AJ117"/>
    <mergeCell ref="AL117:AP117"/>
    <mergeCell ref="A159:F170"/>
    <mergeCell ref="A158:F158"/>
    <mergeCell ref="G158:AY158"/>
    <mergeCell ref="A121:F128"/>
    <mergeCell ref="G128:AY128"/>
    <mergeCell ref="X120:Z120"/>
    <mergeCell ref="AB120:AG120"/>
    <mergeCell ref="AH120:AJ120"/>
    <mergeCell ref="AL120:AP120"/>
    <mergeCell ref="AQ118:AS118"/>
    <mergeCell ref="AU118:AY118"/>
    <mergeCell ref="G119:K119"/>
    <mergeCell ref="L119:N119"/>
    <mergeCell ref="O119:Q119"/>
    <mergeCell ref="S119:W119"/>
    <mergeCell ref="X119:Z119"/>
    <mergeCell ref="A157:F157"/>
    <mergeCell ref="G157:AY157"/>
    <mergeCell ref="A145:F146"/>
    <mergeCell ref="G171:AC171"/>
    <mergeCell ref="AD171:AY171"/>
    <mergeCell ref="G172:K172"/>
    <mergeCell ref="L172:X172"/>
    <mergeCell ref="Y172:AC172"/>
    <mergeCell ref="AD172:AH172"/>
    <mergeCell ref="AI172:AU172"/>
    <mergeCell ref="AV172:AY172"/>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9:K179"/>
    <mergeCell ref="L179:X179"/>
    <mergeCell ref="Y179:AC179"/>
    <mergeCell ref="AD179:AH179"/>
    <mergeCell ref="AI179:AU179"/>
    <mergeCell ref="AV179:AY179"/>
    <mergeCell ref="A187:B187"/>
    <mergeCell ref="C187:L187"/>
    <mergeCell ref="M187:S187"/>
    <mergeCell ref="T187:AK187"/>
    <mergeCell ref="AL187:AY187"/>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A171:F181"/>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95:B195"/>
    <mergeCell ref="C195:L195"/>
    <mergeCell ref="M195:S195"/>
    <mergeCell ref="T195:AK195"/>
    <mergeCell ref="AL195:AY195"/>
    <mergeCell ref="A193:B193"/>
    <mergeCell ref="C193:L193"/>
    <mergeCell ref="M193:S193"/>
    <mergeCell ref="T193:AK193"/>
    <mergeCell ref="AL193:AY193"/>
    <mergeCell ref="A194:B194"/>
    <mergeCell ref="C194:L194"/>
    <mergeCell ref="M194:S194"/>
    <mergeCell ref="T194:AK194"/>
    <mergeCell ref="AL194:AY194"/>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U119:AY119"/>
    <mergeCell ref="G120:K120"/>
    <mergeCell ref="L120:N120"/>
    <mergeCell ref="O120:Q120"/>
    <mergeCell ref="S120:W120"/>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P48:X49"/>
    <mergeCell ref="Y48:AA49"/>
    <mergeCell ref="AF48:AI49"/>
    <mergeCell ref="AJ48:AM49"/>
    <mergeCell ref="AN48:AQ49"/>
    <mergeCell ref="AR48:AY48"/>
    <mergeCell ref="AR49:AU49"/>
    <mergeCell ref="AV49:AW49"/>
    <mergeCell ref="AX49:AY49"/>
    <mergeCell ref="AN52:AQ52"/>
    <mergeCell ref="AR52:AY52"/>
    <mergeCell ref="AR60:AY60"/>
    <mergeCell ref="AR65:AU65"/>
    <mergeCell ref="AV65:AW65"/>
    <mergeCell ref="AX65:AY65"/>
    <mergeCell ref="AJ60:AM60"/>
    <mergeCell ref="AN60:AQ60"/>
    <mergeCell ref="G63:AY63"/>
    <mergeCell ref="G61:AY61"/>
    <mergeCell ref="G50:O52"/>
    <mergeCell ref="P50:X52"/>
    <mergeCell ref="Y50:AA50"/>
    <mergeCell ref="AF50:AI50"/>
    <mergeCell ref="AJ50:AM50"/>
    <mergeCell ref="AN50:AQ50"/>
    <mergeCell ref="AR50:AY50"/>
    <mergeCell ref="Y51:AA51"/>
    <mergeCell ref="G55:AY55"/>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70:F73"/>
    <mergeCell ref="AR68:AY68"/>
    <mergeCell ref="G71:AY71"/>
    <mergeCell ref="G70:AY70"/>
    <mergeCell ref="G72:AY72"/>
    <mergeCell ref="G73:AY73"/>
    <mergeCell ref="G125:Q125"/>
    <mergeCell ref="R125:AB125"/>
    <mergeCell ref="AC125:AM125"/>
    <mergeCell ref="AN125:AY125"/>
    <mergeCell ref="G126:Q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F56:AI57"/>
    <mergeCell ref="AJ56:AM57"/>
    <mergeCell ref="AN56:AQ57"/>
    <mergeCell ref="AF60:AI60"/>
    <mergeCell ref="A63:B63"/>
    <mergeCell ref="C63:F63"/>
    <mergeCell ref="A64:F68"/>
    <mergeCell ref="G64:O65"/>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Y59:AA59"/>
    <mergeCell ref="A61:F61"/>
    <mergeCell ref="AB60:AE60"/>
    <mergeCell ref="R126:AB126"/>
    <mergeCell ref="AC126:AM126"/>
    <mergeCell ref="P64:X65"/>
    <mergeCell ref="Y64:AA65"/>
    <mergeCell ref="G66:O68"/>
    <mergeCell ref="P66:X68"/>
    <mergeCell ref="Y66:AA66"/>
    <mergeCell ref="Y67:AA67"/>
  </mergeCells>
  <phoneticPr fontId="3"/>
  <conditionalFormatting sqref="AF44 AR44">
    <cfRule type="expression" dxfId="83" priority="123">
      <formula>IF(RIGHT(TEXT(AF44,"0.#"),1)=".",FALSE,TRUE)</formula>
    </cfRule>
    <cfRule type="expression" dxfId="82" priority="124">
      <formula>IF(RIGHT(TEXT(AF44,"0.#"),1)=".",TRUE,FALSE)</formula>
    </cfRule>
  </conditionalFormatting>
  <conditionalFormatting sqref="AJ44">
    <cfRule type="expression" dxfId="81" priority="121">
      <formula>IF(RIGHT(TEXT(AJ44,"0.#"),1)=".",FALSE,TRUE)</formula>
    </cfRule>
    <cfRule type="expression" dxfId="80" priority="122">
      <formula>IF(RIGHT(TEXT(AJ44,"0.#"),1)=".",TRUE,FALSE)</formula>
    </cfRule>
  </conditionalFormatting>
  <conditionalFormatting sqref="AN44">
    <cfRule type="expression" dxfId="79" priority="119">
      <formula>IF(RIGHT(TEXT(AN44,"0.#"),1)=".",FALSE,TRUE)</formula>
    </cfRule>
    <cfRule type="expression" dxfId="78" priority="120">
      <formula>IF(RIGHT(TEXT(AN44,"0.#"),1)=".",TRUE,FALSE)</formula>
    </cfRule>
  </conditionalFormatting>
  <conditionalFormatting sqref="AF45">
    <cfRule type="expression" dxfId="77" priority="117">
      <formula>IF(RIGHT(TEXT(AF45,"0.#"),1)=".",FALSE,TRUE)</formula>
    </cfRule>
    <cfRule type="expression" dxfId="76" priority="118">
      <formula>IF(RIGHT(TEXT(AF45,"0.#"),1)=".",TRUE,FALSE)</formula>
    </cfRule>
  </conditionalFormatting>
  <conditionalFormatting sqref="AJ45">
    <cfRule type="expression" dxfId="75" priority="115">
      <formula>IF(RIGHT(TEXT(AJ45,"0.#"),1)=".",FALSE,TRUE)</formula>
    </cfRule>
    <cfRule type="expression" dxfId="74" priority="116">
      <formula>IF(RIGHT(TEXT(AJ45,"0.#"),1)=".",TRUE,FALSE)</formula>
    </cfRule>
  </conditionalFormatting>
  <conditionalFormatting sqref="AN45">
    <cfRule type="expression" dxfId="73" priority="113">
      <formula>IF(RIGHT(TEXT(AN45,"0.#"),1)=".",FALSE,TRUE)</formula>
    </cfRule>
    <cfRule type="expression" dxfId="72" priority="114">
      <formula>IF(RIGHT(TEXT(AN45,"0.#"),1)=".",TRUE,FALSE)</formula>
    </cfRule>
  </conditionalFormatting>
  <conditionalFormatting sqref="AR45">
    <cfRule type="expression" dxfId="71" priority="111">
      <formula>IF(RIGHT(TEXT(AR45,"0.#"),1)=".",FALSE,TRUE)</formula>
    </cfRule>
    <cfRule type="expression" dxfId="70" priority="112">
      <formula>IF(RIGHT(TEXT(AR45,"0.#"),1)=".",TRUE,FALSE)</formula>
    </cfRule>
  </conditionalFormatting>
  <conditionalFormatting sqref="AV45">
    <cfRule type="expression" dxfId="69" priority="107">
      <formula>IF(RIGHT(TEXT(AV45,"0.#"),1)=".",FALSE,TRUE)</formula>
    </cfRule>
    <cfRule type="expression" dxfId="68" priority="108">
      <formula>IF(RIGHT(TEXT(AV45,"0.#"),1)=".",TRUE,FALSE)</formula>
    </cfRule>
  </conditionalFormatting>
  <conditionalFormatting sqref="AV44">
    <cfRule type="expression" dxfId="67" priority="109">
      <formula>IF(RIGHT(TEXT(AV44,"0.#"),1)=".",FALSE,TRUE)</formula>
    </cfRule>
    <cfRule type="expression" dxfId="66" priority="110">
      <formula>IF(RIGHT(TEXT(AV44,"0.#"),1)=".",TRUE,FALSE)</formula>
    </cfRule>
  </conditionalFormatting>
  <conditionalFormatting sqref="AN52">
    <cfRule type="expression" dxfId="65" priority="89">
      <formula>IF(RIGHT(TEXT(AN52,"0.#"),1)=".",FALSE,TRUE)</formula>
    </cfRule>
    <cfRule type="expression" dxfId="64" priority="90">
      <formula>IF(RIGHT(TEXT(AN52,"0.#"),1)=".",TRUE,FALSE)</formula>
    </cfRule>
  </conditionalFormatting>
  <conditionalFormatting sqref="AN51">
    <cfRule type="expression" dxfId="63" priority="91">
      <formula>IF(RIGHT(TEXT(AN51,"0.#"),1)=".",FALSE,TRUE)</formula>
    </cfRule>
    <cfRule type="expression" dxfId="62" priority="92">
      <formula>IF(RIGHT(TEXT(AN51,"0.#"),1)=".",TRUE,FALSE)</formula>
    </cfRule>
  </conditionalFormatting>
  <conditionalFormatting sqref="AF50">
    <cfRule type="expression" dxfId="61" priority="105">
      <formula>IF(RIGHT(TEXT(AF50,"0.#"),1)=".",FALSE,TRUE)</formula>
    </cfRule>
    <cfRule type="expression" dxfId="60" priority="106">
      <formula>IF(RIGHT(TEXT(AF50,"0.#"),1)=".",TRUE,FALSE)</formula>
    </cfRule>
  </conditionalFormatting>
  <conditionalFormatting sqref="AJ52">
    <cfRule type="expression" dxfId="59" priority="99">
      <formula>IF(RIGHT(TEXT(AJ52,"0.#"),1)=".",FALSE,TRUE)</formula>
    </cfRule>
    <cfRule type="expression" dxfId="58" priority="100">
      <formula>IF(RIGHT(TEXT(AJ52,"0.#"),1)=".",TRUE,FALSE)</formula>
    </cfRule>
  </conditionalFormatting>
  <conditionalFormatting sqref="AF51">
    <cfRule type="expression" dxfId="57" priority="103">
      <formula>IF(RIGHT(TEXT(AF51,"0.#"),1)=".",FALSE,TRUE)</formula>
    </cfRule>
    <cfRule type="expression" dxfId="56" priority="104">
      <formula>IF(RIGHT(TEXT(AF51,"0.#"),1)=".",TRUE,FALSE)</formula>
    </cfRule>
  </conditionalFormatting>
  <conditionalFormatting sqref="AF52">
    <cfRule type="expression" dxfId="55" priority="101">
      <formula>IF(RIGHT(TEXT(AF52,"0.#"),1)=".",FALSE,TRUE)</formula>
    </cfRule>
    <cfRule type="expression" dxfId="54" priority="102">
      <formula>IF(RIGHT(TEXT(AF52,"0.#"),1)=".",TRUE,FALSE)</formula>
    </cfRule>
  </conditionalFormatting>
  <conditionalFormatting sqref="AN50">
    <cfRule type="expression" dxfId="53" priority="93">
      <formula>IF(RIGHT(TEXT(AN50,"0.#"),1)=".",FALSE,TRUE)</formula>
    </cfRule>
    <cfRule type="expression" dxfId="52" priority="94">
      <formula>IF(RIGHT(TEXT(AN50,"0.#"),1)=".",TRUE,FALSE)</formula>
    </cfRule>
  </conditionalFormatting>
  <conditionalFormatting sqref="AJ50">
    <cfRule type="expression" dxfId="51" priority="95">
      <formula>IF(RIGHT(TEXT(AJ50,"0.#"),1)=".",FALSE,TRUE)</formula>
    </cfRule>
    <cfRule type="expression" dxfId="50" priority="96">
      <formula>IF(RIGHT(TEXT(AJ50,"0.#"),1)=".",TRUE,FALSE)</formula>
    </cfRule>
  </conditionalFormatting>
  <conditionalFormatting sqref="AJ51">
    <cfRule type="expression" dxfId="49" priority="97">
      <formula>IF(RIGHT(TEXT(AJ51,"0.#"),1)=".",FALSE,TRUE)</formula>
    </cfRule>
    <cfRule type="expression" dxfId="48" priority="98">
      <formula>IF(RIGHT(TEXT(AJ51,"0.#"),1)=".",TRUE,FALSE)</formula>
    </cfRule>
  </conditionalFormatting>
  <conditionalFormatting sqref="AN59">
    <cfRule type="expression" dxfId="47" priority="31">
      <formula>IF(RIGHT(TEXT(AN59,"0.#"),1)=".",FALSE,TRUE)</formula>
    </cfRule>
    <cfRule type="expression" dxfId="46" priority="32">
      <formula>IF(RIGHT(TEXT(AN59,"0.#"),1)=".",TRUE,FALSE)</formula>
    </cfRule>
  </conditionalFormatting>
  <conditionalFormatting sqref="AN58">
    <cfRule type="expression" dxfId="45" priority="33">
      <formula>IF(RIGHT(TEXT(AN58,"0.#"),1)=".",FALSE,TRUE)</formula>
    </cfRule>
    <cfRule type="expression" dxfId="44" priority="34">
      <formula>IF(RIGHT(TEXT(AN58,"0.#"),1)=".",TRUE,FALSE)</formula>
    </cfRule>
  </conditionalFormatting>
  <conditionalFormatting sqref="AF60">
    <cfRule type="expression" dxfId="43" priority="41">
      <formula>IF(RIGHT(TEXT(AF60,"0.#"),1)=".",FALSE,TRUE)</formula>
    </cfRule>
    <cfRule type="expression" dxfId="42" priority="42">
      <formula>IF(RIGHT(TEXT(AF60,"0.#"),1)=".",TRUE,FALSE)</formula>
    </cfRule>
  </conditionalFormatting>
  <conditionalFormatting sqref="AF58">
    <cfRule type="expression" dxfId="41" priority="45">
      <formula>IF(RIGHT(TEXT(AF58,"0.#"),1)=".",FALSE,TRUE)</formula>
    </cfRule>
    <cfRule type="expression" dxfId="40" priority="46">
      <formula>IF(RIGHT(TEXT(AF58,"0.#"),1)=".",TRUE,FALSE)</formula>
    </cfRule>
  </conditionalFormatting>
  <conditionalFormatting sqref="AF59">
    <cfRule type="expression" dxfId="39" priority="43">
      <formula>IF(RIGHT(TEXT(AF59,"0.#"),1)=".",FALSE,TRUE)</formula>
    </cfRule>
    <cfRule type="expression" dxfId="38" priority="44">
      <formula>IF(RIGHT(TEXT(AF59,"0.#"),1)=".",TRUE,FALSE)</formula>
    </cfRule>
  </conditionalFormatting>
  <conditionalFormatting sqref="AJ58">
    <cfRule type="expression" dxfId="37" priority="35">
      <formula>IF(RIGHT(TEXT(AJ58,"0.#"),1)=".",FALSE,TRUE)</formula>
    </cfRule>
    <cfRule type="expression" dxfId="36" priority="36">
      <formula>IF(RIGHT(TEXT(AJ58,"0.#"),1)=".",TRUE,FALSE)</formula>
    </cfRule>
  </conditionalFormatting>
  <conditionalFormatting sqref="AJ59">
    <cfRule type="expression" dxfId="35" priority="37">
      <formula>IF(RIGHT(TEXT(AJ59,"0.#"),1)=".",FALSE,TRUE)</formula>
    </cfRule>
    <cfRule type="expression" dxfId="34" priority="38">
      <formula>IF(RIGHT(TEXT(AJ59,"0.#"),1)=".",TRUE,FALSE)</formula>
    </cfRule>
  </conditionalFormatting>
  <conditionalFormatting sqref="AJ60">
    <cfRule type="expression" dxfId="33" priority="39">
      <formula>IF(RIGHT(TEXT(AJ60,"0.#"),1)=".",FALSE,TRUE)</formula>
    </cfRule>
    <cfRule type="expression" dxfId="32" priority="40">
      <formula>IF(RIGHT(TEXT(AJ60,"0.#"),1)=".",TRUE,FALSE)</formula>
    </cfRule>
  </conditionalFormatting>
  <conditionalFormatting sqref="AR50 AR52">
    <cfRule type="expression" dxfId="31" priority="51">
      <formula>IF(RIGHT(TEXT(AR50,"0.#"),1)=".",FALSE,TRUE)</formula>
    </cfRule>
    <cfRule type="expression" dxfId="30" priority="52">
      <formula>IF(RIGHT(TEXT(AR50,"0.#"),1)=".",TRUE,FALSE)</formula>
    </cfRule>
  </conditionalFormatting>
  <conditionalFormatting sqref="AN68">
    <cfRule type="expression" dxfId="29" priority="9">
      <formula>IF(RIGHT(TEXT(AN68,"0.#"),1)=".",FALSE,TRUE)</formula>
    </cfRule>
    <cfRule type="expression" dxfId="28" priority="10">
      <formula>IF(RIGHT(TEXT(AN68,"0.#"),1)=".",TRUE,FALSE)</formula>
    </cfRule>
  </conditionalFormatting>
  <conditionalFormatting sqref="AR58 AR60">
    <cfRule type="expression" dxfId="27" priority="27">
      <formula>IF(RIGHT(TEXT(AR58,"0.#"),1)=".",FALSE,TRUE)</formula>
    </cfRule>
    <cfRule type="expression" dxfId="26" priority="28">
      <formula>IF(RIGHT(TEXT(AR58,"0.#"),1)=".",TRUE,FALSE)</formula>
    </cfRule>
  </conditionalFormatting>
  <conditionalFormatting sqref="AR66 AR68">
    <cfRule type="expression" dxfId="25" priority="7">
      <formula>IF(RIGHT(TEXT(AR66,"0.#"),1)=".",FALSE,TRUE)</formula>
    </cfRule>
    <cfRule type="expression" dxfId="24" priority="8">
      <formula>IF(RIGHT(TEXT(AR66,"0.#"),1)=".",TRUE,FALSE)</formula>
    </cfRule>
  </conditionalFormatting>
  <conditionalFormatting sqref="AN60">
    <cfRule type="expression" dxfId="23" priority="29">
      <formula>IF(RIGHT(TEXT(AN60,"0.#"),1)=".",FALSE,TRUE)</formula>
    </cfRule>
    <cfRule type="expression" dxfId="22" priority="30">
      <formula>IF(RIGHT(TEXT(AN60,"0.#"),1)=".",TRUE,FALSE)</formula>
    </cfRule>
  </conditionalFormatting>
  <conditionalFormatting sqref="AN67">
    <cfRule type="expression" dxfId="21" priority="11">
      <formula>IF(RIGHT(TEXT(AN67,"0.#"),1)=".",FALSE,TRUE)</formula>
    </cfRule>
    <cfRule type="expression" dxfId="20" priority="12">
      <formula>IF(RIGHT(TEXT(AN67,"0.#"),1)=".",TRUE,FALSE)</formula>
    </cfRule>
  </conditionalFormatting>
  <conditionalFormatting sqref="AF66">
    <cfRule type="expression" dxfId="19" priority="25">
      <formula>IF(RIGHT(TEXT(AF66,"0.#"),1)=".",FALSE,TRUE)</formula>
    </cfRule>
    <cfRule type="expression" dxfId="18" priority="26">
      <formula>IF(RIGHT(TEXT(AF66,"0.#"),1)=".",TRUE,FALSE)</formula>
    </cfRule>
  </conditionalFormatting>
  <conditionalFormatting sqref="AJ68">
    <cfRule type="expression" dxfId="17" priority="19">
      <formula>IF(RIGHT(TEXT(AJ68,"0.#"),1)=".",FALSE,TRUE)</formula>
    </cfRule>
    <cfRule type="expression" dxfId="16" priority="20">
      <formula>IF(RIGHT(TEXT(AJ68,"0.#"),1)=".",TRUE,FALSE)</formula>
    </cfRule>
  </conditionalFormatting>
  <conditionalFormatting sqref="AF67">
    <cfRule type="expression" dxfId="15" priority="23">
      <formula>IF(RIGHT(TEXT(AF67,"0.#"),1)=".",FALSE,TRUE)</formula>
    </cfRule>
    <cfRule type="expression" dxfId="14" priority="24">
      <formula>IF(RIGHT(TEXT(AF67,"0.#"),1)=".",TRUE,FALSE)</formula>
    </cfRule>
  </conditionalFormatting>
  <conditionalFormatting sqref="AF68">
    <cfRule type="expression" dxfId="13" priority="21">
      <formula>IF(RIGHT(TEXT(AF68,"0.#"),1)=".",FALSE,TRUE)</formula>
    </cfRule>
    <cfRule type="expression" dxfId="12" priority="22">
      <formula>IF(RIGHT(TEXT(AF68,"0.#"),1)=".",TRUE,FALSE)</formula>
    </cfRule>
  </conditionalFormatting>
  <conditionalFormatting sqref="AN66">
    <cfRule type="expression" dxfId="11" priority="13">
      <formula>IF(RIGHT(TEXT(AN66,"0.#"),1)=".",FALSE,TRUE)</formula>
    </cfRule>
    <cfRule type="expression" dxfId="10" priority="14">
      <formula>IF(RIGHT(TEXT(AN66,"0.#"),1)=".",TRUE,FALSE)</formula>
    </cfRule>
  </conditionalFormatting>
  <conditionalFormatting sqref="AJ66">
    <cfRule type="expression" dxfId="9" priority="15">
      <formula>IF(RIGHT(TEXT(AJ66,"0.#"),1)=".",FALSE,TRUE)</formula>
    </cfRule>
    <cfRule type="expression" dxfId="8" priority="16">
      <formula>IF(RIGHT(TEXT(AJ66,"0.#"),1)=".",TRUE,FALSE)</formula>
    </cfRule>
  </conditionalFormatting>
  <conditionalFormatting sqref="AJ67">
    <cfRule type="expression" dxfId="7" priority="17">
      <formula>IF(RIGHT(TEXT(AJ67,"0.#"),1)=".",FALSE,TRUE)</formula>
    </cfRule>
    <cfRule type="expression" dxfId="6" priority="18">
      <formula>IF(RIGHT(TEXT(AJ67,"0.#"),1)=".",TRUE,FALSE)</formula>
    </cfRule>
  </conditionalFormatting>
  <conditionalFormatting sqref="AR51">
    <cfRule type="expression" dxfId="5" priority="5">
      <formula>IF(RIGHT(TEXT(AR51,"0.#"),1)=".",FALSE,TRUE)</formula>
    </cfRule>
    <cfRule type="expression" dxfId="4" priority="6">
      <formula>IF(RIGHT(TEXT(AR51,"0.#"),1)=".",TRUE,FALSE)</formula>
    </cfRule>
  </conditionalFormatting>
  <conditionalFormatting sqref="AR59">
    <cfRule type="expression" dxfId="3" priority="3">
      <formula>IF(RIGHT(TEXT(AR59,"0.#"),1)=".",FALSE,TRUE)</formula>
    </cfRule>
    <cfRule type="expression" dxfId="2" priority="4">
      <formula>IF(RIGHT(TEXT(AR59,"0.#"),1)=".",TRUE,FALSE)</formula>
    </cfRule>
  </conditionalFormatting>
  <conditionalFormatting sqref="AR67">
    <cfRule type="expression" dxfId="1" priority="1">
      <formula>IF(RIGHT(TEXT(AR67,"0.#"),1)=".",FALSE,TRUE)</formula>
    </cfRule>
    <cfRule type="expression" dxfId="0" priority="2">
      <formula>IF(RIGHT(TEXT(AR67,"0.#"),1)=".",TRUE,FALSE)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Q102:AS102 AW96:AY96 AW98:AY98 AW100:AY100 AW102:AY102 S104:W108 AB104:AG108 AL104:AP108 AU105:AY108 S116:W120 AB116:AG120 AL116:AP120 AU117:AY120 R121:AB121 Y173:AC181 AV173:AY181 AL186:AY195 AS21:AY22 AS25:AY26 S110:W114 AB110:AG114 AL110:AP114 AU111:AY114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AR59:AY59 AR67:AY67" xr:uid="{00000000-0002-0000-0000-000003000000}"/>
    <dataValidation imeMode="on" allowBlank="1" showInputMessage="1" showErrorMessage="1" sqref="AR48:AY48 AR56:AY56 AR64:AY64" xr:uid="{00000000-0002-0000-0000-000004000000}"/>
    <dataValidation type="custom" imeMode="disabled" allowBlank="1" showInputMessage="1" showErrorMessage="1" sqref="AV65:AY65 AV49:AY49 AF44:AY45 AR52 AV57:AY57 AR60 AF50:AQ52 AR50 AF58:AQ60 AR58 AF66:AQ68 AR66 AR68" xr:uid="{00000000-0002-0000-0000-000005000000}">
      <formula1>OR(ISNUMBER(AF44), AF44="-")</formula1>
    </dataValidation>
    <dataValidation type="list" errorStyle="warning" allowBlank="1" showInputMessage="1" showErrorMessage="1" sqref="O29:AK29 O21:V23 O25:V27 AE21:AK22 AE25:AK26" xr:uid="{00000000-0002-0000-0000-000006000000}">
      <formula1>#REF!</formula1>
    </dataValidation>
    <dataValidation type="list" allowBlank="1" showInputMessage="1" showErrorMessage="1" sqref="AS23:AY23 AS27:AY27 L28:Q28 L24:Q24 G34:AY34 U135:W139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30" max="50" man="1"/>
    <brk id="54" max="50" man="1"/>
    <brk id="68" max="50" man="1"/>
    <brk id="108" max="50" man="1"/>
    <brk id="134"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25400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25400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25400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25400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25400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25400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25400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25400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25400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25400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25400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25400</xdr:colOff>
                    <xdr:row>16</xdr:row>
                    <xdr:rowOff>25400</xdr:rowOff>
                  </from>
                  <to>
                    <xdr:col>15</xdr:col>
                    <xdr:colOff>152400</xdr:colOff>
                    <xdr:row>17</xdr:row>
                    <xdr:rowOff>25400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25400</xdr:colOff>
                    <xdr:row>17</xdr:row>
                    <xdr:rowOff>25400</xdr:rowOff>
                  </from>
                  <to>
                    <xdr:col>15</xdr:col>
                    <xdr:colOff>152400</xdr:colOff>
                    <xdr:row>18</xdr:row>
                    <xdr:rowOff>25400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25400</xdr:colOff>
                    <xdr:row>18</xdr:row>
                    <xdr:rowOff>25400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685156A7-8ABA-4186-A3CC-B87A61C5DFB2}"/>
</file>

<file path=customXml/itemProps2.xml><?xml version="1.0" encoding="utf-8"?>
<ds:datastoreItem xmlns:ds="http://schemas.openxmlformats.org/officeDocument/2006/customXml" ds:itemID="{2E01BC36-A011-4BF0-A73D-45BB146E9BCE}"/>
</file>

<file path=customXml/itemProps3.xml><?xml version="1.0" encoding="utf-8"?>
<ds:datastoreItem xmlns:ds="http://schemas.openxmlformats.org/officeDocument/2006/customXml" ds:itemID="{CD716BCF-CEAB-4782-B078-A4E0108672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2024-04-19T00:13:26Z</dcterms:created>
  <dcterms:modified xsi:type="dcterms:W3CDTF">2024-04-19T00:13:34Z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