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696BC60F-2F4C-4706-8366-C0F9E15C7032}" xr6:coauthVersionLast="47" xr6:coauthVersionMax="47" xr10:uidLastSave="{00000000-0000-0000-0000-000000000000}"/>
  <bookViews>
    <workbookView xWindow="-110" yWindow="-110" windowWidth="19420" windowHeight="10300" xr2:uid="{00000000-000D-0000-FFFF-FFFF00000000}"/>
  </bookViews>
  <sheets>
    <sheet name="令和５年度" sheetId="6" r:id="rId1"/>
  </sheets>
  <definedNames>
    <definedName name="_xlnm.Print_Area" localSheetId="0">令和５年度!$A$1:$AY$161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1" i="6" l="1"/>
  <c r="AQ83" i="6" s="1"/>
  <c r="AN97" i="6" l="1"/>
  <c r="AN101" i="6"/>
  <c r="R98" i="6" l="1"/>
  <c r="X87" i="6"/>
  <c r="O87" i="6"/>
  <c r="X81" i="6"/>
  <c r="O81" i="6"/>
  <c r="X76" i="6"/>
  <c r="O76" i="6"/>
  <c r="O83" i="6" l="1"/>
  <c r="R102" i="6"/>
  <c r="AN102" i="6" s="1"/>
  <c r="Y147" i="6" l="1"/>
  <c r="X69" i="6" l="1"/>
  <c r="X83" i="6" s="1"/>
  <c r="AV147" i="6"/>
</calcChain>
</file>

<file path=xl/sharedStrings.xml><?xml version="1.0" encoding="utf-8"?>
<sst xmlns="http://schemas.openxmlformats.org/spreadsheetml/2006/main" count="341" uniqueCount="248">
  <si>
    <t>基金シート番号</t>
    <rPh sb="0" eb="2">
      <t>キキン</t>
    </rPh>
    <rPh sb="5" eb="7">
      <t>バンゴウ</t>
    </rPh>
    <phoneticPr fontId="3"/>
  </si>
  <si>
    <t xml:space="preserve"> 2-3</t>
    <phoneticPr fontId="3"/>
  </si>
  <si>
    <t xml:space="preserve">　　　　　　　　　              　　　　　令和５年度基金シート  </t>
    <rPh sb="28" eb="30">
      <t>レイワ</t>
    </rPh>
    <rPh sb="31" eb="32">
      <t>ネン</t>
    </rPh>
    <rPh sb="32" eb="33">
      <t>ド</t>
    </rPh>
    <rPh sb="33" eb="35">
      <t>キキン</t>
    </rPh>
    <phoneticPr fontId="3"/>
  </si>
  <si>
    <t>（内閣府・経済産業省）</t>
    <phoneticPr fontId="3"/>
  </si>
  <si>
    <t>基金の名称</t>
    <rPh sb="0" eb="2">
      <t>キキン</t>
    </rPh>
    <rPh sb="3" eb="5">
      <t>メイショウ</t>
    </rPh>
    <phoneticPr fontId="3"/>
  </si>
  <si>
    <t>中小企業イノベーション創出推進基金</t>
    <phoneticPr fontId="3"/>
  </si>
  <si>
    <t>担当部局</t>
    <rPh sb="0" eb="2">
      <t>タントウ</t>
    </rPh>
    <rPh sb="2" eb="4">
      <t>ブキョク</t>
    </rPh>
    <phoneticPr fontId="3"/>
  </si>
  <si>
    <t>産業技術環境局</t>
    <rPh sb="0" eb="2">
      <t>サンギョウ</t>
    </rPh>
    <rPh sb="2" eb="4">
      <t>ギジュツ</t>
    </rPh>
    <rPh sb="4" eb="7">
      <t>カンキョウキョク</t>
    </rPh>
    <phoneticPr fontId="3"/>
  </si>
  <si>
    <t>基金事業の名称</t>
    <rPh sb="0" eb="2">
      <t>キキン</t>
    </rPh>
    <rPh sb="2" eb="4">
      <t>ジギョウ</t>
    </rPh>
    <rPh sb="5" eb="7">
      <t>メイショウ</t>
    </rPh>
    <phoneticPr fontId="3"/>
  </si>
  <si>
    <t>中小企業イノベーション創出推進事業</t>
    <phoneticPr fontId="3"/>
  </si>
  <si>
    <t>担当課室</t>
    <phoneticPr fontId="3"/>
  </si>
  <si>
    <t>技術振興・大学連携推進課</t>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</si>
  <si>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</si>
  <si>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</si>
  <si>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</si>
  <si>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野澤　泰志</t>
    <rPh sb="0" eb="2">
      <t>ノザワ</t>
    </rPh>
    <rPh sb="3" eb="4">
      <t>ヤスシ</t>
    </rPh>
    <rPh sb="4" eb="5">
      <t>ココロザシ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</si>
  <si>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</si>
  <si>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</si>
  <si>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</si>
  <si>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</si>
  <si>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
「新しい資本主義のグランドデザイン及び実行計画」（令和4年6月7日閣議決定）
「統合イノベーション戦略2022」（令和4年6月3日閣議決定）
「スタートアップ育成５か年計画」（令和4年11月28日）</t>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</si>
  <si>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</si>
  <si>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</si>
  <si>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</si>
  <si>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</si>
  <si>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</si>
  <si>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</si>
  <si>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</si>
  <si>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</si>
  <si>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</si>
  <si>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</si>
  <si>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</si>
  <si>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</si>
  <si>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</si>
  <si>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</si>
  <si>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</si>
  <si>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</si>
  <si>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</si>
  <si>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</si>
  <si>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</si>
  <si>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</si>
  <si>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</si>
  <si>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</si>
  <si>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</si>
  <si>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t>・令和５年３月に内閣府から経済産業省に予算を移替え。
・令和５年３月に、経済産業省が補助金を交付し、一般社団法人低炭素投資促進機構に基金造成。</t>
    <rPh sb="13" eb="15">
      <t>ケイザイ</t>
    </rPh>
    <rPh sb="15" eb="18">
      <t>サンギョウショウ</t>
    </rPh>
    <rPh sb="36" eb="38">
      <t>ケイザイ</t>
    </rPh>
    <rPh sb="38" eb="41">
      <t>サンギョウショウ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</si>
  <si>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</si>
  <si>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</si>
  <si>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</si>
  <si>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</si>
  <si>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</si>
  <si>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</si>
  <si>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</si>
  <si>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</si>
  <si>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</si>
  <si>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</si>
  <si>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</si>
  <si>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</si>
  <si>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</si>
  <si>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</si>
  <si>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</si>
  <si>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</si>
  <si>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</si>
  <si>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</si>
  <si>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</si>
  <si>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</si>
  <si>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</si>
  <si>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</si>
  <si>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</si>
  <si>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</si>
  <si>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</si>
  <si>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</si>
  <si>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</si>
  <si>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</si>
  <si>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</si>
  <si>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</si>
  <si>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</si>
  <si>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</si>
  <si>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</si>
  <si>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</si>
  <si>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</si>
  <si>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</si>
  <si>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</si>
  <si>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</si>
  <si>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</si>
  <si>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・（参考１）中小企業イノベーション創出推進事業費補助金交付要綱（経済産業省）
・（参考２）中小企業イノベーション創出推進事業費補助金実施要領（経済産業省）
https://www.teitanso.or.jp/sbir-keisan/download/</t>
    <rPh sb="32" eb="37">
      <t>ケイザイサンギョウショウ</t>
    </rPh>
    <rPh sb="71" eb="76">
      <t>ケイザイサンギョウショウ</t>
    </rPh>
    <phoneticPr fontId="3"/>
  </si>
  <si>
    <r>
      <t xml:space="preserve">活動内容①
</t>
    </r>
    <r>
      <rPr>
        <sz val="9"/>
        <color theme="1"/>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</si>
  <si>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</si>
  <si>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</si>
  <si>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</si>
  <si>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</si>
  <si>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</si>
  <si>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</si>
  <si>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</si>
  <si>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</si>
  <si>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</si>
  <si>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</si>
  <si>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先端技術分野のスタートアップの大規模技術実証を通じた社会実装の促進</t>
  </si>
  <si>
    <t>採択件数</t>
  </si>
  <si>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</si>
  <si>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</si>
  <si>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</si>
  <si>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</si>
  <si>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本事業は原則TRL（※）５以上を対象とした先端技術分野のスタートアップの大規模技術実証を採択要件とし、社会実装直前のTRL７の完了までTRL引き上げごとにステージゲート審査を実施することとしている。
※Technology Readiness Level。NASAによって作られた特定の技術の成熟度レベルを評価するために使用される指標であり、原則当該指標により技術成熟度を判断。</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</si>
  <si>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</si>
  <si>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</si>
  <si>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</si>
  <si>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</si>
  <si>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</si>
  <si>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３年目中を目途に全プロジェクトでステージゲート審査を実施し、TRL引き上げ達成率80％とする。</t>
  </si>
  <si>
    <t>TRL引き上げ達成件数／全採択件数</t>
  </si>
  <si>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</si>
  <si>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</si>
  <si>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</si>
  <si>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</si>
  <si>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</si>
  <si>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TRLの引き上げが次の資金調達の契機になると仮定し、米国におけるテック系スタートアップの資金調達の達成率を踏まえて設定。具体的には、米国での実績値として、あるシリーズの資金調達後に次のシリーズの資金調達に成功する割合の平均値が約50％（シードからシリーズA：47.7%、シリーズAからシリーズB：62.7％、シリーズBからシリーズC：51.3%、シリーズCからシリーズD：55.8%、シリーズDからシリーズE：31.3％)であること、他方で本事業では定額での補助やフォローアップ委員会等により省内担当課が自ら設定した課題解決に向けて支援を予定していることから、TRLの引き上げ達成率を80%以上とする。
（データの出典は、産業構造審議会研究開発・イノベーション小委員会中間とりまとめ 参考資料２「関連データ集」のP31より　https://www.meti.go.jp/shingikai/sankoshin/sangyo_gijutsu/kenkyu_innovation/pdf/20230602_3.pdf ）
本事業では、TRLの上位レベルへの移行を判断するにあたり、「ステージゲート審査」を実施することとしている（指定補助金等の交付等に関する指針について P7）。ステージゲート審査で評価・審査するポイントは、別途設置されるフォローアップ委員会においてテーマごとに決定することとしている（フォローアップ委員会は今後順次設置する予定。）。
https://www8.cao.go.jp/cstp/openinnovation/sbirseido/r5_sisin.pdf
個別の研究開発テーマは以下URLを参照（事業内容のテーマAからF。）。
https://www.meti.go.jp/information/publicoffer/kobo/2023/k230714001.html
各テーマの採択結果は以下URLを参照（採択事業者一覧テーマAからF。）。
https://www.meti.go.jp/information/publicoffer/saitaku/2023/s231020001.html</t>
    <rPh sb="307" eb="309">
      <t>シュッテン</t>
    </rPh>
    <rPh sb="311" eb="315">
      <t>サンギョウコウゾウ</t>
    </rPh>
    <rPh sb="315" eb="318">
      <t>シンギカイ</t>
    </rPh>
    <rPh sb="318" eb="322">
      <t>ケンキュウカイハツ</t>
    </rPh>
    <rPh sb="330" eb="334">
      <t>ショウイインカイ</t>
    </rPh>
    <rPh sb="334" eb="336">
      <t>チュウカン</t>
    </rPh>
    <rPh sb="342" eb="346">
      <t>サンコウシリョウ</t>
    </rPh>
    <rPh sb="348" eb="350">
      <t>カンレン</t>
    </rPh>
    <rPh sb="353" eb="354">
      <t>シュウ</t>
    </rPh>
    <rPh sb="607" eb="610">
      <t>イインカイ</t>
    </rPh>
    <rPh sb="611" eb="613">
      <t>コンゴ</t>
    </rPh>
    <rPh sb="613" eb="615">
      <t>ジュンジ</t>
    </rPh>
    <rPh sb="615" eb="617">
      <t>セッチ</t>
    </rPh>
    <rPh sb="619" eb="621">
      <t>ヨテイ</t>
    </rPh>
    <rPh sb="673" eb="676">
      <t>ホンジギョウ</t>
    </rPh>
    <rPh sb="683" eb="685">
      <t>ジョウイハンダンシンサジッシシンサヒョウカシンサベットセッチイインカイケッテイ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</si>
  <si>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</si>
  <si>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全プロジェクトの社会実装の促進に向けたマイルストーンの完了を図る成果指標として、大規模技術実証が終了する令和９年度末の中期アウトカムとして、社会実装又は社会実装直前のTRL7の完了達成率を設定。</t>
    <rPh sb="70" eb="74">
      <t>シャカイジッソウ</t>
    </rPh>
    <rPh sb="74" eb="75">
      <t>マタ</t>
    </rPh>
    <rPh sb="76" eb="80">
      <t>シャカイジッソウ</t>
    </rPh>
    <rPh sb="80" eb="82">
      <t>チョクゼン</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</si>
  <si>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</si>
  <si>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社会実装又は社会実装直前のTRL7の完了達成率60％とする。</t>
  </si>
  <si>
    <t>短期アウトカムの目標値の設定と同様の考え方であるが、TRL７の達成や社会実装の達成はそれ以前の段階よりも難易度が高まること、他方で本事業では定額での補助やフォローアップ委員会等により省内担当課が自ら設定した課題解決に向けて支援を予定していることから、社会実装又は社会実装直前のTRL7の完了達成率を60%以上とする。</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</si>
  <si>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</si>
  <si>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全技術実証プロジェクトは令和９年度末までに完了予定であり、採択事業の太宗がその後５年間に亘って波及効果（新市場獲得効果）を見込んでいること、また支援対象がディープテック・スタートアップであり計画どおりに研究開発や事業開発が進捗するわけでは必ずしもないことから、プロジェクトの進捗状況に応じた長期アウトカムを設定。</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</si>
  <si>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</si>
  <si>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</si>
  <si>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プロジェクトの進捗状況に応じ、以下の３つの指標で段階的に評価する。
①採択されたプロジェクトのうち,研究開発の成果を活用して商用の製品・サービスを上市したものの割合（実用化率）を30％以上とする。
②実用化された製品等のうち政府調達や購買契約に至ったものの割合（市場創造率）を30％以上とする。
③市場創造を達成したプロジェクト全体の予算投入額に対する累計売上高（新市場獲得効果）を800％以上とする。</t>
  </si>
  <si>
    <t>①商用の製品・サービスを上市したプロジェクト／プロジェクト数
②政府調達や購買契約に至った製品等／実用化された製品等
③累計売上高／予算投入額</t>
  </si>
  <si>
    <t>①～③
％</t>
    <phoneticPr fontId="3"/>
  </si>
  <si>
    <t>①30%以上
②30%以上
③800%以上</t>
    <rPh sb="4" eb="6">
      <t>イジョウ</t>
    </rPh>
    <rPh sb="11" eb="13">
      <t>イジョウ</t>
    </rPh>
    <rPh sb="19" eb="21">
      <t>イジョウ</t>
    </rPh>
    <phoneticPr fontId="3"/>
  </si>
  <si>
    <t>SBIR指定補助金等事業の制度趣旨（革新的な技術の社会実装（＝商用の製品・サービスとしての上市））を踏まえて設定したもの。
③の新市場獲得効果については、米国SBIR実施省庁であるDODのEconomic Impact Reports（1995年から2012年までの投入予算額に対し、1995年～2018年累計で企業の売上規模の約８倍のアウトカムを達成）を参照した。</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</si>
  <si>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</si>
  <si>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</si>
  <si>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</si>
  <si>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</si>
  <si>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</si>
  <si>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</si>
  <si>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</si>
  <si>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</si>
  <si>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</si>
  <si>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</si>
  <si>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</si>
  <si>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</si>
  <si>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</si>
  <si>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</si>
  <si>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</si>
  <si>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</si>
  <si>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</si>
  <si>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</si>
  <si>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</si>
  <si>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</si>
  <si>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</si>
  <si>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</si>
  <si>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</si>
  <si>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</si>
  <si>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</si>
  <si>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</si>
  <si>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</si>
  <si>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</si>
  <si>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</si>
  <si>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</si>
  <si>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</si>
  <si>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</si>
  <si>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rPh sb="4" eb="5">
      <t>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</si>
  <si>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</si>
  <si>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</si>
  <si>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</si>
  <si>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</si>
  <si>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</si>
  <si>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</si>
  <si>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</si>
  <si>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</si>
  <si>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</si>
  <si>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</si>
  <si>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</si>
  <si>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</si>
  <si>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</si>
  <si>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</si>
  <si>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</si>
  <si>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</si>
  <si>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</si>
  <si>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</si>
  <si>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</si>
  <si>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</si>
  <si>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保有割合＝①54,240／②54,240</t>
    <phoneticPr fontId="3"/>
  </si>
  <si>
    <t>各項の
内容</t>
    <rPh sb="0" eb="1">
      <t>カク</t>
    </rPh>
    <rPh sb="1" eb="2">
      <t>コウ</t>
    </rPh>
    <rPh sb="4" eb="6">
      <t>ナイヨウ</t>
    </rPh>
    <phoneticPr fontId="3"/>
  </si>
  <si>
    <t>①令和4年度末基金残高
②基金事業として必要な額（令和5年度以降支出見込額）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</si>
  <si>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</si>
  <si>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令和5年度以降に必要となる先端技術分野の大規模技術実証を行うスタートアップ等への補助に係る費用及びその支援に係る管理費＝（A）＋（B）</t>
    <phoneticPr fontId="3"/>
  </si>
  <si>
    <t>各項の
内容</t>
    <rPh sb="0" eb="2">
      <t>カクコウ</t>
    </rPh>
    <rPh sb="4" eb="6">
      <t>ナイヨウ</t>
    </rPh>
    <phoneticPr fontId="3"/>
  </si>
  <si>
    <t>（A）先端技術分野の大規模技術実証を行うスタートアップ等への補助に係る費用の令和4年度以降の交付予定額
（B）支援に係る管理費における令和5年度以降の交付予定額</t>
    <phoneticPr fontId="3"/>
  </si>
  <si>
    <t>事業見込みに用いた指標の積算根拠</t>
    <rPh sb="0" eb="2">
      <t>ジギョウ</t>
    </rPh>
    <rPh sb="2" eb="4">
      <t>ミコ</t>
    </rPh>
    <rPh sb="6" eb="7">
      <t>モチ</t>
    </rPh>
    <rPh sb="9" eb="11">
      <t>シヒョウ</t>
    </rPh>
    <rPh sb="12" eb="14">
      <t>セキサン</t>
    </rPh>
    <phoneticPr fontId="3"/>
  </si>
  <si>
    <t>（A）先端技術分野の大規模技術実証を行うスタートアップ等への補助に係る費用：50,924百万円
 (技術分野別交付決定額等内訳）
・月面ランダーの開発・運用実証：12,000百万円
・衛星リモートセンシングビジネス高度化実証：14,700百万円
・空飛ぶクルマの機体開発及び型式証明取得等に向けた飛行試験等：13,400百万円
・行政ニーズ等に対応したドローンの開発・実証：8,566百万円
・小規模分散型水循環インフラの量産化・社会実装事業：609百万円
・プローブカーデータを活用したグローバルでの高精度 3 次元地図データの更新技術の大規模実証：1,649百万円
　※全額、交付決定済み額又は直近交付決定する額
（B）支援に係る管理費における令和4年度以降の交付予定額：2,621百万円
・基金設置法人費用　223百万円
・運営支援法人費用　2,398百万円
（費目）
人件費、旅費、会場費、謝金、備品費（借料及び損料を含む）、消耗品費、印刷製本費、補助職員人件費、その他諸経費（通信運搬費（郵便料、運送代、通信・電話料等）、光熱水費（電気、水道、ガス）、設備の修繕・保守費、文献購入費、広報費等）、再委託費、外注費、一般管理費
（各年の内訳）（注）
　■基金設置法人　　　　　　　　　　　　　■運営支援法人
　　令和05年度：44,082,800円　　　　　　令和05年度：399,644,000円
　　令和06年度：32,120,000円　　　　　　令和06年度：399,644,000円
　　令和07年度：32,120,000円　　　　　　令和07年度：399,640,000円
　　令和08年度：32,120,000円　　　　　　令和08年度：399,640,000円
　　令和09年度：32,120,000円　　　　　　令和09年度：399,644,000円
　　令和10年度：11,159,000円　　　　　　令和10年度：399,640,000円
　　令和11年度：9,867,000円　　　　　　  令和11年度：0円
　　令和12年度：9,867,000円 　　　　　　 令和12年度：0円
　　令和13年度：9,867,000円　　　　　　  令和13年度：0円
　　令和14年度：9,813,200円　　　　　　  令和14年度：0円
（注1）プロジェクトの進捗により、上限範囲内で各年度推移の変更可能性あり
（注2）低炭素投資促進機構「令和4年度補正予算中小企業イノベーション創出推進事業【経済産業省】　資金計画」に基づき算出
※697百万円は、先端的な技術に係る研究開発の動向や各事業の進捗等を踏まえ、措置することとなる費用として計上。</t>
    <rPh sb="44" eb="47">
      <t>ヒャクマンエン</t>
    </rPh>
    <rPh sb="57" eb="59">
      <t>ケッテイ</t>
    </rPh>
    <rPh sb="60" eb="61">
      <t>トウ</t>
    </rPh>
    <rPh sb="87" eb="90">
      <t>ヒャクマンエン</t>
    </rPh>
    <rPh sb="287" eb="289">
      <t>ゼンガク</t>
    </rPh>
    <rPh sb="290" eb="295">
      <t>コウフケッテイズ</t>
    </rPh>
    <rPh sb="296" eb="297">
      <t>ガク</t>
    </rPh>
    <rPh sb="297" eb="298">
      <t>マタ</t>
    </rPh>
    <rPh sb="299" eb="301">
      <t>チョッキン</t>
    </rPh>
    <rPh sb="301" eb="305">
      <t>コウフケッテイ</t>
    </rPh>
    <rPh sb="307" eb="308">
      <t>ガク</t>
    </rPh>
    <rPh sb="344" eb="347">
      <t>ヒャクマンエン</t>
    </rPh>
    <rPh sb="361" eb="364">
      <t>ヒャクマンエン</t>
    </rPh>
    <rPh sb="380" eb="383">
      <t>ヒャクマンエン</t>
    </rPh>
    <rPh sb="520" eb="522">
      <t>カクネン</t>
    </rPh>
    <rPh sb="523" eb="525">
      <t>ウチワケ</t>
    </rPh>
    <rPh sb="527" eb="528">
      <t>チュウ</t>
    </rPh>
    <rPh sb="1085" eb="1088">
      <t>ヒャクマンエン</t>
    </rPh>
    <rPh sb="1090" eb="1093">
      <t>センタンテキ</t>
    </rPh>
    <rPh sb="1094" eb="1096">
      <t>ギジュツ</t>
    </rPh>
    <rPh sb="1097" eb="1098">
      <t>カカ</t>
    </rPh>
    <rPh sb="1099" eb="1103">
      <t>ケンキュウカイハツ</t>
    </rPh>
    <rPh sb="1104" eb="1106">
      <t>ドウコウ</t>
    </rPh>
    <rPh sb="1107" eb="1110">
      <t>カクジギョウ</t>
    </rPh>
    <rPh sb="1111" eb="1113">
      <t>シンチョク</t>
    </rPh>
    <rPh sb="1113" eb="1114">
      <t>トウ</t>
    </rPh>
    <rPh sb="1115" eb="1116">
      <t>フ</t>
    </rPh>
    <rPh sb="1119" eb="1121">
      <t>ソチ</t>
    </rPh>
    <rPh sb="1128" eb="1130">
      <t>ヒヨウ</t>
    </rPh>
    <rPh sb="1133" eb="1135">
      <t>ケイジョウ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</si>
  <si>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</si>
  <si>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</si>
  <si>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</si>
  <si>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</si>
  <si>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</si>
  <si>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</si>
  <si>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</si>
  <si>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</si>
  <si>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</si>
  <si>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</si>
  <si>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</si>
  <si>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</si>
  <si>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</si>
  <si>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</si>
  <si>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</si>
  <si>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</si>
  <si>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基金管理団体と定期的な打ち合わせを行い、当該事業および基金の状況等について点検・検査を行っている。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</si>
  <si>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</si>
  <si>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</si>
  <si>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令和5年2月に中小企業イノベーション創出推進基金の基金設置法人公募を行い、一般社団法人等の非営利法人を対象として、基金運用方法や体制整備等の項目について、有識者からなる外部評価委員会による審査を経て選定された。</t>
    <rPh sb="0" eb="2">
      <t>レイワ</t>
    </rPh>
    <rPh sb="7" eb="9">
      <t>チュウショウ</t>
    </rPh>
    <rPh sb="9" eb="11">
      <t>キギョウ</t>
    </rPh>
    <rPh sb="18" eb="20">
      <t>ソウシュツ</t>
    </rPh>
    <rPh sb="20" eb="22">
      <t>スイシン</t>
    </rPh>
    <rPh sb="22" eb="24">
      <t>キキン</t>
    </rPh>
    <rPh sb="34" eb="35">
      <t>オコナ</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</si>
  <si>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</si>
  <si>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適切に基金を管理しており、基金設置法人の適格性の問題はない。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</si>
  <si>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</si>
  <si>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</si>
  <si>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5年3月31日に一般社団法人低炭素投資促進機構に基金を造成し、同年12月から順次補助事業を開始しているところ、ステージゲート審査の実施を経たTRLの引上げ等、本事業の成果が顕在化する時期は当面先であることから、事業開始後３年目中を目途としている短期アウトカムの達成状況を踏まえて適切に効果測定を行う予定。</t>
    <rPh sb="42" eb="44">
      <t>ホジョ</t>
    </rPh>
    <rPh sb="67" eb="69">
      <t>ジッシ</t>
    </rPh>
    <rPh sb="70" eb="71">
      <t>ヘ</t>
    </rPh>
    <rPh sb="76" eb="78">
      <t>ヒキア</t>
    </rPh>
    <rPh sb="79" eb="80">
      <t>トウ</t>
    </rPh>
    <rPh sb="98" eb="99">
      <t>サキ</t>
    </rPh>
    <rPh sb="107" eb="112">
      <t>ジギョウカイシゴ</t>
    </rPh>
    <rPh sb="113" eb="115">
      <t>ネンメ</t>
    </rPh>
    <rPh sb="115" eb="116">
      <t>チュウ</t>
    </rPh>
    <rPh sb="117" eb="119">
      <t>モクト</t>
    </rPh>
    <rPh sb="124" eb="126">
      <t>タンキ</t>
    </rPh>
    <rPh sb="132" eb="134">
      <t>タッセイ</t>
    </rPh>
    <rPh sb="134" eb="136">
      <t>ジョウキョウ</t>
    </rPh>
    <rPh sb="137" eb="138">
      <t>フ</t>
    </rPh>
    <rPh sb="141" eb="143">
      <t>テキセツ</t>
    </rPh>
    <rPh sb="144" eb="148">
      <t>コウカソクテイ</t>
    </rPh>
    <rPh sb="149" eb="150">
      <t>オコナ</t>
    </rPh>
    <rPh sb="151" eb="153">
      <t>ヨテイ</t>
    </rPh>
    <phoneticPr fontId="3"/>
  </si>
  <si>
    <t>目標年度（令和○年度）における効果測定に関する評価</t>
  </si>
  <si>
    <t>改善の方向性</t>
    <rPh sb="0" eb="2">
      <t>カイゼン</t>
    </rPh>
    <rPh sb="3" eb="6">
      <t>ホウコウセイ</t>
    </rPh>
    <phoneticPr fontId="3"/>
  </si>
  <si>
    <t>事業が着実に実施され、効果が実現されるよう、基金設置法人及び運営支援法人と密に連絡を取りながら適切に進捗を管理する。</t>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</si>
  <si>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</si>
  <si>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1"/>
  </si>
  <si>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</si>
  <si>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事業の進捗を踏まえ、定量的な成果目標を設定するなど改善が認められる。評価・フォローアップに係る委員会における定期的な評価の実施を含めた事業の適切な進捗管理、基金の効果的かつ効率的な執行に努めること。</t>
    <phoneticPr fontId="3"/>
  </si>
  <si>
    <t>所見を踏まえた改善点</t>
    <phoneticPr fontId="3"/>
  </si>
  <si>
    <t>今後、評価・フォローアップに係る委員会における定期的な評価制度を構築し、事業の適切な進捗管理、基金の効果的かつ効率的な執行に努める。</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</si>
  <si>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</si>
  <si>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</si>
  <si>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</si>
  <si>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</si>
  <si>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</si>
  <si>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</si>
  <si>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</si>
  <si>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</si>
  <si>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</si>
  <si>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</si>
  <si>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</si>
  <si>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</si>
  <si>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</si>
  <si>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</si>
  <si>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</si>
  <si>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</si>
  <si>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</si>
  <si>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</si>
  <si>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中小企業イノベーション創出推進事業の実施に向けて、中小企業イノベーション創出推進基金を造成。</t>
    <phoneticPr fontId="3"/>
  </si>
  <si>
    <t>TRL7の完了達成件数／全採択件数</t>
    <phoneticPr fontId="3"/>
  </si>
  <si>
    <t>令和１４年度末に基金事業終了予定</t>
    <phoneticPr fontId="3"/>
  </si>
  <si>
    <r>
      <t>原則として令和６年３月末まで（令和５年度中に新</t>
    </r>
    <r>
      <rPr>
        <sz val="11"/>
        <rFont val="ＭＳ Ｐゴシック"/>
        <family val="3"/>
        <charset val="128"/>
      </rPr>
      <t>規案件を採択。その後の対応については事業の進捗・ニーズや成果の検証を踏まえて検討）</t>
    </r>
    <rPh sb="32" eb="33">
      <t>ゴ</t>
    </rPh>
    <rPh sb="34" eb="36">
      <t>タイオウ</t>
    </rPh>
    <rPh sb="41" eb="43">
      <t>ジギョウ</t>
    </rPh>
    <rPh sb="44" eb="46">
      <t>シンチョク</t>
    </rPh>
    <rPh sb="51" eb="53">
      <t>セイカ</t>
    </rPh>
    <rPh sb="54" eb="56">
      <t>ケンショウ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</si>
</sst>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sz val="11"/>
      <color rgb="FF0070C0"/>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s>
  <fills count="2">
    <fill>
      <patternFill patternType="none"/>
    </fill>
    <fill>
      <patternFill patternType="gray125"/>
    </fill>
  </fills>
  <borders count="16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02">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7" fillId="0" borderId="3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2" xfId="0" applyFont="1" applyBorder="1" applyAlignment="1">
      <alignment horizontal="center" vertical="center" wrapText="1"/>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41" fontId="4" fillId="0" borderId="19" xfId="0" applyNumberFormat="1" applyFont="1" applyBorder="1">
      <alignment vertical="center"/>
    </xf>
    <xf numFmtId="0" fontId="4" fillId="0" borderId="61"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9" fillId="0" borderId="66" xfId="1" applyFont="1" applyBorder="1">
      <alignment vertical="center"/>
    </xf>
    <xf numFmtId="0" fontId="9" fillId="0" borderId="23" xfId="1" applyFont="1" applyBorder="1">
      <alignment vertical="center"/>
    </xf>
    <xf numFmtId="0" fontId="4" fillId="0" borderId="39" xfId="1" applyFont="1" applyBorder="1" applyAlignment="1" applyProtection="1">
      <alignment horizontal="left" vertical="top" wrapText="1"/>
      <protection locked="0"/>
    </xf>
    <xf numFmtId="0" fontId="4" fillId="0" borderId="40" xfId="1" applyFont="1" applyBorder="1" applyAlignment="1" applyProtection="1">
      <alignment horizontal="left" vertical="top" wrapText="1"/>
      <protection locked="0"/>
    </xf>
    <xf numFmtId="0" fontId="4" fillId="0" borderId="43" xfId="0" applyFont="1" applyBorder="1">
      <alignment vertical="center"/>
    </xf>
    <xf numFmtId="41" fontId="4" fillId="0" borderId="59" xfId="0" applyNumberFormat="1" applyFont="1" applyBorder="1">
      <alignment vertical="center"/>
    </xf>
    <xf numFmtId="41" fontId="4" fillId="0" borderId="94" xfId="0" applyNumberFormat="1" applyFont="1" applyBorder="1">
      <alignment vertical="center"/>
    </xf>
    <xf numFmtId="41" fontId="4" fillId="0" borderId="90" xfId="0" applyNumberFormat="1" applyFont="1" applyBorder="1">
      <alignment vertical="center"/>
    </xf>
    <xf numFmtId="41" fontId="4" fillId="0" borderId="35" xfId="0" applyNumberFormat="1" applyFont="1" applyBorder="1">
      <alignment vertical="center"/>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13" fillId="0" borderId="0" xfId="0" applyFont="1">
      <alignment vertical="center"/>
    </xf>
    <xf numFmtId="180" fontId="4" fillId="0" borderId="9" xfId="0" applyNumberFormat="1" applyFont="1" applyBorder="1" applyAlignment="1" applyProtection="1">
      <alignment horizontal="center" vertical="center" shrinkToFit="1"/>
      <protection locked="0"/>
    </xf>
    <xf numFmtId="180" fontId="0" fillId="0" borderId="9" xfId="0" applyNumberFormat="1" applyBorder="1" applyAlignment="1" applyProtection="1">
      <alignment horizontal="center" vertical="center" shrinkToFit="1"/>
      <protection locked="0"/>
    </xf>
    <xf numFmtId="180" fontId="4" fillId="0" borderId="23" xfId="0" applyNumberFormat="1" applyFont="1" applyBorder="1" applyAlignment="1" applyProtection="1">
      <alignment horizontal="center" vertical="center" shrinkToFit="1"/>
      <protection locked="0"/>
    </xf>
    <xf numFmtId="180" fontId="4" fillId="0" borderId="24" xfId="0" applyNumberFormat="1" applyFont="1" applyBorder="1" applyAlignment="1" applyProtection="1">
      <alignment horizontal="center" vertical="center" shrinkToFit="1"/>
      <protection locked="0"/>
    </xf>
    <xf numFmtId="180" fontId="4" fillId="0" borderId="43" xfId="0" applyNumberFormat="1" applyFont="1" applyBorder="1" applyAlignment="1" applyProtection="1">
      <alignment horizontal="center" vertical="center" shrinkToFit="1"/>
      <protection locked="0"/>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4" fillId="0" borderId="145" xfId="0" applyFont="1" applyBorder="1" applyAlignment="1">
      <alignment horizontal="center" vertical="center"/>
    </xf>
    <xf numFmtId="0" fontId="4" fillId="0" borderId="5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24" xfId="0" applyFont="1" applyBorder="1" applyAlignment="1">
      <alignment horizontal="center" vertical="center"/>
    </xf>
    <xf numFmtId="0" fontId="4" fillId="0" borderId="66" xfId="0" applyFont="1" applyBorder="1" applyAlignment="1">
      <alignment horizontal="center" vertical="center"/>
    </xf>
    <xf numFmtId="0" fontId="4" fillId="0" borderId="26" xfId="0" applyFont="1" applyBorder="1" applyAlignment="1">
      <alignment horizontal="center" vertical="center"/>
    </xf>
    <xf numFmtId="181" fontId="4" fillId="0" borderId="82" xfId="0" applyNumberFormat="1" applyFont="1" applyBorder="1" applyAlignment="1" applyProtection="1">
      <alignment horizontal="center" vertical="center" shrinkToFit="1"/>
      <protection locked="0"/>
    </xf>
    <xf numFmtId="181" fontId="4" fillId="0" borderId="19" xfId="0" applyNumberFormat="1" applyFont="1" applyBorder="1" applyAlignment="1" applyProtection="1">
      <alignment horizontal="center" vertical="center" shrinkToFit="1"/>
      <protection locked="0"/>
    </xf>
    <xf numFmtId="181" fontId="4" fillId="0" borderId="61" xfId="0" applyNumberFormat="1" applyFont="1" applyBorder="1" applyAlignment="1" applyProtection="1">
      <alignment horizontal="center" vertical="center" shrinkToFit="1"/>
      <protection locked="0"/>
    </xf>
    <xf numFmtId="0" fontId="4" fillId="0" borderId="82"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155"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157" xfId="0" applyFont="1" applyBorder="1" applyAlignment="1" applyProtection="1">
      <alignment horizontal="left" vertical="center" wrapText="1"/>
      <protection locked="0"/>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9" fillId="0" borderId="29"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41" fontId="4" fillId="0" borderId="23"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41" fontId="4" fillId="0" borderId="23" xfId="0" applyNumberFormat="1" applyFont="1" applyBorder="1" applyAlignment="1">
      <alignment horizontal="center" vertical="center" wrapText="1" shrinkToFit="1"/>
    </xf>
    <xf numFmtId="41" fontId="4" fillId="0" borderId="24" xfId="0" applyNumberFormat="1" applyFont="1" applyBorder="1" applyAlignment="1">
      <alignment horizontal="center" vertical="center" wrapText="1" shrinkToFit="1"/>
    </xf>
    <xf numFmtId="41" fontId="4" fillId="0" borderId="25" xfId="0" applyNumberFormat="1" applyFont="1" applyBorder="1" applyAlignment="1">
      <alignment horizontal="center" vertical="center" wrapText="1" shrinkToFit="1"/>
    </xf>
    <xf numFmtId="178" fontId="4" fillId="0" borderId="23" xfId="4" applyNumberFormat="1" applyFont="1" applyFill="1" applyBorder="1" applyAlignment="1">
      <alignment horizontal="right" vertical="center" wrapText="1" shrinkToFit="1"/>
    </xf>
    <xf numFmtId="178" fontId="4" fillId="0" borderId="24" xfId="4" applyNumberFormat="1" applyFont="1" applyFill="1" applyBorder="1" applyAlignment="1">
      <alignment horizontal="right" vertical="center" wrapText="1" shrinkToFit="1"/>
    </xf>
    <xf numFmtId="178" fontId="4" fillId="0" borderId="43" xfId="4" applyNumberFormat="1" applyFont="1" applyFill="1" applyBorder="1" applyAlignment="1">
      <alignment horizontal="right" vertical="center" wrapText="1" shrinkToFit="1"/>
    </xf>
    <xf numFmtId="0" fontId="4"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41" fontId="4" fillId="0" borderId="98" xfId="0" applyNumberFormat="1" applyFont="1" applyBorder="1" applyAlignment="1">
      <alignment horizontal="center" vertical="center"/>
    </xf>
    <xf numFmtId="41" fontId="4" fillId="0" borderId="90" xfId="0" applyNumberFormat="1" applyFont="1" applyBorder="1" applyAlignment="1">
      <alignment horizontal="center" vertical="center"/>
    </xf>
    <xf numFmtId="41" fontId="4" fillId="0" borderId="90" xfId="0" applyNumberFormat="1" applyFont="1" applyBorder="1" applyAlignment="1">
      <alignment horizontal="right" vertical="center"/>
    </xf>
    <xf numFmtId="41" fontId="4" fillId="0" borderId="91" xfId="0" applyNumberFormat="1" applyFont="1" applyBorder="1" applyAlignment="1">
      <alignment horizontal="right" vertical="center"/>
    </xf>
    <xf numFmtId="41" fontId="4" fillId="0" borderId="92" xfId="0" applyNumberFormat="1" applyFont="1" applyBorder="1" applyAlignment="1">
      <alignment horizontal="right" vertical="center"/>
    </xf>
    <xf numFmtId="41" fontId="4" fillId="0" borderId="102" xfId="0" applyNumberFormat="1" applyFont="1" applyBorder="1" applyAlignment="1">
      <alignment horizontal="center" vertical="center"/>
    </xf>
    <xf numFmtId="180" fontId="4" fillId="0" borderId="25" xfId="0" applyNumberFormat="1" applyFont="1" applyBorder="1" applyAlignment="1" applyProtection="1">
      <alignment horizontal="center" vertical="center" shrinkToFit="1"/>
      <protection locked="0"/>
    </xf>
    <xf numFmtId="0" fontId="7" fillId="0" borderId="3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2" xfId="0" applyFont="1" applyBorder="1" applyAlignment="1">
      <alignment horizontal="center" vertical="center" wrapText="1"/>
    </xf>
    <xf numFmtId="0" fontId="12" fillId="0" borderId="31" xfId="0" applyFont="1" applyBorder="1" applyAlignment="1">
      <alignment horizontal="left" vertical="center" wrapText="1"/>
    </xf>
    <xf numFmtId="0" fontId="7" fillId="0" borderId="25"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32" xfId="0" applyFont="1" applyBorder="1" applyAlignment="1">
      <alignment horizontal="center" vertical="center" wrapText="1"/>
    </xf>
    <xf numFmtId="0" fontId="7" fillId="0" borderId="146" xfId="0" applyFont="1" applyBorder="1" applyAlignment="1">
      <alignment horizontal="center" vertical="center" wrapText="1"/>
    </xf>
    <xf numFmtId="0" fontId="7" fillId="0" borderId="26" xfId="0" applyFont="1" applyBorder="1" applyAlignment="1">
      <alignment horizontal="center" vertical="center"/>
    </xf>
    <xf numFmtId="0" fontId="7" fillId="0" borderId="147" xfId="0" applyFont="1" applyBorder="1" applyAlignment="1">
      <alignment horizontal="center" vertical="center"/>
    </xf>
    <xf numFmtId="0" fontId="7" fillId="0" borderId="148" xfId="0" applyFont="1" applyBorder="1" applyAlignment="1">
      <alignment horizontal="center" vertical="center" wrapText="1"/>
    </xf>
    <xf numFmtId="0" fontId="7" fillId="0" borderId="9" xfId="0" applyFont="1" applyBorder="1" applyAlignment="1">
      <alignment horizontal="center" vertical="center"/>
    </xf>
    <xf numFmtId="0" fontId="7" fillId="0" borderId="149" xfId="0" applyFont="1" applyBorder="1" applyAlignment="1">
      <alignment horizontal="center" vertical="center"/>
    </xf>
    <xf numFmtId="0" fontId="7" fillId="0" borderId="148" xfId="0" applyFont="1" applyBorder="1" applyAlignment="1">
      <alignment horizontal="center" vertical="center"/>
    </xf>
    <xf numFmtId="0" fontId="7" fillId="0" borderId="150" xfId="0" applyFont="1" applyBorder="1" applyAlignment="1">
      <alignment horizontal="center" vertical="center"/>
    </xf>
    <xf numFmtId="0" fontId="7" fillId="0" borderId="87" xfId="0" applyFont="1" applyBorder="1" applyAlignment="1">
      <alignment horizontal="center" vertical="center"/>
    </xf>
    <xf numFmtId="0" fontId="7" fillId="0" borderId="15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65" xfId="0" applyFont="1" applyBorder="1" applyAlignment="1">
      <alignment horizontal="center" vertical="center"/>
    </xf>
    <xf numFmtId="0" fontId="4" fillId="0" borderId="39" xfId="0" applyFont="1" applyBorder="1" applyAlignment="1">
      <alignment horizontal="center" vertical="center"/>
    </xf>
    <xf numFmtId="0" fontId="4" fillId="0" borderId="152" xfId="0" applyFont="1" applyBorder="1" applyAlignment="1">
      <alignment horizontal="center" vertical="center"/>
    </xf>
    <xf numFmtId="0" fontId="4" fillId="0" borderId="153" xfId="0" applyFont="1" applyBorder="1" applyAlignment="1">
      <alignment horizontal="center" vertical="center"/>
    </xf>
    <xf numFmtId="0" fontId="4" fillId="0" borderId="154" xfId="0" applyFont="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1" fontId="9" fillId="0" borderId="27" xfId="0" applyNumberFormat="1" applyFont="1" applyBorder="1" applyAlignment="1">
      <alignment horizontal="center" vertical="center" wrapText="1" shrinkToFit="1"/>
    </xf>
    <xf numFmtId="41" fontId="9" fillId="0" borderId="16" xfId="0" applyNumberFormat="1" applyFont="1" applyBorder="1" applyAlignment="1">
      <alignment horizontal="center" vertical="center" wrapText="1" shrinkToFit="1"/>
    </xf>
    <xf numFmtId="41" fontId="9" fillId="0" borderId="17" xfId="0" applyNumberFormat="1" applyFont="1" applyBorder="1" applyAlignment="1">
      <alignment horizontal="center" vertical="center" wrapText="1" shrinkToFit="1"/>
    </xf>
    <xf numFmtId="0" fontId="4" fillId="0" borderId="2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181" fontId="4" fillId="0" borderId="66" xfId="0" applyNumberFormat="1" applyFont="1" applyBorder="1" applyAlignment="1" applyProtection="1">
      <alignment horizontal="center" vertical="center" shrinkToFit="1"/>
      <protection locked="0"/>
    </xf>
    <xf numFmtId="181" fontId="4" fillId="0" borderId="0" xfId="0" applyNumberFormat="1" applyFont="1" applyAlignment="1" applyProtection="1">
      <alignment horizontal="center" vertical="center" shrinkToFit="1"/>
      <protection locked="0"/>
    </xf>
    <xf numFmtId="181" fontId="4" fillId="0" borderId="4" xfId="0" applyNumberFormat="1" applyFont="1" applyBorder="1" applyAlignment="1" applyProtection="1">
      <alignment horizontal="center" vertical="center" shrinkToFit="1"/>
      <protection locked="0"/>
    </xf>
    <xf numFmtId="41" fontId="4" fillId="0" borderId="27"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33" xfId="0" applyNumberFormat="1" applyFont="1" applyBorder="1" applyAlignment="1">
      <alignment horizontal="right" vertical="center" wrapText="1" shrinkToFit="1"/>
    </xf>
    <xf numFmtId="0" fontId="4" fillId="0" borderId="2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89" xfId="0" applyFont="1" applyBorder="1" applyAlignment="1">
      <alignment horizontal="center" vertical="center"/>
    </xf>
    <xf numFmtId="41" fontId="4" fillId="0" borderId="104" xfId="0" applyNumberFormat="1" applyFont="1" applyBorder="1" applyAlignment="1">
      <alignment horizontal="center" vertical="center"/>
    </xf>
    <xf numFmtId="41" fontId="4" fillId="0" borderId="34" xfId="0" applyNumberFormat="1" applyFont="1" applyBorder="1" applyAlignment="1">
      <alignment horizontal="center" vertical="center"/>
    </xf>
    <xf numFmtId="41" fontId="4" fillId="0" borderId="35" xfId="0" applyNumberFormat="1" applyFont="1" applyBorder="1" applyAlignment="1">
      <alignment horizontal="center" vertical="center"/>
    </xf>
    <xf numFmtId="41" fontId="9" fillId="0" borderId="35" xfId="0" applyNumberFormat="1" applyFont="1" applyBorder="1" applyAlignment="1">
      <alignment horizontal="right" vertical="center"/>
    </xf>
    <xf numFmtId="41" fontId="9" fillId="0" borderId="36" xfId="0" applyNumberFormat="1" applyFont="1" applyBorder="1" applyAlignment="1">
      <alignment horizontal="right" vertical="center"/>
    </xf>
    <xf numFmtId="41" fontId="9" fillId="0" borderId="50" xfId="0" applyNumberFormat="1" applyFont="1" applyBorder="1" applyAlignment="1">
      <alignment horizontal="right" vertical="center"/>
    </xf>
    <xf numFmtId="0" fontId="4" fillId="0" borderId="30" xfId="0" applyFont="1" applyBorder="1" applyAlignment="1">
      <alignment horizontal="center" vertical="center"/>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14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3" xfId="0" applyFont="1" applyBorder="1" applyAlignment="1">
      <alignment horizontal="center" vertical="center" wrapText="1"/>
    </xf>
    <xf numFmtId="0" fontId="4" fillId="0" borderId="156"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156"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58" xfId="0" applyFont="1" applyBorder="1" applyAlignment="1">
      <alignment horizontal="center" vertical="center"/>
    </xf>
    <xf numFmtId="0" fontId="4" fillId="0" borderId="159" xfId="0" applyFont="1" applyBorder="1" applyAlignment="1">
      <alignment horizontal="center" vertical="center"/>
    </xf>
    <xf numFmtId="0" fontId="4" fillId="0" borderId="160" xfId="0" applyFont="1" applyBorder="1" applyAlignment="1">
      <alignment horizontal="center" vertical="center"/>
    </xf>
    <xf numFmtId="0" fontId="7" fillId="0" borderId="5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8" xfId="0" applyFont="1" applyBorder="1" applyAlignment="1">
      <alignment horizontal="center" vertical="center" wrapText="1"/>
    </xf>
    <xf numFmtId="0" fontId="4" fillId="0" borderId="39" xfId="0" applyFont="1" applyBorder="1" applyAlignment="1" applyProtection="1">
      <alignment horizontal="left" vertical="center" wrapText="1" shrinkToFit="1"/>
      <protection locked="0"/>
    </xf>
    <xf numFmtId="0" fontId="4" fillId="0" borderId="40"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0" borderId="29" xfId="0" applyFont="1" applyBorder="1" applyAlignment="1">
      <alignment horizontal="center" vertical="center"/>
    </xf>
    <xf numFmtId="0" fontId="4" fillId="0" borderId="43" xfId="0" applyFont="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41" fontId="4" fillId="0" borderId="17" xfId="0" applyNumberFormat="1" applyFont="1" applyBorder="1" applyAlignment="1">
      <alignment horizontal="right" vertical="center" wrapText="1" shrinkToFit="1"/>
    </xf>
    <xf numFmtId="0" fontId="4" fillId="0" borderId="55" xfId="0" applyFont="1" applyBorder="1" applyAlignment="1">
      <alignment horizontal="center" vertical="center"/>
    </xf>
    <xf numFmtId="0" fontId="4" fillId="0" borderId="52" xfId="0" applyFont="1" applyBorder="1" applyAlignment="1">
      <alignment horizontal="center" vertical="center"/>
    </xf>
    <xf numFmtId="0" fontId="7" fillId="0" borderId="1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0" xfId="2" applyFont="1" applyAlignment="1">
      <alignment horizontal="center" vertical="center" wrapText="1"/>
    </xf>
    <xf numFmtId="0" fontId="7" fillId="0" borderId="14" xfId="2" applyFont="1" applyBorder="1" applyAlignment="1">
      <alignment horizontal="center" vertical="center" wrapText="1"/>
    </xf>
    <xf numFmtId="0" fontId="7" fillId="0" borderId="4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48" xfId="2" applyFont="1" applyBorder="1" applyAlignment="1">
      <alignment horizontal="center" vertical="center" wrapText="1"/>
    </xf>
    <xf numFmtId="181" fontId="4" fillId="0" borderId="57" xfId="0" applyNumberFormat="1" applyFont="1" applyBorder="1" applyAlignment="1" applyProtection="1">
      <alignment horizontal="center" vertical="center" shrinkToFit="1"/>
      <protection locked="0"/>
    </xf>
    <xf numFmtId="181" fontId="4" fillId="0" borderId="40" xfId="0" applyNumberFormat="1" applyFont="1" applyBorder="1" applyAlignment="1" applyProtection="1">
      <alignment horizontal="center" vertical="center" shrinkToFit="1"/>
      <protection locked="0"/>
    </xf>
    <xf numFmtId="0" fontId="4" fillId="0" borderId="54" xfId="0" applyFont="1" applyBorder="1" applyAlignment="1">
      <alignment horizontal="center" vertical="center"/>
    </xf>
    <xf numFmtId="176" fontId="0" fillId="0" borderId="163" xfId="0" applyNumberFormat="1" applyBorder="1" applyAlignment="1">
      <alignment horizontal="right" vertical="center"/>
    </xf>
    <xf numFmtId="176" fontId="0" fillId="0" borderId="162" xfId="0" applyNumberFormat="1" applyBorder="1" applyAlignment="1">
      <alignment horizontal="right" vertical="center"/>
    </xf>
    <xf numFmtId="176" fontId="0" fillId="0" borderId="88" xfId="0" applyNumberFormat="1" applyBorder="1" applyAlignment="1">
      <alignment horizontal="right" vertical="center"/>
    </xf>
    <xf numFmtId="0" fontId="4"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64" xfId="2" applyFont="1" applyBorder="1" applyAlignment="1">
      <alignment horizontal="center" vertical="center" wrapText="1"/>
    </xf>
    <xf numFmtId="0" fontId="7" fillId="0" borderId="45" xfId="2" applyFont="1" applyBorder="1" applyAlignment="1">
      <alignment horizontal="center" vertical="center" wrapText="1"/>
    </xf>
    <xf numFmtId="0" fontId="7" fillId="0" borderId="119" xfId="2" applyFont="1" applyBorder="1" applyAlignment="1">
      <alignment horizontal="center" vertical="center" wrapText="1"/>
    </xf>
    <xf numFmtId="0" fontId="4" fillId="0" borderId="39" xfId="1" applyFont="1" applyBorder="1" applyAlignment="1">
      <alignment horizontal="left" vertical="center" wrapText="1"/>
    </xf>
    <xf numFmtId="0" fontId="4" fillId="0" borderId="40" xfId="1" applyFont="1" applyBorder="1" applyAlignment="1">
      <alignment horizontal="left" vertical="center" wrapText="1"/>
    </xf>
    <xf numFmtId="0" fontId="4" fillId="0" borderId="54" xfId="1" applyFont="1" applyBorder="1" applyAlignment="1">
      <alignment horizontal="left" vertical="center" wrapText="1"/>
    </xf>
    <xf numFmtId="0" fontId="4" fillId="0" borderId="3" xfId="1" applyFont="1" applyBorder="1" applyAlignment="1">
      <alignment horizontal="left" vertical="center"/>
    </xf>
    <xf numFmtId="0" fontId="4" fillId="0" borderId="0" xfId="1" applyFont="1" applyAlignment="1">
      <alignment horizontal="left" vertical="center"/>
    </xf>
    <xf numFmtId="0" fontId="4" fillId="0" borderId="4" xfId="1" applyFont="1" applyBorder="1" applyAlignment="1">
      <alignment horizontal="left" vertical="center"/>
    </xf>
    <xf numFmtId="0" fontId="17" fillId="0" borderId="3" xfId="1" quotePrefix="1" applyFont="1" applyBorder="1" applyAlignment="1">
      <alignment horizontal="left" vertical="center" wrapText="1"/>
    </xf>
    <xf numFmtId="0" fontId="17" fillId="0" borderId="0" xfId="1" quotePrefix="1" applyFont="1" applyAlignment="1">
      <alignment horizontal="left" vertical="center" wrapText="1"/>
    </xf>
    <xf numFmtId="0" fontId="17" fillId="0" borderId="4" xfId="1" quotePrefix="1" applyFont="1" applyBorder="1" applyAlignment="1">
      <alignment horizontal="left" vertical="center" wrapText="1"/>
    </xf>
    <xf numFmtId="0" fontId="17" fillId="0" borderId="39" xfId="1" quotePrefix="1" applyFont="1" applyBorder="1" applyAlignment="1">
      <alignment horizontal="left" vertical="center" wrapText="1"/>
    </xf>
    <xf numFmtId="0" fontId="17" fillId="0" borderId="40" xfId="1" quotePrefix="1" applyFont="1" applyBorder="1" applyAlignment="1">
      <alignment horizontal="left" vertical="center" wrapText="1"/>
    </xf>
    <xf numFmtId="0" fontId="17" fillId="0" borderId="54" xfId="1" quotePrefix="1" applyFont="1" applyBorder="1" applyAlignment="1">
      <alignment horizontal="left" vertical="center" wrapText="1"/>
    </xf>
    <xf numFmtId="0" fontId="4" fillId="0" borderId="120" xfId="0" applyFont="1" applyBorder="1" applyAlignment="1">
      <alignment horizontal="left" vertical="center" wrapText="1"/>
    </xf>
    <xf numFmtId="0" fontId="4" fillId="0" borderId="45" xfId="0" applyFont="1" applyBorder="1" applyAlignment="1">
      <alignment horizontal="left" vertical="center" wrapText="1"/>
    </xf>
    <xf numFmtId="0" fontId="4" fillId="0" borderId="63" xfId="0" applyFont="1" applyBorder="1" applyAlignment="1">
      <alignment horizontal="left" vertical="center" wrapText="1"/>
    </xf>
    <xf numFmtId="0" fontId="4" fillId="0" borderId="54" xfId="0" applyFont="1" applyBorder="1" applyAlignment="1" applyProtection="1">
      <alignment horizontal="left" vertical="center" wrapText="1"/>
      <protection locked="0"/>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4" fillId="0" borderId="100" xfId="0" applyFont="1" applyBorder="1" applyAlignment="1">
      <alignment horizontal="center" vertical="center"/>
    </xf>
    <xf numFmtId="41" fontId="4" fillId="0" borderId="93" xfId="0" applyNumberFormat="1" applyFont="1" applyBorder="1" applyAlignment="1">
      <alignment horizontal="center" vertical="center"/>
    </xf>
    <xf numFmtId="41" fontId="4" fillId="0" borderId="94" xfId="0" applyNumberFormat="1" applyFont="1" applyBorder="1" applyAlignment="1">
      <alignment horizontal="center" vertical="center"/>
    </xf>
    <xf numFmtId="41" fontId="4" fillId="0" borderId="94" xfId="0" applyNumberFormat="1" applyFont="1" applyBorder="1" applyAlignment="1">
      <alignment horizontal="right" vertical="center"/>
    </xf>
    <xf numFmtId="41" fontId="4" fillId="0" borderId="95" xfId="0" applyNumberFormat="1" applyFont="1" applyBorder="1" applyAlignment="1">
      <alignment horizontal="right" vertical="center"/>
    </xf>
    <xf numFmtId="41" fontId="4" fillId="0" borderId="105" xfId="0" applyNumberFormat="1" applyFont="1" applyBorder="1" applyAlignment="1">
      <alignment horizontal="center" vertical="center"/>
    </xf>
    <xf numFmtId="0" fontId="9" fillId="0" borderId="42" xfId="0" applyFont="1" applyBorder="1" applyAlignment="1">
      <alignment horizontal="center" vertical="center"/>
    </xf>
    <xf numFmtId="0" fontId="9" fillId="0" borderId="30" xfId="0" applyFont="1" applyBorder="1" applyAlignment="1">
      <alignment horizontal="center" vertical="center"/>
    </xf>
    <xf numFmtId="41" fontId="4" fillId="0" borderId="35" xfId="0" applyNumberFormat="1" applyFont="1" applyBorder="1" applyAlignment="1">
      <alignment horizontal="right" vertical="center"/>
    </xf>
    <xf numFmtId="41" fontId="4" fillId="0" borderId="36" xfId="0" applyNumberFormat="1" applyFont="1" applyBorder="1" applyAlignment="1">
      <alignment horizontal="right"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50" xfId="0" applyFont="1" applyBorder="1" applyAlignment="1">
      <alignment horizontal="center" vertical="center"/>
    </xf>
    <xf numFmtId="41" fontId="4" fillId="0" borderId="59" xfId="0" applyNumberFormat="1" applyFont="1" applyBorder="1" applyAlignment="1">
      <alignment horizontal="right" vertical="center"/>
    </xf>
    <xf numFmtId="41" fontId="4" fillId="0" borderId="97" xfId="0" applyNumberFormat="1" applyFont="1" applyBorder="1" applyAlignment="1">
      <alignment horizontal="right" vertical="center"/>
    </xf>
    <xf numFmtId="41" fontId="4" fillId="0" borderId="58" xfId="0" applyNumberFormat="1" applyFont="1" applyBorder="1" applyAlignment="1">
      <alignment horizontal="center" vertical="center"/>
    </xf>
    <xf numFmtId="41" fontId="4" fillId="0" borderId="59" xfId="0" applyNumberFormat="1" applyFont="1" applyBorder="1" applyAlignment="1">
      <alignment horizontal="center"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0" fontId="4" fillId="0" borderId="29" xfId="1" applyFont="1" applyBorder="1" applyAlignment="1">
      <alignment horizontal="center" vertical="center" wrapText="1" shrinkToFit="1"/>
    </xf>
    <xf numFmtId="0" fontId="4" fillId="0" borderId="24" xfId="1" applyFont="1" applyBorder="1" applyAlignment="1">
      <alignment horizontal="center" vertical="center" wrapText="1" shrinkToFit="1"/>
    </xf>
    <xf numFmtId="0" fontId="4" fillId="0" borderId="25" xfId="1" applyFont="1" applyBorder="1" applyAlignment="1">
      <alignment horizontal="center" vertical="center" wrapText="1" shrinkToFit="1"/>
    </xf>
    <xf numFmtId="0" fontId="7" fillId="0" borderId="82"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41" xfId="1" applyFont="1" applyBorder="1" applyAlignment="1">
      <alignment horizontal="center" vertical="center" wrapText="1"/>
    </xf>
    <xf numFmtId="0" fontId="4" fillId="0" borderId="8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4" xfId="0" applyFont="1" applyBorder="1" applyAlignment="1">
      <alignment horizontal="center" vertical="center" wrapText="1"/>
    </xf>
    <xf numFmtId="0" fontId="7" fillId="0" borderId="140"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141" xfId="2" applyFont="1" applyBorder="1" applyAlignment="1">
      <alignment horizontal="center" vertical="center" wrapText="1"/>
    </xf>
    <xf numFmtId="0" fontId="7" fillId="0" borderId="142"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81" xfId="2" applyFont="1" applyBorder="1" applyAlignment="1">
      <alignment horizontal="center" vertical="center" wrapText="1"/>
    </xf>
    <xf numFmtId="0" fontId="12" fillId="0" borderId="31"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52"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3" xfId="0"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82" xfId="1" applyFont="1" applyBorder="1" applyAlignment="1">
      <alignment horizontal="center" vertical="center" wrapText="1"/>
    </xf>
    <xf numFmtId="0" fontId="9" fillId="0" borderId="82"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11" fillId="0" borderId="82"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11" fillId="0" borderId="82" xfId="0" applyFont="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9"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179" fontId="4" fillId="0" borderId="106" xfId="0" applyNumberFormat="1"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41" fontId="4" fillId="0" borderId="23"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41" fontId="4" fillId="0" borderId="103" xfId="0" applyNumberFormat="1" applyFont="1" applyBorder="1" applyAlignment="1">
      <alignment horizontal="center" vertical="center"/>
    </xf>
    <xf numFmtId="176" fontId="4" fillId="0" borderId="93" xfId="0" applyNumberFormat="1" applyFont="1" applyBorder="1" applyAlignment="1">
      <alignment horizontal="right" vertical="center"/>
    </xf>
    <xf numFmtId="176" fontId="4" fillId="0" borderId="94" xfId="0" applyNumberFormat="1" applyFont="1" applyBorder="1" applyAlignment="1">
      <alignment horizontal="right" vertical="center"/>
    </xf>
    <xf numFmtId="176" fontId="4" fillId="0" borderId="95" xfId="0" applyNumberFormat="1" applyFont="1" applyBorder="1" applyAlignment="1">
      <alignment horizontal="right" vertical="center"/>
    </xf>
    <xf numFmtId="0" fontId="9" fillId="0" borderId="2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3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3" xfId="0" applyFont="1" applyBorder="1" applyAlignment="1">
      <alignment vertical="center"/>
    </xf>
    <xf numFmtId="0" fontId="4" fillId="0" borderId="25" xfId="0" applyFont="1" applyBorder="1" applyAlignment="1">
      <alignment vertical="center"/>
    </xf>
    <xf numFmtId="41" fontId="4" fillId="0" borderId="106" xfId="0" applyNumberFormat="1" applyFont="1" applyBorder="1" applyAlignment="1">
      <alignment horizontal="center" vertical="center" wrapText="1"/>
    </xf>
    <xf numFmtId="41" fontId="4" fillId="0" borderId="106" xfId="0" applyNumberFormat="1" applyFont="1" applyBorder="1" applyAlignment="1">
      <alignment horizontal="center" vertical="center"/>
    </xf>
    <xf numFmtId="41" fontId="4" fillId="0" borderId="23" xfId="0" applyNumberFormat="1" applyFont="1" applyBorder="1" applyAlignment="1">
      <alignment horizontal="center" vertical="center" wrapText="1"/>
    </xf>
    <xf numFmtId="41" fontId="4" fillId="0" borderId="24" xfId="0" applyNumberFormat="1" applyFont="1" applyBorder="1" applyAlignment="1">
      <alignment horizontal="center" vertical="center" wrapText="1"/>
    </xf>
    <xf numFmtId="41" fontId="4" fillId="0" borderId="25" xfId="0" applyNumberFormat="1" applyFont="1" applyBorder="1" applyAlignment="1">
      <alignment horizontal="center" vertical="center" wrapText="1"/>
    </xf>
    <xf numFmtId="0" fontId="9" fillId="0" borderId="23" xfId="0" applyFont="1" applyBorder="1" applyAlignment="1">
      <alignment horizontal="center" vertical="center" wrapText="1"/>
    </xf>
    <xf numFmtId="0" fontId="4" fillId="0" borderId="18" xfId="0" applyFont="1" applyBorder="1" applyAlignment="1">
      <alignment horizontal="center" vertical="center"/>
    </xf>
    <xf numFmtId="0" fontId="9" fillId="0" borderId="43" xfId="0" applyFont="1" applyBorder="1" applyAlignment="1">
      <alignment horizontal="center" vertical="center"/>
    </xf>
    <xf numFmtId="0" fontId="9" fillId="0" borderId="78" xfId="0" applyFont="1" applyBorder="1" applyAlignment="1">
      <alignment horizontal="center"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41" fontId="4" fillId="0" borderId="23" xfId="0" applyNumberFormat="1" applyFont="1" applyBorder="1" applyAlignment="1">
      <alignment horizontal="right"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41" fontId="4" fillId="0" borderId="43" xfId="0" applyNumberFormat="1" applyFont="1" applyBorder="1" applyAlignment="1">
      <alignment horizontal="right" vertical="center"/>
    </xf>
    <xf numFmtId="0" fontId="7" fillId="0" borderId="64" xfId="0" applyFont="1" applyBorder="1" applyAlignment="1">
      <alignment horizontal="center" vertical="center" wrapText="1"/>
    </xf>
    <xf numFmtId="0" fontId="7" fillId="0" borderId="45" xfId="0" applyFont="1" applyBorder="1" applyAlignment="1">
      <alignment horizontal="center" vertical="center"/>
    </xf>
    <xf numFmtId="0" fontId="7" fillId="0" borderId="119" xfId="0" applyFont="1" applyBorder="1" applyAlignment="1">
      <alignment horizontal="center"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9" fillId="0" borderId="70" xfId="0" applyFont="1" applyBorder="1" applyAlignment="1">
      <alignment horizontal="left" vertical="center" wrapText="1"/>
    </xf>
    <xf numFmtId="0" fontId="4" fillId="0" borderId="68" xfId="0" applyFont="1" applyBorder="1" applyAlignment="1">
      <alignment horizontal="left" vertical="center"/>
    </xf>
    <xf numFmtId="0" fontId="4" fillId="0" borderId="69" xfId="0" applyFont="1" applyBorder="1" applyAlignment="1">
      <alignment horizontal="left" vertical="center"/>
    </xf>
    <xf numFmtId="41" fontId="4" fillId="0" borderId="70" xfId="0" applyNumberFormat="1" applyFont="1" applyBorder="1" applyAlignment="1">
      <alignment horizontal="right" vertical="center"/>
    </xf>
    <xf numFmtId="41" fontId="4" fillId="0" borderId="68" xfId="0" applyNumberFormat="1" applyFont="1" applyBorder="1" applyAlignment="1">
      <alignment horizontal="right" vertical="center"/>
    </xf>
    <xf numFmtId="41" fontId="4" fillId="0" borderId="71" xfId="0" applyNumberFormat="1" applyFont="1" applyBorder="1" applyAlignment="1">
      <alignment horizontal="right" vertical="center"/>
    </xf>
    <xf numFmtId="0" fontId="4" fillId="0" borderId="67" xfId="0" applyFont="1" applyBorder="1" applyAlignment="1">
      <alignment horizontal="left" vertical="center"/>
    </xf>
    <xf numFmtId="41" fontId="4" fillId="0" borderId="72" xfId="0" applyNumberFormat="1" applyFont="1" applyBorder="1" applyAlignment="1">
      <alignment horizontal="right" vertical="center"/>
    </xf>
    <xf numFmtId="41" fontId="4" fillId="0" borderId="66" xfId="0" applyNumberFormat="1" applyFont="1" applyBorder="1" applyAlignment="1">
      <alignment horizontal="right" vertical="center"/>
    </xf>
    <xf numFmtId="41" fontId="4" fillId="0" borderId="0" xfId="0" applyNumberFormat="1" applyFont="1" applyAlignment="1">
      <alignment horizontal="right" vertical="center"/>
    </xf>
    <xf numFmtId="41" fontId="4" fillId="0" borderId="65" xfId="0" applyNumberFormat="1" applyFont="1"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9" fillId="0" borderId="82"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41" fontId="4" fillId="0" borderId="76" xfId="0" applyNumberFormat="1" applyFont="1" applyBorder="1" applyAlignment="1">
      <alignment horizontal="right" vertical="center"/>
    </xf>
    <xf numFmtId="41" fontId="4" fillId="0" borderId="74" xfId="0" applyNumberFormat="1" applyFont="1" applyBorder="1" applyAlignment="1">
      <alignment horizontal="right" vertical="center"/>
    </xf>
    <xf numFmtId="41" fontId="4" fillId="0" borderId="77" xfId="0" applyNumberFormat="1" applyFont="1" applyBorder="1" applyAlignment="1">
      <alignment horizontal="right" vertical="center"/>
    </xf>
    <xf numFmtId="0" fontId="9" fillId="0" borderId="76" xfId="0" applyFont="1" applyBorder="1" applyAlignment="1">
      <alignment horizontal="left" vertical="center" wrapText="1"/>
    </xf>
    <xf numFmtId="41" fontId="4" fillId="0" borderId="82" xfId="0" applyNumberFormat="1" applyFont="1" applyBorder="1" applyAlignment="1">
      <alignment horizontal="right" vertical="center"/>
    </xf>
    <xf numFmtId="41" fontId="4" fillId="0" borderId="19" xfId="0" applyNumberFormat="1" applyFont="1" applyBorder="1" applyAlignment="1">
      <alignment horizontal="right" vertical="center"/>
    </xf>
    <xf numFmtId="41" fontId="4" fillId="0" borderId="61" xfId="0" applyNumberFormat="1" applyFont="1" applyBorder="1" applyAlignment="1">
      <alignment horizontal="right" vertical="center"/>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81" xfId="0" applyFont="1" applyBorder="1" applyAlignment="1">
      <alignment horizontal="center" vertical="center"/>
    </xf>
    <xf numFmtId="0" fontId="14" fillId="0" borderId="33" xfId="0" applyFont="1" applyBorder="1" applyAlignment="1">
      <alignment horizontal="center" vertical="center"/>
    </xf>
    <xf numFmtId="41" fontId="4" fillId="0" borderId="0" xfId="0" applyNumberFormat="1" applyFont="1" applyBorder="1" applyAlignment="1">
      <alignment horizontal="right" vertical="center"/>
    </xf>
    <xf numFmtId="41" fontId="4" fillId="0" borderId="4" xfId="0" applyNumberFormat="1" applyFont="1" applyBorder="1" applyAlignment="1">
      <alignment horizontal="righ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4" fillId="0" borderId="28" xfId="2" applyFont="1" applyBorder="1" applyAlignment="1">
      <alignment horizontal="center" vertical="center" wrapText="1"/>
    </xf>
    <xf numFmtId="0" fontId="4" fillId="0" borderId="86" xfId="2" applyFont="1" applyBorder="1" applyAlignment="1">
      <alignment horizontal="center" vertical="center" wrapText="1"/>
    </xf>
    <xf numFmtId="41" fontId="4" fillId="0" borderId="2" xfId="0" applyNumberFormat="1" applyFont="1" applyBorder="1" applyAlignment="1">
      <alignment horizontal="right" vertical="center"/>
    </xf>
    <xf numFmtId="41" fontId="4" fillId="0" borderId="28" xfId="0" applyNumberFormat="1" applyFont="1" applyBorder="1" applyAlignment="1">
      <alignment horizontal="right" vertical="center"/>
    </xf>
    <xf numFmtId="0" fontId="4" fillId="0" borderId="161" xfId="0" applyFont="1" applyBorder="1" applyAlignment="1">
      <alignment horizontal="center" vertical="center" wrapText="1"/>
    </xf>
    <xf numFmtId="0" fontId="9" fillId="0" borderId="162" xfId="0" applyFont="1" applyBorder="1" applyAlignment="1">
      <alignment horizontal="center" vertical="center" wrapText="1"/>
    </xf>
    <xf numFmtId="176" fontId="4" fillId="0" borderId="163" xfId="0" applyNumberFormat="1" applyFont="1" applyBorder="1" applyAlignment="1">
      <alignment horizontal="right" vertical="center"/>
    </xf>
    <xf numFmtId="176" fontId="4" fillId="0" borderId="162" xfId="0" applyNumberFormat="1" applyFont="1" applyBorder="1" applyAlignment="1">
      <alignment horizontal="right" vertical="center"/>
    </xf>
    <xf numFmtId="176" fontId="4" fillId="0" borderId="88" xfId="0" applyNumberFormat="1" applyFont="1" applyBorder="1" applyAlignment="1">
      <alignment horizontal="right" vertical="center"/>
    </xf>
    <xf numFmtId="0" fontId="4" fillId="0" borderId="37" xfId="0" applyFont="1" applyBorder="1" applyAlignment="1">
      <alignment horizontal="center" vertical="center"/>
    </xf>
    <xf numFmtId="0" fontId="4" fillId="0" borderId="2" xfId="0" applyFont="1" applyBorder="1" applyAlignment="1">
      <alignment horizontal="center" vertical="center"/>
    </xf>
    <xf numFmtId="0" fontId="4" fillId="0" borderId="28"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41" fontId="4" fillId="0" borderId="60" xfId="0" applyNumberFormat="1" applyFont="1" applyBorder="1" applyAlignment="1">
      <alignment horizontal="right" vertical="center"/>
    </xf>
    <xf numFmtId="41" fontId="4" fillId="0" borderId="89" xfId="0" applyNumberFormat="1" applyFont="1" applyBorder="1" applyAlignment="1">
      <alignment horizontal="right" vertical="center"/>
    </xf>
    <xf numFmtId="41" fontId="4" fillId="0" borderId="130" xfId="0" applyNumberFormat="1" applyFont="1" applyBorder="1" applyAlignment="1">
      <alignment horizontal="right" vertical="center"/>
    </xf>
    <xf numFmtId="0" fontId="9" fillId="0" borderId="38"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11" fillId="0" borderId="100" xfId="0" applyFont="1" applyBorder="1" applyAlignment="1">
      <alignment horizontal="center" vertical="center" wrapText="1"/>
    </xf>
    <xf numFmtId="176" fontId="4" fillId="0" borderId="100" xfId="0" applyNumberFormat="1" applyFont="1" applyBorder="1" applyAlignment="1">
      <alignment horizontal="right" vertical="center"/>
    </xf>
    <xf numFmtId="176" fontId="4" fillId="0" borderId="121" xfId="0" applyNumberFormat="1" applyFont="1" applyBorder="1" applyAlignment="1">
      <alignment horizontal="right" vertical="center"/>
    </xf>
    <xf numFmtId="176" fontId="4" fillId="0" borderId="131" xfId="0" applyNumberFormat="1" applyFont="1" applyBorder="1" applyAlignment="1">
      <alignment horizontal="right" vertical="center"/>
    </xf>
    <xf numFmtId="0" fontId="9" fillId="0" borderId="89" xfId="0" applyFont="1" applyBorder="1" applyAlignment="1">
      <alignment horizontal="center" vertical="center" shrinkToFit="1"/>
    </xf>
    <xf numFmtId="0" fontId="11" fillId="0" borderId="121" xfId="0" applyFont="1" applyBorder="1" applyAlignment="1">
      <alignment horizontal="center" vertical="center" wrapText="1"/>
    </xf>
    <xf numFmtId="176" fontId="4" fillId="0" borderId="101" xfId="0" applyNumberFormat="1" applyFont="1" applyBorder="1" applyAlignment="1">
      <alignment horizontal="right" vertical="center"/>
    </xf>
    <xf numFmtId="176" fontId="0" fillId="0" borderId="164" xfId="0" applyNumberFormat="1" applyBorder="1" applyAlignment="1">
      <alignment horizontal="righ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4" fillId="0" borderId="99"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19" fillId="0" borderId="45" xfId="0" applyFont="1" applyBorder="1" applyAlignment="1">
      <alignment horizontal="center" vertical="center"/>
    </xf>
    <xf numFmtId="0" fontId="20" fillId="0" borderId="45" xfId="0" applyFont="1" applyBorder="1" applyAlignment="1">
      <alignment horizontal="center" vertical="center"/>
    </xf>
    <xf numFmtId="0" fontId="20" fillId="0" borderId="63" xfId="0" applyFont="1" applyBorder="1" applyAlignment="1">
      <alignment horizontal="center" vertical="center"/>
    </xf>
    <xf numFmtId="0" fontId="7" fillId="0" borderId="11" xfId="2" applyFont="1" applyBorder="1" applyAlignment="1">
      <alignment horizontal="center" vertical="center"/>
    </xf>
    <xf numFmtId="0" fontId="7" fillId="0" borderId="2" xfId="2" applyFont="1" applyBorder="1" applyAlignment="1">
      <alignment horizontal="center" vertical="center"/>
    </xf>
    <xf numFmtId="0" fontId="4" fillId="0" borderId="5"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41" fontId="4" fillId="0" borderId="37"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41" fontId="4" fillId="0" borderId="57" xfId="1" applyNumberFormat="1" applyFont="1" applyBorder="1" applyAlignment="1">
      <alignment horizontal="right" vertical="center" wrapText="1"/>
    </xf>
    <xf numFmtId="41" fontId="4" fillId="0" borderId="40" xfId="1" applyNumberFormat="1" applyFont="1" applyBorder="1" applyAlignment="1">
      <alignment horizontal="right" vertical="center" wrapText="1"/>
    </xf>
    <xf numFmtId="41" fontId="4" fillId="0" borderId="54" xfId="1" applyNumberFormat="1" applyFont="1" applyBorder="1" applyAlignment="1">
      <alignment horizontal="right" vertical="center" wrapText="1"/>
    </xf>
    <xf numFmtId="0" fontId="4" fillId="0" borderId="93"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95" xfId="1" applyFont="1" applyBorder="1" applyAlignment="1">
      <alignment horizontal="center" vertical="center" wrapText="1"/>
    </xf>
    <xf numFmtId="0" fontId="7" fillId="0" borderId="55"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56"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40" xfId="2" applyFont="1" applyBorder="1" applyAlignment="1">
      <alignment horizontal="center" vertical="center" wrapText="1"/>
    </xf>
    <xf numFmtId="0" fontId="7" fillId="0" borderId="53" xfId="2" applyFont="1" applyBorder="1" applyAlignment="1">
      <alignment horizontal="center" vertical="center" wrapText="1"/>
    </xf>
    <xf numFmtId="0" fontId="4" fillId="0" borderId="39" xfId="1" applyFont="1" applyBorder="1" applyAlignment="1">
      <alignment vertical="center" wrapText="1"/>
    </xf>
    <xf numFmtId="0" fontId="4" fillId="0" borderId="40" xfId="1" applyFont="1" applyBorder="1" applyAlignment="1">
      <alignment vertical="center" wrapText="1"/>
    </xf>
    <xf numFmtId="0" fontId="4" fillId="0" borderId="54" xfId="1" applyFont="1" applyBorder="1" applyAlignment="1">
      <alignment vertical="center" wrapText="1"/>
    </xf>
    <xf numFmtId="0" fontId="4" fillId="0" borderId="5"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4" fillId="0" borderId="97"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41" xfId="1"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2" xfId="0" applyFont="1" applyBorder="1" applyAlignment="1">
      <alignment horizontal="center" vertical="center" wrapText="1"/>
    </xf>
    <xf numFmtId="0" fontId="6" fillId="0" borderId="45" xfId="0" applyFont="1" applyBorder="1" applyAlignment="1">
      <alignment horizontal="center" vertical="center"/>
    </xf>
    <xf numFmtId="0" fontId="5" fillId="0" borderId="64" xfId="2" applyFont="1" applyBorder="1" applyAlignment="1">
      <alignment horizontal="center" vertical="center"/>
    </xf>
    <xf numFmtId="0" fontId="5" fillId="0" borderId="45" xfId="2" applyFont="1" applyBorder="1" applyAlignment="1">
      <alignment horizontal="center" vertical="center"/>
    </xf>
    <xf numFmtId="0" fontId="4" fillId="0" borderId="29" xfId="1" applyFont="1" applyBorder="1" applyAlignment="1">
      <alignment horizontal="left" vertical="center" wrapText="1" shrinkToFit="1"/>
    </xf>
    <xf numFmtId="0" fontId="4" fillId="0" borderId="24" xfId="1" applyFont="1" applyBorder="1" applyAlignment="1">
      <alignment horizontal="left" vertical="center" wrapText="1" shrinkToFit="1"/>
    </xf>
    <xf numFmtId="0" fontId="4" fillId="0" borderId="43" xfId="1" applyFont="1" applyBorder="1" applyAlignment="1">
      <alignment horizontal="left" vertical="center" wrapText="1" shrinkToFit="1"/>
    </xf>
    <xf numFmtId="0" fontId="7" fillId="0" borderId="31" xfId="2" applyFont="1" applyBorder="1" applyAlignment="1">
      <alignment horizontal="center" vertical="center"/>
    </xf>
    <xf numFmtId="0" fontId="7" fillId="0" borderId="24" xfId="2" applyFont="1" applyBorder="1" applyAlignment="1">
      <alignment horizontal="center" vertical="center"/>
    </xf>
    <xf numFmtId="0" fontId="7" fillId="0" borderId="32" xfId="2" applyFont="1" applyBorder="1" applyAlignment="1">
      <alignment horizontal="center" vertical="center"/>
    </xf>
    <xf numFmtId="0" fontId="0" fillId="0" borderId="120"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3" xfId="0" applyFont="1" applyBorder="1" applyAlignment="1">
      <alignment horizontal="center" vertical="center" wrapText="1"/>
    </xf>
    <xf numFmtId="0" fontId="7" fillId="0" borderId="31" xfId="2" applyFont="1" applyBorder="1" applyAlignment="1">
      <alignment horizontal="center" vertical="center" wrapText="1" shrinkToFit="1"/>
    </xf>
    <xf numFmtId="0" fontId="8" fillId="0" borderId="24" xfId="2" applyFont="1" applyBorder="1" applyAlignment="1">
      <alignment horizontal="center" vertical="center" shrinkToFit="1"/>
    </xf>
    <xf numFmtId="0" fontId="8" fillId="0" borderId="32" xfId="2" applyFont="1" applyBorder="1" applyAlignment="1">
      <alignment horizontal="center" vertical="center" shrinkToFi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4" fillId="0" borderId="34" xfId="1" applyFont="1" applyBorder="1" applyAlignment="1">
      <alignment horizontal="center" vertical="center" wrapText="1"/>
    </xf>
    <xf numFmtId="41" fontId="15" fillId="0" borderId="34" xfId="0" applyNumberFormat="1" applyFont="1" applyBorder="1" applyAlignment="1">
      <alignment horizontal="left" vertical="center"/>
    </xf>
    <xf numFmtId="41" fontId="15" fillId="0" borderId="35" xfId="0" applyNumberFormat="1" applyFont="1" applyBorder="1" applyAlignment="1">
      <alignment horizontal="left" vertical="center"/>
    </xf>
    <xf numFmtId="41" fontId="15" fillId="0" borderId="36" xfId="0" applyNumberFormat="1" applyFont="1" applyBorder="1" applyAlignment="1">
      <alignment horizontal="left" vertical="center"/>
    </xf>
    <xf numFmtId="0" fontId="4" fillId="0" borderId="50" xfId="1" applyFont="1" applyBorder="1" applyAlignment="1">
      <alignment horizontal="center"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50" xfId="1" applyFont="1" applyBorder="1" applyAlignment="1">
      <alignment horizontal="left" vertical="center" wrapText="1"/>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0" fontId="7" fillId="0" borderId="0" xfId="2" applyFont="1" applyBorder="1" applyAlignment="1">
      <alignment horizontal="center" vertical="center" wrapText="1"/>
    </xf>
    <xf numFmtId="0" fontId="7" fillId="0" borderId="51" xfId="2" applyFont="1" applyBorder="1" applyAlignment="1">
      <alignment horizontal="center" vertical="center" wrapText="1"/>
    </xf>
    <xf numFmtId="0" fontId="9" fillId="0" borderId="57" xfId="0" applyFont="1" applyBorder="1" applyAlignment="1">
      <alignment horizontal="center" vertical="center" wrapText="1"/>
    </xf>
    <xf numFmtId="0" fontId="9" fillId="0" borderId="54" xfId="0" applyFont="1" applyBorder="1" applyAlignment="1">
      <alignment horizontal="center" vertical="center"/>
    </xf>
    <xf numFmtId="180" fontId="4" fillId="0" borderId="23" xfId="0" applyNumberFormat="1" applyFont="1" applyBorder="1" applyAlignment="1" applyProtection="1">
      <alignment horizontal="center" vertical="center" wrapText="1" shrinkToFit="1"/>
      <protection locked="0"/>
    </xf>
    <xf numFmtId="180" fontId="4" fillId="0" borderId="24" xfId="0" applyNumberFormat="1" applyFont="1" applyBorder="1" applyAlignment="1" applyProtection="1">
      <alignment horizontal="center" vertical="center" wrapText="1" shrinkToFit="1"/>
      <protection locked="0"/>
    </xf>
    <xf numFmtId="180" fontId="4" fillId="0" borderId="43" xfId="0" applyNumberFormat="1" applyFont="1" applyBorder="1" applyAlignment="1" applyProtection="1">
      <alignment horizontal="center" vertical="center" wrapText="1" shrinkToFit="1"/>
      <protection locked="0"/>
    </xf>
    <xf numFmtId="41" fontId="4" fillId="0" borderId="57"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54" xfId="0" applyNumberFormat="1" applyFont="1" applyBorder="1" applyAlignment="1">
      <alignment horizontal="right" vertical="center"/>
    </xf>
    <xf numFmtId="0" fontId="9" fillId="0" borderId="89" xfId="0" applyFont="1" applyBorder="1" applyAlignment="1">
      <alignment horizontal="center" vertical="center" wrapText="1"/>
    </xf>
    <xf numFmtId="0" fontId="9" fillId="0" borderId="89" xfId="0" applyFont="1" applyBorder="1" applyAlignment="1">
      <alignment horizontal="center" vertical="center"/>
    </xf>
    <xf numFmtId="0" fontId="4" fillId="0" borderId="45" xfId="2" applyFont="1" applyBorder="1" applyAlignment="1">
      <alignment horizontal="center" vertical="center" wrapText="1"/>
    </xf>
    <xf numFmtId="0" fontId="4" fillId="0" borderId="46" xfId="2" applyFont="1" applyBorder="1" applyAlignment="1">
      <alignment horizontal="center" vertical="center" wrapText="1"/>
    </xf>
    <xf numFmtId="0" fontId="9" fillId="0" borderId="9" xfId="0" applyFont="1" applyBorder="1" applyAlignment="1">
      <alignment horizontal="center" vertical="center"/>
    </xf>
    <xf numFmtId="41" fontId="4" fillId="0" borderId="37" xfId="0" applyNumberFormat="1" applyFont="1" applyBorder="1" applyAlignment="1">
      <alignment horizontal="right" vertical="center"/>
    </xf>
    <xf numFmtId="41" fontId="4" fillId="0" borderId="6" xfId="0" applyNumberFormat="1" applyFont="1" applyBorder="1" applyAlignment="1">
      <alignment horizontal="right" vertical="center"/>
    </xf>
    <xf numFmtId="41" fontId="4" fillId="0" borderId="38" xfId="0" applyNumberFormat="1" applyFont="1" applyBorder="1" applyAlignment="1">
      <alignment horizontal="right" vertical="center"/>
    </xf>
    <xf numFmtId="41" fontId="4" fillId="0" borderId="8" xfId="0" applyNumberFormat="1" applyFont="1" applyBorder="1" applyAlignment="1">
      <alignment horizontal="right" vertical="center"/>
    </xf>
    <xf numFmtId="0" fontId="4" fillId="0" borderId="2"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1" xfId="0" applyFont="1" applyBorder="1" applyAlignment="1">
      <alignment horizontal="center" vertical="center" textRotation="255"/>
    </xf>
    <xf numFmtId="0" fontId="9" fillId="0" borderId="37" xfId="0" applyFont="1" applyBorder="1" applyAlignment="1">
      <alignment horizontal="center" vertical="center" wrapText="1"/>
    </xf>
    <xf numFmtId="0" fontId="11" fillId="0" borderId="23" xfId="0" applyFont="1" applyBorder="1" applyAlignment="1">
      <alignment horizontal="center" vertical="center" shrinkToFit="1"/>
    </xf>
    <xf numFmtId="41" fontId="4" fillId="0" borderId="58" xfId="0" applyNumberFormat="1" applyFont="1" applyBorder="1" applyAlignment="1">
      <alignment horizontal="right" vertical="center"/>
    </xf>
    <xf numFmtId="176" fontId="4" fillId="0" borderId="96"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33" xfId="0" applyFont="1" applyBorder="1" applyAlignment="1">
      <alignment horizontal="left" vertical="center" wrapText="1" shrinkToFit="1"/>
    </xf>
    <xf numFmtId="0" fontId="4" fillId="0" borderId="4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4"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50" xfId="0" applyFont="1" applyBorder="1" applyAlignment="1">
      <alignment horizontal="left" vertical="center" wrapText="1" shrinkToFit="1"/>
    </xf>
    <xf numFmtId="0" fontId="9" fillId="0" borderId="10"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99" xfId="0" applyFont="1" applyBorder="1" applyAlignment="1">
      <alignment horizontal="center" vertical="center" wrapText="1" shrinkToFit="1"/>
    </xf>
    <xf numFmtId="0" fontId="9" fillId="0" borderId="123" xfId="0" applyFont="1" applyBorder="1" applyAlignment="1">
      <alignment horizontal="center" vertical="center" wrapText="1" shrinkToFit="1"/>
    </xf>
    <xf numFmtId="0" fontId="16" fillId="0" borderId="100" xfId="0" applyFont="1" applyBorder="1" applyAlignment="1">
      <alignment horizontal="left" vertical="center" wrapText="1" shrinkToFit="1"/>
    </xf>
    <xf numFmtId="0" fontId="16" fillId="0" borderId="100" xfId="0" applyFont="1" applyBorder="1" applyAlignment="1">
      <alignment horizontal="left" vertical="center" shrinkToFit="1"/>
    </xf>
    <xf numFmtId="0" fontId="16" fillId="0" borderId="101" xfId="0" applyFont="1" applyBorder="1" applyAlignment="1">
      <alignment horizontal="left" vertical="center" shrinkToFit="1"/>
    </xf>
    <xf numFmtId="0" fontId="9" fillId="0" borderId="30" xfId="0" applyFont="1" applyBorder="1" applyAlignment="1">
      <alignment horizontal="center" vertical="center" wrapText="1" shrinkToFit="1"/>
    </xf>
    <xf numFmtId="0" fontId="16" fillId="0" borderId="89" xfId="0" applyFont="1" applyBorder="1" applyAlignment="1">
      <alignment horizontal="center" vertical="center" wrapText="1" shrinkToFit="1"/>
    </xf>
    <xf numFmtId="0" fontId="16" fillId="0" borderId="89" xfId="0" applyFont="1" applyBorder="1" applyAlignment="1">
      <alignment horizontal="left" vertical="center" wrapText="1" shrinkToFit="1"/>
    </xf>
    <xf numFmtId="0" fontId="16" fillId="0" borderId="89" xfId="0" applyFont="1" applyBorder="1" applyAlignment="1">
      <alignment horizontal="left" vertical="center" shrinkToFit="1"/>
    </xf>
    <xf numFmtId="0" fontId="16" fillId="0" borderId="130" xfId="0" applyFont="1" applyBorder="1" applyAlignment="1">
      <alignment horizontal="left" vertical="center" shrinkToFit="1"/>
    </xf>
    <xf numFmtId="0" fontId="16" fillId="0" borderId="121" xfId="0" applyFont="1" applyBorder="1" applyAlignment="1">
      <alignment horizontal="center" vertical="center" wrapText="1" shrinkToFit="1"/>
    </xf>
    <xf numFmtId="0" fontId="16" fillId="0" borderId="121" xfId="0" applyFont="1" applyBorder="1" applyAlignment="1">
      <alignment horizontal="left" vertical="center" wrapText="1" shrinkToFit="1"/>
    </xf>
    <xf numFmtId="0" fontId="16" fillId="0" borderId="121" xfId="0" applyFont="1" applyBorder="1" applyAlignment="1">
      <alignment horizontal="left" vertical="center" shrinkToFit="1"/>
    </xf>
    <xf numFmtId="0" fontId="16" fillId="0" borderId="131" xfId="0" applyFont="1" applyBorder="1" applyAlignment="1">
      <alignment horizontal="left" vertical="center" shrinkToFit="1"/>
    </xf>
    <xf numFmtId="0" fontId="18" fillId="0" borderId="121" xfId="0" applyFont="1" applyBorder="1" applyAlignment="1">
      <alignment horizontal="left" vertical="center" wrapText="1" shrinkToFit="1"/>
    </xf>
    <xf numFmtId="0" fontId="18" fillId="0" borderId="121" xfId="0" applyFont="1" applyBorder="1" applyAlignment="1">
      <alignment horizontal="left" vertical="center" shrinkToFit="1"/>
    </xf>
    <xf numFmtId="0" fontId="18" fillId="0" borderId="131" xfId="0" applyFont="1" applyBorder="1" applyAlignment="1">
      <alignment horizontal="left" vertical="center" shrinkToFit="1"/>
    </xf>
    <xf numFmtId="41" fontId="4" fillId="0" borderId="62" xfId="0" applyNumberFormat="1" applyFont="1" applyBorder="1" applyAlignment="1">
      <alignment horizontal="right" vertical="center"/>
    </xf>
    <xf numFmtId="41" fontId="4" fillId="0" borderId="45" xfId="0" applyNumberFormat="1" applyFont="1" applyBorder="1" applyAlignment="1">
      <alignment horizontal="right" vertical="center"/>
    </xf>
    <xf numFmtId="41" fontId="4" fillId="0" borderId="46" xfId="0" applyNumberFormat="1" applyFont="1" applyBorder="1" applyAlignment="1">
      <alignment horizontal="right" vertical="center"/>
    </xf>
    <xf numFmtId="0" fontId="4" fillId="0" borderId="16" xfId="1" applyFont="1" applyBorder="1" applyAlignment="1" applyProtection="1">
      <alignment horizontal="left" vertical="center" wrapText="1"/>
      <protection locked="0"/>
    </xf>
    <xf numFmtId="0" fontId="4" fillId="0" borderId="33" xfId="1" applyFont="1" applyBorder="1" applyAlignment="1" applyProtection="1">
      <alignment horizontal="left" vertical="center" wrapText="1"/>
      <protection locked="0"/>
    </xf>
    <xf numFmtId="0" fontId="4" fillId="0" borderId="78" xfId="0" applyFont="1" applyBorder="1" applyAlignment="1">
      <alignment horizontal="center" vertical="center"/>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41" fontId="4" fillId="0" borderId="20" xfId="0" applyNumberFormat="1" applyFont="1" applyBorder="1" applyAlignment="1">
      <alignment horizontal="right" vertical="center"/>
    </xf>
    <xf numFmtId="41" fontId="4" fillId="0" borderId="34" xfId="0" applyNumberFormat="1" applyFont="1" applyBorder="1" applyAlignment="1">
      <alignment horizontal="right" vertical="center"/>
    </xf>
    <xf numFmtId="41" fontId="4" fillId="0" borderId="50" xfId="0" applyNumberFormat="1" applyFont="1" applyBorder="1" applyAlignment="1">
      <alignment horizontal="right" vertical="center"/>
    </xf>
    <xf numFmtId="0" fontId="4" fillId="0" borderId="6" xfId="0" applyFont="1" applyBorder="1" applyAlignment="1">
      <alignment horizontal="center" vertical="center"/>
    </xf>
    <xf numFmtId="0" fontId="9" fillId="0" borderId="93"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115" xfId="1" applyFont="1" applyBorder="1" applyAlignment="1">
      <alignment horizontal="center" vertical="center" wrapText="1"/>
    </xf>
    <xf numFmtId="0" fontId="9" fillId="0" borderId="116" xfId="1" applyFont="1" applyBorder="1" applyAlignment="1">
      <alignment horizontal="center" vertical="center" wrapText="1"/>
    </xf>
    <xf numFmtId="0" fontId="9" fillId="0" borderId="117" xfId="1" applyFont="1" applyBorder="1" applyAlignment="1">
      <alignment horizontal="center" vertical="center" wrapText="1"/>
    </xf>
    <xf numFmtId="0" fontId="4" fillId="0" borderId="118" xfId="1" applyFont="1" applyBorder="1" applyAlignment="1">
      <alignment horizontal="left" vertical="center" wrapText="1"/>
    </xf>
    <xf numFmtId="0" fontId="4" fillId="0" borderId="116" xfId="1" applyFont="1" applyBorder="1" applyAlignment="1">
      <alignment horizontal="left" vertical="center" wrapText="1"/>
    </xf>
    <xf numFmtId="0" fontId="4" fillId="0" borderId="139" xfId="1" applyFont="1" applyBorder="1" applyAlignment="1">
      <alignment horizontal="left" vertical="center" wrapText="1"/>
    </xf>
    <xf numFmtId="0" fontId="0" fillId="0" borderId="4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8" xfId="0"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16" fillId="0" borderId="99" xfId="0" applyFont="1" applyBorder="1" applyAlignment="1">
      <alignment horizontal="left" vertical="center" wrapText="1" shrinkToFit="1"/>
    </xf>
    <xf numFmtId="0" fontId="16" fillId="0" borderId="129" xfId="0" applyFont="1" applyBorder="1" applyAlignment="1">
      <alignment horizontal="left" vertical="center" wrapText="1" shrinkToFit="1"/>
    </xf>
    <xf numFmtId="0" fontId="8" fillId="0" borderId="6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19" xfId="0" applyFont="1" applyBorder="1" applyAlignment="1">
      <alignment horizontal="center"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4" fillId="0" borderId="142" xfId="0" applyFont="1" applyBorder="1" applyAlignment="1">
      <alignment horizontal="center"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4"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7" fillId="0" borderId="31" xfId="2" applyFont="1" applyBorder="1" applyAlignment="1">
      <alignment horizontal="center" vertical="center" wrapText="1"/>
    </xf>
    <xf numFmtId="0" fontId="9" fillId="0" borderId="29" xfId="1" applyFont="1" applyBorder="1" applyAlignment="1" applyProtection="1">
      <alignment horizontal="left" vertical="center" wrapText="1"/>
      <protection locked="0"/>
    </xf>
    <xf numFmtId="0" fontId="9" fillId="0" borderId="24" xfId="1" applyFont="1" applyBorder="1" applyAlignment="1" applyProtection="1">
      <alignment horizontal="left" vertical="center" wrapText="1"/>
      <protection locked="0"/>
    </xf>
    <xf numFmtId="0" fontId="9" fillId="0" borderId="43"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176" fontId="4" fillId="0" borderId="99" xfId="0" applyNumberFormat="1" applyFont="1" applyBorder="1" applyAlignment="1">
      <alignment horizontal="right" vertical="center"/>
    </xf>
    <xf numFmtId="176" fontId="4" fillId="0" borderId="129" xfId="0" applyNumberFormat="1" applyFont="1" applyBorder="1" applyAlignment="1">
      <alignment horizontal="right" vertical="center"/>
    </xf>
    <xf numFmtId="41" fontId="4" fillId="0" borderId="132" xfId="0" applyNumberFormat="1" applyFont="1" applyBorder="1" applyAlignment="1">
      <alignment horizontal="right" vertical="center"/>
    </xf>
    <xf numFmtId="41" fontId="4" fillId="0" borderId="133" xfId="0" applyNumberFormat="1" applyFont="1" applyBorder="1" applyAlignment="1">
      <alignment horizontal="right" vertical="center"/>
    </xf>
    <xf numFmtId="41" fontId="4" fillId="0" borderId="63" xfId="0" applyNumberFormat="1" applyFont="1" applyBorder="1" applyAlignment="1">
      <alignment horizontal="right" vertical="center"/>
    </xf>
    <xf numFmtId="0" fontId="4" fillId="0" borderId="65" xfId="0" applyFont="1" applyBorder="1" applyAlignment="1">
      <alignment horizontal="center" vertical="center" textRotation="255"/>
    </xf>
    <xf numFmtId="0" fontId="9" fillId="0" borderId="57" xfId="2" applyFont="1" applyBorder="1" applyAlignment="1">
      <alignment horizontal="center" vertical="center" wrapText="1"/>
    </xf>
    <xf numFmtId="0" fontId="9" fillId="0" borderId="40" xfId="2" applyFont="1" applyBorder="1" applyAlignment="1">
      <alignment horizontal="center" vertical="center" wrapText="1"/>
    </xf>
    <xf numFmtId="0" fontId="9" fillId="0" borderId="41" xfId="2" applyFont="1" applyBorder="1" applyAlignment="1">
      <alignment horizontal="center" vertical="center" wrapText="1"/>
    </xf>
    <xf numFmtId="41" fontId="4" fillId="0" borderId="41" xfId="0" applyNumberFormat="1" applyFont="1" applyBorder="1" applyAlignment="1">
      <alignment horizontal="right" vertical="center"/>
    </xf>
    <xf numFmtId="0" fontId="7" fillId="0" borderId="125"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126" xfId="2" applyFont="1" applyBorder="1" applyAlignment="1">
      <alignment horizontal="center" vertical="center" wrapText="1"/>
    </xf>
    <xf numFmtId="0" fontId="7" fillId="0" borderId="127" xfId="2" applyFont="1" applyBorder="1" applyAlignment="1">
      <alignment horizontal="center" vertical="center" wrapText="1"/>
    </xf>
    <xf numFmtId="0" fontId="7" fillId="0" borderId="124" xfId="2" applyFont="1" applyBorder="1" applyAlignment="1">
      <alignment horizontal="center" vertical="center" wrapText="1"/>
    </xf>
    <xf numFmtId="0" fontId="7" fillId="0" borderId="128" xfId="2" applyFont="1" applyBorder="1" applyAlignment="1">
      <alignment horizontal="center" vertical="center" wrapText="1"/>
    </xf>
    <xf numFmtId="0" fontId="7" fillId="0" borderId="134"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135" xfId="2" applyFont="1" applyBorder="1" applyAlignment="1">
      <alignment horizontal="center" vertical="center" wrapText="1"/>
    </xf>
    <xf numFmtId="0" fontId="9" fillId="0" borderId="97"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22" xfId="0" applyFont="1" applyBorder="1" applyAlignment="1">
      <alignment horizontal="center" vertical="center" shrinkToFit="1"/>
    </xf>
    <xf numFmtId="0" fontId="9" fillId="0" borderId="121" xfId="0" applyFont="1" applyBorder="1" applyAlignment="1">
      <alignment horizontal="center" vertical="center" shrinkToFit="1"/>
    </xf>
    <xf numFmtId="41" fontId="4" fillId="0" borderId="0" xfId="0" applyNumberFormat="1" applyFont="1" applyAlignment="1">
      <alignment vertical="center" wrapText="1"/>
    </xf>
    <xf numFmtId="0" fontId="0" fillId="0" borderId="0" xfId="0" applyAlignment="1">
      <alignment vertical="center"/>
    </xf>
    <xf numFmtId="0" fontId="9" fillId="0" borderId="27"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66"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0" borderId="3" xfId="1" applyFont="1" applyBorder="1" applyAlignment="1">
      <alignment horizontal="center" vertical="center" wrapText="1"/>
    </xf>
    <xf numFmtId="0" fontId="9" fillId="0" borderId="0" xfId="1" applyFont="1" applyAlignment="1">
      <alignment horizontal="center" vertical="center" wrapText="1"/>
    </xf>
    <xf numFmtId="0" fontId="9" fillId="0" borderId="65" xfId="1" applyFont="1" applyBorder="1" applyAlignment="1">
      <alignment horizontal="center" vertical="center" wrapText="1"/>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4" fillId="0" borderId="112" xfId="1" applyFont="1" applyBorder="1" applyAlignment="1">
      <alignment horizontal="left" vertical="center" wrapText="1"/>
    </xf>
    <xf numFmtId="0" fontId="4" fillId="0" borderId="110" xfId="1" applyFont="1" applyBorder="1" applyAlignment="1">
      <alignment horizontal="left" vertical="center" wrapText="1"/>
    </xf>
    <xf numFmtId="0" fontId="4" fillId="0" borderId="137" xfId="1" applyFont="1" applyBorder="1" applyAlignment="1">
      <alignment horizontal="left" vertical="center" wrapText="1"/>
    </xf>
    <xf numFmtId="0" fontId="9" fillId="0" borderId="49"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4" fillId="0" borderId="34" xfId="0" applyFont="1" applyBorder="1" applyAlignment="1">
      <alignment horizontal="center" vertical="center" wrapText="1"/>
    </xf>
    <xf numFmtId="0" fontId="4" fillId="0" borderId="50" xfId="0" applyFont="1" applyBorder="1" applyAlignment="1">
      <alignment horizontal="center" vertical="center" wrapText="1"/>
    </xf>
    <xf numFmtId="0" fontId="9" fillId="0" borderId="88" xfId="0" applyFont="1" applyBorder="1" applyAlignment="1">
      <alignment horizontal="center" vertical="center"/>
    </xf>
    <xf numFmtId="0" fontId="9" fillId="0" borderId="132" xfId="0" applyFont="1" applyBorder="1" applyAlignment="1">
      <alignment horizontal="center" vertical="center"/>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140"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50" xfId="0" applyFont="1" applyBorder="1" applyAlignment="1" applyProtection="1">
      <alignment horizontal="left" vertical="center" wrapText="1"/>
      <protection locked="0"/>
    </xf>
    <xf numFmtId="0" fontId="16" fillId="0" borderId="132" xfId="0" applyFont="1" applyBorder="1" applyAlignment="1">
      <alignment horizontal="center" vertical="center" wrapText="1" shrinkToFit="1"/>
    </xf>
    <xf numFmtId="0" fontId="16" fillId="0" borderId="132" xfId="0" applyFont="1" applyBorder="1" applyAlignment="1">
      <alignment horizontal="left" vertical="center" wrapText="1" shrinkToFit="1"/>
    </xf>
    <xf numFmtId="0" fontId="16" fillId="0" borderId="133" xfId="0" applyFont="1" applyBorder="1" applyAlignment="1">
      <alignment horizontal="left" vertical="center" wrapText="1" shrinkToFi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43" xfId="1" applyFont="1" applyBorder="1" applyAlignment="1">
      <alignment horizontal="left" vertical="center" wrapText="1"/>
    </xf>
    <xf numFmtId="0" fontId="4" fillId="0" borderId="57" xfId="0" applyFont="1" applyBorder="1" applyAlignment="1">
      <alignment horizontal="left" vertical="center" wrapText="1"/>
    </xf>
    <xf numFmtId="0" fontId="4" fillId="0" borderId="40" xfId="0" applyFont="1" applyBorder="1" applyAlignment="1">
      <alignment horizontal="left" vertical="center" wrapText="1"/>
    </xf>
    <xf numFmtId="0" fontId="4" fillId="0" borderId="43" xfId="0" applyFont="1" applyBorder="1" applyAlignment="1">
      <alignment horizontal="left" vertical="center" wrapText="1"/>
    </xf>
    <xf numFmtId="0" fontId="9" fillId="0" borderId="49" xfId="0" applyFont="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50" xfId="0" applyFont="1" applyBorder="1" applyAlignment="1">
      <alignment horizontal="left" vertical="center" wrapText="1"/>
    </xf>
    <xf numFmtId="0" fontId="7" fillId="0" borderId="136" xfId="2" applyFont="1" applyBorder="1" applyAlignment="1">
      <alignment horizontal="center" vertical="center" wrapText="1"/>
    </xf>
    <xf numFmtId="0" fontId="7" fillId="0" borderId="107" xfId="2" applyFont="1" applyBorder="1" applyAlignment="1">
      <alignment horizontal="center" vertical="center" wrapText="1"/>
    </xf>
    <xf numFmtId="0" fontId="7" fillId="0" borderId="108" xfId="2" applyFont="1" applyBorder="1" applyAlignment="1">
      <alignment horizontal="center" vertical="center" wrapText="1"/>
    </xf>
    <xf numFmtId="0" fontId="7" fillId="0" borderId="138" xfId="2" applyFont="1" applyBorder="1" applyAlignment="1">
      <alignment horizontal="center" vertical="center" wrapText="1"/>
    </xf>
    <xf numFmtId="0" fontId="7" fillId="0" borderId="113" xfId="2" applyFont="1" applyBorder="1" applyAlignment="1">
      <alignment horizontal="center" vertical="center" wrapText="1"/>
    </xf>
    <xf numFmtId="0" fontId="7" fillId="0" borderId="114" xfId="2" applyFont="1" applyBorder="1" applyAlignment="1">
      <alignment horizontal="center" vertical="center" wrapText="1"/>
    </xf>
    <xf numFmtId="0" fontId="9" fillId="0" borderId="109" xfId="1" applyFont="1" applyBorder="1" applyAlignment="1">
      <alignment horizontal="center" vertical="center" wrapText="1"/>
    </xf>
    <xf numFmtId="0" fontId="9" fillId="0" borderId="110" xfId="1" applyFont="1" applyBorder="1" applyAlignment="1">
      <alignment horizontal="center" vertical="center" wrapText="1"/>
    </xf>
    <xf numFmtId="0" fontId="9" fillId="0" borderId="111" xfId="1" applyFont="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30115</xdr:colOff>
      <xdr:row>136</xdr:row>
      <xdr:rowOff>211667</xdr:rowOff>
    </xdr:from>
    <xdr:to>
      <xdr:col>18</xdr:col>
      <xdr:colOff>41168</xdr:colOff>
      <xdr:row>137</xdr:row>
      <xdr:rowOff>125075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30365" y="73401767"/>
          <a:ext cx="1611253" cy="370608"/>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ja-JP" altLang="en-US" sz="900">
              <a:solidFill>
                <a:sysClr val="windowText" lastClr="000000"/>
              </a:solidFill>
            </a:rPr>
            <a:t>経済産業省</a:t>
          </a:r>
          <a:endParaRPr kumimoji="1" lang="en-US" altLang="ja-JP" sz="900">
            <a:solidFill>
              <a:sysClr val="windowText" lastClr="000000"/>
            </a:solidFill>
          </a:endParaRPr>
        </a:p>
        <a:p>
          <a:r>
            <a:rPr kumimoji="1" lang="en-US" altLang="ja-JP" sz="900">
              <a:solidFill>
                <a:sysClr val="windowText" lastClr="000000"/>
              </a:solidFill>
            </a:rPr>
            <a:t>54,240</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9</xdr:col>
      <xdr:colOff>76200</xdr:colOff>
      <xdr:row>138</xdr:row>
      <xdr:rowOff>452196</xdr:rowOff>
    </xdr:from>
    <xdr:to>
      <xdr:col>19</xdr:col>
      <xdr:colOff>114684</xdr:colOff>
      <xdr:row>140</xdr:row>
      <xdr:rowOff>76970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876425" y="74556696"/>
          <a:ext cx="2038734" cy="1644074"/>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A.</a:t>
          </a:r>
          <a:r>
            <a:rPr kumimoji="1" lang="zh-TW" altLang="en-US" sz="900">
              <a:solidFill>
                <a:sysClr val="windowText" lastClr="000000"/>
              </a:solidFill>
            </a:rPr>
            <a:t>一般社団法人低炭素投資促進機構</a:t>
          </a:r>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収入</a:t>
          </a:r>
          <a:r>
            <a:rPr kumimoji="1" lang="en-US" altLang="ja-JP" sz="900">
              <a:solidFill>
                <a:sysClr val="windowText" lastClr="000000"/>
              </a:solidFill>
            </a:rPr>
            <a:t>】</a:t>
          </a:r>
        </a:p>
        <a:p>
          <a:r>
            <a:rPr kumimoji="1" lang="ja-JP" altLang="en-US" sz="900">
              <a:solidFill>
                <a:sysClr val="windowText" lastClr="000000"/>
              </a:solidFill>
            </a:rPr>
            <a:t>補助金：</a:t>
          </a:r>
          <a:r>
            <a:rPr kumimoji="1" lang="en-US" altLang="ja-JP" sz="900">
              <a:solidFill>
                <a:sysClr val="windowText" lastClr="000000"/>
              </a:solidFill>
            </a:rPr>
            <a:t>54,240</a:t>
          </a:r>
          <a:r>
            <a:rPr kumimoji="1" lang="ja-JP" altLang="en-US" sz="900">
              <a:solidFill>
                <a:sysClr val="windowText" lastClr="000000"/>
              </a:solidFill>
            </a:rPr>
            <a:t>百万円</a:t>
          </a:r>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支出</a:t>
          </a:r>
          <a:r>
            <a:rPr kumimoji="1" lang="en-US" altLang="ja-JP" sz="900">
              <a:solidFill>
                <a:sysClr val="windowText" lastClr="000000"/>
              </a:solidFill>
            </a:rPr>
            <a:t>】</a:t>
          </a:r>
        </a:p>
        <a:p>
          <a:r>
            <a:rPr kumimoji="1" lang="ja-JP" altLang="en-US" sz="900">
              <a:solidFill>
                <a:sysClr val="windowText" lastClr="000000"/>
              </a:solidFill>
            </a:rPr>
            <a:t>管理費：</a:t>
          </a:r>
          <a:r>
            <a:rPr kumimoji="1" lang="en-US" altLang="ja-JP" sz="900">
              <a:solidFill>
                <a:sysClr val="windowText" lastClr="000000"/>
              </a:solidFill>
            </a:rPr>
            <a:t>444</a:t>
          </a:r>
          <a:r>
            <a:rPr kumimoji="1" lang="ja-JP" altLang="en-US" sz="900">
              <a:solidFill>
                <a:sysClr val="windowText" lastClr="000000"/>
              </a:solidFill>
            </a:rPr>
            <a:t>百万円円</a:t>
          </a:r>
          <a:endParaRPr kumimoji="1" lang="en-US" altLang="ja-JP" sz="900">
            <a:solidFill>
              <a:sysClr val="windowText" lastClr="000000"/>
            </a:solidFill>
          </a:endParaRPr>
        </a:p>
        <a:p>
          <a:endParaRPr kumimoji="1" lang="en-US" altLang="ja-JP" sz="900">
            <a:solidFill>
              <a:sysClr val="windowText" lastClr="000000"/>
            </a:solidFill>
          </a:endParaRPr>
        </a:p>
        <a:p>
          <a:r>
            <a:rPr kumimoji="1" lang="ja-JP" altLang="en-US" sz="900">
              <a:solidFill>
                <a:sysClr val="windowText" lastClr="000000"/>
              </a:solidFill>
            </a:rPr>
            <a:t>残　高：</a:t>
          </a:r>
          <a:r>
            <a:rPr kumimoji="1" lang="en-US" altLang="ja-JP" sz="900">
              <a:solidFill>
                <a:sysClr val="windowText" lastClr="000000"/>
              </a:solidFill>
            </a:rPr>
            <a:t>53,796</a:t>
          </a:r>
          <a:r>
            <a:rPr kumimoji="1" lang="ja-JP" altLang="en-US" sz="900">
              <a:solidFill>
                <a:sysClr val="windowText" lastClr="000000"/>
              </a:solidFill>
            </a:rPr>
            <a:t>百万円</a:t>
          </a:r>
        </a:p>
      </xdr:txBody>
    </xdr:sp>
    <xdr:clientData/>
  </xdr:twoCellAnchor>
  <xdr:twoCellAnchor>
    <xdr:from>
      <xdr:col>10</xdr:col>
      <xdr:colOff>76200</xdr:colOff>
      <xdr:row>135</xdr:row>
      <xdr:rowOff>0</xdr:rowOff>
    </xdr:from>
    <xdr:to>
      <xdr:col>18</xdr:col>
      <xdr:colOff>87253</xdr:colOff>
      <xdr:row>136</xdr:row>
      <xdr:rowOff>1057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076450" y="72732900"/>
          <a:ext cx="1611253" cy="458257"/>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ja-JP" altLang="en-US" sz="900">
              <a:solidFill>
                <a:sysClr val="windowText" lastClr="000000"/>
              </a:solidFill>
            </a:rPr>
            <a:t>内閣府</a:t>
          </a:r>
          <a:endParaRPr kumimoji="1" lang="en-US" altLang="ja-JP" sz="900">
            <a:solidFill>
              <a:sysClr val="windowText" lastClr="000000"/>
            </a:solidFill>
          </a:endParaRPr>
        </a:p>
        <a:p>
          <a:r>
            <a:rPr kumimoji="1" lang="en-US" altLang="ja-JP" sz="900">
              <a:solidFill>
                <a:sysClr val="windowText" lastClr="000000"/>
              </a:solidFill>
            </a:rPr>
            <a:t>206,000</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14</xdr:col>
      <xdr:colOff>6776</xdr:colOff>
      <xdr:row>136</xdr:row>
      <xdr:rowOff>25303</xdr:rowOff>
    </xdr:from>
    <xdr:to>
      <xdr:col>14</xdr:col>
      <xdr:colOff>6777</xdr:colOff>
      <xdr:row>136</xdr:row>
      <xdr:rowOff>184883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807126" y="73215403"/>
          <a:ext cx="1" cy="15958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2299</xdr:colOff>
      <xdr:row>136</xdr:row>
      <xdr:rowOff>114876</xdr:rowOff>
    </xdr:from>
    <xdr:to>
      <xdr:col>16</xdr:col>
      <xdr:colOff>173299</xdr:colOff>
      <xdr:row>136</xdr:row>
      <xdr:rowOff>114876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802649" y="73304976"/>
          <a:ext cx="571050" cy="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移替</a:t>
          </a:r>
        </a:p>
      </xdr:txBody>
    </xdr:sp>
    <xdr:clientData/>
  </xdr:twoCellAnchor>
  <xdr:twoCellAnchor>
    <xdr:from>
      <xdr:col>14</xdr:col>
      <xdr:colOff>6779</xdr:colOff>
      <xdr:row>137</xdr:row>
      <xdr:rowOff>153938</xdr:rowOff>
    </xdr:from>
    <xdr:to>
      <xdr:col>14</xdr:col>
      <xdr:colOff>10872</xdr:colOff>
      <xdr:row>138</xdr:row>
      <xdr:rowOff>298257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2807129" y="73801238"/>
          <a:ext cx="4093" cy="601519"/>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38328</xdr:colOff>
      <xdr:row>137</xdr:row>
      <xdr:rowOff>334632</xdr:rowOff>
    </xdr:from>
    <xdr:to>
      <xdr:col>19</xdr:col>
      <xdr:colOff>41023</xdr:colOff>
      <xdr:row>137</xdr:row>
      <xdr:rowOff>334632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838678" y="73981932"/>
          <a:ext cx="1002820" cy="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補助（基金造成）</a:t>
          </a:r>
        </a:p>
      </xdr:txBody>
    </xdr:sp>
    <xdr:clientData/>
  </xdr:twoCellAnchor>
  <xdr:twoCellAnchor>
    <xdr:from>
      <xdr:col>31</xdr:col>
      <xdr:colOff>71438</xdr:colOff>
      <xdr:row>39</xdr:row>
      <xdr:rowOff>119062</xdr:rowOff>
    </xdr:from>
    <xdr:to>
      <xdr:col>38</xdr:col>
      <xdr:colOff>132797</xdr:colOff>
      <xdr:row>40</xdr:row>
      <xdr:rowOff>236998</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346032" y="17383125"/>
          <a:ext cx="1478203" cy="415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71438</xdr:colOff>
      <xdr:row>39</xdr:row>
      <xdr:rowOff>71437</xdr:rowOff>
    </xdr:from>
    <xdr:to>
      <xdr:col>42</xdr:col>
      <xdr:colOff>148850</xdr:colOff>
      <xdr:row>40</xdr:row>
      <xdr:rowOff>263917</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965282" y="17335500"/>
          <a:ext cx="684631" cy="4901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31</xdr:col>
      <xdr:colOff>83343</xdr:colOff>
      <xdr:row>44</xdr:row>
      <xdr:rowOff>71437</xdr:rowOff>
    </xdr:from>
    <xdr:to>
      <xdr:col>38</xdr:col>
      <xdr:colOff>173474</xdr:colOff>
      <xdr:row>46</xdr:row>
      <xdr:rowOff>201312</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6357937" y="19585781"/>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59531</xdr:colOff>
      <xdr:row>44</xdr:row>
      <xdr:rowOff>83343</xdr:rowOff>
    </xdr:from>
    <xdr:to>
      <xdr:col>42</xdr:col>
      <xdr:colOff>138387</xdr:colOff>
      <xdr:row>46</xdr:row>
      <xdr:rowOff>196655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7953375" y="19597687"/>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59531</xdr:colOff>
      <xdr:row>51</xdr:row>
      <xdr:rowOff>95250</xdr:rowOff>
    </xdr:from>
    <xdr:to>
      <xdr:col>38</xdr:col>
      <xdr:colOff>149662</xdr:colOff>
      <xdr:row>53</xdr:row>
      <xdr:rowOff>225125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334125" y="23550563"/>
          <a:ext cx="1506975" cy="7251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69056</xdr:colOff>
      <xdr:row>51</xdr:row>
      <xdr:rowOff>69055</xdr:rowOff>
    </xdr:from>
    <xdr:to>
      <xdr:col>42</xdr:col>
      <xdr:colOff>147912</xdr:colOff>
      <xdr:row>53</xdr:row>
      <xdr:rowOff>182367</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7962900" y="23524368"/>
          <a:ext cx="686075" cy="7086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90767</xdr:colOff>
      <xdr:row>59</xdr:row>
      <xdr:rowOff>46644</xdr:rowOff>
    </xdr:from>
    <xdr:to>
      <xdr:col>38</xdr:col>
      <xdr:colOff>180898</xdr:colOff>
      <xdr:row>61</xdr:row>
      <xdr:rowOff>176519</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6343649" y="30055997"/>
          <a:ext cx="1502073" cy="359249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42863</xdr:colOff>
      <xdr:row>59</xdr:row>
      <xdr:rowOff>126205</xdr:rowOff>
    </xdr:from>
    <xdr:to>
      <xdr:col>42</xdr:col>
      <xdr:colOff>121719</xdr:colOff>
      <xdr:row>61</xdr:row>
      <xdr:rowOff>179294</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7909392" y="30135558"/>
          <a:ext cx="683974" cy="35157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14</xdr:col>
      <xdr:colOff>34774</xdr:colOff>
      <xdr:row>68</xdr:row>
      <xdr:rowOff>95817</xdr:rowOff>
    </xdr:from>
    <xdr:to>
      <xdr:col>32</xdr:col>
      <xdr:colOff>123825</xdr:colOff>
      <xdr:row>83</xdr:row>
      <xdr:rowOff>213361</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2595094" y="37601457"/>
          <a:ext cx="3380891" cy="47428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35719</xdr:colOff>
      <xdr:row>89</xdr:row>
      <xdr:rowOff>47625</xdr:rowOff>
    </xdr:from>
    <xdr:to>
      <xdr:col>20</xdr:col>
      <xdr:colOff>113508</xdr:colOff>
      <xdr:row>92</xdr:row>
      <xdr:rowOff>196056</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2869407" y="36814125"/>
          <a:ext cx="1292226" cy="1041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71437</xdr:colOff>
      <xdr:row>93</xdr:row>
      <xdr:rowOff>35719</xdr:rowOff>
    </xdr:from>
    <xdr:to>
      <xdr:col>20</xdr:col>
      <xdr:colOff>158750</xdr:colOff>
      <xdr:row>94</xdr:row>
      <xdr:rowOff>253472</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2905125" y="37992844"/>
          <a:ext cx="1301750" cy="51540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21</xdr:col>
      <xdr:colOff>57150</xdr:colOff>
      <xdr:row>89</xdr:row>
      <xdr:rowOff>66675</xdr:rowOff>
    </xdr:from>
    <xdr:to>
      <xdr:col>32</xdr:col>
      <xdr:colOff>154517</xdr:colOff>
      <xdr:row>95</xdr:row>
      <xdr:rowOff>225425</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4257675" y="36766500"/>
          <a:ext cx="2297642" cy="19304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76200</xdr:colOff>
      <xdr:row>89</xdr:row>
      <xdr:rowOff>57150</xdr:rowOff>
    </xdr:from>
    <xdr:to>
      <xdr:col>38</xdr:col>
      <xdr:colOff>129117</xdr:colOff>
      <xdr:row>95</xdr:row>
      <xdr:rowOff>225425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6677025" y="36756975"/>
          <a:ext cx="1053042" cy="1939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39</xdr:col>
      <xdr:colOff>28575</xdr:colOff>
      <xdr:row>89</xdr:row>
      <xdr:rowOff>9526</xdr:rowOff>
    </xdr:from>
    <xdr:to>
      <xdr:col>44</xdr:col>
      <xdr:colOff>157692</xdr:colOff>
      <xdr:row>94</xdr:row>
      <xdr:rowOff>247651</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7829550" y="36709351"/>
          <a:ext cx="1129242" cy="17145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令和５年３月末に</a:t>
          </a:r>
        </a:p>
        <a:p>
          <a:pPr algn="ctr"/>
          <a:r>
            <a:rPr kumimoji="1" lang="ja-JP" altLang="en-US" sz="800">
              <a:solidFill>
                <a:sysClr val="windowText" lastClr="000000"/>
              </a:solidFill>
            </a:rPr>
            <a:t>基金造成</a:t>
          </a:r>
        </a:p>
      </xdr:txBody>
    </xdr:sp>
    <xdr:clientData/>
  </xdr:twoCellAnchor>
  <xdr:twoCellAnchor>
    <xdr:from>
      <xdr:col>23</xdr:col>
      <xdr:colOff>173672</xdr:colOff>
      <xdr:row>138</xdr:row>
      <xdr:rowOff>927598</xdr:rowOff>
    </xdr:from>
    <xdr:to>
      <xdr:col>35</xdr:col>
      <xdr:colOff>173672</xdr:colOff>
      <xdr:row>139</xdr:row>
      <xdr:rowOff>468121</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4774247" y="75032098"/>
          <a:ext cx="2400300" cy="807348"/>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B.</a:t>
          </a:r>
          <a:r>
            <a:rPr kumimoji="1" lang="ja-JP" altLang="en-US" sz="900">
              <a:solidFill>
                <a:sysClr val="windowText" lastClr="000000"/>
              </a:solidFill>
            </a:rPr>
            <a:t>株式会社野村総合研究所（運営支援法人）</a:t>
          </a:r>
          <a:endParaRPr kumimoji="1" lang="en-US" altLang="ja-JP" sz="900">
            <a:solidFill>
              <a:sysClr val="windowText" lastClr="000000"/>
            </a:solidFill>
          </a:endParaRPr>
        </a:p>
        <a:p>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令和</a:t>
          </a:r>
          <a:r>
            <a:rPr kumimoji="1" lang="en-US" altLang="ja-JP" sz="900">
              <a:solidFill>
                <a:sysClr val="windowText" lastClr="000000"/>
              </a:solidFill>
            </a:rPr>
            <a:t>5</a:t>
          </a:r>
          <a:r>
            <a:rPr kumimoji="1" lang="ja-JP" altLang="en-US" sz="900">
              <a:solidFill>
                <a:sysClr val="windowText" lastClr="000000"/>
              </a:solidFill>
            </a:rPr>
            <a:t>年度に選定</a:t>
          </a:r>
          <a:endParaRPr kumimoji="1" lang="en-US" altLang="ja-JP" sz="900">
            <a:solidFill>
              <a:sysClr val="windowText" lastClr="000000"/>
            </a:solidFill>
          </a:endParaRPr>
        </a:p>
      </xdr:txBody>
    </xdr:sp>
    <xdr:clientData/>
  </xdr:twoCellAnchor>
  <xdr:twoCellAnchor>
    <xdr:from>
      <xdr:col>19</xdr:col>
      <xdr:colOff>71656</xdr:colOff>
      <xdr:row>138</xdr:row>
      <xdr:rowOff>1219804</xdr:rowOff>
    </xdr:from>
    <xdr:to>
      <xdr:col>24</xdr:col>
      <xdr:colOff>83844</xdr:colOff>
      <xdr:row>139</xdr:row>
      <xdr:rowOff>481853</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872131" y="75324304"/>
          <a:ext cx="1012313" cy="528874"/>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委託</a:t>
          </a:r>
          <a:endParaRPr kumimoji="1" lang="en-US" altLang="ja-JP" sz="900">
            <a:solidFill>
              <a:sysClr val="windowText" lastClr="000000"/>
            </a:solidFill>
          </a:endParaRPr>
        </a:p>
        <a:p>
          <a:pPr algn="ctr"/>
          <a:r>
            <a:rPr kumimoji="1" lang="ja-JP" altLang="en-US" sz="900">
              <a:solidFill>
                <a:sysClr val="windowText" lastClr="000000"/>
              </a:solidFill>
            </a:rPr>
            <a:t>（令和</a:t>
          </a:r>
          <a:r>
            <a:rPr kumimoji="1" lang="en-US" altLang="ja-JP" sz="900">
              <a:solidFill>
                <a:sysClr val="windowText" lastClr="000000"/>
              </a:solidFill>
            </a:rPr>
            <a:t>5</a:t>
          </a:r>
          <a:r>
            <a:rPr kumimoji="1" lang="ja-JP" altLang="en-US" sz="900">
              <a:solidFill>
                <a:sysClr val="windowText" lastClr="000000"/>
              </a:solidFill>
            </a:rPr>
            <a:t>年度）</a:t>
          </a:r>
        </a:p>
      </xdr:txBody>
    </xdr:sp>
    <xdr:clientData/>
  </xdr:twoCellAnchor>
  <xdr:twoCellAnchor>
    <xdr:from>
      <xdr:col>19</xdr:col>
      <xdr:colOff>140338</xdr:colOff>
      <xdr:row>138</xdr:row>
      <xdr:rowOff>1239312</xdr:rowOff>
    </xdr:from>
    <xdr:to>
      <xdr:col>23</xdr:col>
      <xdr:colOff>162433</xdr:colOff>
      <xdr:row>138</xdr:row>
      <xdr:rowOff>1239312</xdr:rowOff>
    </xdr:to>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3940813" y="75343812"/>
          <a:ext cx="822195" cy="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190500</xdr:colOff>
      <xdr:row>96</xdr:row>
      <xdr:rowOff>57150</xdr:rowOff>
    </xdr:from>
    <xdr:to>
      <xdr:col>27</xdr:col>
      <xdr:colOff>148262</xdr:colOff>
      <xdr:row>97</xdr:row>
      <xdr:rowOff>318654</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3390900" y="39233475"/>
          <a:ext cx="2158037"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39</xdr:col>
      <xdr:colOff>180975</xdr:colOff>
      <xdr:row>96</xdr:row>
      <xdr:rowOff>28575</xdr:rowOff>
    </xdr:from>
    <xdr:to>
      <xdr:col>50</xdr:col>
      <xdr:colOff>83608</xdr:colOff>
      <xdr:row>97</xdr:row>
      <xdr:rowOff>290079</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7981950" y="39204900"/>
          <a:ext cx="2160058" cy="5853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78105</xdr:colOff>
      <xdr:row>98</xdr:row>
      <xdr:rowOff>226695</xdr:rowOff>
    </xdr:from>
    <xdr:to>
      <xdr:col>50</xdr:col>
      <xdr:colOff>188171</xdr:colOff>
      <xdr:row>99</xdr:row>
      <xdr:rowOff>86783</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1163955" y="46175295"/>
          <a:ext cx="8130116" cy="14583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9525</xdr:colOff>
      <xdr:row>100</xdr:row>
      <xdr:rowOff>38100</xdr:rowOff>
    </xdr:from>
    <xdr:to>
      <xdr:col>27</xdr:col>
      <xdr:colOff>167312</xdr:colOff>
      <xdr:row>101</xdr:row>
      <xdr:rowOff>299605</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3409950" y="40919400"/>
          <a:ext cx="2158037" cy="58535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95250</xdr:colOff>
      <xdr:row>101</xdr:row>
      <xdr:rowOff>9525</xdr:rowOff>
    </xdr:from>
    <xdr:to>
      <xdr:col>50</xdr:col>
      <xdr:colOff>177798</xdr:colOff>
      <xdr:row>101</xdr:row>
      <xdr:rowOff>274113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7896225" y="41214675"/>
          <a:ext cx="2339973" cy="26458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17145</xdr:colOff>
      <xdr:row>102</xdr:row>
      <xdr:rowOff>278130</xdr:rowOff>
    </xdr:from>
    <xdr:to>
      <xdr:col>50</xdr:col>
      <xdr:colOff>169544</xdr:colOff>
      <xdr:row>103</xdr:row>
      <xdr:rowOff>187748</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1102995" y="47369730"/>
          <a:ext cx="8172449" cy="19536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164470</xdr:colOff>
      <xdr:row>134</xdr:row>
      <xdr:rowOff>240735</xdr:rowOff>
    </xdr:from>
    <xdr:to>
      <xdr:col>50</xdr:col>
      <xdr:colOff>38100</xdr:colOff>
      <xdr:row>134</xdr:row>
      <xdr:rowOff>2583180</xdr:rowOff>
    </xdr:to>
    <xdr:sp macro="" textlink="">
      <xdr:nvSpPr>
        <xdr:cNvPr id="9" name="大かっこ 9">
          <a:extLst>
            <a:ext uri="{FF2B5EF4-FFF2-40B4-BE49-F238E27FC236}">
              <a16:creationId xmlns:a16="http://schemas.microsoft.com/office/drawing/2014/main" id="{00000000-0008-0000-0000-000009000000}"/>
            </a:ext>
          </a:extLst>
        </xdr:cNvPr>
        <xdr:cNvSpPr/>
      </xdr:nvSpPr>
      <xdr:spPr>
        <a:xfrm>
          <a:off x="1261750" y="66969075"/>
          <a:ext cx="7966070" cy="234244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基金事業の進捗管理や執行体制等について</a:t>
          </a:r>
          <a:r>
            <a:rPr kumimoji="1" lang="en-US" altLang="ja-JP" sz="1100">
              <a:solidFill>
                <a:schemeClr val="tx1"/>
              </a:solidFill>
            </a:rPr>
            <a:t>】</a:t>
          </a:r>
        </a:p>
        <a:p>
          <a:pPr algn="l"/>
          <a:r>
            <a:rPr kumimoji="1" lang="ja-JP" altLang="en-US" sz="1100">
              <a:solidFill>
                <a:schemeClr val="tx1"/>
              </a:solidFill>
            </a:rPr>
            <a:t>①令和５年６月９日に閣議決定した「指定補助金等の交付等に関する指針」に基づき、経済産業省において「統括運営委員会」を設置し、基金事業の進捗管理や執行状況を定期的にモニタリングする体制を構築することとしている。</a:t>
          </a:r>
          <a:endParaRPr kumimoji="1" lang="en-US" altLang="ja-JP" sz="1100">
            <a:solidFill>
              <a:schemeClr val="tx1"/>
            </a:solidFill>
          </a:endParaRPr>
        </a:p>
        <a:p>
          <a:pPr algn="l"/>
          <a:r>
            <a:rPr kumimoji="1" lang="ja-JP" altLang="en-US" sz="1100">
              <a:solidFill>
                <a:schemeClr val="tx1"/>
              </a:solidFill>
            </a:rPr>
            <a:t>②基金設置法人（一般社団法人　低炭素投資促進機構）は、経済産業省が定めた「中小企業イノベーション創出推進事業費補助金実施要領」（以下、「実施要領」）（</a:t>
          </a:r>
          <a:r>
            <a:rPr kumimoji="1" lang="en-US" altLang="ja-JP" sz="1100">
              <a:solidFill>
                <a:schemeClr val="tx1"/>
              </a:solidFill>
            </a:rPr>
            <a:t>https://www.teitanso.or.jp/cms/wp-content/uploads/2023/07/%E5%AE%9F%E6%96%BD%E8%A6%81%E9%A0%98.pdf </a:t>
          </a:r>
          <a:r>
            <a:rPr kumimoji="1" lang="ja-JP" altLang="en-US" sz="1100">
              <a:solidFill>
                <a:schemeClr val="tx1"/>
              </a:solidFill>
            </a:rPr>
            <a:t>）に従い、経済産業省と共同して、基金予算の配分や補助金交付に関するルール等を定めた「経済産業省中小企業イノベーション創出推進事業費補助金交付規程」を策定済み。</a:t>
          </a:r>
          <a:r>
            <a:rPr kumimoji="1" lang="en-US" altLang="ja-JP" sz="1100">
              <a:solidFill>
                <a:schemeClr val="tx1"/>
              </a:solidFill>
            </a:rPr>
            <a:t>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https://www.teitanso.or.jp/cms/wp-content/uploads/2023/11/%E2%98%8520231127_%E4%BA%A4%E4%BB%98%E8%A6%8F%E7%A8%8B.pdf </a:t>
          </a:r>
          <a:r>
            <a:rPr kumimoji="1" lang="ja-JP" altLang="ja-JP" sz="1100">
              <a:solidFill>
                <a:schemeClr val="tx1"/>
              </a:solidFill>
              <a:effectLst/>
              <a:latin typeface="+mn-lt"/>
              <a:ea typeface="+mn-ea"/>
              <a:cs typeface="+mn-cs"/>
            </a:rPr>
            <a:t>）</a:t>
          </a:r>
          <a:r>
            <a:rPr kumimoji="1" lang="en-US" altLang="ja-JP" sz="1100">
              <a:solidFill>
                <a:schemeClr val="tx1"/>
              </a:solidFill>
            </a:rPr>
            <a:t>   </a:t>
          </a:r>
        </a:p>
        <a:p>
          <a:pPr algn="l"/>
          <a:r>
            <a:rPr kumimoji="1" lang="ja-JP" altLang="en-US" sz="1100">
              <a:solidFill>
                <a:schemeClr val="tx1"/>
              </a:solidFill>
            </a:rPr>
            <a:t>③また、経済産業省は、実施要領に従い、基金設置法人と共同して、プロジェクトの公募・採択、補助金の交付決定、ステージゲート審査の実施と結果の公表、プロジェクトの進捗状況管理・フォローアップ等を実施する体制を構築することとしている。</a:t>
          </a:r>
        </a:p>
      </xdr:txBody>
    </xdr:sp>
    <xdr:clientData/>
  </xdr:twoCellAnchor>
  <xdr:twoCellAnchor>
    <xdr:from>
      <xdr:col>22</xdr:col>
      <xdr:colOff>171450</xdr:colOff>
      <xdr:row>139</xdr:row>
      <xdr:rowOff>581025</xdr:rowOff>
    </xdr:from>
    <xdr:to>
      <xdr:col>36</xdr:col>
      <xdr:colOff>85725</xdr:colOff>
      <xdr:row>140</xdr:row>
      <xdr:rowOff>952500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4572000" y="75952350"/>
          <a:ext cx="2714625" cy="1123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・経済産業省及び基金設置法人の指示の下、各種委員会の運営支援、補助金の交付プロセスにおける定型業務、社会実装に向けたロードマップ等の策定の支援等、各種の支援業務に従事。</a:t>
          </a:r>
        </a:p>
      </xdr:txBody>
    </xdr:sp>
    <xdr:clientData/>
  </xdr:twoCellAnchor>
  <xdr:twoCellAnchor>
    <xdr:from>
      <xdr:col>35</xdr:col>
      <xdr:colOff>187963</xdr:colOff>
      <xdr:row>138</xdr:row>
      <xdr:rowOff>1258362</xdr:rowOff>
    </xdr:from>
    <xdr:to>
      <xdr:col>40</xdr:col>
      <xdr:colOff>10033</xdr:colOff>
      <xdr:row>138</xdr:row>
      <xdr:rowOff>1258362</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7188838" y="75362862"/>
          <a:ext cx="822195" cy="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19050</xdr:colOff>
      <xdr:row>138</xdr:row>
      <xdr:rowOff>91486</xdr:rowOff>
    </xdr:from>
    <xdr:to>
      <xdr:col>38</xdr:col>
      <xdr:colOff>19050</xdr:colOff>
      <xdr:row>140</xdr:row>
      <xdr:rowOff>451438</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7620000" y="74195986"/>
          <a:ext cx="0" cy="237925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6988</xdr:colOff>
      <xdr:row>138</xdr:row>
      <xdr:rowOff>104775</xdr:rowOff>
    </xdr:from>
    <xdr:to>
      <xdr:col>40</xdr:col>
      <xdr:colOff>0</xdr:colOff>
      <xdr:row>138</xdr:row>
      <xdr:rowOff>105837</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V="1">
          <a:off x="7607938" y="74209275"/>
          <a:ext cx="393062" cy="1062"/>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16513</xdr:colOff>
      <xdr:row>140</xdr:row>
      <xdr:rowOff>476250</xdr:rowOff>
    </xdr:from>
    <xdr:to>
      <xdr:col>40</xdr:col>
      <xdr:colOff>9525</xdr:colOff>
      <xdr:row>140</xdr:row>
      <xdr:rowOff>477312</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V="1">
          <a:off x="7617463" y="76600050"/>
          <a:ext cx="393062" cy="1062"/>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192722</xdr:colOff>
      <xdr:row>137</xdr:row>
      <xdr:rowOff>260848</xdr:rowOff>
    </xdr:from>
    <xdr:to>
      <xdr:col>50</xdr:col>
      <xdr:colOff>28575</xdr:colOff>
      <xdr:row>138</xdr:row>
      <xdr:rowOff>390525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993697" y="73908148"/>
          <a:ext cx="2093278" cy="586877"/>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C</a:t>
          </a:r>
          <a:r>
            <a:rPr kumimoji="1" lang="ja-JP" altLang="en-US" sz="900">
              <a:solidFill>
                <a:sysClr val="windowText" lastClr="000000"/>
              </a:solidFill>
            </a:rPr>
            <a:t>．</a:t>
          </a:r>
          <a:r>
            <a:rPr kumimoji="1" lang="en-US" altLang="ja-JP" sz="900">
              <a:solidFill>
                <a:sysClr val="windowText" lastClr="000000"/>
              </a:solidFill>
            </a:rPr>
            <a:t>PwC Japan</a:t>
          </a:r>
          <a:r>
            <a:rPr kumimoji="1" lang="ja-JP" altLang="en-US" sz="900">
              <a:solidFill>
                <a:sysClr val="windowText" lastClr="000000"/>
              </a:solidFill>
            </a:rPr>
            <a:t>有限責任監査法人</a:t>
          </a:r>
          <a:endParaRPr kumimoji="1" lang="en-US" altLang="ja-JP" sz="900">
            <a:solidFill>
              <a:sysClr val="windowText" lastClr="000000"/>
            </a:solidFill>
          </a:endParaRPr>
        </a:p>
      </xdr:txBody>
    </xdr:sp>
    <xdr:clientData/>
  </xdr:twoCellAnchor>
  <xdr:twoCellAnchor>
    <xdr:from>
      <xdr:col>40</xdr:col>
      <xdr:colOff>2222</xdr:colOff>
      <xdr:row>138</xdr:row>
      <xdr:rowOff>975223</xdr:rowOff>
    </xdr:from>
    <xdr:to>
      <xdr:col>50</xdr:col>
      <xdr:colOff>38100</xdr:colOff>
      <xdr:row>139</xdr:row>
      <xdr:rowOff>295275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8003222" y="75079723"/>
          <a:ext cx="2093278" cy="586877"/>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C</a:t>
          </a:r>
          <a:r>
            <a:rPr kumimoji="1" lang="ja-JP" altLang="en-US" sz="900">
              <a:solidFill>
                <a:sysClr val="windowText" lastClr="000000"/>
              </a:solidFill>
            </a:rPr>
            <a:t>．株式会社フレックスコンサルティング</a:t>
          </a:r>
          <a:endParaRPr kumimoji="1" lang="en-US" altLang="ja-JP" sz="900">
            <a:solidFill>
              <a:sysClr val="windowText" lastClr="000000"/>
            </a:solidFill>
          </a:endParaRPr>
        </a:p>
      </xdr:txBody>
    </xdr:sp>
    <xdr:clientData/>
  </xdr:twoCellAnchor>
  <xdr:twoCellAnchor>
    <xdr:from>
      <xdr:col>40</xdr:col>
      <xdr:colOff>11747</xdr:colOff>
      <xdr:row>140</xdr:row>
      <xdr:rowOff>165598</xdr:rowOff>
    </xdr:from>
    <xdr:to>
      <xdr:col>50</xdr:col>
      <xdr:colOff>47625</xdr:colOff>
      <xdr:row>140</xdr:row>
      <xdr:rowOff>752475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8012747" y="76289398"/>
          <a:ext cx="2093278" cy="586877"/>
        </a:xfrm>
        <a:prstGeom prst="rect">
          <a:avLst/>
        </a:prstGeom>
        <a:solidFill>
          <a:sysClr val="window" lastClr="FFFFFF"/>
        </a:solid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r>
            <a:rPr kumimoji="1" lang="en-US" altLang="ja-JP" sz="900">
              <a:solidFill>
                <a:sysClr val="windowText" lastClr="000000"/>
              </a:solidFill>
            </a:rPr>
            <a:t>C</a:t>
          </a:r>
          <a:r>
            <a:rPr kumimoji="1" lang="ja-JP" altLang="en-US" sz="900">
              <a:solidFill>
                <a:sysClr val="windowText" lastClr="000000"/>
              </a:solidFill>
            </a:rPr>
            <a:t>．東京大学エコノミックコンサルティング株式会社</a:t>
          </a:r>
          <a:endParaRPr kumimoji="1" lang="en-US" altLang="ja-JP" sz="900">
            <a:solidFill>
              <a:sysClr val="windowText" lastClr="000000"/>
            </a:solidFill>
          </a:endParaRPr>
        </a:p>
      </xdr:txBody>
    </xdr:sp>
    <xdr:clientData/>
  </xdr:twoCellAnchor>
  <xdr:twoCellAnchor>
    <xdr:from>
      <xdr:col>36</xdr:col>
      <xdr:colOff>158750</xdr:colOff>
      <xdr:row>140</xdr:row>
      <xdr:rowOff>752475</xdr:rowOff>
    </xdr:from>
    <xdr:to>
      <xdr:col>50</xdr:col>
      <xdr:colOff>171451</xdr:colOff>
      <xdr:row>140</xdr:row>
      <xdr:rowOff>1066800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6788150" y="75777725"/>
          <a:ext cx="2641601" cy="3143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補助事業の成果に係るデータ収集・分析</a:t>
          </a:r>
        </a:p>
      </xdr:txBody>
    </xdr:sp>
    <xdr:clientData/>
  </xdr:twoCellAnchor>
  <xdr:twoCellAnchor>
    <xdr:from>
      <xdr:col>40</xdr:col>
      <xdr:colOff>57150</xdr:colOff>
      <xdr:row>138</xdr:row>
      <xdr:rowOff>447676</xdr:rowOff>
    </xdr:from>
    <xdr:to>
      <xdr:col>49</xdr:col>
      <xdr:colOff>142875</xdr:colOff>
      <xdr:row>138</xdr:row>
      <xdr:rowOff>752476</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8058150" y="74552176"/>
          <a:ext cx="1914525" cy="3048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経理処理等の補助</a:t>
          </a:r>
        </a:p>
      </xdr:txBody>
    </xdr:sp>
    <xdr:clientData/>
  </xdr:twoCellAnchor>
  <xdr:twoCellAnchor>
    <xdr:from>
      <xdr:col>40</xdr:col>
      <xdr:colOff>47625</xdr:colOff>
      <xdr:row>139</xdr:row>
      <xdr:rowOff>342901</xdr:rowOff>
    </xdr:from>
    <xdr:to>
      <xdr:col>49</xdr:col>
      <xdr:colOff>133350</xdr:colOff>
      <xdr:row>139</xdr:row>
      <xdr:rowOff>647701</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8048625" y="75714226"/>
          <a:ext cx="1914525" cy="3048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採択審査業務等の支援</a:t>
          </a:r>
        </a:p>
      </xdr:txBody>
    </xdr:sp>
    <xdr:clientData/>
  </xdr:twoCellAnchor>
  <xdr:twoCellAnchor>
    <xdr:from>
      <xdr:col>35</xdr:col>
      <xdr:colOff>81181</xdr:colOff>
      <xdr:row>138</xdr:row>
      <xdr:rowOff>1200754</xdr:rowOff>
    </xdr:from>
    <xdr:to>
      <xdr:col>40</xdr:col>
      <xdr:colOff>93369</xdr:colOff>
      <xdr:row>139</xdr:row>
      <xdr:rowOff>462803</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7082056" y="75305254"/>
          <a:ext cx="1012313" cy="528874"/>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r>
            <a:rPr kumimoji="1" lang="ja-JP" altLang="en-US" sz="900">
              <a:solidFill>
                <a:sysClr val="windowText" lastClr="000000"/>
              </a:solidFill>
            </a:rPr>
            <a:t>再委託</a:t>
          </a:r>
          <a:endParaRPr kumimoji="1" lang="en-US" altLang="ja-JP" sz="900">
            <a:solidFill>
              <a:sysClr val="windowText" lastClr="000000"/>
            </a:solidFill>
          </a:endParaRPr>
        </a:p>
        <a:p>
          <a:pPr algn="ctr"/>
          <a:r>
            <a:rPr kumimoji="1" lang="ja-JP" altLang="en-US" sz="900">
              <a:solidFill>
                <a:sysClr val="windowText" lastClr="000000"/>
              </a:solidFill>
            </a:rPr>
            <a:t>（令和</a:t>
          </a:r>
          <a:r>
            <a:rPr kumimoji="1" lang="en-US" altLang="ja-JP" sz="900">
              <a:solidFill>
                <a:sysClr val="windowText" lastClr="000000"/>
              </a:solidFill>
            </a:rPr>
            <a:t>5</a:t>
          </a:r>
          <a:r>
            <a:rPr kumimoji="1" lang="ja-JP" altLang="en-US" sz="900">
              <a:solidFill>
                <a:sysClr val="windowText" lastClr="000000"/>
              </a:solidFill>
            </a:rPr>
            <a:t>年度）</a:t>
          </a:r>
        </a:p>
      </xdr:txBody>
    </xdr:sp>
    <xdr:clientData/>
  </xdr:twoCellAnchor>
  <xdr:twoCellAnchor>
    <xdr:from>
      <xdr:col>14</xdr:col>
      <xdr:colOff>0</xdr:colOff>
      <xdr:row>84</xdr:row>
      <xdr:rowOff>60960</xdr:rowOff>
    </xdr:from>
    <xdr:to>
      <xdr:col>32</xdr:col>
      <xdr:colOff>89051</xdr:colOff>
      <xdr:row>86</xdr:row>
      <xdr:rowOff>213360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60320" y="42481500"/>
          <a:ext cx="3380891" cy="73152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95"/>
  <sheetViews>
    <sheetView tabSelected="1" view="pageBreakPreview" zoomScaleNormal="100" zoomScaleSheetLayoutView="100" zoomScalePageLayoutView="70" workbookViewId="0"/>
  </sheetViews>
  <sheetFormatPr defaultColWidth="9" defaultRowHeight="13" x14ac:dyDescent="0.2"/>
  <cols>
    <col min="1" max="48" width="2.6328125" style="1" customWidth="1"/>
    <col min="49" max="51" width="3" style="1" customWidth="1"/>
    <col min="52" max="52" width="9" style="1"/>
    <col min="53" max="53" width="9" style="1" customWidth="1"/>
    <col min="54" max="16384" width="9" style="1"/>
  </cols>
  <sheetData>
    <row r="1" spans="1:51" ht="9" customHeight="1" x14ac:dyDescent="0.2"/>
    <row r="2" spans="1:51"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16" t="s">
        <v>0</v>
      </c>
      <c r="AK2" s="417"/>
      <c r="AL2" s="417"/>
      <c r="AM2" s="417"/>
      <c r="AN2" s="417"/>
      <c r="AO2" s="417"/>
      <c r="AP2" s="417"/>
      <c r="AQ2" s="417"/>
      <c r="AR2" s="416" t="s">
        <v>1</v>
      </c>
      <c r="AS2" s="416"/>
      <c r="AT2" s="416"/>
      <c r="AU2" s="416"/>
      <c r="AV2" s="416"/>
      <c r="AW2" s="416"/>
      <c r="AX2" s="416"/>
      <c r="AY2" s="416"/>
    </row>
    <row r="3" spans="1:51" ht="32.15" customHeight="1" thickBot="1" x14ac:dyDescent="0.25">
      <c r="A3" s="470" t="s">
        <v>2</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69"/>
      <c r="AM3" s="469"/>
      <c r="AN3" s="469"/>
      <c r="AO3" s="469"/>
      <c r="AP3" s="418" t="s">
        <v>3</v>
      </c>
      <c r="AQ3" s="419"/>
      <c r="AR3" s="419"/>
      <c r="AS3" s="419"/>
      <c r="AT3" s="419"/>
      <c r="AU3" s="419"/>
      <c r="AV3" s="419"/>
      <c r="AW3" s="419"/>
      <c r="AX3" s="419"/>
      <c r="AY3" s="420"/>
    </row>
    <row r="4" spans="1:51" ht="28.5" customHeight="1" x14ac:dyDescent="0.2">
      <c r="A4" s="421" t="s">
        <v>4</v>
      </c>
      <c r="B4" s="422"/>
      <c r="C4" s="422"/>
      <c r="D4" s="422"/>
      <c r="E4" s="422"/>
      <c r="F4" s="422"/>
      <c r="G4" s="423" t="s">
        <v>5</v>
      </c>
      <c r="H4" s="424"/>
      <c r="I4" s="424"/>
      <c r="J4" s="424"/>
      <c r="K4" s="424"/>
      <c r="L4" s="424"/>
      <c r="M4" s="424"/>
      <c r="N4" s="424"/>
      <c r="O4" s="424"/>
      <c r="P4" s="424"/>
      <c r="Q4" s="424"/>
      <c r="R4" s="424"/>
      <c r="S4" s="424"/>
      <c r="T4" s="424"/>
      <c r="U4" s="424"/>
      <c r="V4" s="424"/>
      <c r="W4" s="424"/>
      <c r="X4" s="424"/>
      <c r="Y4" s="424"/>
      <c r="Z4" s="425"/>
      <c r="AA4" s="426" t="s">
        <v>6</v>
      </c>
      <c r="AB4" s="427"/>
      <c r="AC4" s="427"/>
      <c r="AD4" s="427"/>
      <c r="AE4" s="427"/>
      <c r="AF4" s="427"/>
      <c r="AG4" s="428" t="s">
        <v>7</v>
      </c>
      <c r="AH4" s="429"/>
      <c r="AI4" s="429"/>
      <c r="AJ4" s="429"/>
      <c r="AK4" s="429"/>
      <c r="AL4" s="429"/>
      <c r="AM4" s="429"/>
      <c r="AN4" s="429"/>
      <c r="AO4" s="429"/>
      <c r="AP4" s="429"/>
      <c r="AQ4" s="429"/>
      <c r="AR4" s="429"/>
      <c r="AS4" s="429"/>
      <c r="AT4" s="429"/>
      <c r="AU4" s="429"/>
      <c r="AV4" s="429"/>
      <c r="AW4" s="429"/>
      <c r="AX4" s="429"/>
      <c r="AY4" s="430"/>
    </row>
    <row r="5" spans="1:51" ht="28.5" customHeight="1" x14ac:dyDescent="0.2">
      <c r="A5" s="475" t="s">
        <v>8</v>
      </c>
      <c r="B5" s="476"/>
      <c r="C5" s="476"/>
      <c r="D5" s="476"/>
      <c r="E5" s="476"/>
      <c r="F5" s="477"/>
      <c r="G5" s="240" t="s">
        <v>9</v>
      </c>
      <c r="H5" s="241"/>
      <c r="I5" s="241"/>
      <c r="J5" s="241"/>
      <c r="K5" s="241"/>
      <c r="L5" s="241"/>
      <c r="M5" s="241"/>
      <c r="N5" s="241"/>
      <c r="O5" s="241"/>
      <c r="P5" s="241"/>
      <c r="Q5" s="241"/>
      <c r="R5" s="241"/>
      <c r="S5" s="241"/>
      <c r="T5" s="241"/>
      <c r="U5" s="241"/>
      <c r="V5" s="241"/>
      <c r="W5" s="241"/>
      <c r="X5" s="241"/>
      <c r="Y5" s="241"/>
      <c r="Z5" s="242"/>
      <c r="AA5" s="481" t="s">
        <v>10</v>
      </c>
      <c r="AB5" s="482"/>
      <c r="AC5" s="482"/>
      <c r="AD5" s="482"/>
      <c r="AE5" s="482"/>
      <c r="AF5" s="483"/>
      <c r="AG5" s="484" t="s">
        <v>11</v>
      </c>
      <c r="AH5" s="485"/>
      <c r="AI5" s="485"/>
      <c r="AJ5" s="485"/>
      <c r="AK5" s="485"/>
      <c r="AL5" s="485"/>
      <c r="AM5" s="485"/>
      <c r="AN5" s="485"/>
      <c r="AO5" s="485"/>
      <c r="AP5" s="485"/>
      <c r="AQ5" s="485"/>
      <c r="AR5" s="485"/>
      <c r="AS5" s="485"/>
      <c r="AT5" s="485"/>
      <c r="AU5" s="485"/>
      <c r="AV5" s="485"/>
      <c r="AW5" s="485"/>
      <c r="AX5" s="485"/>
      <c r="AY5" s="486"/>
    </row>
    <row r="6" spans="1:51" ht="28.5" customHeight="1" x14ac:dyDescent="0.2">
      <c r="A6" s="487" t="s">
        <v>12</v>
      </c>
      <c r="B6" s="488"/>
      <c r="C6" s="488"/>
      <c r="D6" s="488"/>
      <c r="E6" s="488"/>
      <c r="F6" s="489"/>
      <c r="G6" s="490" t="s">
        <v>13</v>
      </c>
      <c r="H6" s="491"/>
      <c r="I6" s="491"/>
      <c r="J6" s="491"/>
      <c r="K6" s="491"/>
      <c r="L6" s="491"/>
      <c r="M6" s="491"/>
      <c r="N6" s="491"/>
      <c r="O6" s="491"/>
      <c r="P6" s="491"/>
      <c r="Q6" s="491"/>
      <c r="R6" s="491"/>
      <c r="S6" s="491"/>
      <c r="T6" s="491"/>
      <c r="U6" s="491"/>
      <c r="V6" s="491"/>
      <c r="W6" s="491"/>
      <c r="X6" s="491"/>
      <c r="Y6" s="491"/>
      <c r="Z6" s="492"/>
      <c r="AA6" s="481" t="s">
        <v>14</v>
      </c>
      <c r="AB6" s="482"/>
      <c r="AC6" s="482"/>
      <c r="AD6" s="482"/>
      <c r="AE6" s="482"/>
      <c r="AF6" s="483"/>
      <c r="AG6" s="484" t="s">
        <v>15</v>
      </c>
      <c r="AH6" s="485"/>
      <c r="AI6" s="485"/>
      <c r="AJ6" s="485"/>
      <c r="AK6" s="485"/>
      <c r="AL6" s="485"/>
      <c r="AM6" s="485"/>
      <c r="AN6" s="485"/>
      <c r="AO6" s="485"/>
      <c r="AP6" s="485"/>
      <c r="AQ6" s="485"/>
      <c r="AR6" s="485"/>
      <c r="AS6" s="485"/>
      <c r="AT6" s="485"/>
      <c r="AU6" s="485"/>
      <c r="AV6" s="485"/>
      <c r="AW6" s="485"/>
      <c r="AX6" s="485"/>
      <c r="AY6" s="486"/>
    </row>
    <row r="7" spans="1:51" ht="28.5" customHeight="1" x14ac:dyDescent="0.2">
      <c r="A7" s="466" t="s">
        <v>16</v>
      </c>
      <c r="B7" s="467"/>
      <c r="C7" s="467"/>
      <c r="D7" s="467"/>
      <c r="E7" s="467"/>
      <c r="F7" s="468"/>
      <c r="G7" s="240" t="s">
        <v>17</v>
      </c>
      <c r="H7" s="241"/>
      <c r="I7" s="241"/>
      <c r="J7" s="241"/>
      <c r="K7" s="241"/>
      <c r="L7" s="241"/>
      <c r="M7" s="241"/>
      <c r="N7" s="241"/>
      <c r="O7" s="241"/>
      <c r="P7" s="241"/>
      <c r="Q7" s="241"/>
      <c r="R7" s="241"/>
      <c r="S7" s="241"/>
      <c r="T7" s="241"/>
      <c r="U7" s="241"/>
      <c r="V7" s="241"/>
      <c r="W7" s="241"/>
      <c r="X7" s="241"/>
      <c r="Y7" s="241"/>
      <c r="Z7" s="242"/>
      <c r="AA7" s="243" t="s">
        <v>18</v>
      </c>
      <c r="AB7" s="244"/>
      <c r="AC7" s="244"/>
      <c r="AD7" s="244"/>
      <c r="AE7" s="244"/>
      <c r="AF7" s="245"/>
      <c r="AG7" s="249"/>
      <c r="AH7" s="250"/>
      <c r="AI7" s="250"/>
      <c r="AJ7" s="250"/>
      <c r="AK7" s="250"/>
      <c r="AL7" s="250"/>
      <c r="AM7" s="250"/>
      <c r="AN7" s="250"/>
      <c r="AO7" s="250"/>
      <c r="AP7" s="250"/>
      <c r="AQ7" s="250"/>
      <c r="AR7" s="250"/>
      <c r="AS7" s="250"/>
      <c r="AT7" s="250"/>
      <c r="AU7" s="250"/>
      <c r="AV7" s="250"/>
      <c r="AW7" s="250"/>
      <c r="AX7" s="250"/>
      <c r="AY7" s="251"/>
    </row>
    <row r="8" spans="1:51" ht="86.25" customHeight="1" x14ac:dyDescent="0.2">
      <c r="A8" s="80" t="s">
        <v>19</v>
      </c>
      <c r="B8" s="81"/>
      <c r="C8" s="81"/>
      <c r="D8" s="81"/>
      <c r="E8" s="81"/>
      <c r="F8" s="82"/>
      <c r="G8" s="240" t="s">
        <v>20</v>
      </c>
      <c r="H8" s="241"/>
      <c r="I8" s="241"/>
      <c r="J8" s="241"/>
      <c r="K8" s="241"/>
      <c r="L8" s="241"/>
      <c r="M8" s="241"/>
      <c r="N8" s="241"/>
      <c r="O8" s="241"/>
      <c r="P8" s="241"/>
      <c r="Q8" s="241"/>
      <c r="R8" s="241"/>
      <c r="S8" s="241"/>
      <c r="T8" s="241"/>
      <c r="U8" s="241"/>
      <c r="V8" s="241"/>
      <c r="W8" s="241"/>
      <c r="X8" s="241"/>
      <c r="Y8" s="241"/>
      <c r="Z8" s="242"/>
      <c r="AA8" s="246"/>
      <c r="AB8" s="247"/>
      <c r="AC8" s="247"/>
      <c r="AD8" s="247"/>
      <c r="AE8" s="247"/>
      <c r="AF8" s="248"/>
      <c r="AG8" s="252"/>
      <c r="AH8" s="253"/>
      <c r="AI8" s="253"/>
      <c r="AJ8" s="253"/>
      <c r="AK8" s="253"/>
      <c r="AL8" s="253"/>
      <c r="AM8" s="253"/>
      <c r="AN8" s="253"/>
      <c r="AO8" s="253"/>
      <c r="AP8" s="253"/>
      <c r="AQ8" s="253"/>
      <c r="AR8" s="253"/>
      <c r="AS8" s="253"/>
      <c r="AT8" s="253"/>
      <c r="AU8" s="253"/>
      <c r="AV8" s="253"/>
      <c r="AW8" s="253"/>
      <c r="AX8" s="253"/>
      <c r="AY8" s="254"/>
    </row>
    <row r="9" spans="1:51" ht="46.5" customHeight="1" x14ac:dyDescent="0.2">
      <c r="A9" s="80" t="s">
        <v>21</v>
      </c>
      <c r="B9" s="81"/>
      <c r="C9" s="81"/>
      <c r="D9" s="81"/>
      <c r="E9" s="81"/>
      <c r="F9" s="82"/>
      <c r="G9" s="472" t="s">
        <v>22</v>
      </c>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473"/>
      <c r="AX9" s="473"/>
      <c r="AY9" s="474"/>
    </row>
    <row r="10" spans="1:51" s="2" customFormat="1" ht="60" customHeight="1" x14ac:dyDescent="0.2">
      <c r="A10" s="619" t="s">
        <v>23</v>
      </c>
      <c r="B10" s="262"/>
      <c r="C10" s="262"/>
      <c r="D10" s="262"/>
      <c r="E10" s="262"/>
      <c r="F10" s="263"/>
      <c r="G10" s="620" t="s">
        <v>24</v>
      </c>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621"/>
      <c r="AK10" s="621"/>
      <c r="AL10" s="621"/>
      <c r="AM10" s="621"/>
      <c r="AN10" s="621"/>
      <c r="AO10" s="621"/>
      <c r="AP10" s="621"/>
      <c r="AQ10" s="621"/>
      <c r="AR10" s="621"/>
      <c r="AS10" s="621"/>
      <c r="AT10" s="621"/>
      <c r="AU10" s="621"/>
      <c r="AV10" s="621"/>
      <c r="AW10" s="621"/>
      <c r="AX10" s="621"/>
      <c r="AY10" s="622"/>
    </row>
    <row r="11" spans="1:51" ht="25.25" customHeight="1" x14ac:dyDescent="0.2">
      <c r="A11" s="440" t="s">
        <v>25</v>
      </c>
      <c r="B11" s="441"/>
      <c r="C11" s="441"/>
      <c r="D11" s="441"/>
      <c r="E11" s="441"/>
      <c r="F11" s="442"/>
      <c r="G11" s="6" t="s">
        <v>26</v>
      </c>
      <c r="H11" s="7"/>
      <c r="I11" s="7"/>
      <c r="J11" s="8" t="s">
        <v>27</v>
      </c>
      <c r="K11" s="7"/>
      <c r="L11" s="7"/>
      <c r="M11" s="7"/>
      <c r="N11" s="7"/>
      <c r="O11" s="7"/>
      <c r="P11" s="8" t="s">
        <v>28</v>
      </c>
      <c r="Q11" s="9"/>
      <c r="R11" s="9"/>
      <c r="S11" s="7"/>
      <c r="T11" s="7"/>
      <c r="U11" s="7"/>
      <c r="V11" s="8" t="s">
        <v>29</v>
      </c>
      <c r="W11" s="7"/>
      <c r="X11" s="7"/>
      <c r="Y11" s="9"/>
      <c r="Z11" s="9"/>
      <c r="AA11" s="9"/>
      <c r="AB11" s="8" t="s">
        <v>30</v>
      </c>
      <c r="AC11" s="7"/>
      <c r="AD11" s="7"/>
      <c r="AE11" s="7"/>
      <c r="AF11" s="7"/>
      <c r="AG11" s="9"/>
      <c r="AH11" s="8" t="s">
        <v>31</v>
      </c>
      <c r="AI11" s="7"/>
      <c r="AJ11" s="7"/>
      <c r="AK11" s="7"/>
      <c r="AL11" s="7"/>
      <c r="AM11" s="7"/>
      <c r="AN11" s="7"/>
      <c r="AO11" s="9"/>
      <c r="AP11" s="9"/>
      <c r="AQ11" s="7"/>
      <c r="AR11" s="7"/>
      <c r="AS11" s="7"/>
      <c r="AT11" s="7"/>
      <c r="AU11" s="7"/>
      <c r="AV11" s="7"/>
      <c r="AW11" s="7"/>
      <c r="AX11" s="7"/>
      <c r="AY11" s="10"/>
    </row>
    <row r="12" spans="1:51" ht="25.25" customHeight="1" x14ac:dyDescent="0.2">
      <c r="A12" s="184"/>
      <c r="B12" s="185"/>
      <c r="C12" s="185"/>
      <c r="D12" s="185"/>
      <c r="E12" s="185"/>
      <c r="F12" s="186"/>
      <c r="G12" s="11" t="s">
        <v>32</v>
      </c>
      <c r="H12" s="12"/>
      <c r="I12" s="12"/>
      <c r="J12" s="13" t="s">
        <v>33</v>
      </c>
      <c r="K12" s="12"/>
      <c r="L12" s="12"/>
      <c r="M12" s="12"/>
      <c r="N12" s="13" t="s">
        <v>34</v>
      </c>
      <c r="P12" s="12"/>
      <c r="Q12" s="12"/>
      <c r="R12" s="12"/>
      <c r="S12" s="13" t="s">
        <v>35</v>
      </c>
      <c r="V12" s="12"/>
      <c r="W12" s="12"/>
      <c r="X12" s="12"/>
      <c r="Y12" s="12"/>
      <c r="Z12" s="13" t="s">
        <v>36</v>
      </c>
      <c r="AA12" s="12"/>
      <c r="AC12" s="12"/>
      <c r="AD12" s="13" t="s">
        <v>37</v>
      </c>
      <c r="AE12" s="12"/>
      <c r="AF12" s="12"/>
      <c r="AH12" s="12"/>
      <c r="AI12" s="13" t="s">
        <v>38</v>
      </c>
      <c r="AJ12" s="12"/>
      <c r="AK12" s="12"/>
      <c r="AL12" s="12"/>
      <c r="AM12" s="13" t="s">
        <v>39</v>
      </c>
      <c r="AO12" s="12"/>
      <c r="AP12" s="12"/>
      <c r="AQ12" s="12"/>
      <c r="AR12" s="14" t="s">
        <v>31</v>
      </c>
      <c r="AT12" s="12"/>
      <c r="AU12" s="12"/>
      <c r="AV12" s="12"/>
      <c r="AW12" s="12"/>
      <c r="AX12" s="12"/>
      <c r="AY12" s="15"/>
    </row>
    <row r="13" spans="1:51" ht="50.25" customHeight="1" x14ac:dyDescent="0.2">
      <c r="A13" s="443"/>
      <c r="B13" s="444"/>
      <c r="C13" s="444"/>
      <c r="D13" s="444"/>
      <c r="E13" s="444"/>
      <c r="F13" s="445"/>
      <c r="G13" s="446" t="s">
        <v>40</v>
      </c>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8"/>
    </row>
    <row r="14" spans="1:51" s="2" customFormat="1" ht="30.5" customHeight="1" thickBot="1" x14ac:dyDescent="0.25">
      <c r="A14" s="187" t="s">
        <v>41</v>
      </c>
      <c r="B14" s="188"/>
      <c r="C14" s="188"/>
      <c r="D14" s="188"/>
      <c r="E14" s="188"/>
      <c r="F14" s="189"/>
      <c r="G14" s="623" t="s">
        <v>42</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4"/>
      <c r="AM14" s="624"/>
      <c r="AN14" s="624"/>
      <c r="AO14" s="624"/>
      <c r="AP14" s="624"/>
      <c r="AQ14" s="624"/>
      <c r="AR14" s="624"/>
      <c r="AS14" s="624"/>
      <c r="AT14" s="624"/>
      <c r="AU14" s="624"/>
      <c r="AV14" s="624"/>
      <c r="AW14" s="624"/>
      <c r="AX14" s="624"/>
      <c r="AY14" s="625"/>
    </row>
    <row r="15" spans="1:51" ht="51" customHeight="1" thickBot="1" x14ac:dyDescent="0.25">
      <c r="A15" s="184" t="s">
        <v>43</v>
      </c>
      <c r="B15" s="185"/>
      <c r="C15" s="185"/>
      <c r="D15" s="185"/>
      <c r="E15" s="185"/>
      <c r="F15" s="186"/>
      <c r="G15" s="478" t="s">
        <v>44</v>
      </c>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79"/>
      <c r="AO15" s="479"/>
      <c r="AP15" s="479"/>
      <c r="AQ15" s="479"/>
      <c r="AR15" s="479"/>
      <c r="AS15" s="479"/>
      <c r="AT15" s="479"/>
      <c r="AU15" s="479"/>
      <c r="AV15" s="479"/>
      <c r="AW15" s="479"/>
      <c r="AX15" s="479"/>
      <c r="AY15" s="480"/>
    </row>
    <row r="16" spans="1:51" ht="34.5" customHeight="1" x14ac:dyDescent="0.2">
      <c r="A16" s="181" t="s">
        <v>45</v>
      </c>
      <c r="B16" s="182"/>
      <c r="C16" s="182"/>
      <c r="D16" s="182"/>
      <c r="E16" s="182"/>
      <c r="F16" s="183"/>
      <c r="G16" s="657" t="s">
        <v>46</v>
      </c>
      <c r="H16" s="658"/>
      <c r="I16" s="658"/>
      <c r="J16" s="658"/>
      <c r="K16" s="658"/>
      <c r="L16" s="658"/>
      <c r="M16" s="658"/>
      <c r="N16" s="659"/>
      <c r="O16" s="16"/>
      <c r="P16" s="660" t="s">
        <v>47</v>
      </c>
      <c r="Q16" s="660"/>
      <c r="R16" s="660"/>
      <c r="S16" s="660"/>
      <c r="T16" s="660"/>
      <c r="U16" s="660"/>
      <c r="V16" s="660"/>
      <c r="W16" s="660"/>
      <c r="X16" s="660"/>
      <c r="Y16" s="660"/>
      <c r="Z16" s="660"/>
      <c r="AA16" s="660"/>
      <c r="AB16" s="660"/>
      <c r="AC16" s="660"/>
      <c r="AD16" s="660"/>
      <c r="AE16" s="660"/>
      <c r="AF16" s="661"/>
      <c r="AG16" s="651" t="s">
        <v>48</v>
      </c>
      <c r="AH16" s="652"/>
      <c r="AI16" s="652"/>
      <c r="AJ16" s="652"/>
      <c r="AK16" s="652"/>
      <c r="AL16" s="652"/>
      <c r="AM16" s="652"/>
      <c r="AN16" s="652"/>
      <c r="AO16" s="652"/>
      <c r="AP16" s="652"/>
      <c r="AQ16" s="652"/>
      <c r="AR16" s="652"/>
      <c r="AS16" s="652"/>
      <c r="AT16" s="652"/>
      <c r="AU16" s="652"/>
      <c r="AV16" s="652"/>
      <c r="AW16" s="652"/>
      <c r="AX16" s="652"/>
      <c r="AY16" s="653"/>
    </row>
    <row r="17" spans="1:51" ht="34.5" customHeight="1" x14ac:dyDescent="0.2">
      <c r="A17" s="184"/>
      <c r="B17" s="185"/>
      <c r="C17" s="185"/>
      <c r="D17" s="185"/>
      <c r="E17" s="185"/>
      <c r="F17" s="186"/>
      <c r="G17" s="657"/>
      <c r="H17" s="658"/>
      <c r="I17" s="658"/>
      <c r="J17" s="658"/>
      <c r="K17" s="658"/>
      <c r="L17" s="658"/>
      <c r="M17" s="658"/>
      <c r="N17" s="659"/>
      <c r="O17" s="17"/>
      <c r="P17" s="662" t="s">
        <v>49</v>
      </c>
      <c r="Q17" s="662"/>
      <c r="R17" s="662"/>
      <c r="S17" s="662"/>
      <c r="T17" s="662"/>
      <c r="U17" s="662"/>
      <c r="V17" s="662"/>
      <c r="W17" s="662"/>
      <c r="X17" s="662"/>
      <c r="Y17" s="662"/>
      <c r="Z17" s="662"/>
      <c r="AA17" s="662"/>
      <c r="AB17" s="662"/>
      <c r="AC17" s="662"/>
      <c r="AD17" s="662"/>
      <c r="AE17" s="662"/>
      <c r="AF17" s="663"/>
      <c r="AG17" s="654" t="s">
        <v>50</v>
      </c>
      <c r="AH17" s="655"/>
      <c r="AI17" s="655"/>
      <c r="AJ17" s="655"/>
      <c r="AK17" s="655"/>
      <c r="AL17" s="655"/>
      <c r="AM17" s="655"/>
      <c r="AN17" s="655"/>
      <c r="AO17" s="655"/>
      <c r="AP17" s="655"/>
      <c r="AQ17" s="655"/>
      <c r="AR17" s="655"/>
      <c r="AS17" s="655"/>
      <c r="AT17" s="655"/>
      <c r="AU17" s="655"/>
      <c r="AV17" s="655"/>
      <c r="AW17" s="655"/>
      <c r="AX17" s="655"/>
      <c r="AY17" s="656"/>
    </row>
    <row r="18" spans="1:51" ht="34.5" customHeight="1" x14ac:dyDescent="0.2">
      <c r="A18" s="184"/>
      <c r="B18" s="185"/>
      <c r="C18" s="185"/>
      <c r="D18" s="185"/>
      <c r="E18" s="185"/>
      <c r="F18" s="186"/>
      <c r="G18" s="657"/>
      <c r="H18" s="658"/>
      <c r="I18" s="658"/>
      <c r="J18" s="658"/>
      <c r="K18" s="658"/>
      <c r="L18" s="658"/>
      <c r="M18" s="658"/>
      <c r="N18" s="659"/>
      <c r="O18" s="17"/>
      <c r="P18" s="662" t="s">
        <v>51</v>
      </c>
      <c r="Q18" s="662"/>
      <c r="R18" s="662"/>
      <c r="S18" s="662"/>
      <c r="T18" s="662"/>
      <c r="U18" s="662"/>
      <c r="V18" s="662"/>
      <c r="W18" s="662"/>
      <c r="X18" s="662"/>
      <c r="Y18" s="662"/>
      <c r="Z18" s="662"/>
      <c r="AA18" s="662"/>
      <c r="AB18" s="662"/>
      <c r="AC18" s="662"/>
      <c r="AD18" s="662"/>
      <c r="AE18" s="662"/>
      <c r="AF18" s="663"/>
      <c r="AG18" s="654"/>
      <c r="AH18" s="655"/>
      <c r="AI18" s="655"/>
      <c r="AJ18" s="655"/>
      <c r="AK18" s="655"/>
      <c r="AL18" s="655"/>
      <c r="AM18" s="655"/>
      <c r="AN18" s="655"/>
      <c r="AO18" s="655"/>
      <c r="AP18" s="655"/>
      <c r="AQ18" s="655"/>
      <c r="AR18" s="655"/>
      <c r="AS18" s="655"/>
      <c r="AT18" s="655"/>
      <c r="AU18" s="655"/>
      <c r="AV18" s="655"/>
      <c r="AW18" s="655"/>
      <c r="AX18" s="655"/>
      <c r="AY18" s="656"/>
    </row>
    <row r="19" spans="1:51" ht="34.5" customHeight="1" x14ac:dyDescent="0.2">
      <c r="A19" s="184"/>
      <c r="B19" s="185"/>
      <c r="C19" s="185"/>
      <c r="D19" s="185"/>
      <c r="E19" s="185"/>
      <c r="F19" s="186"/>
      <c r="G19" s="657"/>
      <c r="H19" s="658"/>
      <c r="I19" s="658"/>
      <c r="J19" s="658"/>
      <c r="K19" s="658"/>
      <c r="L19" s="658"/>
      <c r="M19" s="658"/>
      <c r="N19" s="659"/>
      <c r="O19" s="17"/>
      <c r="P19" s="662" t="s">
        <v>52</v>
      </c>
      <c r="Q19" s="662"/>
      <c r="R19" s="662"/>
      <c r="S19" s="662"/>
      <c r="T19" s="662"/>
      <c r="U19" s="662"/>
      <c r="V19" s="662"/>
      <c r="W19" s="662"/>
      <c r="X19" s="662"/>
      <c r="Y19" s="662"/>
      <c r="Z19" s="662"/>
      <c r="AA19" s="662"/>
      <c r="AB19" s="662"/>
      <c r="AC19" s="662"/>
      <c r="AD19" s="662"/>
      <c r="AE19" s="662"/>
      <c r="AF19" s="663"/>
      <c r="AG19" s="654"/>
      <c r="AH19" s="655"/>
      <c r="AI19" s="655"/>
      <c r="AJ19" s="655"/>
      <c r="AK19" s="655"/>
      <c r="AL19" s="655"/>
      <c r="AM19" s="655"/>
      <c r="AN19" s="655"/>
      <c r="AO19" s="655"/>
      <c r="AP19" s="655"/>
      <c r="AQ19" s="655"/>
      <c r="AR19" s="655"/>
      <c r="AS19" s="655"/>
      <c r="AT19" s="655"/>
      <c r="AU19" s="655"/>
      <c r="AV19" s="655"/>
      <c r="AW19" s="655"/>
      <c r="AX19" s="655"/>
      <c r="AY19" s="656"/>
    </row>
    <row r="20" spans="1:51" ht="46.5" customHeight="1" thickBot="1" x14ac:dyDescent="0.25">
      <c r="A20" s="187"/>
      <c r="B20" s="188"/>
      <c r="C20" s="188"/>
      <c r="D20" s="188"/>
      <c r="E20" s="188"/>
      <c r="F20" s="189"/>
      <c r="G20" s="267" t="s">
        <v>53</v>
      </c>
      <c r="H20" s="268"/>
      <c r="I20" s="268"/>
      <c r="J20" s="268"/>
      <c r="K20" s="268"/>
      <c r="L20" s="268"/>
      <c r="M20" s="268"/>
      <c r="N20" s="268"/>
      <c r="O20" s="683" t="s">
        <v>42</v>
      </c>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684"/>
      <c r="AW20" s="684"/>
      <c r="AX20" s="684"/>
      <c r="AY20" s="685"/>
    </row>
    <row r="21" spans="1:51" ht="15" customHeight="1" x14ac:dyDescent="0.2">
      <c r="A21" s="181" t="s">
        <v>54</v>
      </c>
      <c r="B21" s="182"/>
      <c r="C21" s="182"/>
      <c r="D21" s="182"/>
      <c r="E21" s="182"/>
      <c r="F21" s="183"/>
      <c r="G21" s="449" t="s">
        <v>55</v>
      </c>
      <c r="H21" s="450"/>
      <c r="I21" s="450"/>
      <c r="J21" s="450"/>
      <c r="K21" s="450"/>
      <c r="L21" s="450"/>
      <c r="M21" s="450"/>
      <c r="N21" s="451"/>
      <c r="O21" s="455" t="s">
        <v>56</v>
      </c>
      <c r="P21" s="450"/>
      <c r="Q21" s="450"/>
      <c r="R21" s="450"/>
      <c r="S21" s="450"/>
      <c r="T21" s="450"/>
      <c r="U21" s="450"/>
      <c r="V21" s="451"/>
      <c r="W21" s="457" t="s">
        <v>57</v>
      </c>
      <c r="X21" s="458"/>
      <c r="Y21" s="458"/>
      <c r="Z21" s="458"/>
      <c r="AA21" s="458"/>
      <c r="AB21" s="458"/>
      <c r="AC21" s="458"/>
      <c r="AD21" s="459"/>
      <c r="AE21" s="457" t="s">
        <v>58</v>
      </c>
      <c r="AF21" s="458"/>
      <c r="AG21" s="458"/>
      <c r="AH21" s="458"/>
      <c r="AI21" s="458"/>
      <c r="AJ21" s="458"/>
      <c r="AK21" s="459"/>
      <c r="AL21" s="460" t="s">
        <v>59</v>
      </c>
      <c r="AM21" s="461"/>
      <c r="AN21" s="461"/>
      <c r="AO21" s="461"/>
      <c r="AP21" s="461"/>
      <c r="AQ21" s="461"/>
      <c r="AR21" s="462"/>
      <c r="AS21" s="431">
        <v>54240</v>
      </c>
      <c r="AT21" s="432"/>
      <c r="AU21" s="432"/>
      <c r="AV21" s="432"/>
      <c r="AW21" s="432"/>
      <c r="AX21" s="432"/>
      <c r="AY21" s="433"/>
    </row>
    <row r="22" spans="1:51" ht="15" customHeight="1" x14ac:dyDescent="0.2">
      <c r="A22" s="184"/>
      <c r="B22" s="185"/>
      <c r="C22" s="185"/>
      <c r="D22" s="185"/>
      <c r="E22" s="185"/>
      <c r="F22" s="186"/>
      <c r="G22" s="452"/>
      <c r="H22" s="453"/>
      <c r="I22" s="453"/>
      <c r="J22" s="453"/>
      <c r="K22" s="453"/>
      <c r="L22" s="453"/>
      <c r="M22" s="453"/>
      <c r="N22" s="454"/>
      <c r="O22" s="456"/>
      <c r="P22" s="453"/>
      <c r="Q22" s="453"/>
      <c r="R22" s="453"/>
      <c r="S22" s="453"/>
      <c r="T22" s="453"/>
      <c r="U22" s="453"/>
      <c r="V22" s="454"/>
      <c r="W22" s="437" t="s">
        <v>60</v>
      </c>
      <c r="X22" s="438"/>
      <c r="Y22" s="438"/>
      <c r="Z22" s="438"/>
      <c r="AA22" s="438"/>
      <c r="AB22" s="438"/>
      <c r="AC22" s="438"/>
      <c r="AD22" s="439"/>
      <c r="AE22" s="437" t="s">
        <v>61</v>
      </c>
      <c r="AF22" s="438"/>
      <c r="AG22" s="438"/>
      <c r="AH22" s="438"/>
      <c r="AI22" s="438"/>
      <c r="AJ22" s="438"/>
      <c r="AK22" s="439"/>
      <c r="AL22" s="463"/>
      <c r="AM22" s="464"/>
      <c r="AN22" s="464"/>
      <c r="AO22" s="464"/>
      <c r="AP22" s="464"/>
      <c r="AQ22" s="464"/>
      <c r="AR22" s="465"/>
      <c r="AS22" s="434"/>
      <c r="AT22" s="435"/>
      <c r="AU22" s="435"/>
      <c r="AV22" s="435"/>
      <c r="AW22" s="435"/>
      <c r="AX22" s="435"/>
      <c r="AY22" s="436"/>
    </row>
    <row r="23" spans="1:51" ht="62.25" customHeight="1" x14ac:dyDescent="0.2">
      <c r="A23" s="443"/>
      <c r="B23" s="444"/>
      <c r="C23" s="444"/>
      <c r="D23" s="444"/>
      <c r="E23" s="444"/>
      <c r="F23" s="445"/>
      <c r="G23" s="267" t="s">
        <v>62</v>
      </c>
      <c r="H23" s="268"/>
      <c r="I23" s="268"/>
      <c r="J23" s="268"/>
      <c r="K23" s="268"/>
      <c r="L23" s="268"/>
      <c r="M23" s="268"/>
      <c r="N23" s="269"/>
      <c r="O23" s="270" t="s">
        <v>63</v>
      </c>
      <c r="P23" s="268"/>
      <c r="Q23" s="268"/>
      <c r="R23" s="268"/>
      <c r="S23" s="268"/>
      <c r="T23" s="268"/>
      <c r="U23" s="268"/>
      <c r="V23" s="269"/>
      <c r="W23" s="271" t="s">
        <v>64</v>
      </c>
      <c r="X23" s="272"/>
      <c r="Y23" s="272"/>
      <c r="Z23" s="272"/>
      <c r="AA23" s="272"/>
      <c r="AB23" s="272"/>
      <c r="AC23" s="272"/>
      <c r="AD23" s="273"/>
      <c r="AE23" s="274" t="s">
        <v>65</v>
      </c>
      <c r="AF23" s="275"/>
      <c r="AG23" s="275"/>
      <c r="AH23" s="275"/>
      <c r="AI23" s="275"/>
      <c r="AJ23" s="275"/>
      <c r="AK23" s="276"/>
      <c r="AL23" s="270" t="s">
        <v>66</v>
      </c>
      <c r="AM23" s="268"/>
      <c r="AN23" s="268"/>
      <c r="AO23" s="268"/>
      <c r="AP23" s="268"/>
      <c r="AQ23" s="268"/>
      <c r="AR23" s="269"/>
      <c r="AS23" s="277" t="s">
        <v>67</v>
      </c>
      <c r="AT23" s="278"/>
      <c r="AU23" s="278"/>
      <c r="AV23" s="278"/>
      <c r="AW23" s="278"/>
      <c r="AX23" s="278"/>
      <c r="AY23" s="279"/>
    </row>
    <row r="24" spans="1:51" ht="35.4" customHeight="1" thickBot="1" x14ac:dyDescent="0.25">
      <c r="A24" s="255" t="s">
        <v>68</v>
      </c>
      <c r="B24" s="256"/>
      <c r="C24" s="256"/>
      <c r="D24" s="256"/>
      <c r="E24" s="256"/>
      <c r="F24" s="257"/>
      <c r="G24" s="287" t="s">
        <v>69</v>
      </c>
      <c r="H24" s="288"/>
      <c r="I24" s="288"/>
      <c r="J24" s="288"/>
      <c r="K24" s="289"/>
      <c r="L24" s="493" t="s">
        <v>56</v>
      </c>
      <c r="M24" s="288"/>
      <c r="N24" s="288"/>
      <c r="O24" s="288"/>
      <c r="P24" s="288"/>
      <c r="Q24" s="289"/>
      <c r="R24" s="493" t="s">
        <v>70</v>
      </c>
      <c r="S24" s="288"/>
      <c r="T24" s="288"/>
      <c r="U24" s="288"/>
      <c r="V24" s="289"/>
      <c r="W24" s="494" t="s">
        <v>71</v>
      </c>
      <c r="X24" s="495"/>
      <c r="Y24" s="495"/>
      <c r="Z24" s="495"/>
      <c r="AA24" s="495"/>
      <c r="AB24" s="495"/>
      <c r="AC24" s="495"/>
      <c r="AD24" s="495"/>
      <c r="AE24" s="495"/>
      <c r="AF24" s="495"/>
      <c r="AG24" s="495"/>
      <c r="AH24" s="495"/>
      <c r="AI24" s="495"/>
      <c r="AJ24" s="495"/>
      <c r="AK24" s="496"/>
      <c r="AL24" s="493" t="s">
        <v>72</v>
      </c>
      <c r="AM24" s="288"/>
      <c r="AN24" s="288"/>
      <c r="AO24" s="288"/>
      <c r="AP24" s="288"/>
      <c r="AQ24" s="288"/>
      <c r="AR24" s="289"/>
      <c r="AS24" s="493" t="s">
        <v>73</v>
      </c>
      <c r="AT24" s="288"/>
      <c r="AU24" s="288"/>
      <c r="AV24" s="288"/>
      <c r="AW24" s="288"/>
      <c r="AX24" s="288"/>
      <c r="AY24" s="497"/>
    </row>
    <row r="25" spans="1:51" ht="29.4" customHeight="1" x14ac:dyDescent="0.2">
      <c r="A25" s="440" t="s">
        <v>74</v>
      </c>
      <c r="B25" s="441"/>
      <c r="C25" s="441"/>
      <c r="D25" s="441"/>
      <c r="E25" s="441"/>
      <c r="F25" s="442"/>
      <c r="G25" s="452" t="s">
        <v>75</v>
      </c>
      <c r="H25" s="453"/>
      <c r="I25" s="453"/>
      <c r="J25" s="453"/>
      <c r="K25" s="453"/>
      <c r="L25" s="453"/>
      <c r="M25" s="453"/>
      <c r="N25" s="454"/>
      <c r="O25" s="456"/>
      <c r="P25" s="453"/>
      <c r="Q25" s="453"/>
      <c r="R25" s="453"/>
      <c r="S25" s="453"/>
      <c r="T25" s="453"/>
      <c r="U25" s="453"/>
      <c r="V25" s="453"/>
      <c r="W25" s="453"/>
      <c r="X25" s="453"/>
      <c r="Y25" s="453"/>
      <c r="Z25" s="453"/>
      <c r="AA25" s="453"/>
      <c r="AB25" s="453"/>
      <c r="AC25" s="453"/>
      <c r="AD25" s="453"/>
      <c r="AE25" s="453"/>
      <c r="AF25" s="453"/>
      <c r="AG25" s="453"/>
      <c r="AH25" s="453"/>
      <c r="AI25" s="453"/>
      <c r="AJ25" s="453"/>
      <c r="AK25" s="454"/>
      <c r="AL25" s="463" t="s">
        <v>76</v>
      </c>
      <c r="AM25" s="464"/>
      <c r="AN25" s="464"/>
      <c r="AO25" s="464"/>
      <c r="AP25" s="464"/>
      <c r="AQ25" s="464"/>
      <c r="AR25" s="465"/>
      <c r="AS25" s="434"/>
      <c r="AT25" s="435"/>
      <c r="AU25" s="435"/>
      <c r="AV25" s="435"/>
      <c r="AW25" s="435"/>
      <c r="AX25" s="435"/>
      <c r="AY25" s="436"/>
    </row>
    <row r="26" spans="1:51" ht="15" customHeight="1" thickBot="1" x14ac:dyDescent="0.25">
      <c r="A26" s="187"/>
      <c r="B26" s="188"/>
      <c r="C26" s="188"/>
      <c r="D26" s="188"/>
      <c r="E26" s="188"/>
      <c r="F26" s="189"/>
      <c r="G26" s="287" t="s">
        <v>77</v>
      </c>
      <c r="H26" s="288"/>
      <c r="I26" s="288"/>
      <c r="J26" s="288"/>
      <c r="K26" s="288"/>
      <c r="L26" s="288"/>
      <c r="M26" s="288"/>
      <c r="N26" s="289"/>
      <c r="O26" s="498"/>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499"/>
      <c r="AR26" s="499"/>
      <c r="AS26" s="499"/>
      <c r="AT26" s="499"/>
      <c r="AU26" s="499"/>
      <c r="AV26" s="499"/>
      <c r="AW26" s="499"/>
      <c r="AX26" s="499"/>
      <c r="AY26" s="500"/>
    </row>
    <row r="27" spans="1:51" ht="30.5" customHeight="1" x14ac:dyDescent="0.2">
      <c r="A27" s="181" t="s">
        <v>78</v>
      </c>
      <c r="B27" s="182"/>
      <c r="C27" s="182"/>
      <c r="D27" s="182"/>
      <c r="E27" s="182"/>
      <c r="F27" s="183"/>
      <c r="G27" s="196" t="s">
        <v>79</v>
      </c>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8"/>
    </row>
    <row r="28" spans="1:51" ht="33" customHeight="1" x14ac:dyDescent="0.2">
      <c r="A28" s="184"/>
      <c r="B28" s="185"/>
      <c r="C28" s="185"/>
      <c r="D28" s="185"/>
      <c r="E28" s="185"/>
      <c r="F28" s="186"/>
      <c r="G28" s="202" t="s">
        <v>246</v>
      </c>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4"/>
    </row>
    <row r="29" spans="1:51" ht="30.5" customHeight="1" x14ac:dyDescent="0.2">
      <c r="A29" s="184"/>
      <c r="B29" s="185"/>
      <c r="C29" s="185"/>
      <c r="D29" s="185"/>
      <c r="E29" s="185"/>
      <c r="F29" s="186"/>
      <c r="G29" s="70" t="s">
        <v>80</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2"/>
    </row>
    <row r="30" spans="1:51" ht="21.65" customHeight="1" x14ac:dyDescent="0.2">
      <c r="A30" s="184"/>
      <c r="B30" s="185"/>
      <c r="C30" s="185"/>
      <c r="D30" s="185"/>
      <c r="E30" s="185"/>
      <c r="F30" s="186"/>
      <c r="G30" s="208" t="s">
        <v>42</v>
      </c>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10"/>
    </row>
    <row r="31" spans="1:51" ht="5.4" customHeight="1" x14ac:dyDescent="0.2">
      <c r="A31" s="184"/>
      <c r="B31" s="185"/>
      <c r="C31" s="185"/>
      <c r="D31" s="185"/>
      <c r="E31" s="185"/>
      <c r="F31" s="186"/>
      <c r="G31" s="211"/>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3"/>
    </row>
    <row r="32" spans="1:51" ht="19.25" customHeight="1" x14ac:dyDescent="0.2">
      <c r="A32" s="184"/>
      <c r="B32" s="185"/>
      <c r="C32" s="185"/>
      <c r="D32" s="185"/>
      <c r="E32" s="185"/>
      <c r="F32" s="186"/>
      <c r="G32" s="205" t="s">
        <v>81</v>
      </c>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7"/>
    </row>
    <row r="33" spans="1:58" ht="34.25" customHeight="1" x14ac:dyDescent="0.2">
      <c r="A33" s="184"/>
      <c r="B33" s="185"/>
      <c r="C33" s="185"/>
      <c r="D33" s="185"/>
      <c r="E33" s="185"/>
      <c r="F33" s="186"/>
      <c r="G33" s="202" t="s">
        <v>247</v>
      </c>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4"/>
    </row>
    <row r="34" spans="1:58" x14ac:dyDescent="0.2">
      <c r="A34" s="184"/>
      <c r="B34" s="185"/>
      <c r="C34" s="185"/>
      <c r="D34" s="185"/>
      <c r="E34" s="185"/>
      <c r="F34" s="186"/>
      <c r="G34" s="70" t="s">
        <v>82</v>
      </c>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2"/>
    </row>
    <row r="35" spans="1:58" ht="17.399999999999999" customHeight="1" thickBot="1" x14ac:dyDescent="0.25">
      <c r="A35" s="187"/>
      <c r="B35" s="188"/>
      <c r="C35" s="188"/>
      <c r="D35" s="188"/>
      <c r="E35" s="188"/>
      <c r="F35" s="189"/>
      <c r="G35" s="501" t="s">
        <v>42</v>
      </c>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c r="AT35" s="502"/>
      <c r="AU35" s="502"/>
      <c r="AV35" s="502"/>
      <c r="AW35" s="502"/>
      <c r="AX35" s="502"/>
      <c r="AY35" s="503"/>
    </row>
    <row r="36" spans="1:58" ht="78" customHeight="1" thickBot="1" x14ac:dyDescent="0.25">
      <c r="A36" s="199" t="s">
        <v>83</v>
      </c>
      <c r="B36" s="200"/>
      <c r="C36" s="200"/>
      <c r="D36" s="200"/>
      <c r="E36" s="200"/>
      <c r="F36" s="201"/>
      <c r="G36" s="214" t="s">
        <v>84</v>
      </c>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6"/>
    </row>
    <row r="37" spans="1:58" ht="30.5" customHeight="1" x14ac:dyDescent="0.2">
      <c r="A37" s="258" t="s">
        <v>85</v>
      </c>
      <c r="B37" s="259"/>
      <c r="C37" s="259"/>
      <c r="D37" s="259"/>
      <c r="E37" s="259"/>
      <c r="F37" s="260"/>
      <c r="G37" s="567" t="s">
        <v>86</v>
      </c>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8"/>
      <c r="AZ37" s="2"/>
      <c r="BA37" s="2"/>
      <c r="BB37" s="2"/>
      <c r="BC37" s="2"/>
      <c r="BD37" s="2"/>
      <c r="BE37" s="2"/>
      <c r="BF37" s="2"/>
    </row>
    <row r="38" spans="1:58" x14ac:dyDescent="0.2">
      <c r="A38" s="261" t="s">
        <v>87</v>
      </c>
      <c r="B38" s="262"/>
      <c r="C38" s="262"/>
      <c r="D38" s="262"/>
      <c r="E38" s="262"/>
      <c r="F38" s="263"/>
      <c r="G38" s="18"/>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20"/>
      <c r="AZ38" s="2"/>
      <c r="BA38" s="2"/>
      <c r="BB38" s="2"/>
      <c r="BC38" s="2"/>
      <c r="BD38" s="2"/>
      <c r="BE38" s="2"/>
      <c r="BF38" s="2"/>
    </row>
    <row r="39" spans="1:58" ht="30.5" customHeight="1" x14ac:dyDescent="0.2">
      <c r="A39" s="158" t="s">
        <v>88</v>
      </c>
      <c r="B39" s="159"/>
      <c r="C39" s="159"/>
      <c r="D39" s="159"/>
      <c r="E39" s="159"/>
      <c r="F39" s="160"/>
      <c r="G39" s="100" t="s">
        <v>89</v>
      </c>
      <c r="H39" s="41"/>
      <c r="I39" s="41"/>
      <c r="J39" s="41"/>
      <c r="K39" s="41"/>
      <c r="L39" s="41"/>
      <c r="M39" s="41"/>
      <c r="N39" s="41"/>
      <c r="O39" s="41"/>
      <c r="P39" s="40" t="s">
        <v>90</v>
      </c>
      <c r="Q39" s="41"/>
      <c r="R39" s="41"/>
      <c r="S39" s="41"/>
      <c r="T39" s="41"/>
      <c r="U39" s="41"/>
      <c r="V39" s="41"/>
      <c r="W39" s="41"/>
      <c r="X39" s="42"/>
      <c r="Y39" s="37"/>
      <c r="Z39" s="38"/>
      <c r="AA39" s="39"/>
      <c r="AB39" s="114" t="s">
        <v>91</v>
      </c>
      <c r="AC39" s="115"/>
      <c r="AD39" s="115"/>
      <c r="AE39" s="116"/>
      <c r="AF39" s="40" t="s">
        <v>92</v>
      </c>
      <c r="AG39" s="41"/>
      <c r="AH39" s="41"/>
      <c r="AI39" s="42"/>
      <c r="AJ39" s="40" t="s">
        <v>93</v>
      </c>
      <c r="AK39" s="41"/>
      <c r="AL39" s="41"/>
      <c r="AM39" s="42"/>
      <c r="AN39" s="40" t="s">
        <v>56</v>
      </c>
      <c r="AO39" s="41"/>
      <c r="AP39" s="41"/>
      <c r="AQ39" s="42"/>
      <c r="AR39" s="506" t="s">
        <v>94</v>
      </c>
      <c r="AS39" s="302"/>
      <c r="AT39" s="302"/>
      <c r="AU39" s="303"/>
      <c r="AV39" s="506" t="s">
        <v>95</v>
      </c>
      <c r="AW39" s="302"/>
      <c r="AX39" s="302"/>
      <c r="AY39" s="507"/>
      <c r="AZ39" s="2"/>
      <c r="BA39" s="2"/>
      <c r="BB39" s="2"/>
      <c r="BC39" s="2"/>
      <c r="BD39" s="2"/>
      <c r="BE39" s="2"/>
      <c r="BF39" s="2"/>
    </row>
    <row r="40" spans="1:58" ht="60" customHeight="1" x14ac:dyDescent="0.2">
      <c r="A40" s="161"/>
      <c r="B40" s="162"/>
      <c r="C40" s="162"/>
      <c r="D40" s="162"/>
      <c r="E40" s="162"/>
      <c r="F40" s="163"/>
      <c r="G40" s="280" t="s">
        <v>96</v>
      </c>
      <c r="H40" s="281"/>
      <c r="I40" s="281"/>
      <c r="J40" s="281"/>
      <c r="K40" s="281"/>
      <c r="L40" s="281"/>
      <c r="M40" s="281"/>
      <c r="N40" s="281"/>
      <c r="O40" s="281"/>
      <c r="P40" s="49" t="s">
        <v>97</v>
      </c>
      <c r="Q40" s="50"/>
      <c r="R40" s="50"/>
      <c r="S40" s="50"/>
      <c r="T40" s="50"/>
      <c r="U40" s="50"/>
      <c r="V40" s="50"/>
      <c r="W40" s="50"/>
      <c r="X40" s="105"/>
      <c r="Y40" s="284" t="s">
        <v>98</v>
      </c>
      <c r="Z40" s="285"/>
      <c r="AA40" s="286"/>
      <c r="AB40" s="111" t="s">
        <v>99</v>
      </c>
      <c r="AC40" s="112"/>
      <c r="AD40" s="112"/>
      <c r="AE40" s="113"/>
      <c r="AF40" s="32"/>
      <c r="AG40" s="32"/>
      <c r="AH40" s="32"/>
      <c r="AI40" s="32"/>
      <c r="AJ40" s="32"/>
      <c r="AK40" s="32"/>
      <c r="AL40" s="32"/>
      <c r="AM40" s="32"/>
      <c r="AN40" s="32"/>
      <c r="AO40" s="32"/>
      <c r="AP40" s="32"/>
      <c r="AQ40" s="32"/>
      <c r="AR40" s="32" t="s">
        <v>42</v>
      </c>
      <c r="AS40" s="32"/>
      <c r="AT40" s="32"/>
      <c r="AU40" s="32"/>
      <c r="AV40" s="34" t="s">
        <v>42</v>
      </c>
      <c r="AW40" s="35"/>
      <c r="AX40" s="35"/>
      <c r="AY40" s="36"/>
      <c r="AZ40" s="2"/>
      <c r="BA40" s="2"/>
      <c r="BB40" s="2"/>
      <c r="BC40" s="2"/>
      <c r="BD40" s="2"/>
      <c r="BE40" s="2"/>
      <c r="BF40" s="2"/>
    </row>
    <row r="41" spans="1:58" s="2" customFormat="1" ht="61.5" customHeight="1" x14ac:dyDescent="0.2">
      <c r="A41" s="264"/>
      <c r="B41" s="265"/>
      <c r="C41" s="265"/>
      <c r="D41" s="265"/>
      <c r="E41" s="265"/>
      <c r="F41" s="266"/>
      <c r="G41" s="282"/>
      <c r="H41" s="283"/>
      <c r="I41" s="283"/>
      <c r="J41" s="283"/>
      <c r="K41" s="283"/>
      <c r="L41" s="283"/>
      <c r="M41" s="283"/>
      <c r="N41" s="283"/>
      <c r="O41" s="283"/>
      <c r="P41" s="52"/>
      <c r="Q41" s="53"/>
      <c r="R41" s="53"/>
      <c r="S41" s="53"/>
      <c r="T41" s="53"/>
      <c r="U41" s="53"/>
      <c r="V41" s="53"/>
      <c r="W41" s="53"/>
      <c r="X41" s="110"/>
      <c r="Y41" s="529" t="s">
        <v>100</v>
      </c>
      <c r="Z41" s="112"/>
      <c r="AA41" s="113"/>
      <c r="AB41" s="111" t="s">
        <v>99</v>
      </c>
      <c r="AC41" s="112"/>
      <c r="AD41" s="112"/>
      <c r="AE41" s="113"/>
      <c r="AF41" s="32"/>
      <c r="AG41" s="32"/>
      <c r="AH41" s="32"/>
      <c r="AI41" s="32"/>
      <c r="AJ41" s="32"/>
      <c r="AK41" s="32"/>
      <c r="AL41" s="32"/>
      <c r="AM41" s="32"/>
      <c r="AN41" s="32"/>
      <c r="AO41" s="32"/>
      <c r="AP41" s="32"/>
      <c r="AQ41" s="32"/>
      <c r="AR41" s="33">
        <v>18</v>
      </c>
      <c r="AS41" s="33"/>
      <c r="AT41" s="33"/>
      <c r="AU41" s="33"/>
      <c r="AV41" s="34" t="s">
        <v>42</v>
      </c>
      <c r="AW41" s="35"/>
      <c r="AX41" s="35"/>
      <c r="AY41" s="36"/>
    </row>
    <row r="42" spans="1:58" s="2" customFormat="1" ht="80.25" customHeight="1" x14ac:dyDescent="0.2">
      <c r="A42" s="83" t="s">
        <v>87</v>
      </c>
      <c r="B42" s="84"/>
      <c r="C42" s="85" t="s">
        <v>101</v>
      </c>
      <c r="D42" s="85"/>
      <c r="E42" s="85"/>
      <c r="F42" s="86"/>
      <c r="G42" s="109" t="s">
        <v>102</v>
      </c>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217"/>
    </row>
    <row r="43" spans="1:58" s="2" customFormat="1" ht="23.25" customHeight="1" x14ac:dyDescent="0.2">
      <c r="A43" s="87" t="s">
        <v>103</v>
      </c>
      <c r="B43" s="88"/>
      <c r="C43" s="88"/>
      <c r="D43" s="88"/>
      <c r="E43" s="88"/>
      <c r="F43" s="89"/>
      <c r="G43" s="97" t="s">
        <v>104</v>
      </c>
      <c r="H43" s="98"/>
      <c r="I43" s="98"/>
      <c r="J43" s="98"/>
      <c r="K43" s="98"/>
      <c r="L43" s="98"/>
      <c r="M43" s="98"/>
      <c r="N43" s="98"/>
      <c r="O43" s="99"/>
      <c r="P43" s="44" t="s">
        <v>105</v>
      </c>
      <c r="Q43" s="98"/>
      <c r="R43" s="98"/>
      <c r="S43" s="98"/>
      <c r="T43" s="98"/>
      <c r="U43" s="98"/>
      <c r="V43" s="98"/>
      <c r="W43" s="98"/>
      <c r="X43" s="99"/>
      <c r="Y43" s="37"/>
      <c r="Z43" s="38"/>
      <c r="AA43" s="39"/>
      <c r="AB43" s="55" t="s">
        <v>91</v>
      </c>
      <c r="AC43" s="56"/>
      <c r="AD43" s="56"/>
      <c r="AE43" s="57"/>
      <c r="AF43" s="44" t="s">
        <v>92</v>
      </c>
      <c r="AG43" s="98"/>
      <c r="AH43" s="98"/>
      <c r="AI43" s="99"/>
      <c r="AJ43" s="43" t="s">
        <v>93</v>
      </c>
      <c r="AK43" s="43"/>
      <c r="AL43" s="43"/>
      <c r="AM43" s="44"/>
      <c r="AN43" s="43" t="s">
        <v>56</v>
      </c>
      <c r="AO43" s="43"/>
      <c r="AP43" s="43"/>
      <c r="AQ43" s="44"/>
      <c r="AR43" s="46" t="s">
        <v>106</v>
      </c>
      <c r="AS43" s="47"/>
      <c r="AT43" s="47"/>
      <c r="AU43" s="47"/>
      <c r="AV43" s="47"/>
      <c r="AW43" s="47"/>
      <c r="AX43" s="47"/>
      <c r="AY43" s="48"/>
    </row>
    <row r="44" spans="1:58" s="2" customFormat="1" ht="23.25" customHeight="1" x14ac:dyDescent="0.2">
      <c r="A44" s="90"/>
      <c r="B44" s="91"/>
      <c r="C44" s="91"/>
      <c r="D44" s="91"/>
      <c r="E44" s="91"/>
      <c r="F44" s="92"/>
      <c r="G44" s="100"/>
      <c r="H44" s="41"/>
      <c r="I44" s="41"/>
      <c r="J44" s="41"/>
      <c r="K44" s="41"/>
      <c r="L44" s="41"/>
      <c r="M44" s="41"/>
      <c r="N44" s="41"/>
      <c r="O44" s="42"/>
      <c r="P44" s="40"/>
      <c r="Q44" s="41"/>
      <c r="R44" s="41"/>
      <c r="S44" s="41"/>
      <c r="T44" s="41"/>
      <c r="U44" s="41"/>
      <c r="V44" s="41"/>
      <c r="W44" s="41"/>
      <c r="X44" s="42"/>
      <c r="Y44" s="569"/>
      <c r="Z44" s="325"/>
      <c r="AA44" s="326"/>
      <c r="AB44" s="40"/>
      <c r="AC44" s="41"/>
      <c r="AD44" s="41"/>
      <c r="AE44" s="42"/>
      <c r="AF44" s="40"/>
      <c r="AG44" s="41"/>
      <c r="AH44" s="41"/>
      <c r="AI44" s="42"/>
      <c r="AJ44" s="45"/>
      <c r="AK44" s="45"/>
      <c r="AL44" s="45"/>
      <c r="AM44" s="40"/>
      <c r="AN44" s="45"/>
      <c r="AO44" s="45"/>
      <c r="AP44" s="45"/>
      <c r="AQ44" s="40"/>
      <c r="AR44" s="190"/>
      <c r="AS44" s="191"/>
      <c r="AT44" s="191"/>
      <c r="AU44" s="191"/>
      <c r="AV44" s="191">
        <v>7</v>
      </c>
      <c r="AW44" s="191"/>
      <c r="AX44" s="41" t="s">
        <v>107</v>
      </c>
      <c r="AY44" s="192"/>
    </row>
    <row r="45" spans="1:58" s="2" customFormat="1" ht="14" customHeight="1" x14ac:dyDescent="0.2">
      <c r="A45" s="93"/>
      <c r="B45" s="91"/>
      <c r="C45" s="91"/>
      <c r="D45" s="91"/>
      <c r="E45" s="91"/>
      <c r="F45" s="92"/>
      <c r="G45" s="104" t="s">
        <v>108</v>
      </c>
      <c r="H45" s="50"/>
      <c r="I45" s="50"/>
      <c r="J45" s="50"/>
      <c r="K45" s="50"/>
      <c r="L45" s="50"/>
      <c r="M45" s="50"/>
      <c r="N45" s="50"/>
      <c r="O45" s="105"/>
      <c r="P45" s="50" t="s">
        <v>109</v>
      </c>
      <c r="Q45" s="50"/>
      <c r="R45" s="50"/>
      <c r="S45" s="50"/>
      <c r="T45" s="50"/>
      <c r="U45" s="50"/>
      <c r="V45" s="50"/>
      <c r="W45" s="50"/>
      <c r="X45" s="105"/>
      <c r="Y45" s="111" t="s">
        <v>110</v>
      </c>
      <c r="Z45" s="112"/>
      <c r="AA45" s="113"/>
      <c r="AB45" s="111" t="s">
        <v>111</v>
      </c>
      <c r="AC45" s="112"/>
      <c r="AD45" s="112"/>
      <c r="AE45" s="113"/>
      <c r="AF45" s="34"/>
      <c r="AG45" s="35"/>
      <c r="AH45" s="35"/>
      <c r="AI45" s="35"/>
      <c r="AJ45" s="34"/>
      <c r="AK45" s="35"/>
      <c r="AL45" s="35"/>
      <c r="AM45" s="35"/>
      <c r="AN45" s="34"/>
      <c r="AO45" s="35"/>
      <c r="AP45" s="35"/>
      <c r="AQ45" s="35"/>
      <c r="AR45" s="34"/>
      <c r="AS45" s="35"/>
      <c r="AT45" s="35"/>
      <c r="AU45" s="35"/>
      <c r="AV45" s="35"/>
      <c r="AW45" s="35"/>
      <c r="AX45" s="35"/>
      <c r="AY45" s="36"/>
    </row>
    <row r="46" spans="1:58" s="2" customFormat="1" ht="79.5" customHeight="1" x14ac:dyDescent="0.2">
      <c r="A46" s="94"/>
      <c r="B46" s="95"/>
      <c r="C46" s="95"/>
      <c r="D46" s="95"/>
      <c r="E46" s="95"/>
      <c r="F46" s="96"/>
      <c r="G46" s="106"/>
      <c r="H46" s="107"/>
      <c r="I46" s="107"/>
      <c r="J46" s="107"/>
      <c r="K46" s="107"/>
      <c r="L46" s="107"/>
      <c r="M46" s="107"/>
      <c r="N46" s="107"/>
      <c r="O46" s="108"/>
      <c r="P46" s="107"/>
      <c r="Q46" s="107"/>
      <c r="R46" s="107"/>
      <c r="S46" s="107"/>
      <c r="T46" s="107"/>
      <c r="U46" s="107"/>
      <c r="V46" s="107"/>
      <c r="W46" s="107"/>
      <c r="X46" s="108"/>
      <c r="Y46" s="114" t="s">
        <v>112</v>
      </c>
      <c r="Z46" s="115"/>
      <c r="AA46" s="116"/>
      <c r="AB46" s="114" t="s">
        <v>111</v>
      </c>
      <c r="AC46" s="115"/>
      <c r="AD46" s="115"/>
      <c r="AE46" s="116"/>
      <c r="AF46" s="34"/>
      <c r="AG46" s="35"/>
      <c r="AH46" s="35"/>
      <c r="AI46" s="35"/>
      <c r="AJ46" s="34"/>
      <c r="AK46" s="35"/>
      <c r="AL46" s="35"/>
      <c r="AM46" s="35"/>
      <c r="AN46" s="34"/>
      <c r="AO46" s="35"/>
      <c r="AP46" s="35"/>
      <c r="AQ46" s="35"/>
      <c r="AR46" s="34">
        <v>80</v>
      </c>
      <c r="AS46" s="35"/>
      <c r="AT46" s="35"/>
      <c r="AU46" s="35"/>
      <c r="AV46" s="35"/>
      <c r="AW46" s="35"/>
      <c r="AX46" s="35"/>
      <c r="AY46" s="36"/>
    </row>
    <row r="47" spans="1:58" s="2" customFormat="1" ht="18.75" customHeight="1" x14ac:dyDescent="0.2">
      <c r="A47" s="93"/>
      <c r="B47" s="91"/>
      <c r="C47" s="91"/>
      <c r="D47" s="91"/>
      <c r="E47" s="91"/>
      <c r="F47" s="92"/>
      <c r="G47" s="109"/>
      <c r="H47" s="53"/>
      <c r="I47" s="53"/>
      <c r="J47" s="53"/>
      <c r="K47" s="53"/>
      <c r="L47" s="53"/>
      <c r="M47" s="53"/>
      <c r="N47" s="53"/>
      <c r="O47" s="110"/>
      <c r="P47" s="53"/>
      <c r="Q47" s="53"/>
      <c r="R47" s="53"/>
      <c r="S47" s="53"/>
      <c r="T47" s="53"/>
      <c r="U47" s="53"/>
      <c r="V47" s="53"/>
      <c r="W47" s="53"/>
      <c r="X47" s="110"/>
      <c r="Y47" s="114" t="s">
        <v>113</v>
      </c>
      <c r="Z47" s="115"/>
      <c r="AA47" s="116"/>
      <c r="AB47" s="114" t="s">
        <v>111</v>
      </c>
      <c r="AC47" s="115"/>
      <c r="AD47" s="115"/>
      <c r="AE47" s="116"/>
      <c r="AF47" s="34"/>
      <c r="AG47" s="35"/>
      <c r="AH47" s="35"/>
      <c r="AI47" s="35"/>
      <c r="AJ47" s="34"/>
      <c r="AK47" s="35"/>
      <c r="AL47" s="35"/>
      <c r="AM47" s="35"/>
      <c r="AN47" s="34"/>
      <c r="AO47" s="35"/>
      <c r="AP47" s="35"/>
      <c r="AQ47" s="35"/>
      <c r="AR47" s="34"/>
      <c r="AS47" s="35"/>
      <c r="AT47" s="35"/>
      <c r="AU47" s="35"/>
      <c r="AV47" s="35"/>
      <c r="AW47" s="35"/>
      <c r="AX47" s="35"/>
      <c r="AY47" s="36"/>
    </row>
    <row r="48" spans="1:58" s="2" customFormat="1" ht="262.5" customHeight="1" x14ac:dyDescent="0.2">
      <c r="A48" s="80" t="s">
        <v>114</v>
      </c>
      <c r="B48" s="81"/>
      <c r="C48" s="81"/>
      <c r="D48" s="81"/>
      <c r="E48" s="81"/>
      <c r="F48" s="82"/>
      <c r="G48" s="129" t="s">
        <v>115</v>
      </c>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1"/>
    </row>
    <row r="49" spans="1:51" s="2" customFormat="1" ht="80.25" customHeight="1" x14ac:dyDescent="0.2">
      <c r="A49" s="83" t="s">
        <v>87</v>
      </c>
      <c r="B49" s="84"/>
      <c r="C49" s="85" t="s">
        <v>116</v>
      </c>
      <c r="D49" s="85"/>
      <c r="E49" s="85"/>
      <c r="F49" s="86"/>
      <c r="G49" s="129" t="s">
        <v>117</v>
      </c>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1"/>
    </row>
    <row r="50" spans="1:51" s="2" customFormat="1" ht="23.25" customHeight="1" x14ac:dyDescent="0.2">
      <c r="A50" s="87" t="s">
        <v>118</v>
      </c>
      <c r="B50" s="88"/>
      <c r="C50" s="88"/>
      <c r="D50" s="88"/>
      <c r="E50" s="88"/>
      <c r="F50" s="89"/>
      <c r="G50" s="97" t="s">
        <v>104</v>
      </c>
      <c r="H50" s="98"/>
      <c r="I50" s="98"/>
      <c r="J50" s="98"/>
      <c r="K50" s="98"/>
      <c r="L50" s="98"/>
      <c r="M50" s="98"/>
      <c r="N50" s="98"/>
      <c r="O50" s="99"/>
      <c r="P50" s="44" t="s">
        <v>105</v>
      </c>
      <c r="Q50" s="98"/>
      <c r="R50" s="98"/>
      <c r="S50" s="98"/>
      <c r="T50" s="98"/>
      <c r="U50" s="98"/>
      <c r="V50" s="98"/>
      <c r="W50" s="98"/>
      <c r="X50" s="99"/>
      <c r="Y50" s="101"/>
      <c r="Z50" s="102"/>
      <c r="AA50" s="103"/>
      <c r="AB50" s="55" t="s">
        <v>91</v>
      </c>
      <c r="AC50" s="56"/>
      <c r="AD50" s="56"/>
      <c r="AE50" s="57"/>
      <c r="AF50" s="55" t="s">
        <v>92</v>
      </c>
      <c r="AG50" s="56"/>
      <c r="AH50" s="56"/>
      <c r="AI50" s="57"/>
      <c r="AJ50" s="55" t="s">
        <v>93</v>
      </c>
      <c r="AK50" s="56"/>
      <c r="AL50" s="56"/>
      <c r="AM50" s="57"/>
      <c r="AN50" s="55" t="s">
        <v>56</v>
      </c>
      <c r="AO50" s="56"/>
      <c r="AP50" s="56"/>
      <c r="AQ50" s="57"/>
      <c r="AR50" s="46" t="s">
        <v>106</v>
      </c>
      <c r="AS50" s="47"/>
      <c r="AT50" s="47"/>
      <c r="AU50" s="47"/>
      <c r="AV50" s="47"/>
      <c r="AW50" s="47"/>
      <c r="AX50" s="47"/>
      <c r="AY50" s="48"/>
    </row>
    <row r="51" spans="1:51" s="2" customFormat="1" ht="106.5" customHeight="1" x14ac:dyDescent="0.2">
      <c r="A51" s="90"/>
      <c r="B51" s="91"/>
      <c r="C51" s="91"/>
      <c r="D51" s="91"/>
      <c r="E51" s="91"/>
      <c r="F51" s="92"/>
      <c r="G51" s="100"/>
      <c r="H51" s="41"/>
      <c r="I51" s="41"/>
      <c r="J51" s="41"/>
      <c r="K51" s="41"/>
      <c r="L51" s="41"/>
      <c r="M51" s="41"/>
      <c r="N51" s="41"/>
      <c r="O51" s="42"/>
      <c r="P51" s="40"/>
      <c r="Q51" s="41"/>
      <c r="R51" s="41"/>
      <c r="S51" s="41"/>
      <c r="T51" s="41"/>
      <c r="U51" s="41"/>
      <c r="V51" s="41"/>
      <c r="W51" s="41"/>
      <c r="X51" s="42"/>
      <c r="Y51" s="37"/>
      <c r="Z51" s="38"/>
      <c r="AA51" s="39"/>
      <c r="AB51" s="40"/>
      <c r="AC51" s="41"/>
      <c r="AD51" s="41"/>
      <c r="AE51" s="42"/>
      <c r="AF51" s="40"/>
      <c r="AG51" s="41"/>
      <c r="AH51" s="41"/>
      <c r="AI51" s="42"/>
      <c r="AJ51" s="40"/>
      <c r="AK51" s="41"/>
      <c r="AL51" s="41"/>
      <c r="AM51" s="42"/>
      <c r="AN51" s="40"/>
      <c r="AO51" s="41"/>
      <c r="AP51" s="41"/>
      <c r="AQ51" s="42"/>
      <c r="AR51" s="190"/>
      <c r="AS51" s="191"/>
      <c r="AT51" s="191"/>
      <c r="AU51" s="191"/>
      <c r="AV51" s="191">
        <v>9</v>
      </c>
      <c r="AW51" s="191"/>
      <c r="AX51" s="41" t="s">
        <v>107</v>
      </c>
      <c r="AY51" s="192"/>
    </row>
    <row r="52" spans="1:51" s="2" customFormat="1" ht="15" customHeight="1" x14ac:dyDescent="0.2">
      <c r="A52" s="93"/>
      <c r="B52" s="91"/>
      <c r="C52" s="91"/>
      <c r="D52" s="91"/>
      <c r="E52" s="91"/>
      <c r="F52" s="92"/>
      <c r="G52" s="104" t="s">
        <v>119</v>
      </c>
      <c r="H52" s="50"/>
      <c r="I52" s="50"/>
      <c r="J52" s="50"/>
      <c r="K52" s="50"/>
      <c r="L52" s="50"/>
      <c r="M52" s="50"/>
      <c r="N52" s="50"/>
      <c r="O52" s="105"/>
      <c r="P52" s="50" t="s">
        <v>245</v>
      </c>
      <c r="Q52" s="50"/>
      <c r="R52" s="50"/>
      <c r="S52" s="50"/>
      <c r="T52" s="50"/>
      <c r="U52" s="50"/>
      <c r="V52" s="50"/>
      <c r="W52" s="50"/>
      <c r="X52" s="105"/>
      <c r="Y52" s="111" t="s">
        <v>110</v>
      </c>
      <c r="Z52" s="112"/>
      <c r="AA52" s="113"/>
      <c r="AB52" s="111" t="s">
        <v>111</v>
      </c>
      <c r="AC52" s="112"/>
      <c r="AD52" s="112"/>
      <c r="AE52" s="113"/>
      <c r="AF52" s="34"/>
      <c r="AG52" s="35"/>
      <c r="AH52" s="35"/>
      <c r="AI52" s="79"/>
      <c r="AJ52" s="34"/>
      <c r="AK52" s="35"/>
      <c r="AL52" s="35"/>
      <c r="AM52" s="79"/>
      <c r="AN52" s="34"/>
      <c r="AO52" s="35"/>
      <c r="AP52" s="35"/>
      <c r="AQ52" s="79"/>
      <c r="AR52" s="34"/>
      <c r="AS52" s="35"/>
      <c r="AT52" s="35"/>
      <c r="AU52" s="35"/>
      <c r="AV52" s="35"/>
      <c r="AW52" s="35"/>
      <c r="AX52" s="35"/>
      <c r="AY52" s="36"/>
    </row>
    <row r="53" spans="1:51" s="2" customFormat="1" ht="81" customHeight="1" x14ac:dyDescent="0.2">
      <c r="A53" s="94"/>
      <c r="B53" s="95"/>
      <c r="C53" s="95"/>
      <c r="D53" s="95"/>
      <c r="E53" s="95"/>
      <c r="F53" s="96"/>
      <c r="G53" s="106"/>
      <c r="H53" s="107"/>
      <c r="I53" s="107"/>
      <c r="J53" s="107"/>
      <c r="K53" s="107"/>
      <c r="L53" s="107"/>
      <c r="M53" s="107"/>
      <c r="N53" s="107"/>
      <c r="O53" s="108"/>
      <c r="P53" s="107"/>
      <c r="Q53" s="107"/>
      <c r="R53" s="107"/>
      <c r="S53" s="107"/>
      <c r="T53" s="107"/>
      <c r="U53" s="107"/>
      <c r="V53" s="107"/>
      <c r="W53" s="107"/>
      <c r="X53" s="108"/>
      <c r="Y53" s="114" t="s">
        <v>112</v>
      </c>
      <c r="Z53" s="115"/>
      <c r="AA53" s="116"/>
      <c r="AB53" s="114" t="s">
        <v>111</v>
      </c>
      <c r="AC53" s="115"/>
      <c r="AD53" s="115"/>
      <c r="AE53" s="116"/>
      <c r="AF53" s="34"/>
      <c r="AG53" s="35"/>
      <c r="AH53" s="35"/>
      <c r="AI53" s="79"/>
      <c r="AJ53" s="34"/>
      <c r="AK53" s="35"/>
      <c r="AL53" s="35"/>
      <c r="AM53" s="79"/>
      <c r="AN53" s="34"/>
      <c r="AO53" s="35"/>
      <c r="AP53" s="35"/>
      <c r="AQ53" s="79"/>
      <c r="AR53" s="34">
        <v>60</v>
      </c>
      <c r="AS53" s="35"/>
      <c r="AT53" s="35"/>
      <c r="AU53" s="35"/>
      <c r="AV53" s="35"/>
      <c r="AW53" s="35"/>
      <c r="AX53" s="35"/>
      <c r="AY53" s="36"/>
    </row>
    <row r="54" spans="1:51" s="2" customFormat="1" ht="18.75" customHeight="1" x14ac:dyDescent="0.2">
      <c r="A54" s="93"/>
      <c r="B54" s="91"/>
      <c r="C54" s="91"/>
      <c r="D54" s="91"/>
      <c r="E54" s="91"/>
      <c r="F54" s="92"/>
      <c r="G54" s="109"/>
      <c r="H54" s="53"/>
      <c r="I54" s="53"/>
      <c r="J54" s="53"/>
      <c r="K54" s="53"/>
      <c r="L54" s="53"/>
      <c r="M54" s="53"/>
      <c r="N54" s="53"/>
      <c r="O54" s="110"/>
      <c r="P54" s="53"/>
      <c r="Q54" s="53"/>
      <c r="R54" s="53"/>
      <c r="S54" s="53"/>
      <c r="T54" s="53"/>
      <c r="U54" s="53"/>
      <c r="V54" s="53"/>
      <c r="W54" s="53"/>
      <c r="X54" s="110"/>
      <c r="Y54" s="114" t="s">
        <v>113</v>
      </c>
      <c r="Z54" s="115"/>
      <c r="AA54" s="116"/>
      <c r="AB54" s="114" t="s">
        <v>111</v>
      </c>
      <c r="AC54" s="115"/>
      <c r="AD54" s="115"/>
      <c r="AE54" s="116"/>
      <c r="AF54" s="34"/>
      <c r="AG54" s="35"/>
      <c r="AH54" s="35"/>
      <c r="AI54" s="79"/>
      <c r="AJ54" s="34"/>
      <c r="AK54" s="35"/>
      <c r="AL54" s="35"/>
      <c r="AM54" s="79"/>
      <c r="AN54" s="34"/>
      <c r="AO54" s="35"/>
      <c r="AP54" s="35"/>
      <c r="AQ54" s="79"/>
      <c r="AR54" s="34"/>
      <c r="AS54" s="35"/>
      <c r="AT54" s="35"/>
      <c r="AU54" s="35"/>
      <c r="AV54" s="35"/>
      <c r="AW54" s="35"/>
      <c r="AX54" s="35"/>
      <c r="AY54" s="36"/>
    </row>
    <row r="55" spans="1:51" s="2" customFormat="1" ht="98.4" customHeight="1" x14ac:dyDescent="0.2">
      <c r="A55" s="80" t="s">
        <v>114</v>
      </c>
      <c r="B55" s="81"/>
      <c r="C55" s="81"/>
      <c r="D55" s="81"/>
      <c r="E55" s="81"/>
      <c r="F55" s="82"/>
      <c r="G55" s="129" t="s">
        <v>120</v>
      </c>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1"/>
    </row>
    <row r="56" spans="1:51" s="2" customFormat="1" ht="15" customHeight="1" x14ac:dyDescent="0.2">
      <c r="A56" s="3"/>
      <c r="B56" s="4"/>
      <c r="C56" s="4"/>
      <c r="D56" s="4"/>
      <c r="E56" s="4"/>
      <c r="F56" s="5"/>
      <c r="G56" s="120"/>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2"/>
    </row>
    <row r="57" spans="1:51" s="2" customFormat="1" ht="60.65" customHeight="1" x14ac:dyDescent="0.2">
      <c r="A57" s="83" t="s">
        <v>87</v>
      </c>
      <c r="B57" s="84"/>
      <c r="C57" s="85" t="s">
        <v>121</v>
      </c>
      <c r="D57" s="85"/>
      <c r="E57" s="85"/>
      <c r="F57" s="86"/>
      <c r="G57" s="109" t="s">
        <v>122</v>
      </c>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217"/>
    </row>
    <row r="58" spans="1:51" s="2" customFormat="1" ht="23.25" customHeight="1" x14ac:dyDescent="0.2">
      <c r="A58" s="87" t="s">
        <v>123</v>
      </c>
      <c r="B58" s="88"/>
      <c r="C58" s="88"/>
      <c r="D58" s="88"/>
      <c r="E58" s="88"/>
      <c r="F58" s="89"/>
      <c r="G58" s="97" t="s">
        <v>104</v>
      </c>
      <c r="H58" s="98"/>
      <c r="I58" s="98"/>
      <c r="J58" s="98"/>
      <c r="K58" s="98"/>
      <c r="L58" s="98"/>
      <c r="M58" s="98"/>
      <c r="N58" s="98"/>
      <c r="O58" s="99"/>
      <c r="P58" s="44" t="s">
        <v>105</v>
      </c>
      <c r="Q58" s="98"/>
      <c r="R58" s="98"/>
      <c r="S58" s="98"/>
      <c r="T58" s="98"/>
      <c r="U58" s="98"/>
      <c r="V58" s="98"/>
      <c r="W58" s="98"/>
      <c r="X58" s="99"/>
      <c r="Y58" s="155"/>
      <c r="Z58" s="156"/>
      <c r="AA58" s="157"/>
      <c r="AB58" s="44" t="s">
        <v>91</v>
      </c>
      <c r="AC58" s="98"/>
      <c r="AD58" s="98"/>
      <c r="AE58" s="99"/>
      <c r="AF58" s="44" t="s">
        <v>92</v>
      </c>
      <c r="AG58" s="98"/>
      <c r="AH58" s="98"/>
      <c r="AI58" s="99"/>
      <c r="AJ58" s="44" t="s">
        <v>93</v>
      </c>
      <c r="AK58" s="98"/>
      <c r="AL58" s="98"/>
      <c r="AM58" s="99"/>
      <c r="AN58" s="44" t="s">
        <v>56</v>
      </c>
      <c r="AO58" s="98"/>
      <c r="AP58" s="98"/>
      <c r="AQ58" s="99"/>
      <c r="AR58" s="123" t="s">
        <v>124</v>
      </c>
      <c r="AS58" s="124"/>
      <c r="AT58" s="124"/>
      <c r="AU58" s="124"/>
      <c r="AV58" s="124"/>
      <c r="AW58" s="124"/>
      <c r="AX58" s="124"/>
      <c r="AY58" s="125"/>
    </row>
    <row r="59" spans="1:51" s="2" customFormat="1" ht="26.4" customHeight="1" x14ac:dyDescent="0.2">
      <c r="A59" s="90"/>
      <c r="B59" s="91"/>
      <c r="C59" s="91"/>
      <c r="D59" s="91"/>
      <c r="E59" s="91"/>
      <c r="F59" s="92"/>
      <c r="G59" s="100"/>
      <c r="H59" s="41"/>
      <c r="I59" s="41"/>
      <c r="J59" s="41"/>
      <c r="K59" s="41"/>
      <c r="L59" s="41"/>
      <c r="M59" s="41"/>
      <c r="N59" s="41"/>
      <c r="O59" s="42"/>
      <c r="P59" s="40"/>
      <c r="Q59" s="41"/>
      <c r="R59" s="41"/>
      <c r="S59" s="41"/>
      <c r="T59" s="41"/>
      <c r="U59" s="41"/>
      <c r="V59" s="41"/>
      <c r="W59" s="41"/>
      <c r="X59" s="42"/>
      <c r="Y59" s="37"/>
      <c r="Z59" s="38"/>
      <c r="AA59" s="39"/>
      <c r="AB59" s="40"/>
      <c r="AC59" s="41"/>
      <c r="AD59" s="41"/>
      <c r="AE59" s="42"/>
      <c r="AF59" s="40"/>
      <c r="AG59" s="41"/>
      <c r="AH59" s="41"/>
      <c r="AI59" s="42"/>
      <c r="AJ59" s="40"/>
      <c r="AK59" s="41"/>
      <c r="AL59" s="41"/>
      <c r="AM59" s="42"/>
      <c r="AN59" s="40"/>
      <c r="AO59" s="41"/>
      <c r="AP59" s="41"/>
      <c r="AQ59" s="42"/>
      <c r="AR59" s="190"/>
      <c r="AS59" s="191"/>
      <c r="AT59" s="191"/>
      <c r="AU59" s="191"/>
      <c r="AV59" s="191">
        <v>14</v>
      </c>
      <c r="AW59" s="191"/>
      <c r="AX59" s="41" t="s">
        <v>107</v>
      </c>
      <c r="AY59" s="192"/>
    </row>
    <row r="60" spans="1:51" s="2" customFormat="1" ht="15" customHeight="1" x14ac:dyDescent="0.2">
      <c r="A60" s="93"/>
      <c r="B60" s="91"/>
      <c r="C60" s="91"/>
      <c r="D60" s="91"/>
      <c r="E60" s="91"/>
      <c r="F60" s="92"/>
      <c r="G60" s="104" t="s">
        <v>125</v>
      </c>
      <c r="H60" s="50"/>
      <c r="I60" s="50"/>
      <c r="J60" s="50"/>
      <c r="K60" s="50"/>
      <c r="L60" s="50"/>
      <c r="M60" s="50"/>
      <c r="N60" s="50"/>
      <c r="O60" s="105"/>
      <c r="P60" s="50" t="s">
        <v>126</v>
      </c>
      <c r="Q60" s="50"/>
      <c r="R60" s="50"/>
      <c r="S60" s="50"/>
      <c r="T60" s="50"/>
      <c r="U60" s="50"/>
      <c r="V60" s="50"/>
      <c r="W60" s="50"/>
      <c r="X60" s="105"/>
      <c r="Y60" s="111" t="s">
        <v>110</v>
      </c>
      <c r="Z60" s="112"/>
      <c r="AA60" s="113"/>
      <c r="AB60" s="111" t="s">
        <v>111</v>
      </c>
      <c r="AC60" s="112"/>
      <c r="AD60" s="112"/>
      <c r="AE60" s="113"/>
      <c r="AF60" s="34"/>
      <c r="AG60" s="35"/>
      <c r="AH60" s="35"/>
      <c r="AI60" s="79"/>
      <c r="AJ60" s="34"/>
      <c r="AK60" s="35"/>
      <c r="AL60" s="35"/>
      <c r="AM60" s="79"/>
      <c r="AN60" s="34"/>
      <c r="AO60" s="35"/>
      <c r="AP60" s="35"/>
      <c r="AQ60" s="79"/>
      <c r="AR60" s="34"/>
      <c r="AS60" s="35"/>
      <c r="AT60" s="35"/>
      <c r="AU60" s="35"/>
      <c r="AV60" s="35"/>
      <c r="AW60" s="35"/>
      <c r="AX60" s="35"/>
      <c r="AY60" s="36"/>
    </row>
    <row r="61" spans="1:51" s="2" customFormat="1" ht="250" customHeight="1" x14ac:dyDescent="0.2">
      <c r="A61" s="94"/>
      <c r="B61" s="95"/>
      <c r="C61" s="95"/>
      <c r="D61" s="95"/>
      <c r="E61" s="95"/>
      <c r="F61" s="96"/>
      <c r="G61" s="106"/>
      <c r="H61" s="107"/>
      <c r="I61" s="107"/>
      <c r="J61" s="107"/>
      <c r="K61" s="107"/>
      <c r="L61" s="107"/>
      <c r="M61" s="107"/>
      <c r="N61" s="107"/>
      <c r="O61" s="108"/>
      <c r="P61" s="107"/>
      <c r="Q61" s="107"/>
      <c r="R61" s="107"/>
      <c r="S61" s="107"/>
      <c r="T61" s="107"/>
      <c r="U61" s="107"/>
      <c r="V61" s="107"/>
      <c r="W61" s="107"/>
      <c r="X61" s="108"/>
      <c r="Y61" s="114" t="s">
        <v>112</v>
      </c>
      <c r="Z61" s="115"/>
      <c r="AA61" s="116"/>
      <c r="AB61" s="484" t="s">
        <v>127</v>
      </c>
      <c r="AC61" s="115"/>
      <c r="AD61" s="115"/>
      <c r="AE61" s="116"/>
      <c r="AF61" s="34"/>
      <c r="AG61" s="35"/>
      <c r="AH61" s="35"/>
      <c r="AI61" s="79"/>
      <c r="AJ61" s="34"/>
      <c r="AK61" s="35"/>
      <c r="AL61" s="35"/>
      <c r="AM61" s="79"/>
      <c r="AN61" s="34"/>
      <c r="AO61" s="35"/>
      <c r="AP61" s="35"/>
      <c r="AQ61" s="79"/>
      <c r="AR61" s="508" t="s">
        <v>128</v>
      </c>
      <c r="AS61" s="509"/>
      <c r="AT61" s="509"/>
      <c r="AU61" s="509"/>
      <c r="AV61" s="509"/>
      <c r="AW61" s="509"/>
      <c r="AX61" s="509"/>
      <c r="AY61" s="510"/>
    </row>
    <row r="62" spans="1:51" s="2" customFormat="1" ht="25.5" customHeight="1" x14ac:dyDescent="0.2">
      <c r="A62" s="93"/>
      <c r="B62" s="91"/>
      <c r="C62" s="91"/>
      <c r="D62" s="91"/>
      <c r="E62" s="91"/>
      <c r="F62" s="92"/>
      <c r="G62" s="109"/>
      <c r="H62" s="53"/>
      <c r="I62" s="53"/>
      <c r="J62" s="53"/>
      <c r="K62" s="53"/>
      <c r="L62" s="53"/>
      <c r="M62" s="53"/>
      <c r="N62" s="53"/>
      <c r="O62" s="110"/>
      <c r="P62" s="53"/>
      <c r="Q62" s="53"/>
      <c r="R62" s="53"/>
      <c r="S62" s="53"/>
      <c r="T62" s="53"/>
      <c r="U62" s="53"/>
      <c r="V62" s="53"/>
      <c r="W62" s="53"/>
      <c r="X62" s="110"/>
      <c r="Y62" s="114" t="s">
        <v>113</v>
      </c>
      <c r="Z62" s="115"/>
      <c r="AA62" s="116"/>
      <c r="AB62" s="114" t="s">
        <v>111</v>
      </c>
      <c r="AC62" s="115"/>
      <c r="AD62" s="115"/>
      <c r="AE62" s="116"/>
      <c r="AF62" s="34"/>
      <c r="AG62" s="35"/>
      <c r="AH62" s="35"/>
      <c r="AI62" s="79"/>
      <c r="AJ62" s="34"/>
      <c r="AK62" s="35"/>
      <c r="AL62" s="35"/>
      <c r="AM62" s="79"/>
      <c r="AN62" s="34"/>
      <c r="AO62" s="35"/>
      <c r="AP62" s="35"/>
      <c r="AQ62" s="79"/>
      <c r="AR62" s="34"/>
      <c r="AS62" s="35"/>
      <c r="AT62" s="35"/>
      <c r="AU62" s="35"/>
      <c r="AV62" s="35"/>
      <c r="AW62" s="35"/>
      <c r="AX62" s="35"/>
      <c r="AY62" s="36"/>
    </row>
    <row r="63" spans="1:51" s="2" customFormat="1" ht="100.75" customHeight="1" x14ac:dyDescent="0.2">
      <c r="A63" s="80" t="s">
        <v>114</v>
      </c>
      <c r="B63" s="81"/>
      <c r="C63" s="81"/>
      <c r="D63" s="81"/>
      <c r="E63" s="81"/>
      <c r="F63" s="82"/>
      <c r="G63" s="129" t="s">
        <v>129</v>
      </c>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1"/>
    </row>
    <row r="64" spans="1:51" s="2" customFormat="1" ht="23.25" customHeight="1" x14ac:dyDescent="0.2">
      <c r="A64" s="158" t="s">
        <v>130</v>
      </c>
      <c r="B64" s="159"/>
      <c r="C64" s="159"/>
      <c r="D64" s="159"/>
      <c r="E64" s="159"/>
      <c r="F64" s="160"/>
      <c r="G64" s="170" t="s">
        <v>131</v>
      </c>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71"/>
    </row>
    <row r="65" spans="1:58" s="2" customFormat="1" ht="16.75" customHeight="1" x14ac:dyDescent="0.2">
      <c r="A65" s="161"/>
      <c r="B65" s="162"/>
      <c r="C65" s="162"/>
      <c r="D65" s="162"/>
      <c r="E65" s="162"/>
      <c r="F65" s="163"/>
      <c r="G65" s="167"/>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9"/>
    </row>
    <row r="66" spans="1:58" s="2" customFormat="1" ht="23.25" customHeight="1" x14ac:dyDescent="0.2">
      <c r="A66" s="161"/>
      <c r="B66" s="162"/>
      <c r="C66" s="162"/>
      <c r="D66" s="162"/>
      <c r="E66" s="162"/>
      <c r="F66" s="163"/>
      <c r="G66" s="170" t="s">
        <v>132</v>
      </c>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71"/>
    </row>
    <row r="67" spans="1:58" s="2" customFormat="1" ht="18" customHeight="1" thickBot="1" x14ac:dyDescent="0.25">
      <c r="A67" s="164"/>
      <c r="B67" s="165"/>
      <c r="C67" s="165"/>
      <c r="D67" s="165"/>
      <c r="E67" s="165"/>
      <c r="F67" s="166"/>
      <c r="G67" s="172"/>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4"/>
    </row>
    <row r="68" spans="1:58" s="2" customFormat="1" ht="23" customHeight="1" thickBot="1" x14ac:dyDescent="0.25">
      <c r="A68" s="181" t="s">
        <v>133</v>
      </c>
      <c r="B68" s="182"/>
      <c r="C68" s="182"/>
      <c r="D68" s="182"/>
      <c r="E68" s="182"/>
      <c r="F68" s="183"/>
      <c r="G68" s="505"/>
      <c r="H68" s="505"/>
      <c r="I68" s="505"/>
      <c r="J68" s="505"/>
      <c r="K68" s="505"/>
      <c r="L68" s="505"/>
      <c r="M68" s="505"/>
      <c r="N68" s="505"/>
      <c r="O68" s="386" t="s">
        <v>134</v>
      </c>
      <c r="P68" s="387"/>
      <c r="Q68" s="387"/>
      <c r="R68" s="387"/>
      <c r="S68" s="387"/>
      <c r="T68" s="387"/>
      <c r="U68" s="387"/>
      <c r="V68" s="387"/>
      <c r="W68" s="388"/>
      <c r="X68" s="387"/>
      <c r="Y68" s="387"/>
      <c r="Z68" s="387"/>
      <c r="AA68" s="387"/>
      <c r="AB68" s="387"/>
      <c r="AC68" s="387"/>
      <c r="AD68" s="387"/>
      <c r="AE68" s="387"/>
      <c r="AF68" s="387"/>
      <c r="AG68" s="388"/>
      <c r="AH68" s="387" t="s">
        <v>135</v>
      </c>
      <c r="AI68" s="387"/>
      <c r="AJ68" s="387"/>
      <c r="AK68" s="387"/>
      <c r="AL68" s="387"/>
      <c r="AM68" s="387"/>
      <c r="AN68" s="387"/>
      <c r="AO68" s="387"/>
      <c r="AP68" s="388"/>
      <c r="AQ68" s="387" t="s">
        <v>136</v>
      </c>
      <c r="AR68" s="387"/>
      <c r="AS68" s="387"/>
      <c r="AT68" s="387"/>
      <c r="AU68" s="387"/>
      <c r="AV68" s="387"/>
      <c r="AW68" s="387"/>
      <c r="AX68" s="387"/>
      <c r="AY68" s="576"/>
      <c r="AZ68" s="1"/>
      <c r="BA68" s="1"/>
      <c r="BB68" s="1"/>
      <c r="BC68" s="1"/>
      <c r="BD68" s="1"/>
      <c r="BE68" s="1"/>
      <c r="BF68" s="1"/>
    </row>
    <row r="69" spans="1:58" s="2" customFormat="1" ht="25.25" customHeight="1" thickBot="1" x14ac:dyDescent="0.25">
      <c r="A69" s="184"/>
      <c r="B69" s="504"/>
      <c r="C69" s="504"/>
      <c r="D69" s="504"/>
      <c r="E69" s="504"/>
      <c r="F69" s="186"/>
      <c r="G69" s="516" t="s">
        <v>137</v>
      </c>
      <c r="H69" s="516"/>
      <c r="I69" s="516"/>
      <c r="J69" s="516"/>
      <c r="K69" s="516"/>
      <c r="L69" s="516"/>
      <c r="M69" s="516"/>
      <c r="N69" s="517"/>
      <c r="O69" s="564"/>
      <c r="P69" s="565"/>
      <c r="Q69" s="565"/>
      <c r="R69" s="565"/>
      <c r="S69" s="565"/>
      <c r="T69" s="565"/>
      <c r="U69" s="565"/>
      <c r="V69" s="565"/>
      <c r="W69" s="566"/>
      <c r="X69" s="564">
        <f>O83</f>
        <v>0</v>
      </c>
      <c r="Y69" s="565"/>
      <c r="Z69" s="565"/>
      <c r="AA69" s="565"/>
      <c r="AB69" s="565"/>
      <c r="AC69" s="565"/>
      <c r="AD69" s="565"/>
      <c r="AE69" s="565"/>
      <c r="AF69" s="565"/>
      <c r="AG69" s="566"/>
      <c r="AH69" s="564">
        <v>0</v>
      </c>
      <c r="AI69" s="565"/>
      <c r="AJ69" s="565"/>
      <c r="AK69" s="565"/>
      <c r="AL69" s="565"/>
      <c r="AM69" s="565"/>
      <c r="AN69" s="565"/>
      <c r="AO69" s="565"/>
      <c r="AP69" s="566"/>
      <c r="AQ69" s="564">
        <v>54240</v>
      </c>
      <c r="AR69" s="565"/>
      <c r="AS69" s="565"/>
      <c r="AT69" s="565"/>
      <c r="AU69" s="565"/>
      <c r="AV69" s="565"/>
      <c r="AW69" s="565"/>
      <c r="AX69" s="565"/>
      <c r="AY69" s="630"/>
      <c r="AZ69" s="1"/>
      <c r="BA69" s="1"/>
      <c r="BB69" s="1"/>
      <c r="BC69" s="1"/>
      <c r="BD69" s="1"/>
      <c r="BE69" s="1"/>
      <c r="BF69" s="1"/>
    </row>
    <row r="70" spans="1:58" s="2" customFormat="1" ht="23" customHeight="1" x14ac:dyDescent="0.2">
      <c r="A70" s="184"/>
      <c r="B70" s="504"/>
      <c r="C70" s="504"/>
      <c r="D70" s="504"/>
      <c r="E70" s="504"/>
      <c r="F70" s="186"/>
      <c r="G70" s="525" t="s">
        <v>138</v>
      </c>
      <c r="H70" s="631"/>
      <c r="I70" s="632" t="s">
        <v>139</v>
      </c>
      <c r="J70" s="633"/>
      <c r="K70" s="633"/>
      <c r="L70" s="633"/>
      <c r="M70" s="633"/>
      <c r="N70" s="634"/>
      <c r="O70" s="511"/>
      <c r="P70" s="512"/>
      <c r="Q70" s="512"/>
      <c r="R70" s="512"/>
      <c r="S70" s="512"/>
      <c r="T70" s="512"/>
      <c r="U70" s="512"/>
      <c r="V70" s="512"/>
      <c r="W70" s="635"/>
      <c r="X70" s="511"/>
      <c r="Y70" s="512"/>
      <c r="Z70" s="512"/>
      <c r="AA70" s="512"/>
      <c r="AB70" s="512"/>
      <c r="AC70" s="512"/>
      <c r="AD70" s="512"/>
      <c r="AE70" s="512"/>
      <c r="AF70" s="512"/>
      <c r="AG70" s="635"/>
      <c r="AH70" s="511">
        <v>54240</v>
      </c>
      <c r="AI70" s="512"/>
      <c r="AJ70" s="512"/>
      <c r="AK70" s="512"/>
      <c r="AL70" s="512"/>
      <c r="AM70" s="512"/>
      <c r="AN70" s="512"/>
      <c r="AO70" s="512"/>
      <c r="AP70" s="635"/>
      <c r="AQ70" s="511">
        <v>0</v>
      </c>
      <c r="AR70" s="512"/>
      <c r="AS70" s="512"/>
      <c r="AT70" s="512"/>
      <c r="AU70" s="512"/>
      <c r="AV70" s="512"/>
      <c r="AW70" s="512"/>
      <c r="AX70" s="512"/>
      <c r="AY70" s="513"/>
      <c r="AZ70" s="1"/>
      <c r="BA70" s="1"/>
      <c r="BB70" s="1"/>
      <c r="BC70" s="1"/>
      <c r="BD70" s="1"/>
      <c r="BE70" s="1"/>
      <c r="BF70" s="1"/>
    </row>
    <row r="71" spans="1:58" s="2" customFormat="1" ht="42.75" customHeight="1" x14ac:dyDescent="0.2">
      <c r="A71" s="184"/>
      <c r="B71" s="504"/>
      <c r="C71" s="504"/>
      <c r="D71" s="504"/>
      <c r="E71" s="504"/>
      <c r="F71" s="186"/>
      <c r="G71" s="525"/>
      <c r="H71" s="631"/>
      <c r="I71" s="514" t="s">
        <v>140</v>
      </c>
      <c r="J71" s="515"/>
      <c r="K71" s="515"/>
      <c r="L71" s="515"/>
      <c r="M71" s="515"/>
      <c r="N71" s="515"/>
      <c r="O71" s="75"/>
      <c r="P71" s="75"/>
      <c r="Q71" s="75"/>
      <c r="R71" s="75"/>
      <c r="S71" s="75"/>
      <c r="T71" s="75"/>
      <c r="U71" s="75"/>
      <c r="V71" s="75"/>
      <c r="W71" s="76"/>
      <c r="X71" s="75"/>
      <c r="Y71" s="75"/>
      <c r="Z71" s="75"/>
      <c r="AA71" s="75"/>
      <c r="AB71" s="75"/>
      <c r="AC71" s="75"/>
      <c r="AD71" s="75"/>
      <c r="AE71" s="75"/>
      <c r="AF71" s="75"/>
      <c r="AG71" s="76"/>
      <c r="AH71" s="75">
        <v>0</v>
      </c>
      <c r="AI71" s="75"/>
      <c r="AJ71" s="75"/>
      <c r="AK71" s="75"/>
      <c r="AL71" s="75"/>
      <c r="AM71" s="75"/>
      <c r="AN71" s="75"/>
      <c r="AO71" s="75"/>
      <c r="AP71" s="76"/>
      <c r="AQ71" s="75">
        <v>0</v>
      </c>
      <c r="AR71" s="75"/>
      <c r="AS71" s="75"/>
      <c r="AT71" s="75"/>
      <c r="AU71" s="75"/>
      <c r="AV71" s="75"/>
      <c r="AW71" s="75"/>
      <c r="AX71" s="75"/>
      <c r="AY71" s="77"/>
      <c r="AZ71" s="1"/>
      <c r="BA71" s="1"/>
      <c r="BB71" s="1"/>
      <c r="BC71" s="1"/>
      <c r="BD71" s="1"/>
      <c r="BE71" s="1"/>
      <c r="BF71" s="1"/>
    </row>
    <row r="72" spans="1:58" ht="23.25" customHeight="1" x14ac:dyDescent="0.2">
      <c r="A72" s="184"/>
      <c r="B72" s="504"/>
      <c r="C72" s="504"/>
      <c r="D72" s="504"/>
      <c r="E72" s="504"/>
      <c r="F72" s="186"/>
      <c r="G72" s="525"/>
      <c r="H72" s="631"/>
      <c r="I72" s="577" t="s">
        <v>141</v>
      </c>
      <c r="J72" s="578"/>
      <c r="K72" s="578"/>
      <c r="L72" s="578"/>
      <c r="M72" s="578"/>
      <c r="N72" s="579"/>
      <c r="O72" s="305">
        <v>0</v>
      </c>
      <c r="P72" s="306"/>
      <c r="Q72" s="306"/>
      <c r="R72" s="306"/>
      <c r="S72" s="306"/>
      <c r="T72" s="306"/>
      <c r="U72" s="306"/>
      <c r="V72" s="306"/>
      <c r="W72" s="307"/>
      <c r="X72" s="305">
        <v>0</v>
      </c>
      <c r="Y72" s="306"/>
      <c r="Z72" s="306"/>
      <c r="AA72" s="306"/>
      <c r="AB72" s="306"/>
      <c r="AC72" s="306"/>
      <c r="AD72" s="306"/>
      <c r="AE72" s="306"/>
      <c r="AF72" s="306"/>
      <c r="AG72" s="307"/>
      <c r="AH72" s="305">
        <v>0</v>
      </c>
      <c r="AI72" s="306"/>
      <c r="AJ72" s="306"/>
      <c r="AK72" s="306"/>
      <c r="AL72" s="306"/>
      <c r="AM72" s="306"/>
      <c r="AN72" s="306"/>
      <c r="AO72" s="306"/>
      <c r="AP72" s="307"/>
      <c r="AQ72" s="305">
        <v>0</v>
      </c>
      <c r="AR72" s="306"/>
      <c r="AS72" s="306"/>
      <c r="AT72" s="306"/>
      <c r="AU72" s="306"/>
      <c r="AV72" s="306"/>
      <c r="AW72" s="306"/>
      <c r="AX72" s="306"/>
      <c r="AY72" s="531"/>
    </row>
    <row r="73" spans="1:58" ht="23.25" customHeight="1" x14ac:dyDescent="0.2">
      <c r="A73" s="184"/>
      <c r="B73" s="504"/>
      <c r="C73" s="504"/>
      <c r="D73" s="504"/>
      <c r="E73" s="504"/>
      <c r="F73" s="186"/>
      <c r="G73" s="525"/>
      <c r="H73" s="631"/>
      <c r="I73" s="514" t="s">
        <v>142</v>
      </c>
      <c r="J73" s="515"/>
      <c r="K73" s="515"/>
      <c r="L73" s="515"/>
      <c r="M73" s="515"/>
      <c r="N73" s="515"/>
      <c r="O73" s="75"/>
      <c r="P73" s="75"/>
      <c r="Q73" s="75"/>
      <c r="R73" s="75"/>
      <c r="S73" s="75"/>
      <c r="T73" s="75"/>
      <c r="U73" s="75"/>
      <c r="V73" s="75"/>
      <c r="W73" s="76"/>
      <c r="X73" s="75"/>
      <c r="Y73" s="75"/>
      <c r="Z73" s="75"/>
      <c r="AA73" s="75"/>
      <c r="AB73" s="75"/>
      <c r="AC73" s="75"/>
      <c r="AD73" s="75"/>
      <c r="AE73" s="75"/>
      <c r="AF73" s="75"/>
      <c r="AG73" s="76"/>
      <c r="AH73" s="75"/>
      <c r="AI73" s="75"/>
      <c r="AJ73" s="75"/>
      <c r="AK73" s="75"/>
      <c r="AL73" s="75"/>
      <c r="AM73" s="75"/>
      <c r="AN73" s="75"/>
      <c r="AO73" s="75"/>
      <c r="AP73" s="76"/>
      <c r="AQ73" s="75"/>
      <c r="AR73" s="75"/>
      <c r="AS73" s="75"/>
      <c r="AT73" s="75"/>
      <c r="AU73" s="75"/>
      <c r="AV73" s="75"/>
      <c r="AW73" s="75"/>
      <c r="AX73" s="75"/>
      <c r="AY73" s="77"/>
    </row>
    <row r="74" spans="1:58" ht="23.25" customHeight="1" x14ac:dyDescent="0.2">
      <c r="A74" s="184"/>
      <c r="B74" s="504"/>
      <c r="C74" s="504"/>
      <c r="D74" s="504"/>
      <c r="E74" s="504"/>
      <c r="F74" s="186"/>
      <c r="G74" s="525"/>
      <c r="H74" s="631"/>
      <c r="I74" s="577" t="s">
        <v>141</v>
      </c>
      <c r="J74" s="578"/>
      <c r="K74" s="578"/>
      <c r="L74" s="578"/>
      <c r="M74" s="578"/>
      <c r="N74" s="579"/>
      <c r="O74" s="305">
        <v>0</v>
      </c>
      <c r="P74" s="306"/>
      <c r="Q74" s="306"/>
      <c r="R74" s="306"/>
      <c r="S74" s="306"/>
      <c r="T74" s="306"/>
      <c r="U74" s="306"/>
      <c r="V74" s="306"/>
      <c r="W74" s="307"/>
      <c r="X74" s="305">
        <v>0</v>
      </c>
      <c r="Y74" s="306"/>
      <c r="Z74" s="306"/>
      <c r="AA74" s="306"/>
      <c r="AB74" s="306"/>
      <c r="AC74" s="306"/>
      <c r="AD74" s="306"/>
      <c r="AE74" s="306"/>
      <c r="AF74" s="306"/>
      <c r="AG74" s="307"/>
      <c r="AH74" s="305">
        <v>0</v>
      </c>
      <c r="AI74" s="306"/>
      <c r="AJ74" s="306"/>
      <c r="AK74" s="306"/>
      <c r="AL74" s="306"/>
      <c r="AM74" s="306"/>
      <c r="AN74" s="306"/>
      <c r="AO74" s="306"/>
      <c r="AP74" s="307"/>
      <c r="AQ74" s="305">
        <v>0</v>
      </c>
      <c r="AR74" s="306"/>
      <c r="AS74" s="306"/>
      <c r="AT74" s="306"/>
      <c r="AU74" s="306"/>
      <c r="AV74" s="306"/>
      <c r="AW74" s="306"/>
      <c r="AX74" s="306"/>
      <c r="AY74" s="531"/>
    </row>
    <row r="75" spans="1:58" ht="23.25" customHeight="1" x14ac:dyDescent="0.2">
      <c r="A75" s="184"/>
      <c r="B75" s="504"/>
      <c r="C75" s="504"/>
      <c r="D75" s="504"/>
      <c r="E75" s="504"/>
      <c r="F75" s="186"/>
      <c r="G75" s="525"/>
      <c r="H75" s="631"/>
      <c r="I75" s="518" t="s">
        <v>143</v>
      </c>
      <c r="J75" s="518"/>
      <c r="K75" s="518"/>
      <c r="L75" s="518"/>
      <c r="M75" s="518"/>
      <c r="N75" s="518"/>
      <c r="O75" s="328"/>
      <c r="P75" s="328"/>
      <c r="Q75" s="328"/>
      <c r="R75" s="328"/>
      <c r="S75" s="328"/>
      <c r="T75" s="328"/>
      <c r="U75" s="328"/>
      <c r="V75" s="328"/>
      <c r="W75" s="329"/>
      <c r="X75" s="328"/>
      <c r="Y75" s="328"/>
      <c r="Z75" s="328"/>
      <c r="AA75" s="328"/>
      <c r="AB75" s="328"/>
      <c r="AC75" s="328"/>
      <c r="AD75" s="328"/>
      <c r="AE75" s="328"/>
      <c r="AF75" s="328"/>
      <c r="AG75" s="329"/>
      <c r="AH75" s="328">
        <v>0</v>
      </c>
      <c r="AI75" s="328"/>
      <c r="AJ75" s="328"/>
      <c r="AK75" s="328"/>
      <c r="AL75" s="328"/>
      <c r="AM75" s="328"/>
      <c r="AN75" s="328"/>
      <c r="AO75" s="328"/>
      <c r="AP75" s="329"/>
      <c r="AQ75" s="328">
        <v>0</v>
      </c>
      <c r="AR75" s="328"/>
      <c r="AS75" s="328"/>
      <c r="AT75" s="328"/>
      <c r="AU75" s="328"/>
      <c r="AV75" s="328"/>
      <c r="AW75" s="328"/>
      <c r="AX75" s="328"/>
      <c r="AY75" s="330"/>
    </row>
    <row r="76" spans="1:58" ht="23.25" customHeight="1" thickBot="1" x14ac:dyDescent="0.25">
      <c r="A76" s="184"/>
      <c r="B76" s="504"/>
      <c r="C76" s="504"/>
      <c r="D76" s="504"/>
      <c r="E76" s="504"/>
      <c r="F76" s="186"/>
      <c r="G76" s="526"/>
      <c r="H76" s="527"/>
      <c r="I76" s="570" t="s">
        <v>144</v>
      </c>
      <c r="J76" s="571"/>
      <c r="K76" s="571"/>
      <c r="L76" s="571"/>
      <c r="M76" s="571"/>
      <c r="N76" s="572"/>
      <c r="O76" s="359">
        <f>SUM(O70,O71,O73,O75)</f>
        <v>0</v>
      </c>
      <c r="P76" s="359"/>
      <c r="Q76" s="359"/>
      <c r="R76" s="359"/>
      <c r="S76" s="359"/>
      <c r="T76" s="359"/>
      <c r="U76" s="359"/>
      <c r="V76" s="359"/>
      <c r="W76" s="573"/>
      <c r="X76" s="359">
        <f>SUM(X70,X71,X73,X75)</f>
        <v>0</v>
      </c>
      <c r="Y76" s="359"/>
      <c r="Z76" s="359"/>
      <c r="AA76" s="359"/>
      <c r="AB76" s="359"/>
      <c r="AC76" s="359"/>
      <c r="AD76" s="359"/>
      <c r="AE76" s="359"/>
      <c r="AF76" s="359"/>
      <c r="AG76" s="573"/>
      <c r="AH76" s="359">
        <v>54240</v>
      </c>
      <c r="AI76" s="359"/>
      <c r="AJ76" s="359"/>
      <c r="AK76" s="359"/>
      <c r="AL76" s="359"/>
      <c r="AM76" s="359"/>
      <c r="AN76" s="359"/>
      <c r="AO76" s="359"/>
      <c r="AP76" s="573"/>
      <c r="AQ76" s="574">
        <v>0</v>
      </c>
      <c r="AR76" s="229"/>
      <c r="AS76" s="229"/>
      <c r="AT76" s="229"/>
      <c r="AU76" s="229"/>
      <c r="AV76" s="229"/>
      <c r="AW76" s="229"/>
      <c r="AX76" s="229"/>
      <c r="AY76" s="575"/>
    </row>
    <row r="77" spans="1:58" ht="23.25" customHeight="1" x14ac:dyDescent="0.2">
      <c r="A77" s="184"/>
      <c r="B77" s="504"/>
      <c r="C77" s="504"/>
      <c r="D77" s="504"/>
      <c r="E77" s="504"/>
      <c r="F77" s="186"/>
      <c r="G77" s="523" t="s">
        <v>145</v>
      </c>
      <c r="H77" s="524"/>
      <c r="I77" s="528" t="s">
        <v>146</v>
      </c>
      <c r="J77" s="410"/>
      <c r="K77" s="410"/>
      <c r="L77" s="410"/>
      <c r="M77" s="410"/>
      <c r="N77" s="411"/>
      <c r="O77" s="379"/>
      <c r="P77" s="379"/>
      <c r="Q77" s="379"/>
      <c r="R77" s="379"/>
      <c r="S77" s="379"/>
      <c r="T77" s="379"/>
      <c r="U77" s="379"/>
      <c r="V77" s="379"/>
      <c r="W77" s="380"/>
      <c r="X77" s="379"/>
      <c r="Y77" s="379"/>
      <c r="Z77" s="379"/>
      <c r="AA77" s="379"/>
      <c r="AB77" s="379"/>
      <c r="AC77" s="379"/>
      <c r="AD77" s="379"/>
      <c r="AE77" s="379"/>
      <c r="AF77" s="379"/>
      <c r="AG77" s="380"/>
      <c r="AH77" s="379">
        <v>0</v>
      </c>
      <c r="AI77" s="379"/>
      <c r="AJ77" s="379"/>
      <c r="AK77" s="379"/>
      <c r="AL77" s="379"/>
      <c r="AM77" s="379"/>
      <c r="AN77" s="379"/>
      <c r="AO77" s="379"/>
      <c r="AP77" s="380"/>
      <c r="AQ77" s="519">
        <v>0</v>
      </c>
      <c r="AR77" s="379"/>
      <c r="AS77" s="379"/>
      <c r="AT77" s="379"/>
      <c r="AU77" s="379"/>
      <c r="AV77" s="379"/>
      <c r="AW77" s="379"/>
      <c r="AX77" s="379"/>
      <c r="AY77" s="520"/>
    </row>
    <row r="78" spans="1:58" ht="23.25" customHeight="1" x14ac:dyDescent="0.2">
      <c r="A78" s="184"/>
      <c r="B78" s="504"/>
      <c r="C78" s="504"/>
      <c r="D78" s="504"/>
      <c r="E78" s="504"/>
      <c r="F78" s="186"/>
      <c r="G78" s="525"/>
      <c r="H78" s="525"/>
      <c r="I78" s="405" t="s">
        <v>147</v>
      </c>
      <c r="J78" s="405"/>
      <c r="K78" s="405"/>
      <c r="L78" s="405"/>
      <c r="M78" s="405"/>
      <c r="N78" s="405"/>
      <c r="O78" s="396"/>
      <c r="P78" s="396"/>
      <c r="Q78" s="396"/>
      <c r="R78" s="396"/>
      <c r="S78" s="396"/>
      <c r="T78" s="396"/>
      <c r="U78" s="396"/>
      <c r="V78" s="396"/>
      <c r="W78" s="396"/>
      <c r="X78" s="396"/>
      <c r="Y78" s="396"/>
      <c r="Z78" s="396"/>
      <c r="AA78" s="396"/>
      <c r="AB78" s="396"/>
      <c r="AC78" s="396"/>
      <c r="AD78" s="396"/>
      <c r="AE78" s="396"/>
      <c r="AF78" s="396"/>
      <c r="AG78" s="396"/>
      <c r="AH78" s="396">
        <v>0</v>
      </c>
      <c r="AI78" s="396"/>
      <c r="AJ78" s="396"/>
      <c r="AK78" s="396"/>
      <c r="AL78" s="396"/>
      <c r="AM78" s="396"/>
      <c r="AN78" s="396"/>
      <c r="AO78" s="396"/>
      <c r="AP78" s="396"/>
      <c r="AQ78" s="396">
        <v>444</v>
      </c>
      <c r="AR78" s="396"/>
      <c r="AS78" s="396"/>
      <c r="AT78" s="396"/>
      <c r="AU78" s="396"/>
      <c r="AV78" s="396"/>
      <c r="AW78" s="396"/>
      <c r="AX78" s="396"/>
      <c r="AY78" s="397"/>
    </row>
    <row r="79" spans="1:58" ht="23.25" customHeight="1" x14ac:dyDescent="0.2">
      <c r="A79" s="184"/>
      <c r="B79" s="504"/>
      <c r="C79" s="504"/>
      <c r="D79" s="504"/>
      <c r="E79" s="504"/>
      <c r="F79" s="186"/>
      <c r="G79" s="525"/>
      <c r="H79" s="525"/>
      <c r="I79" s="406" t="s">
        <v>148</v>
      </c>
      <c r="J79" s="406"/>
      <c r="K79" s="406"/>
      <c r="L79" s="406"/>
      <c r="M79" s="406"/>
      <c r="N79" s="406"/>
      <c r="O79" s="403">
        <v>0</v>
      </c>
      <c r="P79" s="403"/>
      <c r="Q79" s="403"/>
      <c r="R79" s="403"/>
      <c r="S79" s="403"/>
      <c r="T79" s="403"/>
      <c r="U79" s="403"/>
      <c r="V79" s="403"/>
      <c r="W79" s="403"/>
      <c r="X79" s="403">
        <v>0</v>
      </c>
      <c r="Y79" s="403"/>
      <c r="Z79" s="403"/>
      <c r="AA79" s="403"/>
      <c r="AB79" s="403"/>
      <c r="AC79" s="403"/>
      <c r="AD79" s="403"/>
      <c r="AE79" s="403"/>
      <c r="AF79" s="403"/>
      <c r="AG79" s="403"/>
      <c r="AH79" s="403">
        <v>0</v>
      </c>
      <c r="AI79" s="403"/>
      <c r="AJ79" s="403"/>
      <c r="AK79" s="403"/>
      <c r="AL79" s="403"/>
      <c r="AM79" s="403"/>
      <c r="AN79" s="403"/>
      <c r="AO79" s="403"/>
      <c r="AP79" s="403"/>
      <c r="AQ79" s="403">
        <v>17</v>
      </c>
      <c r="AR79" s="403"/>
      <c r="AS79" s="403"/>
      <c r="AT79" s="403"/>
      <c r="AU79" s="403"/>
      <c r="AV79" s="403"/>
      <c r="AW79" s="403"/>
      <c r="AX79" s="403"/>
      <c r="AY79" s="404"/>
    </row>
    <row r="80" spans="1:58" ht="23.25" customHeight="1" x14ac:dyDescent="0.2">
      <c r="A80" s="184"/>
      <c r="B80" s="504"/>
      <c r="C80" s="504"/>
      <c r="D80" s="504"/>
      <c r="E80" s="504"/>
      <c r="F80" s="186"/>
      <c r="G80" s="525"/>
      <c r="H80" s="525"/>
      <c r="I80" s="401" t="s">
        <v>149</v>
      </c>
      <c r="J80" s="401"/>
      <c r="K80" s="401"/>
      <c r="L80" s="401"/>
      <c r="M80" s="401"/>
      <c r="N80" s="401"/>
      <c r="O80" s="402">
        <v>0</v>
      </c>
      <c r="P80" s="402"/>
      <c r="Q80" s="402"/>
      <c r="R80" s="402"/>
      <c r="S80" s="402"/>
      <c r="T80" s="402"/>
      <c r="U80" s="402"/>
      <c r="V80" s="402"/>
      <c r="W80" s="402"/>
      <c r="X80" s="402">
        <v>0</v>
      </c>
      <c r="Y80" s="402"/>
      <c r="Z80" s="402"/>
      <c r="AA80" s="402"/>
      <c r="AB80" s="402"/>
      <c r="AC80" s="402"/>
      <c r="AD80" s="402"/>
      <c r="AE80" s="402"/>
      <c r="AF80" s="402"/>
      <c r="AG80" s="402"/>
      <c r="AH80" s="402">
        <v>0</v>
      </c>
      <c r="AI80" s="402"/>
      <c r="AJ80" s="402"/>
      <c r="AK80" s="402"/>
      <c r="AL80" s="402"/>
      <c r="AM80" s="402"/>
      <c r="AN80" s="402"/>
      <c r="AO80" s="402"/>
      <c r="AP80" s="402"/>
      <c r="AQ80" s="402">
        <v>13</v>
      </c>
      <c r="AR80" s="402"/>
      <c r="AS80" s="402"/>
      <c r="AT80" s="402"/>
      <c r="AU80" s="402"/>
      <c r="AV80" s="402"/>
      <c r="AW80" s="402"/>
      <c r="AX80" s="402"/>
      <c r="AY80" s="407"/>
    </row>
    <row r="81" spans="1:51" ht="23.25" customHeight="1" thickBot="1" x14ac:dyDescent="0.25">
      <c r="A81" s="184"/>
      <c r="B81" s="504"/>
      <c r="C81" s="504"/>
      <c r="D81" s="504"/>
      <c r="E81" s="504"/>
      <c r="F81" s="186"/>
      <c r="G81" s="526"/>
      <c r="H81" s="527"/>
      <c r="I81" s="398" t="s">
        <v>150</v>
      </c>
      <c r="J81" s="399"/>
      <c r="K81" s="399"/>
      <c r="L81" s="399"/>
      <c r="M81" s="399"/>
      <c r="N81" s="400"/>
      <c r="O81" s="238">
        <f>SUM(O77:W78)</f>
        <v>0</v>
      </c>
      <c r="P81" s="238"/>
      <c r="Q81" s="238"/>
      <c r="R81" s="238"/>
      <c r="S81" s="238"/>
      <c r="T81" s="238"/>
      <c r="U81" s="238"/>
      <c r="V81" s="238"/>
      <c r="W81" s="239"/>
      <c r="X81" s="238">
        <f>SUM(X77:AG78)</f>
        <v>0</v>
      </c>
      <c r="Y81" s="238"/>
      <c r="Z81" s="238"/>
      <c r="AA81" s="238"/>
      <c r="AB81" s="238"/>
      <c r="AC81" s="238"/>
      <c r="AD81" s="238"/>
      <c r="AE81" s="238"/>
      <c r="AF81" s="238"/>
      <c r="AG81" s="239"/>
      <c r="AH81" s="238">
        <v>0</v>
      </c>
      <c r="AI81" s="238"/>
      <c r="AJ81" s="238"/>
      <c r="AK81" s="238"/>
      <c r="AL81" s="238"/>
      <c r="AM81" s="238"/>
      <c r="AN81" s="238"/>
      <c r="AO81" s="238"/>
      <c r="AP81" s="239"/>
      <c r="AQ81" s="521">
        <f>SUM(AQ77:AY78)</f>
        <v>444</v>
      </c>
      <c r="AR81" s="238"/>
      <c r="AS81" s="238"/>
      <c r="AT81" s="238"/>
      <c r="AU81" s="238"/>
      <c r="AV81" s="238"/>
      <c r="AW81" s="238"/>
      <c r="AX81" s="238"/>
      <c r="AY81" s="522"/>
    </row>
    <row r="82" spans="1:51" ht="23.25" customHeight="1" thickBot="1" x14ac:dyDescent="0.25">
      <c r="A82" s="184"/>
      <c r="B82" s="504"/>
      <c r="C82" s="504"/>
      <c r="D82" s="504"/>
      <c r="E82" s="504"/>
      <c r="F82" s="186"/>
      <c r="G82" s="532" t="s">
        <v>151</v>
      </c>
      <c r="H82" s="532"/>
      <c r="I82" s="532"/>
      <c r="J82" s="532"/>
      <c r="K82" s="532"/>
      <c r="L82" s="532"/>
      <c r="M82" s="532"/>
      <c r="N82" s="533"/>
      <c r="O82" s="369"/>
      <c r="P82" s="369"/>
      <c r="Q82" s="369"/>
      <c r="R82" s="369"/>
      <c r="S82" s="369"/>
      <c r="T82" s="369"/>
      <c r="U82" s="369"/>
      <c r="V82" s="369"/>
      <c r="W82" s="347"/>
      <c r="X82" s="369"/>
      <c r="Y82" s="369"/>
      <c r="Z82" s="369"/>
      <c r="AA82" s="369"/>
      <c r="AB82" s="369"/>
      <c r="AC82" s="369"/>
      <c r="AD82" s="369"/>
      <c r="AE82" s="369"/>
      <c r="AF82" s="369"/>
      <c r="AG82" s="347"/>
      <c r="AH82" s="369">
        <v>0</v>
      </c>
      <c r="AI82" s="369"/>
      <c r="AJ82" s="369"/>
      <c r="AK82" s="369"/>
      <c r="AL82" s="369"/>
      <c r="AM82" s="369"/>
      <c r="AN82" s="369"/>
      <c r="AO82" s="369"/>
      <c r="AP82" s="347"/>
      <c r="AQ82" s="345">
        <v>0</v>
      </c>
      <c r="AR82" s="369"/>
      <c r="AS82" s="369"/>
      <c r="AT82" s="369"/>
      <c r="AU82" s="369"/>
      <c r="AV82" s="369"/>
      <c r="AW82" s="369"/>
      <c r="AX82" s="369"/>
      <c r="AY82" s="370"/>
    </row>
    <row r="83" spans="1:51" ht="23.25" customHeight="1" x14ac:dyDescent="0.2">
      <c r="A83" s="184"/>
      <c r="B83" s="504"/>
      <c r="C83" s="504"/>
      <c r="D83" s="504"/>
      <c r="E83" s="504"/>
      <c r="F83" s="186"/>
      <c r="G83" s="377" t="s">
        <v>152</v>
      </c>
      <c r="H83" s="378"/>
      <c r="I83" s="378"/>
      <c r="J83" s="378"/>
      <c r="K83" s="378"/>
      <c r="L83" s="378"/>
      <c r="M83" s="378"/>
      <c r="N83" s="378"/>
      <c r="O83" s="379">
        <f>O69+O76-O81-O82</f>
        <v>0</v>
      </c>
      <c r="P83" s="379"/>
      <c r="Q83" s="379"/>
      <c r="R83" s="379"/>
      <c r="S83" s="379"/>
      <c r="T83" s="379"/>
      <c r="U83" s="379"/>
      <c r="V83" s="379"/>
      <c r="W83" s="380"/>
      <c r="X83" s="379">
        <f>X69+X76-X81-X82</f>
        <v>0</v>
      </c>
      <c r="Y83" s="379"/>
      <c r="Z83" s="379"/>
      <c r="AA83" s="379"/>
      <c r="AB83" s="379"/>
      <c r="AC83" s="379"/>
      <c r="AD83" s="379"/>
      <c r="AE83" s="379"/>
      <c r="AF83" s="379"/>
      <c r="AG83" s="380"/>
      <c r="AH83" s="379">
        <v>54240</v>
      </c>
      <c r="AI83" s="379"/>
      <c r="AJ83" s="379"/>
      <c r="AK83" s="379"/>
      <c r="AL83" s="379"/>
      <c r="AM83" s="379"/>
      <c r="AN83" s="379"/>
      <c r="AO83" s="379"/>
      <c r="AP83" s="380"/>
      <c r="AQ83" s="530">
        <f>AQ69+AQ76-AQ81-AQ82</f>
        <v>53796</v>
      </c>
      <c r="AR83" s="234"/>
      <c r="AS83" s="234"/>
      <c r="AT83" s="234"/>
      <c r="AU83" s="234"/>
      <c r="AV83" s="234"/>
      <c r="AW83" s="234"/>
      <c r="AX83" s="234"/>
      <c r="AY83" s="395"/>
    </row>
    <row r="84" spans="1:51" ht="23.25" customHeight="1" thickBot="1" x14ac:dyDescent="0.25">
      <c r="A84" s="187"/>
      <c r="B84" s="188"/>
      <c r="C84" s="188"/>
      <c r="D84" s="188"/>
      <c r="E84" s="188"/>
      <c r="F84" s="189"/>
      <c r="G84" s="141"/>
      <c r="H84" s="381"/>
      <c r="I84" s="382" t="s">
        <v>153</v>
      </c>
      <c r="J84" s="382"/>
      <c r="K84" s="382"/>
      <c r="L84" s="382"/>
      <c r="M84" s="382"/>
      <c r="N84" s="382"/>
      <c r="O84" s="383">
        <v>0</v>
      </c>
      <c r="P84" s="384"/>
      <c r="Q84" s="384"/>
      <c r="R84" s="384"/>
      <c r="S84" s="384"/>
      <c r="T84" s="384"/>
      <c r="U84" s="384"/>
      <c r="V84" s="384"/>
      <c r="W84" s="385"/>
      <c r="X84" s="383">
        <v>0</v>
      </c>
      <c r="Y84" s="384"/>
      <c r="Z84" s="384"/>
      <c r="AA84" s="384"/>
      <c r="AB84" s="384"/>
      <c r="AC84" s="384"/>
      <c r="AD84" s="384"/>
      <c r="AE84" s="384"/>
      <c r="AF84" s="384"/>
      <c r="AG84" s="385"/>
      <c r="AH84" s="193">
        <v>54240</v>
      </c>
      <c r="AI84" s="194"/>
      <c r="AJ84" s="194"/>
      <c r="AK84" s="194"/>
      <c r="AL84" s="194"/>
      <c r="AM84" s="194"/>
      <c r="AN84" s="194"/>
      <c r="AO84" s="194"/>
      <c r="AP84" s="195"/>
      <c r="AQ84" s="193">
        <v>0</v>
      </c>
      <c r="AR84" s="194"/>
      <c r="AS84" s="194"/>
      <c r="AT84" s="194"/>
      <c r="AU84" s="194"/>
      <c r="AV84" s="194"/>
      <c r="AW84" s="194"/>
      <c r="AX84" s="194"/>
      <c r="AY84" s="408"/>
    </row>
    <row r="85" spans="1:51" ht="23.25" customHeight="1" x14ac:dyDescent="0.2">
      <c r="A85" s="636" t="s">
        <v>154</v>
      </c>
      <c r="B85" s="637"/>
      <c r="C85" s="637"/>
      <c r="D85" s="637"/>
      <c r="E85" s="637"/>
      <c r="F85" s="638"/>
      <c r="G85" s="645" t="s">
        <v>155</v>
      </c>
      <c r="H85" s="646"/>
      <c r="I85" s="646"/>
      <c r="J85" s="646"/>
      <c r="K85" s="646"/>
      <c r="L85" s="646"/>
      <c r="M85" s="646"/>
      <c r="N85" s="646"/>
      <c r="O85" s="626">
        <v>0</v>
      </c>
      <c r="P85" s="626"/>
      <c r="Q85" s="626"/>
      <c r="R85" s="626"/>
      <c r="S85" s="626"/>
      <c r="T85" s="626"/>
      <c r="U85" s="626"/>
      <c r="V85" s="626"/>
      <c r="W85" s="626"/>
      <c r="X85" s="626">
        <v>0</v>
      </c>
      <c r="Y85" s="626"/>
      <c r="Z85" s="626"/>
      <c r="AA85" s="626"/>
      <c r="AB85" s="626"/>
      <c r="AC85" s="626"/>
      <c r="AD85" s="626"/>
      <c r="AE85" s="626"/>
      <c r="AF85" s="626"/>
      <c r="AG85" s="626"/>
      <c r="AH85" s="626">
        <v>0</v>
      </c>
      <c r="AI85" s="626"/>
      <c r="AJ85" s="626"/>
      <c r="AK85" s="626"/>
      <c r="AL85" s="626"/>
      <c r="AM85" s="626"/>
      <c r="AN85" s="626"/>
      <c r="AO85" s="626"/>
      <c r="AP85" s="626"/>
      <c r="AQ85" s="626">
        <v>0</v>
      </c>
      <c r="AR85" s="626"/>
      <c r="AS85" s="626"/>
      <c r="AT85" s="626"/>
      <c r="AU85" s="626"/>
      <c r="AV85" s="626"/>
      <c r="AW85" s="626"/>
      <c r="AX85" s="626"/>
      <c r="AY85" s="627"/>
    </row>
    <row r="86" spans="1:51" ht="23.25" customHeight="1" x14ac:dyDescent="0.2">
      <c r="A86" s="639"/>
      <c r="B86" s="640"/>
      <c r="C86" s="640"/>
      <c r="D86" s="640"/>
      <c r="E86" s="640"/>
      <c r="F86" s="641"/>
      <c r="G86" s="647" t="s">
        <v>156</v>
      </c>
      <c r="H86" s="648"/>
      <c r="I86" s="648"/>
      <c r="J86" s="648"/>
      <c r="K86" s="648"/>
      <c r="L86" s="648"/>
      <c r="M86" s="648"/>
      <c r="N86" s="648"/>
      <c r="O86" s="403">
        <v>0</v>
      </c>
      <c r="P86" s="403"/>
      <c r="Q86" s="403"/>
      <c r="R86" s="403"/>
      <c r="S86" s="403"/>
      <c r="T86" s="403"/>
      <c r="U86" s="403"/>
      <c r="V86" s="403"/>
      <c r="W86" s="403"/>
      <c r="X86" s="403">
        <v>0</v>
      </c>
      <c r="Y86" s="403"/>
      <c r="Z86" s="403"/>
      <c r="AA86" s="403"/>
      <c r="AB86" s="403"/>
      <c r="AC86" s="403"/>
      <c r="AD86" s="403"/>
      <c r="AE86" s="403"/>
      <c r="AF86" s="403"/>
      <c r="AG86" s="403"/>
      <c r="AH86" s="403">
        <v>0</v>
      </c>
      <c r="AI86" s="403"/>
      <c r="AJ86" s="403"/>
      <c r="AK86" s="403"/>
      <c r="AL86" s="403"/>
      <c r="AM86" s="403"/>
      <c r="AN86" s="403"/>
      <c r="AO86" s="403"/>
      <c r="AP86" s="403"/>
      <c r="AQ86" s="403">
        <v>0</v>
      </c>
      <c r="AR86" s="403"/>
      <c r="AS86" s="403"/>
      <c r="AT86" s="403"/>
      <c r="AU86" s="403"/>
      <c r="AV86" s="403"/>
      <c r="AW86" s="403"/>
      <c r="AX86" s="403"/>
      <c r="AY86" s="404"/>
    </row>
    <row r="87" spans="1:51" ht="23.25" customHeight="1" thickBot="1" x14ac:dyDescent="0.25">
      <c r="A87" s="642"/>
      <c r="B87" s="643"/>
      <c r="C87" s="643"/>
      <c r="D87" s="643"/>
      <c r="E87" s="643"/>
      <c r="F87" s="644"/>
      <c r="G87" s="672" t="s">
        <v>157</v>
      </c>
      <c r="H87" s="673"/>
      <c r="I87" s="673"/>
      <c r="J87" s="673"/>
      <c r="K87" s="673"/>
      <c r="L87" s="673"/>
      <c r="M87" s="673"/>
      <c r="N87" s="673"/>
      <c r="O87" s="628">
        <f>SUM(O85:W86)</f>
        <v>0</v>
      </c>
      <c r="P87" s="628"/>
      <c r="Q87" s="628"/>
      <c r="R87" s="628"/>
      <c r="S87" s="628"/>
      <c r="T87" s="628"/>
      <c r="U87" s="628"/>
      <c r="V87" s="628"/>
      <c r="W87" s="628"/>
      <c r="X87" s="628">
        <f>SUM(X85:AG86)</f>
        <v>0</v>
      </c>
      <c r="Y87" s="628"/>
      <c r="Z87" s="628"/>
      <c r="AA87" s="628"/>
      <c r="AB87" s="628"/>
      <c r="AC87" s="628"/>
      <c r="AD87" s="628"/>
      <c r="AE87" s="628"/>
      <c r="AF87" s="628"/>
      <c r="AG87" s="628"/>
      <c r="AH87" s="628">
        <v>0</v>
      </c>
      <c r="AI87" s="628"/>
      <c r="AJ87" s="628"/>
      <c r="AK87" s="628"/>
      <c r="AL87" s="628"/>
      <c r="AM87" s="628"/>
      <c r="AN87" s="628"/>
      <c r="AO87" s="628"/>
      <c r="AP87" s="628"/>
      <c r="AQ87" s="628">
        <v>0</v>
      </c>
      <c r="AR87" s="628"/>
      <c r="AS87" s="628"/>
      <c r="AT87" s="628"/>
      <c r="AU87" s="628"/>
      <c r="AV87" s="628"/>
      <c r="AW87" s="628"/>
      <c r="AX87" s="628"/>
      <c r="AY87" s="629"/>
    </row>
    <row r="88" spans="1:51" ht="16" customHeight="1" x14ac:dyDescent="0.2">
      <c r="A88" s="181" t="s">
        <v>158</v>
      </c>
      <c r="B88" s="182"/>
      <c r="C88" s="182"/>
      <c r="D88" s="182"/>
      <c r="E88" s="182"/>
      <c r="F88" s="182"/>
      <c r="G88" s="308" t="s">
        <v>159</v>
      </c>
      <c r="H88" s="309"/>
      <c r="I88" s="309"/>
      <c r="J88" s="309"/>
      <c r="K88" s="309"/>
      <c r="L88" s="312" t="s">
        <v>91</v>
      </c>
      <c r="M88" s="312"/>
      <c r="N88" s="312"/>
      <c r="O88" s="386" t="s">
        <v>160</v>
      </c>
      <c r="P88" s="387"/>
      <c r="Q88" s="387"/>
      <c r="R88" s="387"/>
      <c r="S88" s="387"/>
      <c r="T88" s="387"/>
      <c r="U88" s="388"/>
      <c r="V88" s="392" t="s">
        <v>161</v>
      </c>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c r="AY88" s="394"/>
    </row>
    <row r="89" spans="1:51" ht="23.25" customHeight="1" thickBot="1" x14ac:dyDescent="0.25">
      <c r="A89" s="184"/>
      <c r="B89" s="185"/>
      <c r="C89" s="185"/>
      <c r="D89" s="185"/>
      <c r="E89" s="185"/>
      <c r="F89" s="185"/>
      <c r="G89" s="310"/>
      <c r="H89" s="311"/>
      <c r="I89" s="311"/>
      <c r="J89" s="311"/>
      <c r="K89" s="311"/>
      <c r="L89" s="313"/>
      <c r="M89" s="313"/>
      <c r="N89" s="313"/>
      <c r="O89" s="389"/>
      <c r="P89" s="390"/>
      <c r="Q89" s="390"/>
      <c r="R89" s="390"/>
      <c r="S89" s="390"/>
      <c r="T89" s="390"/>
      <c r="U89" s="391"/>
      <c r="V89" s="371" t="s">
        <v>134</v>
      </c>
      <c r="W89" s="372"/>
      <c r="X89" s="372"/>
      <c r="Y89" s="372"/>
      <c r="Z89" s="372"/>
      <c r="AA89" s="373"/>
      <c r="AB89" s="371" t="s">
        <v>162</v>
      </c>
      <c r="AC89" s="372"/>
      <c r="AD89" s="372"/>
      <c r="AE89" s="372"/>
      <c r="AF89" s="372"/>
      <c r="AG89" s="373"/>
      <c r="AH89" s="371" t="s">
        <v>163</v>
      </c>
      <c r="AI89" s="372"/>
      <c r="AJ89" s="372"/>
      <c r="AK89" s="372"/>
      <c r="AL89" s="372"/>
      <c r="AM89" s="373"/>
      <c r="AN89" s="374" t="s">
        <v>164</v>
      </c>
      <c r="AO89" s="375"/>
      <c r="AP89" s="375"/>
      <c r="AQ89" s="375"/>
      <c r="AR89" s="375"/>
      <c r="AS89" s="376"/>
      <c r="AT89" s="231" t="s">
        <v>165</v>
      </c>
      <c r="AU89" s="232"/>
      <c r="AV89" s="232"/>
      <c r="AW89" s="232"/>
      <c r="AX89" s="232"/>
      <c r="AY89" s="233"/>
    </row>
    <row r="90" spans="1:51" ht="23.25" customHeight="1" x14ac:dyDescent="0.2">
      <c r="A90" s="184"/>
      <c r="B90" s="185"/>
      <c r="C90" s="185"/>
      <c r="D90" s="185"/>
      <c r="E90" s="185"/>
      <c r="F90" s="185"/>
      <c r="G90" s="409" t="s">
        <v>166</v>
      </c>
      <c r="H90" s="410"/>
      <c r="I90" s="410"/>
      <c r="J90" s="410"/>
      <c r="K90" s="411"/>
      <c r="L90" s="415" t="s">
        <v>167</v>
      </c>
      <c r="M90" s="415"/>
      <c r="N90" s="415"/>
      <c r="O90" s="236">
        <v>0</v>
      </c>
      <c r="P90" s="237"/>
      <c r="Q90" s="21" t="s">
        <v>168</v>
      </c>
      <c r="R90" s="234">
        <v>0</v>
      </c>
      <c r="S90" s="234"/>
      <c r="T90" s="234"/>
      <c r="U90" s="235"/>
      <c r="V90" s="236">
        <v>0</v>
      </c>
      <c r="W90" s="237"/>
      <c r="X90" s="21" t="s">
        <v>168</v>
      </c>
      <c r="Y90" s="234">
        <v>0</v>
      </c>
      <c r="Z90" s="234"/>
      <c r="AA90" s="235"/>
      <c r="AB90" s="236">
        <v>0</v>
      </c>
      <c r="AC90" s="237"/>
      <c r="AD90" s="21" t="s">
        <v>168</v>
      </c>
      <c r="AE90" s="234">
        <v>0</v>
      </c>
      <c r="AF90" s="234"/>
      <c r="AG90" s="235"/>
      <c r="AH90" s="236">
        <v>0</v>
      </c>
      <c r="AI90" s="237"/>
      <c r="AJ90" s="21" t="s">
        <v>168</v>
      </c>
      <c r="AK90" s="234">
        <v>0</v>
      </c>
      <c r="AL90" s="234"/>
      <c r="AM90" s="235"/>
      <c r="AN90" s="236">
        <v>0</v>
      </c>
      <c r="AO90" s="237"/>
      <c r="AP90" s="21" t="s">
        <v>168</v>
      </c>
      <c r="AQ90" s="234">
        <v>0</v>
      </c>
      <c r="AR90" s="234"/>
      <c r="AS90" s="235"/>
      <c r="AT90" s="236">
        <v>0</v>
      </c>
      <c r="AU90" s="237"/>
      <c r="AV90" s="21" t="s">
        <v>168</v>
      </c>
      <c r="AW90" s="234">
        <v>0</v>
      </c>
      <c r="AX90" s="234"/>
      <c r="AY90" s="395"/>
    </row>
    <row r="91" spans="1:51" ht="23.25" customHeight="1" x14ac:dyDescent="0.2">
      <c r="A91" s="184"/>
      <c r="B91" s="185"/>
      <c r="C91" s="185"/>
      <c r="D91" s="185"/>
      <c r="E91" s="185"/>
      <c r="F91" s="185"/>
      <c r="G91" s="412"/>
      <c r="H91" s="413"/>
      <c r="I91" s="413"/>
      <c r="J91" s="413"/>
      <c r="K91" s="414"/>
      <c r="L91" s="221" t="s">
        <v>167</v>
      </c>
      <c r="M91" s="221"/>
      <c r="N91" s="221"/>
      <c r="O91" s="222">
        <v>0</v>
      </c>
      <c r="P91" s="223"/>
      <c r="Q91" s="22" t="s">
        <v>168</v>
      </c>
      <c r="R91" s="224">
        <v>0</v>
      </c>
      <c r="S91" s="224"/>
      <c r="T91" s="224"/>
      <c r="U91" s="225"/>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226"/>
    </row>
    <row r="92" spans="1:51" ht="23.25" customHeight="1" x14ac:dyDescent="0.2">
      <c r="A92" s="184"/>
      <c r="B92" s="185"/>
      <c r="C92" s="185"/>
      <c r="D92" s="185"/>
      <c r="E92" s="185"/>
      <c r="F92" s="185"/>
      <c r="G92" s="298" t="s">
        <v>169</v>
      </c>
      <c r="H92" s="299"/>
      <c r="I92" s="299"/>
      <c r="J92" s="299"/>
      <c r="K92" s="300"/>
      <c r="L92" s="132" t="s">
        <v>167</v>
      </c>
      <c r="M92" s="132"/>
      <c r="N92" s="132"/>
      <c r="O92" s="73">
        <v>0</v>
      </c>
      <c r="P92" s="74"/>
      <c r="Q92" s="23" t="s">
        <v>168</v>
      </c>
      <c r="R92" s="75">
        <v>0</v>
      </c>
      <c r="S92" s="75"/>
      <c r="T92" s="75"/>
      <c r="U92" s="76"/>
      <c r="V92" s="304"/>
      <c r="W92" s="304"/>
      <c r="X92" s="304"/>
      <c r="Y92" s="304"/>
      <c r="Z92" s="304"/>
      <c r="AA92" s="304"/>
      <c r="AB92" s="73">
        <v>0</v>
      </c>
      <c r="AC92" s="74"/>
      <c r="AD92" s="23" t="s">
        <v>168</v>
      </c>
      <c r="AE92" s="75">
        <v>0</v>
      </c>
      <c r="AF92" s="75"/>
      <c r="AG92" s="76"/>
      <c r="AH92" s="73">
        <v>0</v>
      </c>
      <c r="AI92" s="74"/>
      <c r="AJ92" s="23" t="s">
        <v>168</v>
      </c>
      <c r="AK92" s="75">
        <v>0</v>
      </c>
      <c r="AL92" s="75"/>
      <c r="AM92" s="76"/>
      <c r="AN92" s="73">
        <v>0</v>
      </c>
      <c r="AO92" s="74"/>
      <c r="AP92" s="23" t="s">
        <v>168</v>
      </c>
      <c r="AQ92" s="75">
        <v>0</v>
      </c>
      <c r="AR92" s="75"/>
      <c r="AS92" s="76"/>
      <c r="AT92" s="73">
        <v>0</v>
      </c>
      <c r="AU92" s="74"/>
      <c r="AV92" s="23" t="s">
        <v>168</v>
      </c>
      <c r="AW92" s="75">
        <v>0</v>
      </c>
      <c r="AX92" s="75"/>
      <c r="AY92" s="77"/>
    </row>
    <row r="93" spans="1:51" ht="23.25" customHeight="1" x14ac:dyDescent="0.2">
      <c r="A93" s="184"/>
      <c r="B93" s="185"/>
      <c r="C93" s="185"/>
      <c r="D93" s="185"/>
      <c r="E93" s="185"/>
      <c r="F93" s="185"/>
      <c r="G93" s="301"/>
      <c r="H93" s="302"/>
      <c r="I93" s="302"/>
      <c r="J93" s="302"/>
      <c r="K93" s="303"/>
      <c r="L93" s="221" t="s">
        <v>167</v>
      </c>
      <c r="M93" s="221"/>
      <c r="N93" s="221"/>
      <c r="O93" s="222">
        <v>0</v>
      </c>
      <c r="P93" s="223"/>
      <c r="Q93" s="22" t="s">
        <v>168</v>
      </c>
      <c r="R93" s="224">
        <v>0</v>
      </c>
      <c r="S93" s="224"/>
      <c r="T93" s="224"/>
      <c r="U93" s="225"/>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226"/>
    </row>
    <row r="94" spans="1:51" ht="23.25" customHeight="1" x14ac:dyDescent="0.2">
      <c r="A94" s="184"/>
      <c r="B94" s="185"/>
      <c r="C94" s="185"/>
      <c r="D94" s="185"/>
      <c r="E94" s="185"/>
      <c r="F94" s="185"/>
      <c r="G94" s="298" t="s">
        <v>170</v>
      </c>
      <c r="H94" s="299"/>
      <c r="I94" s="299"/>
      <c r="J94" s="299"/>
      <c r="K94" s="300"/>
      <c r="L94" s="132" t="s">
        <v>167</v>
      </c>
      <c r="M94" s="132"/>
      <c r="N94" s="132"/>
      <c r="O94" s="73">
        <v>0</v>
      </c>
      <c r="P94" s="74"/>
      <c r="Q94" s="23" t="s">
        <v>168</v>
      </c>
      <c r="R94" s="75">
        <v>0</v>
      </c>
      <c r="S94" s="75"/>
      <c r="T94" s="75"/>
      <c r="U94" s="76"/>
      <c r="V94" s="304"/>
      <c r="W94" s="304"/>
      <c r="X94" s="304"/>
      <c r="Y94" s="304"/>
      <c r="Z94" s="304"/>
      <c r="AA94" s="304"/>
      <c r="AB94" s="304"/>
      <c r="AC94" s="304"/>
      <c r="AD94" s="304"/>
      <c r="AE94" s="304"/>
      <c r="AF94" s="304"/>
      <c r="AG94" s="304"/>
      <c r="AH94" s="73">
        <v>0</v>
      </c>
      <c r="AI94" s="74"/>
      <c r="AJ94" s="23" t="s">
        <v>168</v>
      </c>
      <c r="AK94" s="75">
        <v>0</v>
      </c>
      <c r="AL94" s="75"/>
      <c r="AM94" s="76"/>
      <c r="AN94" s="73">
        <v>0</v>
      </c>
      <c r="AO94" s="74"/>
      <c r="AP94" s="23" t="s">
        <v>168</v>
      </c>
      <c r="AQ94" s="75">
        <v>0</v>
      </c>
      <c r="AR94" s="75"/>
      <c r="AS94" s="76"/>
      <c r="AT94" s="73">
        <v>0</v>
      </c>
      <c r="AU94" s="74"/>
      <c r="AV94" s="23" t="s">
        <v>168</v>
      </c>
      <c r="AW94" s="75">
        <v>0</v>
      </c>
      <c r="AX94" s="75"/>
      <c r="AY94" s="77"/>
    </row>
    <row r="95" spans="1:51" ht="23.25" customHeight="1" x14ac:dyDescent="0.2">
      <c r="A95" s="184"/>
      <c r="B95" s="185"/>
      <c r="C95" s="185"/>
      <c r="D95" s="185"/>
      <c r="E95" s="185"/>
      <c r="F95" s="185"/>
      <c r="G95" s="301"/>
      <c r="H95" s="302"/>
      <c r="I95" s="302"/>
      <c r="J95" s="302"/>
      <c r="K95" s="303"/>
      <c r="L95" s="221" t="s">
        <v>167</v>
      </c>
      <c r="M95" s="221"/>
      <c r="N95" s="221"/>
      <c r="O95" s="222">
        <v>0</v>
      </c>
      <c r="P95" s="223"/>
      <c r="Q95" s="22" t="s">
        <v>168</v>
      </c>
      <c r="R95" s="224">
        <v>0</v>
      </c>
      <c r="S95" s="224"/>
      <c r="T95" s="224"/>
      <c r="U95" s="225"/>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226"/>
    </row>
    <row r="96" spans="1:51" ht="23.25" customHeight="1" thickBot="1" x14ac:dyDescent="0.25">
      <c r="A96" s="187"/>
      <c r="B96" s="188"/>
      <c r="C96" s="188"/>
      <c r="D96" s="188"/>
      <c r="E96" s="188"/>
      <c r="F96" s="188"/>
      <c r="G96" s="227" t="s">
        <v>171</v>
      </c>
      <c r="H96" s="228"/>
      <c r="I96" s="228"/>
      <c r="J96" s="228"/>
      <c r="K96" s="228"/>
      <c r="L96" s="139" t="s">
        <v>167</v>
      </c>
      <c r="M96" s="139"/>
      <c r="N96" s="139"/>
      <c r="O96" s="134">
        <v>18</v>
      </c>
      <c r="P96" s="135"/>
      <c r="Q96" s="24" t="s">
        <v>168</v>
      </c>
      <c r="R96" s="229">
        <v>50924</v>
      </c>
      <c r="S96" s="229"/>
      <c r="T96" s="229"/>
      <c r="U96" s="230"/>
      <c r="V96" s="133"/>
      <c r="W96" s="133"/>
      <c r="X96" s="133"/>
      <c r="Y96" s="133"/>
      <c r="Z96" s="133"/>
      <c r="AA96" s="133"/>
      <c r="AB96" s="133"/>
      <c r="AC96" s="133"/>
      <c r="AD96" s="133"/>
      <c r="AE96" s="133"/>
      <c r="AF96" s="133"/>
      <c r="AG96" s="133"/>
      <c r="AH96" s="133"/>
      <c r="AI96" s="133"/>
      <c r="AJ96" s="133"/>
      <c r="AK96" s="133"/>
      <c r="AL96" s="133"/>
      <c r="AM96" s="133"/>
      <c r="AN96" s="134">
        <v>0</v>
      </c>
      <c r="AO96" s="135"/>
      <c r="AP96" s="24" t="s">
        <v>168</v>
      </c>
      <c r="AQ96" s="136">
        <v>0</v>
      </c>
      <c r="AR96" s="136"/>
      <c r="AS96" s="137"/>
      <c r="AT96" s="134">
        <v>18</v>
      </c>
      <c r="AU96" s="135"/>
      <c r="AV96" s="24" t="s">
        <v>168</v>
      </c>
      <c r="AW96" s="136">
        <v>50924</v>
      </c>
      <c r="AX96" s="136"/>
      <c r="AY96" s="138"/>
    </row>
    <row r="97" spans="1:58" ht="23.25" customHeight="1" x14ac:dyDescent="0.2">
      <c r="A97" s="181" t="s">
        <v>172</v>
      </c>
      <c r="B97" s="182"/>
      <c r="C97" s="182"/>
      <c r="D97" s="182"/>
      <c r="E97" s="182"/>
      <c r="F97" s="183"/>
      <c r="G97" s="175" t="s">
        <v>173</v>
      </c>
      <c r="H97" s="176"/>
      <c r="I97" s="176"/>
      <c r="J97" s="176"/>
      <c r="K97" s="176"/>
      <c r="L97" s="176"/>
      <c r="M97" s="176"/>
      <c r="N97" s="176"/>
      <c r="O97" s="176"/>
      <c r="P97" s="176"/>
      <c r="Q97" s="177"/>
      <c r="R97" s="126">
        <v>0</v>
      </c>
      <c r="S97" s="127"/>
      <c r="T97" s="127"/>
      <c r="U97" s="127"/>
      <c r="V97" s="127"/>
      <c r="W97" s="127"/>
      <c r="X97" s="127"/>
      <c r="Y97" s="127"/>
      <c r="Z97" s="127"/>
      <c r="AA97" s="127"/>
      <c r="AB97" s="178"/>
      <c r="AC97" s="117" t="s">
        <v>174</v>
      </c>
      <c r="AD97" s="118"/>
      <c r="AE97" s="118"/>
      <c r="AF97" s="118"/>
      <c r="AG97" s="118"/>
      <c r="AH97" s="118"/>
      <c r="AI97" s="118"/>
      <c r="AJ97" s="118"/>
      <c r="AK97" s="118"/>
      <c r="AL97" s="118"/>
      <c r="AM97" s="119"/>
      <c r="AN97" s="126">
        <f>X77</f>
        <v>0</v>
      </c>
      <c r="AO97" s="127"/>
      <c r="AP97" s="127"/>
      <c r="AQ97" s="127"/>
      <c r="AR97" s="127"/>
      <c r="AS97" s="127"/>
      <c r="AT97" s="127"/>
      <c r="AU97" s="127"/>
      <c r="AV97" s="127"/>
      <c r="AW97" s="127"/>
      <c r="AX97" s="127"/>
      <c r="AY97" s="128"/>
    </row>
    <row r="98" spans="1:58" ht="23.25" customHeight="1" x14ac:dyDescent="0.2">
      <c r="A98" s="184"/>
      <c r="B98" s="185"/>
      <c r="C98" s="185"/>
      <c r="D98" s="185"/>
      <c r="E98" s="185"/>
      <c r="F98" s="186"/>
      <c r="G98" s="58" t="s">
        <v>175</v>
      </c>
      <c r="H98" s="59"/>
      <c r="I98" s="59"/>
      <c r="J98" s="59"/>
      <c r="K98" s="59"/>
      <c r="L98" s="59"/>
      <c r="M98" s="59"/>
      <c r="N98" s="59"/>
      <c r="O98" s="59"/>
      <c r="P98" s="59"/>
      <c r="Q98" s="60"/>
      <c r="R98" s="61">
        <f>R97-AN97</f>
        <v>0</v>
      </c>
      <c r="S98" s="62"/>
      <c r="T98" s="62"/>
      <c r="U98" s="62"/>
      <c r="V98" s="62"/>
      <c r="W98" s="62"/>
      <c r="X98" s="62"/>
      <c r="Y98" s="62"/>
      <c r="Z98" s="62"/>
      <c r="AA98" s="62"/>
      <c r="AB98" s="63"/>
      <c r="AC98" s="64" t="s">
        <v>176</v>
      </c>
      <c r="AD98" s="65"/>
      <c r="AE98" s="65"/>
      <c r="AF98" s="65"/>
      <c r="AG98" s="65"/>
      <c r="AH98" s="65"/>
      <c r="AI98" s="65"/>
      <c r="AJ98" s="65"/>
      <c r="AK98" s="65"/>
      <c r="AL98" s="65"/>
      <c r="AM98" s="66"/>
      <c r="AN98" s="67"/>
      <c r="AO98" s="68"/>
      <c r="AP98" s="68"/>
      <c r="AQ98" s="68"/>
      <c r="AR98" s="68"/>
      <c r="AS98" s="68"/>
      <c r="AT98" s="68"/>
      <c r="AU98" s="68"/>
      <c r="AV98" s="68"/>
      <c r="AW98" s="68"/>
      <c r="AX98" s="68"/>
      <c r="AY98" s="69"/>
    </row>
    <row r="99" spans="1:58" ht="23.25" customHeight="1" x14ac:dyDescent="0.2">
      <c r="A99" s="184"/>
      <c r="B99" s="185"/>
      <c r="C99" s="185"/>
      <c r="D99" s="185"/>
      <c r="E99" s="185"/>
      <c r="F99" s="186"/>
      <c r="G99" s="70" t="s">
        <v>177</v>
      </c>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2"/>
    </row>
    <row r="100" spans="1:58" ht="23.25" customHeight="1" thickBot="1" x14ac:dyDescent="0.25">
      <c r="A100" s="184"/>
      <c r="B100" s="185"/>
      <c r="C100" s="185"/>
      <c r="D100" s="185"/>
      <c r="E100" s="185"/>
      <c r="F100" s="186"/>
      <c r="G100" s="218"/>
      <c r="H100" s="219"/>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20"/>
    </row>
    <row r="101" spans="1:58" ht="23.25" customHeight="1" x14ac:dyDescent="0.2">
      <c r="A101" s="184"/>
      <c r="B101" s="185"/>
      <c r="C101" s="185"/>
      <c r="D101" s="185"/>
      <c r="E101" s="185"/>
      <c r="F101" s="186"/>
      <c r="G101" s="175" t="s">
        <v>178</v>
      </c>
      <c r="H101" s="176"/>
      <c r="I101" s="176"/>
      <c r="J101" s="176"/>
      <c r="K101" s="176"/>
      <c r="L101" s="176"/>
      <c r="M101" s="176"/>
      <c r="N101" s="176"/>
      <c r="O101" s="176"/>
      <c r="P101" s="176"/>
      <c r="Q101" s="177"/>
      <c r="R101" s="126"/>
      <c r="S101" s="127"/>
      <c r="T101" s="127"/>
      <c r="U101" s="127"/>
      <c r="V101" s="127"/>
      <c r="W101" s="127"/>
      <c r="X101" s="127"/>
      <c r="Y101" s="127"/>
      <c r="Z101" s="127"/>
      <c r="AA101" s="127"/>
      <c r="AB101" s="178"/>
      <c r="AC101" s="117" t="s">
        <v>179</v>
      </c>
      <c r="AD101" s="118"/>
      <c r="AE101" s="118"/>
      <c r="AF101" s="118"/>
      <c r="AG101" s="118"/>
      <c r="AH101" s="118"/>
      <c r="AI101" s="118"/>
      <c r="AJ101" s="118"/>
      <c r="AK101" s="118"/>
      <c r="AL101" s="118"/>
      <c r="AM101" s="119"/>
      <c r="AN101" s="126">
        <f>AH77</f>
        <v>0</v>
      </c>
      <c r="AO101" s="127"/>
      <c r="AP101" s="127"/>
      <c r="AQ101" s="127"/>
      <c r="AR101" s="127"/>
      <c r="AS101" s="127"/>
      <c r="AT101" s="127"/>
      <c r="AU101" s="127"/>
      <c r="AV101" s="127"/>
      <c r="AW101" s="127"/>
      <c r="AX101" s="127"/>
      <c r="AY101" s="128"/>
    </row>
    <row r="102" spans="1:58" ht="23.25" customHeight="1" x14ac:dyDescent="0.2">
      <c r="A102" s="184"/>
      <c r="B102" s="185"/>
      <c r="C102" s="185"/>
      <c r="D102" s="185"/>
      <c r="E102" s="185"/>
      <c r="F102" s="186"/>
      <c r="G102" s="58" t="s">
        <v>175</v>
      </c>
      <c r="H102" s="59"/>
      <c r="I102" s="59"/>
      <c r="J102" s="59"/>
      <c r="K102" s="59"/>
      <c r="L102" s="59"/>
      <c r="M102" s="59"/>
      <c r="N102" s="59"/>
      <c r="O102" s="59"/>
      <c r="P102" s="59"/>
      <c r="Q102" s="60"/>
      <c r="R102" s="61">
        <f>R101-AN101</f>
        <v>0</v>
      </c>
      <c r="S102" s="62"/>
      <c r="T102" s="62"/>
      <c r="U102" s="62"/>
      <c r="V102" s="62"/>
      <c r="W102" s="62"/>
      <c r="X102" s="62"/>
      <c r="Y102" s="62"/>
      <c r="Z102" s="62"/>
      <c r="AA102" s="62"/>
      <c r="AB102" s="63"/>
      <c r="AC102" s="64" t="s">
        <v>176</v>
      </c>
      <c r="AD102" s="65"/>
      <c r="AE102" s="65"/>
      <c r="AF102" s="65"/>
      <c r="AG102" s="65"/>
      <c r="AH102" s="65"/>
      <c r="AI102" s="65"/>
      <c r="AJ102" s="65"/>
      <c r="AK102" s="65"/>
      <c r="AL102" s="65"/>
      <c r="AM102" s="66"/>
      <c r="AN102" s="67" t="e">
        <f>R102/R101</f>
        <v>#DIV/0!</v>
      </c>
      <c r="AO102" s="68"/>
      <c r="AP102" s="68"/>
      <c r="AQ102" s="68"/>
      <c r="AR102" s="68"/>
      <c r="AS102" s="68"/>
      <c r="AT102" s="68"/>
      <c r="AU102" s="68"/>
      <c r="AV102" s="68"/>
      <c r="AW102" s="68"/>
      <c r="AX102" s="68"/>
      <c r="AY102" s="69"/>
    </row>
    <row r="103" spans="1:58" ht="23.25" customHeight="1" x14ac:dyDescent="0.2">
      <c r="A103" s="184"/>
      <c r="B103" s="185"/>
      <c r="C103" s="185"/>
      <c r="D103" s="185"/>
      <c r="E103" s="185"/>
      <c r="F103" s="186"/>
      <c r="G103" s="70" t="s">
        <v>177</v>
      </c>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2"/>
    </row>
    <row r="104" spans="1:58" ht="28.5" customHeight="1" thickBot="1" x14ac:dyDescent="0.25">
      <c r="A104" s="187"/>
      <c r="B104" s="188"/>
      <c r="C104" s="188"/>
      <c r="D104" s="188"/>
      <c r="E104" s="188"/>
      <c r="F104" s="189"/>
      <c r="G104" s="218"/>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20"/>
    </row>
    <row r="105" spans="1:58" ht="23.25" customHeight="1" x14ac:dyDescent="0.2">
      <c r="A105" s="589" t="s">
        <v>180</v>
      </c>
      <c r="B105" s="590"/>
      <c r="C105" s="590"/>
      <c r="D105" s="590"/>
      <c r="E105" s="590"/>
      <c r="F105" s="591"/>
      <c r="G105" s="598">
        <v>1</v>
      </c>
      <c r="H105" s="598"/>
      <c r="I105" s="598"/>
      <c r="J105" s="598"/>
      <c r="K105" s="598"/>
      <c r="L105" s="598"/>
      <c r="M105" s="598"/>
      <c r="N105" s="598"/>
      <c r="O105" s="545" t="s">
        <v>181</v>
      </c>
      <c r="P105" s="545"/>
      <c r="Q105" s="545"/>
      <c r="R105" s="547" t="s">
        <v>182</v>
      </c>
      <c r="S105" s="547"/>
      <c r="T105" s="547"/>
      <c r="U105" s="601" t="s">
        <v>183</v>
      </c>
      <c r="V105" s="601"/>
      <c r="W105" s="601"/>
      <c r="X105" s="601"/>
      <c r="Y105" s="601"/>
      <c r="Z105" s="601"/>
      <c r="AA105" s="601"/>
      <c r="AB105" s="601"/>
      <c r="AC105" s="601"/>
      <c r="AD105" s="601"/>
      <c r="AE105" s="601"/>
      <c r="AF105" s="601"/>
      <c r="AG105" s="601"/>
      <c r="AH105" s="601"/>
      <c r="AI105" s="601"/>
      <c r="AJ105" s="601"/>
      <c r="AK105" s="601"/>
      <c r="AL105" s="601"/>
      <c r="AM105" s="601"/>
      <c r="AN105" s="601"/>
      <c r="AO105" s="601"/>
      <c r="AP105" s="601"/>
      <c r="AQ105" s="601"/>
      <c r="AR105" s="601"/>
      <c r="AS105" s="601"/>
      <c r="AT105" s="601"/>
      <c r="AU105" s="601"/>
      <c r="AV105" s="601"/>
      <c r="AW105" s="601"/>
      <c r="AX105" s="601"/>
      <c r="AY105" s="602"/>
    </row>
    <row r="106" spans="1:58" ht="36.75" customHeight="1" x14ac:dyDescent="0.2">
      <c r="A106" s="592"/>
      <c r="B106" s="593"/>
      <c r="C106" s="593"/>
      <c r="D106" s="593"/>
      <c r="E106" s="593"/>
      <c r="F106" s="594"/>
      <c r="G106" s="599"/>
      <c r="H106" s="599"/>
      <c r="I106" s="599"/>
      <c r="J106" s="599"/>
      <c r="K106" s="599"/>
      <c r="L106" s="599"/>
      <c r="M106" s="599"/>
      <c r="N106" s="599"/>
      <c r="O106" s="546"/>
      <c r="P106" s="546"/>
      <c r="Q106" s="546"/>
      <c r="R106" s="548" t="s">
        <v>184</v>
      </c>
      <c r="S106" s="548"/>
      <c r="T106" s="548"/>
      <c r="U106" s="549" t="s">
        <v>185</v>
      </c>
      <c r="V106" s="550"/>
      <c r="W106" s="550"/>
      <c r="X106" s="550"/>
      <c r="Y106" s="550"/>
      <c r="Z106" s="550"/>
      <c r="AA106" s="550"/>
      <c r="AB106" s="550"/>
      <c r="AC106" s="550"/>
      <c r="AD106" s="550"/>
      <c r="AE106" s="550"/>
      <c r="AF106" s="550"/>
      <c r="AG106" s="550"/>
      <c r="AH106" s="550"/>
      <c r="AI106" s="550"/>
      <c r="AJ106" s="550"/>
      <c r="AK106" s="550"/>
      <c r="AL106" s="550"/>
      <c r="AM106" s="550"/>
      <c r="AN106" s="550"/>
      <c r="AO106" s="550"/>
      <c r="AP106" s="550"/>
      <c r="AQ106" s="550"/>
      <c r="AR106" s="550"/>
      <c r="AS106" s="550"/>
      <c r="AT106" s="550"/>
      <c r="AU106" s="550"/>
      <c r="AV106" s="550"/>
      <c r="AW106" s="550"/>
      <c r="AX106" s="550"/>
      <c r="AY106" s="551"/>
    </row>
    <row r="107" spans="1:58" ht="39" customHeight="1" x14ac:dyDescent="0.2">
      <c r="A107" s="592"/>
      <c r="B107" s="593"/>
      <c r="C107" s="593"/>
      <c r="D107" s="593"/>
      <c r="E107" s="593"/>
      <c r="F107" s="594"/>
      <c r="G107" s="599"/>
      <c r="H107" s="599"/>
      <c r="I107" s="599"/>
      <c r="J107" s="599"/>
      <c r="K107" s="599"/>
      <c r="L107" s="599"/>
      <c r="M107" s="599"/>
      <c r="N107" s="599"/>
      <c r="O107" s="546" t="s">
        <v>186</v>
      </c>
      <c r="P107" s="546"/>
      <c r="Q107" s="546"/>
      <c r="R107" s="546"/>
      <c r="S107" s="546"/>
      <c r="T107" s="546"/>
      <c r="U107" s="553" t="s">
        <v>182</v>
      </c>
      <c r="V107" s="553"/>
      <c r="W107" s="553"/>
      <c r="X107" s="554" t="s">
        <v>187</v>
      </c>
      <c r="Y107" s="555"/>
      <c r="Z107" s="555"/>
      <c r="AA107" s="555"/>
      <c r="AB107" s="555"/>
      <c r="AC107" s="555"/>
      <c r="AD107" s="555"/>
      <c r="AE107" s="555"/>
      <c r="AF107" s="555"/>
      <c r="AG107" s="555"/>
      <c r="AH107" s="555"/>
      <c r="AI107" s="555"/>
      <c r="AJ107" s="555"/>
      <c r="AK107" s="555"/>
      <c r="AL107" s="555"/>
      <c r="AM107" s="555"/>
      <c r="AN107" s="555"/>
      <c r="AO107" s="555"/>
      <c r="AP107" s="555"/>
      <c r="AQ107" s="555"/>
      <c r="AR107" s="555"/>
      <c r="AS107" s="555"/>
      <c r="AT107" s="555"/>
      <c r="AU107" s="555"/>
      <c r="AV107" s="555"/>
      <c r="AW107" s="555"/>
      <c r="AX107" s="555"/>
      <c r="AY107" s="556"/>
    </row>
    <row r="108" spans="1:58" ht="58.5" customHeight="1" x14ac:dyDescent="0.2">
      <c r="A108" s="592"/>
      <c r="B108" s="593"/>
      <c r="C108" s="593"/>
      <c r="D108" s="593"/>
      <c r="E108" s="593"/>
      <c r="F108" s="594"/>
      <c r="G108" s="599"/>
      <c r="H108" s="599"/>
      <c r="I108" s="599"/>
      <c r="J108" s="599"/>
      <c r="K108" s="599"/>
      <c r="L108" s="599"/>
      <c r="M108" s="599"/>
      <c r="N108" s="599"/>
      <c r="O108" s="546"/>
      <c r="P108" s="546"/>
      <c r="Q108" s="546"/>
      <c r="R108" s="546"/>
      <c r="S108" s="546"/>
      <c r="T108" s="546"/>
      <c r="U108" s="557" t="s">
        <v>188</v>
      </c>
      <c r="V108" s="557"/>
      <c r="W108" s="557"/>
      <c r="X108" s="558" t="s">
        <v>189</v>
      </c>
      <c r="Y108" s="559"/>
      <c r="Z108" s="559"/>
      <c r="AA108" s="559"/>
      <c r="AB108" s="559"/>
      <c r="AC108" s="559"/>
      <c r="AD108" s="559"/>
      <c r="AE108" s="559"/>
      <c r="AF108" s="559"/>
      <c r="AG108" s="559"/>
      <c r="AH108" s="559"/>
      <c r="AI108" s="559"/>
      <c r="AJ108" s="559"/>
      <c r="AK108" s="559"/>
      <c r="AL108" s="559"/>
      <c r="AM108" s="559"/>
      <c r="AN108" s="559"/>
      <c r="AO108" s="559"/>
      <c r="AP108" s="559"/>
      <c r="AQ108" s="559"/>
      <c r="AR108" s="559"/>
      <c r="AS108" s="559"/>
      <c r="AT108" s="559"/>
      <c r="AU108" s="559"/>
      <c r="AV108" s="559"/>
      <c r="AW108" s="559"/>
      <c r="AX108" s="559"/>
      <c r="AY108" s="560"/>
    </row>
    <row r="109" spans="1:58" ht="409.5" customHeight="1" x14ac:dyDescent="0.2">
      <c r="A109" s="592"/>
      <c r="B109" s="593"/>
      <c r="C109" s="593"/>
      <c r="D109" s="593"/>
      <c r="E109" s="593"/>
      <c r="F109" s="594"/>
      <c r="G109" s="599"/>
      <c r="H109" s="599"/>
      <c r="I109" s="599"/>
      <c r="J109" s="599"/>
      <c r="K109" s="599"/>
      <c r="L109" s="599"/>
      <c r="M109" s="599"/>
      <c r="N109" s="599"/>
      <c r="O109" s="546"/>
      <c r="P109" s="546"/>
      <c r="Q109" s="546"/>
      <c r="R109" s="546"/>
      <c r="S109" s="546"/>
      <c r="T109" s="546"/>
      <c r="U109" s="557" t="s">
        <v>190</v>
      </c>
      <c r="V109" s="557"/>
      <c r="W109" s="557"/>
      <c r="X109" s="561" t="s">
        <v>191</v>
      </c>
      <c r="Y109" s="562"/>
      <c r="Z109" s="562"/>
      <c r="AA109" s="562"/>
      <c r="AB109" s="562"/>
      <c r="AC109" s="562"/>
      <c r="AD109" s="562"/>
      <c r="AE109" s="562"/>
      <c r="AF109" s="562"/>
      <c r="AG109" s="562"/>
      <c r="AH109" s="562"/>
      <c r="AI109" s="562"/>
      <c r="AJ109" s="562"/>
      <c r="AK109" s="562"/>
      <c r="AL109" s="562"/>
      <c r="AM109" s="562"/>
      <c r="AN109" s="562"/>
      <c r="AO109" s="562"/>
      <c r="AP109" s="562"/>
      <c r="AQ109" s="562"/>
      <c r="AR109" s="562"/>
      <c r="AS109" s="562"/>
      <c r="AT109" s="562"/>
      <c r="AU109" s="562"/>
      <c r="AV109" s="562"/>
      <c r="AW109" s="562"/>
      <c r="AX109" s="562"/>
      <c r="AY109" s="563"/>
      <c r="BA109" s="649"/>
      <c r="BB109" s="650"/>
      <c r="BC109" s="650"/>
      <c r="BD109" s="650"/>
      <c r="BE109" s="650"/>
      <c r="BF109" s="650"/>
    </row>
    <row r="110" spans="1:58" ht="65.5" customHeight="1" thickBot="1" x14ac:dyDescent="0.25">
      <c r="A110" s="595"/>
      <c r="B110" s="596"/>
      <c r="C110" s="596"/>
      <c r="D110" s="596"/>
      <c r="E110" s="596"/>
      <c r="F110" s="597"/>
      <c r="G110" s="600"/>
      <c r="H110" s="600"/>
      <c r="I110" s="600"/>
      <c r="J110" s="600"/>
      <c r="K110" s="600"/>
      <c r="L110" s="600"/>
      <c r="M110" s="600"/>
      <c r="N110" s="600"/>
      <c r="O110" s="552"/>
      <c r="P110" s="552"/>
      <c r="Q110" s="552"/>
      <c r="R110" s="552"/>
      <c r="S110" s="552"/>
      <c r="T110" s="552"/>
      <c r="U110" s="680" t="s">
        <v>192</v>
      </c>
      <c r="V110" s="680"/>
      <c r="W110" s="680"/>
      <c r="X110" s="681" t="s">
        <v>42</v>
      </c>
      <c r="Y110" s="681"/>
      <c r="Z110" s="681"/>
      <c r="AA110" s="681"/>
      <c r="AB110" s="681"/>
      <c r="AC110" s="681"/>
      <c r="AD110" s="681"/>
      <c r="AE110" s="681"/>
      <c r="AF110" s="681"/>
      <c r="AG110" s="681"/>
      <c r="AH110" s="681"/>
      <c r="AI110" s="681"/>
      <c r="AJ110" s="681"/>
      <c r="AK110" s="681"/>
      <c r="AL110" s="681"/>
      <c r="AM110" s="681"/>
      <c r="AN110" s="681"/>
      <c r="AO110" s="681"/>
      <c r="AP110" s="681"/>
      <c r="AQ110" s="681"/>
      <c r="AR110" s="681"/>
      <c r="AS110" s="681"/>
      <c r="AT110" s="681"/>
      <c r="AU110" s="681"/>
      <c r="AV110" s="681"/>
      <c r="AW110" s="681"/>
      <c r="AX110" s="681"/>
      <c r="AY110" s="682"/>
    </row>
    <row r="111" spans="1:58" ht="23.25" customHeight="1" x14ac:dyDescent="0.2">
      <c r="A111" s="361" t="s">
        <v>193</v>
      </c>
      <c r="B111" s="362"/>
      <c r="C111" s="362"/>
      <c r="D111" s="362"/>
      <c r="E111" s="362"/>
      <c r="F111" s="363"/>
      <c r="G111" s="606" t="s">
        <v>194</v>
      </c>
      <c r="H111" s="607"/>
      <c r="I111" s="607"/>
      <c r="J111" s="607"/>
      <c r="K111" s="607"/>
      <c r="L111" s="607"/>
      <c r="M111" s="607"/>
      <c r="N111" s="607"/>
      <c r="O111" s="607"/>
      <c r="P111" s="607"/>
      <c r="Q111" s="607"/>
      <c r="R111" s="607"/>
      <c r="S111" s="607"/>
      <c r="T111" s="608"/>
      <c r="U111" s="428" t="s">
        <v>195</v>
      </c>
      <c r="V111" s="429"/>
      <c r="W111" s="430"/>
      <c r="X111" s="609" t="s">
        <v>196</v>
      </c>
      <c r="Y111" s="429"/>
      <c r="Z111" s="429"/>
      <c r="AA111" s="429"/>
      <c r="AB111" s="429"/>
      <c r="AC111" s="429"/>
      <c r="AD111" s="429"/>
      <c r="AE111" s="429"/>
      <c r="AF111" s="429"/>
      <c r="AG111" s="429"/>
      <c r="AH111" s="429"/>
      <c r="AI111" s="429"/>
      <c r="AJ111" s="429"/>
      <c r="AK111" s="429"/>
      <c r="AL111" s="429"/>
      <c r="AM111" s="429"/>
      <c r="AN111" s="429"/>
      <c r="AO111" s="429"/>
      <c r="AP111" s="429"/>
      <c r="AQ111" s="429"/>
      <c r="AR111" s="429"/>
      <c r="AS111" s="429"/>
      <c r="AT111" s="429"/>
      <c r="AU111" s="429"/>
      <c r="AV111" s="429"/>
      <c r="AW111" s="429"/>
      <c r="AX111" s="429"/>
      <c r="AY111" s="430"/>
    </row>
    <row r="112" spans="1:58" ht="27.75" customHeight="1" x14ac:dyDescent="0.2">
      <c r="A112" s="161"/>
      <c r="B112" s="162"/>
      <c r="C112" s="162"/>
      <c r="D112" s="162"/>
      <c r="E112" s="162"/>
      <c r="F112" s="163"/>
      <c r="G112" s="610" t="s">
        <v>197</v>
      </c>
      <c r="H112" s="611"/>
      <c r="I112" s="611"/>
      <c r="J112" s="611"/>
      <c r="K112" s="611"/>
      <c r="L112" s="611"/>
      <c r="M112" s="611"/>
      <c r="N112" s="611"/>
      <c r="O112" s="611"/>
      <c r="P112" s="611"/>
      <c r="Q112" s="611"/>
      <c r="R112" s="611"/>
      <c r="S112" s="611"/>
      <c r="T112" s="612"/>
      <c r="U112" s="252" t="s">
        <v>195</v>
      </c>
      <c r="V112" s="253"/>
      <c r="W112" s="254"/>
      <c r="X112" s="613"/>
      <c r="Y112" s="614"/>
      <c r="Z112" s="614"/>
      <c r="AA112" s="614"/>
      <c r="AB112" s="614"/>
      <c r="AC112" s="614"/>
      <c r="AD112" s="614"/>
      <c r="AE112" s="614"/>
      <c r="AF112" s="614"/>
      <c r="AG112" s="614"/>
      <c r="AH112" s="614"/>
      <c r="AI112" s="614"/>
      <c r="AJ112" s="614"/>
      <c r="AK112" s="614"/>
      <c r="AL112" s="614"/>
      <c r="AM112" s="614"/>
      <c r="AN112" s="614"/>
      <c r="AO112" s="614"/>
      <c r="AP112" s="614"/>
      <c r="AQ112" s="614"/>
      <c r="AR112" s="614"/>
      <c r="AS112" s="614"/>
      <c r="AT112" s="614"/>
      <c r="AU112" s="614"/>
      <c r="AV112" s="614"/>
      <c r="AW112" s="614"/>
      <c r="AX112" s="614"/>
      <c r="AY112" s="615"/>
    </row>
    <row r="113" spans="1:58" ht="30" customHeight="1" x14ac:dyDescent="0.2">
      <c r="A113" s="161"/>
      <c r="B113" s="162"/>
      <c r="C113" s="162"/>
      <c r="D113" s="162"/>
      <c r="E113" s="162"/>
      <c r="F113" s="163"/>
      <c r="G113" s="610" t="s">
        <v>198</v>
      </c>
      <c r="H113" s="611"/>
      <c r="I113" s="611"/>
      <c r="J113" s="611"/>
      <c r="K113" s="611"/>
      <c r="L113" s="611"/>
      <c r="M113" s="611"/>
      <c r="N113" s="611"/>
      <c r="O113" s="611"/>
      <c r="P113" s="611"/>
      <c r="Q113" s="611"/>
      <c r="R113" s="611"/>
      <c r="S113" s="611"/>
      <c r="T113" s="612"/>
      <c r="U113" s="252" t="s">
        <v>195</v>
      </c>
      <c r="V113" s="253"/>
      <c r="W113" s="254"/>
      <c r="X113" s="613"/>
      <c r="Y113" s="614"/>
      <c r="Z113" s="614"/>
      <c r="AA113" s="614"/>
      <c r="AB113" s="614"/>
      <c r="AC113" s="614"/>
      <c r="AD113" s="614"/>
      <c r="AE113" s="614"/>
      <c r="AF113" s="614"/>
      <c r="AG113" s="614"/>
      <c r="AH113" s="614"/>
      <c r="AI113" s="614"/>
      <c r="AJ113" s="614"/>
      <c r="AK113" s="614"/>
      <c r="AL113" s="614"/>
      <c r="AM113" s="614"/>
      <c r="AN113" s="614"/>
      <c r="AO113" s="614"/>
      <c r="AP113" s="614"/>
      <c r="AQ113" s="614"/>
      <c r="AR113" s="614"/>
      <c r="AS113" s="614"/>
      <c r="AT113" s="614"/>
      <c r="AU113" s="614"/>
      <c r="AV113" s="614"/>
      <c r="AW113" s="614"/>
      <c r="AX113" s="614"/>
      <c r="AY113" s="615"/>
    </row>
    <row r="114" spans="1:58" ht="23.25" customHeight="1" x14ac:dyDescent="0.2">
      <c r="A114" s="161"/>
      <c r="B114" s="162"/>
      <c r="C114" s="162"/>
      <c r="D114" s="162"/>
      <c r="E114" s="162"/>
      <c r="F114" s="163"/>
      <c r="G114" s="610" t="s">
        <v>199</v>
      </c>
      <c r="H114" s="611"/>
      <c r="I114" s="611"/>
      <c r="J114" s="611"/>
      <c r="K114" s="611"/>
      <c r="L114" s="611"/>
      <c r="M114" s="611"/>
      <c r="N114" s="611"/>
      <c r="O114" s="611"/>
      <c r="P114" s="611"/>
      <c r="Q114" s="611"/>
      <c r="R114" s="611"/>
      <c r="S114" s="611"/>
      <c r="T114" s="612"/>
      <c r="U114" s="252" t="s">
        <v>195</v>
      </c>
      <c r="V114" s="253"/>
      <c r="W114" s="254"/>
      <c r="X114" s="613"/>
      <c r="Y114" s="614"/>
      <c r="Z114" s="614"/>
      <c r="AA114" s="614"/>
      <c r="AB114" s="614"/>
      <c r="AC114" s="614"/>
      <c r="AD114" s="614"/>
      <c r="AE114" s="614"/>
      <c r="AF114" s="614"/>
      <c r="AG114" s="614"/>
      <c r="AH114" s="614"/>
      <c r="AI114" s="614"/>
      <c r="AJ114" s="614"/>
      <c r="AK114" s="614"/>
      <c r="AL114" s="614"/>
      <c r="AM114" s="614"/>
      <c r="AN114" s="614"/>
      <c r="AO114" s="614"/>
      <c r="AP114" s="614"/>
      <c r="AQ114" s="614"/>
      <c r="AR114" s="614"/>
      <c r="AS114" s="614"/>
      <c r="AT114" s="614"/>
      <c r="AU114" s="614"/>
      <c r="AV114" s="614"/>
      <c r="AW114" s="614"/>
      <c r="AX114" s="614"/>
      <c r="AY114" s="615"/>
    </row>
    <row r="115" spans="1:58" ht="23.25" customHeight="1" thickBot="1" x14ac:dyDescent="0.25">
      <c r="A115" s="161"/>
      <c r="B115" s="162"/>
      <c r="C115" s="162"/>
      <c r="D115" s="162"/>
      <c r="E115" s="162"/>
      <c r="F115" s="163"/>
      <c r="G115" s="667" t="s">
        <v>200</v>
      </c>
      <c r="H115" s="668"/>
      <c r="I115" s="668"/>
      <c r="J115" s="668"/>
      <c r="K115" s="668"/>
      <c r="L115" s="668"/>
      <c r="M115" s="668"/>
      <c r="N115" s="668"/>
      <c r="O115" s="668"/>
      <c r="P115" s="668"/>
      <c r="Q115" s="668"/>
      <c r="R115" s="668"/>
      <c r="S115" s="668"/>
      <c r="T115" s="669"/>
      <c r="U115" s="670" t="s">
        <v>195</v>
      </c>
      <c r="V115" s="540"/>
      <c r="W115" s="671"/>
      <c r="X115" s="616"/>
      <c r="Y115" s="617"/>
      <c r="Z115" s="617"/>
      <c r="AA115" s="617"/>
      <c r="AB115" s="617"/>
      <c r="AC115" s="617"/>
      <c r="AD115" s="617"/>
      <c r="AE115" s="617"/>
      <c r="AF115" s="617"/>
      <c r="AG115" s="617"/>
      <c r="AH115" s="617"/>
      <c r="AI115" s="617"/>
      <c r="AJ115" s="617"/>
      <c r="AK115" s="617"/>
      <c r="AL115" s="617"/>
      <c r="AM115" s="617"/>
      <c r="AN115" s="617"/>
      <c r="AO115" s="617"/>
      <c r="AP115" s="617"/>
      <c r="AQ115" s="617"/>
      <c r="AR115" s="617"/>
      <c r="AS115" s="617"/>
      <c r="AT115" s="617"/>
      <c r="AU115" s="617"/>
      <c r="AV115" s="617"/>
      <c r="AW115" s="617"/>
      <c r="AX115" s="617"/>
      <c r="AY115" s="618"/>
    </row>
    <row r="116" spans="1:58" ht="37.5" customHeight="1" x14ac:dyDescent="0.2">
      <c r="A116" s="161"/>
      <c r="B116" s="162"/>
      <c r="C116" s="162"/>
      <c r="D116" s="162"/>
      <c r="E116" s="162"/>
      <c r="F116" s="163"/>
      <c r="G116" s="412" t="s">
        <v>201</v>
      </c>
      <c r="H116" s="413"/>
      <c r="I116" s="413"/>
      <c r="J116" s="413"/>
      <c r="K116" s="413"/>
      <c r="L116" s="413"/>
      <c r="M116" s="413"/>
      <c r="N116" s="414"/>
      <c r="O116" s="686"/>
      <c r="P116" s="687"/>
      <c r="Q116" s="687"/>
      <c r="R116" s="687"/>
      <c r="S116" s="687"/>
      <c r="T116" s="687"/>
      <c r="U116" s="687"/>
      <c r="V116" s="687"/>
      <c r="W116" s="687"/>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c r="AT116" s="293"/>
      <c r="AU116" s="293"/>
      <c r="AV116" s="293"/>
      <c r="AW116" s="293"/>
      <c r="AX116" s="293"/>
      <c r="AY116" s="688"/>
    </row>
    <row r="117" spans="1:58" ht="39" customHeight="1" thickBot="1" x14ac:dyDescent="0.25">
      <c r="A117" s="164"/>
      <c r="B117" s="165"/>
      <c r="C117" s="165"/>
      <c r="D117" s="165"/>
      <c r="E117" s="165"/>
      <c r="F117" s="166"/>
      <c r="G117" s="689" t="s">
        <v>202</v>
      </c>
      <c r="H117" s="571"/>
      <c r="I117" s="571"/>
      <c r="J117" s="571"/>
      <c r="K117" s="571"/>
      <c r="L117" s="571"/>
      <c r="M117" s="571"/>
      <c r="N117" s="572"/>
      <c r="O117" s="690"/>
      <c r="P117" s="691"/>
      <c r="Q117" s="691"/>
      <c r="R117" s="691"/>
      <c r="S117" s="691"/>
      <c r="T117" s="691"/>
      <c r="U117" s="691"/>
      <c r="V117" s="691"/>
      <c r="W117" s="691"/>
      <c r="X117" s="691"/>
      <c r="Y117" s="691"/>
      <c r="Z117" s="691"/>
      <c r="AA117" s="691"/>
      <c r="AB117" s="691"/>
      <c r="AC117" s="691"/>
      <c r="AD117" s="691"/>
      <c r="AE117" s="691"/>
      <c r="AF117" s="691"/>
      <c r="AG117" s="691"/>
      <c r="AH117" s="691"/>
      <c r="AI117" s="691"/>
      <c r="AJ117" s="691"/>
      <c r="AK117" s="691"/>
      <c r="AL117" s="691"/>
      <c r="AM117" s="691"/>
      <c r="AN117" s="691"/>
      <c r="AO117" s="691"/>
      <c r="AP117" s="691"/>
      <c r="AQ117" s="691"/>
      <c r="AR117" s="691"/>
      <c r="AS117" s="691"/>
      <c r="AT117" s="691"/>
      <c r="AU117" s="691"/>
      <c r="AV117" s="691"/>
      <c r="AW117" s="691"/>
      <c r="AX117" s="691"/>
      <c r="AY117" s="692"/>
    </row>
    <row r="118" spans="1:58" ht="77.400000000000006" customHeight="1" thickBot="1" x14ac:dyDescent="0.25">
      <c r="A118" s="693" t="s">
        <v>203</v>
      </c>
      <c r="B118" s="694"/>
      <c r="C118" s="694"/>
      <c r="D118" s="694"/>
      <c r="E118" s="694"/>
      <c r="F118" s="695"/>
      <c r="G118" s="699" t="s">
        <v>204</v>
      </c>
      <c r="H118" s="700"/>
      <c r="I118" s="700"/>
      <c r="J118" s="700"/>
      <c r="K118" s="700"/>
      <c r="L118" s="700"/>
      <c r="M118" s="700"/>
      <c r="N118" s="701"/>
      <c r="O118" s="664" t="s">
        <v>205</v>
      </c>
      <c r="P118" s="665"/>
      <c r="Q118" s="665"/>
      <c r="R118" s="665"/>
      <c r="S118" s="665"/>
      <c r="T118" s="665"/>
      <c r="U118" s="665"/>
      <c r="V118" s="665"/>
      <c r="W118" s="665"/>
      <c r="X118" s="665"/>
      <c r="Y118" s="665"/>
      <c r="Z118" s="665"/>
      <c r="AA118" s="665"/>
      <c r="AB118" s="665"/>
      <c r="AC118" s="665"/>
      <c r="AD118" s="665"/>
      <c r="AE118" s="665"/>
      <c r="AF118" s="665"/>
      <c r="AG118" s="665"/>
      <c r="AH118" s="665"/>
      <c r="AI118" s="665"/>
      <c r="AJ118" s="665"/>
      <c r="AK118" s="665"/>
      <c r="AL118" s="665"/>
      <c r="AM118" s="665"/>
      <c r="AN118" s="665"/>
      <c r="AO118" s="665"/>
      <c r="AP118" s="665"/>
      <c r="AQ118" s="665"/>
      <c r="AR118" s="665"/>
      <c r="AS118" s="665"/>
      <c r="AT118" s="665"/>
      <c r="AU118" s="665"/>
      <c r="AV118" s="665"/>
      <c r="AW118" s="665"/>
      <c r="AX118" s="665"/>
      <c r="AY118" s="666"/>
      <c r="AZ118" s="2"/>
      <c r="BA118" s="2"/>
      <c r="BB118" s="2"/>
      <c r="BC118" s="2"/>
      <c r="BD118" s="2"/>
      <c r="BE118" s="2"/>
      <c r="BF118" s="2"/>
    </row>
    <row r="119" spans="1:58" ht="58.5" customHeight="1" thickBot="1" x14ac:dyDescent="0.25">
      <c r="A119" s="696"/>
      <c r="B119" s="697"/>
      <c r="C119" s="697"/>
      <c r="D119" s="697"/>
      <c r="E119" s="697"/>
      <c r="F119" s="698"/>
      <c r="G119" s="580" t="s">
        <v>206</v>
      </c>
      <c r="H119" s="581"/>
      <c r="I119" s="581"/>
      <c r="J119" s="581"/>
      <c r="K119" s="581"/>
      <c r="L119" s="581"/>
      <c r="M119" s="581"/>
      <c r="N119" s="582"/>
      <c r="O119" s="583" t="s">
        <v>42</v>
      </c>
      <c r="P119" s="584"/>
      <c r="Q119" s="584"/>
      <c r="R119" s="584"/>
      <c r="S119" s="584"/>
      <c r="T119" s="584"/>
      <c r="U119" s="584"/>
      <c r="V119" s="584"/>
      <c r="W119" s="584"/>
      <c r="X119" s="584"/>
      <c r="Y119" s="584"/>
      <c r="Z119" s="584"/>
      <c r="AA119" s="584"/>
      <c r="AB119" s="584"/>
      <c r="AC119" s="584"/>
      <c r="AD119" s="584"/>
      <c r="AE119" s="584"/>
      <c r="AF119" s="584"/>
      <c r="AG119" s="584"/>
      <c r="AH119" s="584"/>
      <c r="AI119" s="584"/>
      <c r="AJ119" s="584"/>
      <c r="AK119" s="584"/>
      <c r="AL119" s="584"/>
      <c r="AM119" s="584"/>
      <c r="AN119" s="584"/>
      <c r="AO119" s="584"/>
      <c r="AP119" s="584"/>
      <c r="AQ119" s="584"/>
      <c r="AR119" s="584"/>
      <c r="AS119" s="584"/>
      <c r="AT119" s="584"/>
      <c r="AU119" s="584"/>
      <c r="AV119" s="584"/>
      <c r="AW119" s="584"/>
      <c r="AX119" s="584"/>
      <c r="AY119" s="585"/>
      <c r="AZ119" s="2"/>
      <c r="BA119" s="2"/>
      <c r="BB119" s="2"/>
      <c r="BC119" s="2"/>
      <c r="BD119" s="2"/>
      <c r="BE119" s="2"/>
      <c r="BF119" s="2"/>
    </row>
    <row r="120" spans="1:58" ht="50.25" customHeight="1" thickBot="1" x14ac:dyDescent="0.25">
      <c r="A120" s="603" t="s">
        <v>207</v>
      </c>
      <c r="B120" s="604"/>
      <c r="C120" s="604"/>
      <c r="D120" s="604"/>
      <c r="E120" s="604"/>
      <c r="F120" s="605"/>
      <c r="G120" s="214" t="s">
        <v>208</v>
      </c>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15"/>
      <c r="AW120" s="215"/>
      <c r="AX120" s="215"/>
      <c r="AY120" s="216"/>
    </row>
    <row r="121" spans="1:58" ht="56.4" customHeight="1" x14ac:dyDescent="0.2">
      <c r="A121" s="361" t="s">
        <v>209</v>
      </c>
      <c r="B121" s="362"/>
      <c r="C121" s="362"/>
      <c r="D121" s="362"/>
      <c r="E121" s="362"/>
      <c r="F121" s="363"/>
      <c r="G121" s="534" t="s">
        <v>210</v>
      </c>
      <c r="H121" s="429"/>
      <c r="I121" s="429"/>
      <c r="J121" s="429"/>
      <c r="K121" s="429"/>
      <c r="L121" s="429"/>
      <c r="M121" s="429"/>
      <c r="N121" s="535"/>
      <c r="O121" s="536" t="s">
        <v>211</v>
      </c>
      <c r="P121" s="537"/>
      <c r="Q121" s="537"/>
      <c r="R121" s="537"/>
      <c r="S121" s="537"/>
      <c r="T121" s="537"/>
      <c r="U121" s="537"/>
      <c r="V121" s="537"/>
      <c r="W121" s="537"/>
      <c r="X121" s="537"/>
      <c r="Y121" s="537"/>
      <c r="Z121" s="537"/>
      <c r="AA121" s="537"/>
      <c r="AB121" s="537"/>
      <c r="AC121" s="537"/>
      <c r="AD121" s="537"/>
      <c r="AE121" s="537"/>
      <c r="AF121" s="537"/>
      <c r="AG121" s="537"/>
      <c r="AH121" s="537"/>
      <c r="AI121" s="537"/>
      <c r="AJ121" s="537"/>
      <c r="AK121" s="537"/>
      <c r="AL121" s="537"/>
      <c r="AM121" s="537"/>
      <c r="AN121" s="537"/>
      <c r="AO121" s="537"/>
      <c r="AP121" s="537"/>
      <c r="AQ121" s="537"/>
      <c r="AR121" s="537"/>
      <c r="AS121" s="537"/>
      <c r="AT121" s="537"/>
      <c r="AU121" s="537"/>
      <c r="AV121" s="537"/>
      <c r="AW121" s="537"/>
      <c r="AX121" s="537"/>
      <c r="AY121" s="538"/>
    </row>
    <row r="122" spans="1:58" ht="57.65" customHeight="1" thickBot="1" x14ac:dyDescent="0.25">
      <c r="A122" s="164"/>
      <c r="B122" s="165"/>
      <c r="C122" s="165"/>
      <c r="D122" s="165"/>
      <c r="E122" s="165"/>
      <c r="F122" s="166"/>
      <c r="G122" s="539" t="s">
        <v>212</v>
      </c>
      <c r="H122" s="540"/>
      <c r="I122" s="540"/>
      <c r="J122" s="540"/>
      <c r="K122" s="540"/>
      <c r="L122" s="540"/>
      <c r="M122" s="540"/>
      <c r="N122" s="541"/>
      <c r="O122" s="542" t="s">
        <v>213</v>
      </c>
      <c r="P122" s="543"/>
      <c r="Q122" s="543"/>
      <c r="R122" s="543"/>
      <c r="S122" s="543"/>
      <c r="T122" s="543"/>
      <c r="U122" s="543"/>
      <c r="V122" s="543"/>
      <c r="W122" s="543"/>
      <c r="X122" s="543"/>
      <c r="Y122" s="543"/>
      <c r="Z122" s="543"/>
      <c r="AA122" s="543"/>
      <c r="AB122" s="543"/>
      <c r="AC122" s="543"/>
      <c r="AD122" s="543"/>
      <c r="AE122" s="543"/>
      <c r="AF122" s="543"/>
      <c r="AG122" s="543"/>
      <c r="AH122" s="543"/>
      <c r="AI122" s="543"/>
      <c r="AJ122" s="543"/>
      <c r="AK122" s="543"/>
      <c r="AL122" s="543"/>
      <c r="AM122" s="543"/>
      <c r="AN122" s="543"/>
      <c r="AO122" s="543"/>
      <c r="AP122" s="543"/>
      <c r="AQ122" s="543"/>
      <c r="AR122" s="543"/>
      <c r="AS122" s="543"/>
      <c r="AT122" s="543"/>
      <c r="AU122" s="543"/>
      <c r="AV122" s="543"/>
      <c r="AW122" s="543"/>
      <c r="AX122" s="543"/>
      <c r="AY122" s="544"/>
    </row>
    <row r="123" spans="1:58" ht="25.5" customHeight="1" x14ac:dyDescent="0.2">
      <c r="A123" s="143" t="s">
        <v>214</v>
      </c>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5"/>
      <c r="AZ123" s="2"/>
      <c r="BA123" s="2"/>
      <c r="BB123" s="2"/>
      <c r="BC123" s="2"/>
      <c r="BD123" s="2"/>
      <c r="BE123" s="2"/>
      <c r="BF123" s="2"/>
    </row>
    <row r="124" spans="1:58" ht="25.5" customHeight="1" x14ac:dyDescent="0.2">
      <c r="A124" s="179" t="s">
        <v>215</v>
      </c>
      <c r="B124" s="56"/>
      <c r="C124" s="56"/>
      <c r="D124" s="56"/>
      <c r="E124" s="56"/>
      <c r="F124" s="57"/>
      <c r="G124" s="49" t="s">
        <v>216</v>
      </c>
      <c r="H124" s="50"/>
      <c r="I124" s="50"/>
      <c r="J124" s="50"/>
      <c r="K124" s="50"/>
      <c r="L124" s="50"/>
      <c r="M124" s="50"/>
      <c r="N124" s="50"/>
      <c r="O124" s="50"/>
      <c r="P124" s="50"/>
      <c r="Q124" s="50"/>
      <c r="R124" s="50"/>
      <c r="S124" s="50"/>
      <c r="T124" s="50"/>
      <c r="U124" s="50"/>
      <c r="V124" s="50"/>
      <c r="W124" s="50"/>
      <c r="X124" s="50"/>
      <c r="Y124" s="50"/>
      <c r="Z124" s="50"/>
      <c r="AA124" s="50"/>
      <c r="AB124" s="50"/>
      <c r="AC124" s="50"/>
      <c r="AD124" s="51"/>
      <c r="AE124" s="146" t="s">
        <v>217</v>
      </c>
      <c r="AF124" s="147"/>
      <c r="AG124" s="147"/>
      <c r="AH124" s="147"/>
      <c r="AI124" s="147"/>
      <c r="AJ124" s="147"/>
      <c r="AK124" s="147"/>
      <c r="AL124" s="147"/>
      <c r="AM124" s="147"/>
      <c r="AN124" s="147"/>
      <c r="AO124" s="147"/>
      <c r="AP124" s="147"/>
      <c r="AQ124" s="147"/>
      <c r="AR124" s="147"/>
      <c r="AS124" s="147"/>
      <c r="AT124" s="147"/>
      <c r="AU124" s="147"/>
      <c r="AV124" s="147"/>
      <c r="AW124" s="147"/>
      <c r="AX124" s="147"/>
      <c r="AY124" s="148"/>
      <c r="AZ124" s="2"/>
      <c r="BA124" s="2"/>
      <c r="BB124" s="2"/>
      <c r="BC124" s="2"/>
      <c r="BD124" s="2"/>
      <c r="BE124" s="2"/>
      <c r="BF124" s="2"/>
    </row>
    <row r="125" spans="1:58" ht="80.400000000000006" customHeight="1" x14ac:dyDescent="0.2">
      <c r="A125" s="180"/>
      <c r="B125" s="41"/>
      <c r="C125" s="41"/>
      <c r="D125" s="41"/>
      <c r="E125" s="41"/>
      <c r="F125" s="42"/>
      <c r="G125" s="52"/>
      <c r="H125" s="53"/>
      <c r="I125" s="53"/>
      <c r="J125" s="53"/>
      <c r="K125" s="53"/>
      <c r="L125" s="53"/>
      <c r="M125" s="53"/>
      <c r="N125" s="53"/>
      <c r="O125" s="53"/>
      <c r="P125" s="53"/>
      <c r="Q125" s="53"/>
      <c r="R125" s="53"/>
      <c r="S125" s="53"/>
      <c r="T125" s="53"/>
      <c r="U125" s="53"/>
      <c r="V125" s="53"/>
      <c r="W125" s="53"/>
      <c r="X125" s="53"/>
      <c r="Y125" s="53"/>
      <c r="Z125" s="53"/>
      <c r="AA125" s="53"/>
      <c r="AB125" s="53"/>
      <c r="AC125" s="53"/>
      <c r="AD125" s="54"/>
      <c r="AE125" s="149" t="s">
        <v>42</v>
      </c>
      <c r="AF125" s="150"/>
      <c r="AG125" s="150"/>
      <c r="AH125" s="150"/>
      <c r="AI125" s="150"/>
      <c r="AJ125" s="150"/>
      <c r="AK125" s="150"/>
      <c r="AL125" s="150"/>
      <c r="AM125" s="150"/>
      <c r="AN125" s="150"/>
      <c r="AO125" s="150"/>
      <c r="AP125" s="150"/>
      <c r="AQ125" s="150"/>
      <c r="AR125" s="150"/>
      <c r="AS125" s="150"/>
      <c r="AT125" s="150"/>
      <c r="AU125" s="150"/>
      <c r="AV125" s="150"/>
      <c r="AW125" s="150"/>
      <c r="AX125" s="150"/>
      <c r="AY125" s="151"/>
      <c r="AZ125" s="2"/>
      <c r="BA125" s="2"/>
      <c r="BB125" s="2"/>
      <c r="BC125" s="2"/>
      <c r="BD125" s="2"/>
      <c r="BE125" s="2"/>
      <c r="BF125" s="2"/>
    </row>
    <row r="126" spans="1:58" ht="34.5" customHeight="1" thickBot="1" x14ac:dyDescent="0.25">
      <c r="A126" s="140" t="s">
        <v>218</v>
      </c>
      <c r="B126" s="141"/>
      <c r="C126" s="141"/>
      <c r="D126" s="141"/>
      <c r="E126" s="141"/>
      <c r="F126" s="142"/>
      <c r="G126" s="152" t="s">
        <v>219</v>
      </c>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4"/>
      <c r="AZ126" s="2"/>
      <c r="BA126" s="2"/>
      <c r="BB126" s="2"/>
      <c r="BC126" s="2"/>
      <c r="BD126" s="2"/>
      <c r="BE126" s="2"/>
      <c r="BF126" s="2"/>
    </row>
    <row r="127" spans="1:58" ht="36" customHeight="1" x14ac:dyDescent="0.2">
      <c r="A127" s="143" t="s">
        <v>220</v>
      </c>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5"/>
      <c r="AZ127" s="2"/>
      <c r="BA127" s="2"/>
      <c r="BB127" s="2"/>
      <c r="BC127" s="2"/>
      <c r="BD127" s="2"/>
      <c r="BE127" s="2"/>
      <c r="BF127" s="2"/>
    </row>
    <row r="128" spans="1:58" ht="42.65" customHeight="1" x14ac:dyDescent="0.2">
      <c r="A128" s="674" t="s">
        <v>221</v>
      </c>
      <c r="B128" s="675"/>
      <c r="C128" s="675"/>
      <c r="D128" s="675"/>
      <c r="E128" s="675"/>
      <c r="F128" s="675"/>
      <c r="G128" s="675"/>
      <c r="H128" s="675"/>
      <c r="I128" s="675"/>
      <c r="J128" s="675"/>
      <c r="K128" s="675"/>
      <c r="L128" s="675"/>
      <c r="M128" s="675"/>
      <c r="N128" s="675"/>
      <c r="O128" s="675"/>
      <c r="P128" s="675"/>
      <c r="Q128" s="675"/>
      <c r="R128" s="675"/>
      <c r="S128" s="675"/>
      <c r="T128" s="675"/>
      <c r="U128" s="675"/>
      <c r="V128" s="675"/>
      <c r="W128" s="675"/>
      <c r="X128" s="675"/>
      <c r="Y128" s="675"/>
      <c r="Z128" s="675"/>
      <c r="AA128" s="675"/>
      <c r="AB128" s="675"/>
      <c r="AC128" s="675"/>
      <c r="AD128" s="675"/>
      <c r="AE128" s="675"/>
      <c r="AF128" s="675"/>
      <c r="AG128" s="675"/>
      <c r="AH128" s="675"/>
      <c r="AI128" s="675"/>
      <c r="AJ128" s="675"/>
      <c r="AK128" s="675"/>
      <c r="AL128" s="675"/>
      <c r="AM128" s="675"/>
      <c r="AN128" s="675"/>
      <c r="AO128" s="675"/>
      <c r="AP128" s="675"/>
      <c r="AQ128" s="675"/>
      <c r="AR128" s="675"/>
      <c r="AS128" s="675"/>
      <c r="AT128" s="675"/>
      <c r="AU128" s="675"/>
      <c r="AV128" s="675"/>
      <c r="AW128" s="675"/>
      <c r="AX128" s="675"/>
      <c r="AY128" s="676"/>
      <c r="AZ128" s="2"/>
      <c r="BA128" s="2"/>
      <c r="BB128" s="2"/>
      <c r="BC128" s="2"/>
      <c r="BD128" s="2"/>
      <c r="BE128" s="2"/>
      <c r="BF128" s="2"/>
    </row>
    <row r="129" spans="1:58" ht="36" customHeight="1" x14ac:dyDescent="0.2">
      <c r="A129" s="143" t="s">
        <v>222</v>
      </c>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5"/>
      <c r="AZ129" s="2"/>
      <c r="BA129" s="2"/>
      <c r="BB129" s="2"/>
      <c r="BC129" s="2"/>
      <c r="BD129" s="2"/>
      <c r="BE129" s="2"/>
      <c r="BF129" s="2"/>
    </row>
    <row r="130" spans="1:58" ht="55.75" customHeight="1" x14ac:dyDescent="0.2">
      <c r="A130" s="677" t="s">
        <v>223</v>
      </c>
      <c r="B130" s="678"/>
      <c r="C130" s="678"/>
      <c r="D130" s="678"/>
      <c r="E130" s="678"/>
      <c r="F130" s="678"/>
      <c r="G130" s="678"/>
      <c r="H130" s="678"/>
      <c r="I130" s="678"/>
      <c r="J130" s="678"/>
      <c r="K130" s="678"/>
      <c r="L130" s="678"/>
      <c r="M130" s="678"/>
      <c r="N130" s="678"/>
      <c r="O130" s="678"/>
      <c r="P130" s="678"/>
      <c r="Q130" s="678"/>
      <c r="R130" s="678"/>
      <c r="S130" s="678"/>
      <c r="T130" s="678"/>
      <c r="U130" s="678"/>
      <c r="V130" s="678"/>
      <c r="W130" s="678"/>
      <c r="X130" s="678"/>
      <c r="Y130" s="678"/>
      <c r="Z130" s="678"/>
      <c r="AA130" s="678"/>
      <c r="AB130" s="678"/>
      <c r="AC130" s="678"/>
      <c r="AD130" s="678"/>
      <c r="AE130" s="678"/>
      <c r="AF130" s="678"/>
      <c r="AG130" s="678"/>
      <c r="AH130" s="678"/>
      <c r="AI130" s="678"/>
      <c r="AJ130" s="678"/>
      <c r="AK130" s="678"/>
      <c r="AL130" s="678"/>
      <c r="AM130" s="678"/>
      <c r="AN130" s="678"/>
      <c r="AO130" s="678"/>
      <c r="AP130" s="678"/>
      <c r="AQ130" s="678"/>
      <c r="AR130" s="678"/>
      <c r="AS130" s="678"/>
      <c r="AT130" s="678"/>
      <c r="AU130" s="678"/>
      <c r="AV130" s="678"/>
      <c r="AW130" s="678"/>
      <c r="AX130" s="678"/>
      <c r="AY130" s="679"/>
      <c r="AZ130" s="2"/>
      <c r="BA130" s="2"/>
      <c r="BB130" s="2"/>
      <c r="BC130" s="2"/>
      <c r="BD130" s="2"/>
      <c r="BE130" s="2"/>
      <c r="BF130" s="2"/>
    </row>
    <row r="131" spans="1:58" ht="35.25" customHeight="1" x14ac:dyDescent="0.2">
      <c r="A131" s="143" t="s">
        <v>224</v>
      </c>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5"/>
      <c r="AZ131" s="2"/>
      <c r="BA131" s="2"/>
      <c r="BB131" s="2"/>
      <c r="BC131" s="2"/>
      <c r="BD131" s="2"/>
      <c r="BE131" s="2"/>
      <c r="BF131" s="2"/>
    </row>
    <row r="132" spans="1:58" ht="36" customHeight="1" thickBot="1" x14ac:dyDescent="0.25">
      <c r="A132" s="586" t="s">
        <v>225</v>
      </c>
      <c r="B132" s="587"/>
      <c r="C132" s="587"/>
      <c r="D132" s="587"/>
      <c r="E132" s="587"/>
      <c r="F132" s="587"/>
      <c r="G132" s="587"/>
      <c r="H132" s="587"/>
      <c r="I132" s="587"/>
      <c r="J132" s="587"/>
      <c r="K132" s="587"/>
      <c r="L132" s="587"/>
      <c r="M132" s="587"/>
      <c r="N132" s="587"/>
      <c r="O132" s="587"/>
      <c r="P132" s="587"/>
      <c r="Q132" s="587"/>
      <c r="R132" s="587"/>
      <c r="S132" s="587"/>
      <c r="T132" s="587"/>
      <c r="U132" s="587"/>
      <c r="V132" s="587"/>
      <c r="W132" s="587"/>
      <c r="X132" s="587"/>
      <c r="Y132" s="587"/>
      <c r="Z132" s="587"/>
      <c r="AA132" s="587"/>
      <c r="AB132" s="587"/>
      <c r="AC132" s="587"/>
      <c r="AD132" s="587"/>
      <c r="AE132" s="587"/>
      <c r="AF132" s="587"/>
      <c r="AG132" s="587"/>
      <c r="AH132" s="587"/>
      <c r="AI132" s="587"/>
      <c r="AJ132" s="587"/>
      <c r="AK132" s="587"/>
      <c r="AL132" s="587"/>
      <c r="AM132" s="587"/>
      <c r="AN132" s="587"/>
      <c r="AO132" s="587"/>
      <c r="AP132" s="587"/>
      <c r="AQ132" s="587"/>
      <c r="AR132" s="587"/>
      <c r="AS132" s="587"/>
      <c r="AT132" s="587"/>
      <c r="AU132" s="587"/>
      <c r="AV132" s="587"/>
      <c r="AW132" s="587"/>
      <c r="AX132" s="587"/>
      <c r="AY132" s="588"/>
      <c r="AZ132" s="2"/>
      <c r="BA132" s="2"/>
      <c r="BB132" s="2"/>
      <c r="BC132" s="2"/>
      <c r="BD132" s="2"/>
      <c r="BE132" s="2"/>
      <c r="BF132" s="2"/>
    </row>
    <row r="133" spans="1:58" ht="36" customHeight="1" thickBot="1" x14ac:dyDescent="0.25">
      <c r="A133" s="184" t="s">
        <v>226</v>
      </c>
      <c r="B133" s="185"/>
      <c r="C133" s="185"/>
      <c r="D133" s="185"/>
      <c r="E133" s="185"/>
      <c r="F133" s="186"/>
      <c r="G133" s="501"/>
      <c r="H133" s="502"/>
      <c r="I133" s="502"/>
      <c r="J133" s="502"/>
      <c r="K133" s="502"/>
      <c r="L133" s="502"/>
      <c r="M133" s="502"/>
      <c r="N133" s="502"/>
      <c r="O133" s="502"/>
      <c r="P133" s="502"/>
      <c r="Q133" s="502"/>
      <c r="R133" s="502"/>
      <c r="S133" s="502"/>
      <c r="T133" s="502"/>
      <c r="U133" s="502"/>
      <c r="V133" s="502"/>
      <c r="W133" s="502"/>
      <c r="X133" s="502"/>
      <c r="Y133" s="502"/>
      <c r="Z133" s="502"/>
      <c r="AA133" s="502"/>
      <c r="AB133" s="502"/>
      <c r="AC133" s="502"/>
      <c r="AD133" s="502"/>
      <c r="AE133" s="502"/>
      <c r="AF133" s="502"/>
      <c r="AG133" s="502"/>
      <c r="AH133" s="502"/>
      <c r="AI133" s="502"/>
      <c r="AJ133" s="502"/>
      <c r="AK133" s="502"/>
      <c r="AL133" s="502"/>
      <c r="AM133" s="502"/>
      <c r="AN133" s="502"/>
      <c r="AO133" s="502"/>
      <c r="AP133" s="502"/>
      <c r="AQ133" s="502"/>
      <c r="AR133" s="502"/>
      <c r="AS133" s="502"/>
      <c r="AT133" s="502"/>
      <c r="AU133" s="502"/>
      <c r="AV133" s="502"/>
      <c r="AW133" s="502"/>
      <c r="AX133" s="502"/>
      <c r="AY133" s="503"/>
    </row>
    <row r="134" spans="1:58" ht="36" customHeight="1" thickBot="1" x14ac:dyDescent="0.25">
      <c r="A134" s="331" t="s">
        <v>227</v>
      </c>
      <c r="B134" s="332"/>
      <c r="C134" s="332"/>
      <c r="D134" s="332"/>
      <c r="E134" s="332"/>
      <c r="F134" s="333"/>
      <c r="G134" s="214"/>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5"/>
      <c r="AT134" s="215"/>
      <c r="AU134" s="215"/>
      <c r="AV134" s="215"/>
      <c r="AW134" s="215"/>
      <c r="AX134" s="215"/>
      <c r="AY134" s="216"/>
    </row>
    <row r="135" spans="1:58" ht="204.75" customHeight="1" x14ac:dyDescent="0.2">
      <c r="A135" s="181" t="s">
        <v>228</v>
      </c>
      <c r="B135" s="182"/>
      <c r="C135" s="182"/>
      <c r="D135" s="182"/>
      <c r="E135" s="182"/>
      <c r="F135" s="183"/>
      <c r="G135" s="25" t="s">
        <v>229</v>
      </c>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7"/>
    </row>
    <row r="136" spans="1:58" ht="36" customHeight="1" x14ac:dyDescent="0.2">
      <c r="A136" s="184"/>
      <c r="B136" s="185"/>
      <c r="C136" s="185"/>
      <c r="D136" s="185"/>
      <c r="E136" s="185"/>
      <c r="F136" s="186"/>
      <c r="G136" s="28"/>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30"/>
    </row>
    <row r="137" spans="1:58" ht="36" customHeight="1" x14ac:dyDescent="0.2">
      <c r="A137" s="184"/>
      <c r="B137" s="185"/>
      <c r="C137" s="185"/>
      <c r="D137" s="185"/>
      <c r="E137" s="185"/>
      <c r="F137" s="186"/>
      <c r="G137" s="28"/>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30"/>
    </row>
    <row r="138" spans="1:58" ht="36" customHeight="1" x14ac:dyDescent="0.2">
      <c r="A138" s="184"/>
      <c r="B138" s="185"/>
      <c r="C138" s="185"/>
      <c r="D138" s="185"/>
      <c r="E138" s="185"/>
      <c r="F138" s="186"/>
      <c r="G138" s="28"/>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30"/>
    </row>
    <row r="139" spans="1:58" ht="99.75" customHeight="1" x14ac:dyDescent="0.2">
      <c r="A139" s="184"/>
      <c r="B139" s="185"/>
      <c r="C139" s="185"/>
      <c r="D139" s="185"/>
      <c r="E139" s="185"/>
      <c r="F139" s="186"/>
      <c r="G139" s="28"/>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30"/>
    </row>
    <row r="140" spans="1:58" s="2" customFormat="1" ht="59.25" customHeight="1" x14ac:dyDescent="0.2">
      <c r="A140" s="184"/>
      <c r="B140" s="185"/>
      <c r="C140" s="185"/>
      <c r="D140" s="185"/>
      <c r="E140" s="185"/>
      <c r="F140" s="186"/>
      <c r="G140" s="28"/>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30"/>
      <c r="AZ140" s="1"/>
      <c r="BA140" s="1"/>
      <c r="BB140" s="1"/>
      <c r="BC140" s="1"/>
      <c r="BD140" s="1"/>
      <c r="BE140" s="1"/>
      <c r="BF140" s="1"/>
    </row>
    <row r="141" spans="1:58" s="2" customFormat="1" ht="87.75" customHeight="1" thickBot="1" x14ac:dyDescent="0.25">
      <c r="A141" s="184"/>
      <c r="B141" s="185"/>
      <c r="C141" s="185"/>
      <c r="D141" s="185"/>
      <c r="E141" s="185"/>
      <c r="F141" s="186"/>
      <c r="G141" s="28"/>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30"/>
      <c r="AZ141" s="1"/>
      <c r="BA141" s="1"/>
      <c r="BB141" s="1"/>
      <c r="BC141" s="1"/>
      <c r="BD141" s="1"/>
      <c r="BE141" s="1"/>
      <c r="BF141" s="1"/>
    </row>
    <row r="142" spans="1:58" s="2" customFormat="1" ht="30" customHeight="1" x14ac:dyDescent="0.2">
      <c r="A142" s="361" t="s">
        <v>230</v>
      </c>
      <c r="B142" s="362"/>
      <c r="C142" s="362"/>
      <c r="D142" s="362"/>
      <c r="E142" s="362"/>
      <c r="F142" s="363"/>
      <c r="G142" s="365" t="s">
        <v>231</v>
      </c>
      <c r="H142" s="366"/>
      <c r="I142" s="366"/>
      <c r="J142" s="366"/>
      <c r="K142" s="366"/>
      <c r="L142" s="366"/>
      <c r="M142" s="366"/>
      <c r="N142" s="366"/>
      <c r="O142" s="366"/>
      <c r="P142" s="366"/>
      <c r="Q142" s="366"/>
      <c r="R142" s="366"/>
      <c r="S142" s="366"/>
      <c r="T142" s="366"/>
      <c r="U142" s="366"/>
      <c r="V142" s="366"/>
      <c r="W142" s="366"/>
      <c r="X142" s="366"/>
      <c r="Y142" s="366"/>
      <c r="Z142" s="366"/>
      <c r="AA142" s="366"/>
      <c r="AB142" s="366"/>
      <c r="AC142" s="367"/>
      <c r="AD142" s="365" t="s">
        <v>232</v>
      </c>
      <c r="AE142" s="366"/>
      <c r="AF142" s="366"/>
      <c r="AG142" s="366"/>
      <c r="AH142" s="366"/>
      <c r="AI142" s="366"/>
      <c r="AJ142" s="366"/>
      <c r="AK142" s="366"/>
      <c r="AL142" s="366"/>
      <c r="AM142" s="366"/>
      <c r="AN142" s="366"/>
      <c r="AO142" s="366"/>
      <c r="AP142" s="366"/>
      <c r="AQ142" s="366"/>
      <c r="AR142" s="366"/>
      <c r="AS142" s="366"/>
      <c r="AT142" s="366"/>
      <c r="AU142" s="366"/>
      <c r="AV142" s="366"/>
      <c r="AW142" s="366"/>
      <c r="AX142" s="366"/>
      <c r="AY142" s="368"/>
      <c r="AZ142" s="1"/>
      <c r="BA142" s="1"/>
      <c r="BB142" s="1"/>
      <c r="BC142" s="1"/>
      <c r="BD142" s="1"/>
      <c r="BE142" s="1"/>
      <c r="BF142" s="1"/>
    </row>
    <row r="143" spans="1:58" s="2" customFormat="1" ht="45" customHeight="1" x14ac:dyDescent="0.2">
      <c r="A143" s="161"/>
      <c r="B143" s="364"/>
      <c r="C143" s="364"/>
      <c r="D143" s="364"/>
      <c r="E143" s="364"/>
      <c r="F143" s="163"/>
      <c r="G143" s="170" t="s">
        <v>233</v>
      </c>
      <c r="H143" s="115"/>
      <c r="I143" s="115"/>
      <c r="J143" s="115"/>
      <c r="K143" s="116"/>
      <c r="L143" s="114" t="s">
        <v>234</v>
      </c>
      <c r="M143" s="115"/>
      <c r="N143" s="115"/>
      <c r="O143" s="115"/>
      <c r="P143" s="115"/>
      <c r="Q143" s="115"/>
      <c r="R143" s="115"/>
      <c r="S143" s="115"/>
      <c r="T143" s="115"/>
      <c r="U143" s="115"/>
      <c r="V143" s="115"/>
      <c r="W143" s="115"/>
      <c r="X143" s="116"/>
      <c r="Y143" s="321" t="s">
        <v>235</v>
      </c>
      <c r="Z143" s="59"/>
      <c r="AA143" s="59"/>
      <c r="AB143" s="59"/>
      <c r="AC143" s="60"/>
      <c r="AD143" s="322" t="s">
        <v>233</v>
      </c>
      <c r="AE143" s="56"/>
      <c r="AF143" s="56"/>
      <c r="AG143" s="56"/>
      <c r="AH143" s="56"/>
      <c r="AI143" s="114" t="s">
        <v>234</v>
      </c>
      <c r="AJ143" s="115"/>
      <c r="AK143" s="115"/>
      <c r="AL143" s="115"/>
      <c r="AM143" s="115"/>
      <c r="AN143" s="115"/>
      <c r="AO143" s="115"/>
      <c r="AP143" s="115"/>
      <c r="AQ143" s="115"/>
      <c r="AR143" s="115"/>
      <c r="AS143" s="115"/>
      <c r="AT143" s="115"/>
      <c r="AU143" s="116"/>
      <c r="AV143" s="321" t="s">
        <v>236</v>
      </c>
      <c r="AW143" s="59"/>
      <c r="AX143" s="59"/>
      <c r="AY143" s="323"/>
      <c r="AZ143" s="1"/>
      <c r="BA143" s="1"/>
      <c r="BB143" s="1"/>
      <c r="BC143" s="1"/>
      <c r="BD143" s="1"/>
      <c r="BE143" s="1"/>
      <c r="BF143" s="1"/>
    </row>
    <row r="144" spans="1:58" s="2" customFormat="1" ht="23.25" customHeight="1" x14ac:dyDescent="0.2">
      <c r="A144" s="161"/>
      <c r="B144" s="364"/>
      <c r="C144" s="364"/>
      <c r="D144" s="364"/>
      <c r="E144" s="364"/>
      <c r="F144" s="163"/>
      <c r="G144" s="348" t="s">
        <v>42</v>
      </c>
      <c r="H144" s="349"/>
      <c r="I144" s="349"/>
      <c r="J144" s="349"/>
      <c r="K144" s="350"/>
      <c r="L144" s="351" t="s">
        <v>42</v>
      </c>
      <c r="M144" s="352"/>
      <c r="N144" s="352"/>
      <c r="O144" s="352"/>
      <c r="P144" s="352"/>
      <c r="Q144" s="352"/>
      <c r="R144" s="352"/>
      <c r="S144" s="352"/>
      <c r="T144" s="352"/>
      <c r="U144" s="352"/>
      <c r="V144" s="352"/>
      <c r="W144" s="352"/>
      <c r="X144" s="353"/>
      <c r="Y144" s="354">
        <v>0</v>
      </c>
      <c r="Z144" s="355"/>
      <c r="AA144" s="355"/>
      <c r="AB144" s="355"/>
      <c r="AC144" s="356"/>
      <c r="AD144" s="348"/>
      <c r="AE144" s="349"/>
      <c r="AF144" s="349"/>
      <c r="AG144" s="349"/>
      <c r="AH144" s="350"/>
      <c r="AI144" s="357"/>
      <c r="AJ144" s="349"/>
      <c r="AK144" s="349"/>
      <c r="AL144" s="349"/>
      <c r="AM144" s="349"/>
      <c r="AN144" s="349"/>
      <c r="AO144" s="349"/>
      <c r="AP144" s="349"/>
      <c r="AQ144" s="349"/>
      <c r="AR144" s="349"/>
      <c r="AS144" s="349"/>
      <c r="AT144" s="349"/>
      <c r="AU144" s="350"/>
      <c r="AV144" s="358"/>
      <c r="AW144" s="359"/>
      <c r="AX144" s="359"/>
      <c r="AY144" s="360"/>
      <c r="AZ144" s="1"/>
      <c r="BA144" s="1"/>
      <c r="BB144" s="1"/>
      <c r="BC144" s="1"/>
      <c r="BD144" s="1"/>
      <c r="BE144" s="1"/>
      <c r="BF144" s="1"/>
    </row>
    <row r="145" spans="1:58" s="2" customFormat="1" ht="24" customHeight="1" x14ac:dyDescent="0.2">
      <c r="A145" s="161"/>
      <c r="B145" s="364"/>
      <c r="C145" s="364"/>
      <c r="D145" s="364"/>
      <c r="E145" s="364"/>
      <c r="F145" s="163"/>
      <c r="G145" s="334"/>
      <c r="H145" s="335"/>
      <c r="I145" s="335"/>
      <c r="J145" s="335"/>
      <c r="K145" s="336"/>
      <c r="L145" s="337"/>
      <c r="M145" s="338"/>
      <c r="N145" s="338"/>
      <c r="O145" s="338"/>
      <c r="P145" s="338"/>
      <c r="Q145" s="338"/>
      <c r="R145" s="338"/>
      <c r="S145" s="338"/>
      <c r="T145" s="338"/>
      <c r="U145" s="338"/>
      <c r="V145" s="338"/>
      <c r="W145" s="338"/>
      <c r="X145" s="339"/>
      <c r="Y145" s="345"/>
      <c r="Z145" s="346"/>
      <c r="AA145" s="346"/>
      <c r="AB145" s="346"/>
      <c r="AC145" s="347"/>
      <c r="AD145" s="343"/>
      <c r="AE145" s="338"/>
      <c r="AF145" s="338"/>
      <c r="AG145" s="338"/>
      <c r="AH145" s="339"/>
      <c r="AI145" s="337"/>
      <c r="AJ145" s="338"/>
      <c r="AK145" s="338"/>
      <c r="AL145" s="338"/>
      <c r="AM145" s="338"/>
      <c r="AN145" s="338"/>
      <c r="AO145" s="338"/>
      <c r="AP145" s="338"/>
      <c r="AQ145" s="338"/>
      <c r="AR145" s="338"/>
      <c r="AS145" s="338"/>
      <c r="AT145" s="338"/>
      <c r="AU145" s="339"/>
      <c r="AV145" s="340"/>
      <c r="AW145" s="341"/>
      <c r="AX145" s="341"/>
      <c r="AY145" s="344"/>
      <c r="AZ145" s="1"/>
      <c r="BA145" s="1"/>
      <c r="BB145" s="1"/>
      <c r="BC145" s="1"/>
      <c r="BD145" s="1"/>
      <c r="BE145" s="1"/>
      <c r="BF145" s="1"/>
    </row>
    <row r="146" spans="1:58" s="2" customFormat="1" ht="23.25" customHeight="1" x14ac:dyDescent="0.2">
      <c r="A146" s="161"/>
      <c r="B146" s="364"/>
      <c r="C146" s="364"/>
      <c r="D146" s="364"/>
      <c r="E146" s="364"/>
      <c r="F146" s="163"/>
      <c r="G146" s="334"/>
      <c r="H146" s="335"/>
      <c r="I146" s="335"/>
      <c r="J146" s="335"/>
      <c r="K146" s="336"/>
      <c r="L146" s="337"/>
      <c r="M146" s="338"/>
      <c r="N146" s="338"/>
      <c r="O146" s="338"/>
      <c r="P146" s="338"/>
      <c r="Q146" s="338"/>
      <c r="R146" s="338"/>
      <c r="S146" s="338"/>
      <c r="T146" s="338"/>
      <c r="U146" s="338"/>
      <c r="V146" s="338"/>
      <c r="W146" s="338"/>
      <c r="X146" s="339"/>
      <c r="Y146" s="340"/>
      <c r="Z146" s="341"/>
      <c r="AA146" s="341"/>
      <c r="AB146" s="341"/>
      <c r="AC146" s="342"/>
      <c r="AD146" s="343"/>
      <c r="AE146" s="338"/>
      <c r="AF146" s="338"/>
      <c r="AG146" s="338"/>
      <c r="AH146" s="339"/>
      <c r="AI146" s="337"/>
      <c r="AJ146" s="338"/>
      <c r="AK146" s="338"/>
      <c r="AL146" s="338"/>
      <c r="AM146" s="338"/>
      <c r="AN146" s="338"/>
      <c r="AO146" s="338"/>
      <c r="AP146" s="338"/>
      <c r="AQ146" s="338"/>
      <c r="AR146" s="338"/>
      <c r="AS146" s="338"/>
      <c r="AT146" s="338"/>
      <c r="AU146" s="339"/>
      <c r="AV146" s="340"/>
      <c r="AW146" s="341"/>
      <c r="AX146" s="341"/>
      <c r="AY146" s="344"/>
      <c r="AZ146" s="1"/>
      <c r="BA146" s="1"/>
      <c r="BB146" s="1"/>
      <c r="BC146" s="1"/>
      <c r="BD146" s="1"/>
      <c r="BE146" s="1"/>
      <c r="BF146" s="1"/>
    </row>
    <row r="147" spans="1:58" ht="41.25" customHeight="1" x14ac:dyDescent="0.2">
      <c r="A147" s="264"/>
      <c r="B147" s="265"/>
      <c r="C147" s="265"/>
      <c r="D147" s="265"/>
      <c r="E147" s="265"/>
      <c r="F147" s="266"/>
      <c r="G147" s="170" t="s">
        <v>237</v>
      </c>
      <c r="H147" s="115"/>
      <c r="I147" s="115"/>
      <c r="J147" s="115"/>
      <c r="K147" s="116"/>
      <c r="L147" s="324"/>
      <c r="M147" s="325"/>
      <c r="N147" s="325"/>
      <c r="O147" s="325"/>
      <c r="P147" s="325"/>
      <c r="Q147" s="325"/>
      <c r="R147" s="325"/>
      <c r="S147" s="325"/>
      <c r="T147" s="325"/>
      <c r="U147" s="325"/>
      <c r="V147" s="325"/>
      <c r="W147" s="325"/>
      <c r="X147" s="326"/>
      <c r="Y147" s="327">
        <f>SUM(Y144:AC146)</f>
        <v>0</v>
      </c>
      <c r="Z147" s="328"/>
      <c r="AA147" s="328"/>
      <c r="AB147" s="328"/>
      <c r="AC147" s="329"/>
      <c r="AD147" s="170" t="s">
        <v>237</v>
      </c>
      <c r="AE147" s="115"/>
      <c r="AF147" s="115"/>
      <c r="AG147" s="115"/>
      <c r="AH147" s="115"/>
      <c r="AI147" s="324"/>
      <c r="AJ147" s="325"/>
      <c r="AK147" s="325"/>
      <c r="AL147" s="325"/>
      <c r="AM147" s="325"/>
      <c r="AN147" s="325"/>
      <c r="AO147" s="325"/>
      <c r="AP147" s="325"/>
      <c r="AQ147" s="325"/>
      <c r="AR147" s="325"/>
      <c r="AS147" s="325"/>
      <c r="AT147" s="325"/>
      <c r="AU147" s="326"/>
      <c r="AV147" s="327">
        <f>SUM(AV144:AY146)</f>
        <v>0</v>
      </c>
      <c r="AW147" s="328"/>
      <c r="AX147" s="328"/>
      <c r="AY147" s="330"/>
    </row>
    <row r="148" spans="1:58" ht="13.75" customHeight="1" x14ac:dyDescent="0.2">
      <c r="A148" s="2"/>
    </row>
    <row r="149" spans="1:58" ht="24.75" customHeight="1" x14ac:dyDescent="0.2">
      <c r="A149" s="2"/>
      <c r="B149" s="31" t="s">
        <v>238</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spans="1:58" ht="18.649999999999999" customHeight="1" x14ac:dyDescent="0.2">
      <c r="A150" s="2"/>
      <c r="B150" s="2" t="s">
        <v>239</v>
      </c>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58" ht="24.75" customHeight="1" x14ac:dyDescent="0.2">
      <c r="A151" s="314"/>
      <c r="B151" s="315"/>
      <c r="C151" s="114" t="s">
        <v>240</v>
      </c>
      <c r="D151" s="115"/>
      <c r="E151" s="115"/>
      <c r="F151" s="115"/>
      <c r="G151" s="115"/>
      <c r="H151" s="115"/>
      <c r="I151" s="115"/>
      <c r="J151" s="115"/>
      <c r="K151" s="115"/>
      <c r="L151" s="115"/>
      <c r="M151" s="316" t="s">
        <v>241</v>
      </c>
      <c r="N151" s="317"/>
      <c r="O151" s="317"/>
      <c r="P151" s="317"/>
      <c r="Q151" s="317"/>
      <c r="R151" s="317"/>
      <c r="S151" s="317"/>
      <c r="T151" s="115" t="s">
        <v>242</v>
      </c>
      <c r="U151" s="115"/>
      <c r="V151" s="115"/>
      <c r="W151" s="115"/>
      <c r="X151" s="115"/>
      <c r="Y151" s="115"/>
      <c r="Z151" s="115"/>
      <c r="AA151" s="115"/>
      <c r="AB151" s="115"/>
      <c r="AC151" s="115"/>
      <c r="AD151" s="115"/>
      <c r="AE151" s="115"/>
      <c r="AF151" s="115"/>
      <c r="AG151" s="115"/>
      <c r="AH151" s="115"/>
      <c r="AI151" s="115"/>
      <c r="AJ151" s="115"/>
      <c r="AK151" s="116"/>
      <c r="AL151" s="318" t="s">
        <v>243</v>
      </c>
      <c r="AM151" s="319"/>
      <c r="AN151" s="319"/>
      <c r="AO151" s="319"/>
      <c r="AP151" s="319"/>
      <c r="AQ151" s="319"/>
      <c r="AR151" s="319"/>
      <c r="AS151" s="319"/>
      <c r="AT151" s="319"/>
      <c r="AU151" s="319"/>
      <c r="AV151" s="319"/>
      <c r="AW151" s="319"/>
      <c r="AX151" s="319"/>
      <c r="AY151" s="320"/>
    </row>
    <row r="152" spans="1:58" ht="52.5" customHeight="1" x14ac:dyDescent="0.2">
      <c r="A152" s="114">
        <v>1</v>
      </c>
      <c r="B152" s="116">
        <v>1</v>
      </c>
      <c r="C152" s="290" t="s">
        <v>13</v>
      </c>
      <c r="D152" s="291"/>
      <c r="E152" s="291"/>
      <c r="F152" s="291"/>
      <c r="G152" s="291"/>
      <c r="H152" s="291"/>
      <c r="I152" s="291"/>
      <c r="J152" s="291"/>
      <c r="K152" s="291"/>
      <c r="L152" s="291"/>
      <c r="M152" s="292">
        <v>9010005015587</v>
      </c>
      <c r="N152" s="292"/>
      <c r="O152" s="292"/>
      <c r="P152" s="292"/>
      <c r="Q152" s="292"/>
      <c r="R152" s="292"/>
      <c r="S152" s="292"/>
      <c r="T152" s="293" t="s">
        <v>244</v>
      </c>
      <c r="U152" s="293"/>
      <c r="V152" s="293"/>
      <c r="W152" s="293"/>
      <c r="X152" s="293"/>
      <c r="Y152" s="293"/>
      <c r="Z152" s="293"/>
      <c r="AA152" s="293"/>
      <c r="AB152" s="293"/>
      <c r="AC152" s="293"/>
      <c r="AD152" s="293"/>
      <c r="AE152" s="293"/>
      <c r="AF152" s="293"/>
      <c r="AG152" s="293"/>
      <c r="AH152" s="293"/>
      <c r="AI152" s="293"/>
      <c r="AJ152" s="293"/>
      <c r="AK152" s="294"/>
      <c r="AL152" s="295">
        <v>54240</v>
      </c>
      <c r="AM152" s="296"/>
      <c r="AN152" s="296"/>
      <c r="AO152" s="296"/>
      <c r="AP152" s="296"/>
      <c r="AQ152" s="296"/>
      <c r="AR152" s="296"/>
      <c r="AS152" s="296"/>
      <c r="AT152" s="296"/>
      <c r="AU152" s="296"/>
      <c r="AV152" s="296"/>
      <c r="AW152" s="296"/>
      <c r="AX152" s="296"/>
      <c r="AY152" s="297"/>
    </row>
    <row r="153" spans="1:58" ht="24.75" customHeight="1" x14ac:dyDescent="0.2">
      <c r="A153" s="114">
        <v>2</v>
      </c>
      <c r="B153" s="116">
        <v>1</v>
      </c>
      <c r="C153" s="290"/>
      <c r="D153" s="291"/>
      <c r="E153" s="291"/>
      <c r="F153" s="291"/>
      <c r="G153" s="291"/>
      <c r="H153" s="291"/>
      <c r="I153" s="291"/>
      <c r="J153" s="291"/>
      <c r="K153" s="291"/>
      <c r="L153" s="291"/>
      <c r="M153" s="292"/>
      <c r="N153" s="292"/>
      <c r="O153" s="292"/>
      <c r="P153" s="292"/>
      <c r="Q153" s="292"/>
      <c r="R153" s="292"/>
      <c r="S153" s="292"/>
      <c r="T153" s="293"/>
      <c r="U153" s="293"/>
      <c r="V153" s="293"/>
      <c r="W153" s="293"/>
      <c r="X153" s="293"/>
      <c r="Y153" s="293"/>
      <c r="Z153" s="293"/>
      <c r="AA153" s="293"/>
      <c r="AB153" s="293"/>
      <c r="AC153" s="293"/>
      <c r="AD153" s="293"/>
      <c r="AE153" s="293"/>
      <c r="AF153" s="293"/>
      <c r="AG153" s="293"/>
      <c r="AH153" s="293"/>
      <c r="AI153" s="293"/>
      <c r="AJ153" s="293"/>
      <c r="AK153" s="294"/>
      <c r="AL153" s="295"/>
      <c r="AM153" s="296"/>
      <c r="AN153" s="296"/>
      <c r="AO153" s="296"/>
      <c r="AP153" s="296"/>
      <c r="AQ153" s="296"/>
      <c r="AR153" s="296"/>
      <c r="AS153" s="296"/>
      <c r="AT153" s="296"/>
      <c r="AU153" s="296"/>
      <c r="AV153" s="296"/>
      <c r="AW153" s="296"/>
      <c r="AX153" s="296"/>
      <c r="AY153" s="297"/>
    </row>
    <row r="154" spans="1:58" ht="24.75" customHeight="1" x14ac:dyDescent="0.2">
      <c r="A154" s="114">
        <v>3</v>
      </c>
      <c r="B154" s="116">
        <v>1</v>
      </c>
      <c r="C154" s="290"/>
      <c r="D154" s="291"/>
      <c r="E154" s="291"/>
      <c r="F154" s="291"/>
      <c r="G154" s="291"/>
      <c r="H154" s="291"/>
      <c r="I154" s="291"/>
      <c r="J154" s="291"/>
      <c r="K154" s="291"/>
      <c r="L154" s="291"/>
      <c r="M154" s="292"/>
      <c r="N154" s="292"/>
      <c r="O154" s="292"/>
      <c r="P154" s="292"/>
      <c r="Q154" s="292"/>
      <c r="R154" s="292"/>
      <c r="S154" s="292"/>
      <c r="T154" s="293"/>
      <c r="U154" s="293"/>
      <c r="V154" s="293"/>
      <c r="W154" s="293"/>
      <c r="X154" s="293"/>
      <c r="Y154" s="293"/>
      <c r="Z154" s="293"/>
      <c r="AA154" s="293"/>
      <c r="AB154" s="293"/>
      <c r="AC154" s="293"/>
      <c r="AD154" s="293"/>
      <c r="AE154" s="293"/>
      <c r="AF154" s="293"/>
      <c r="AG154" s="293"/>
      <c r="AH154" s="293"/>
      <c r="AI154" s="293"/>
      <c r="AJ154" s="293"/>
      <c r="AK154" s="294"/>
      <c r="AL154" s="295"/>
      <c r="AM154" s="296"/>
      <c r="AN154" s="296"/>
      <c r="AO154" s="296"/>
      <c r="AP154" s="296"/>
      <c r="AQ154" s="296"/>
      <c r="AR154" s="296"/>
      <c r="AS154" s="296"/>
      <c r="AT154" s="296"/>
      <c r="AU154" s="296"/>
      <c r="AV154" s="296"/>
      <c r="AW154" s="296"/>
      <c r="AX154" s="296"/>
      <c r="AY154" s="297"/>
    </row>
    <row r="155" spans="1:58" ht="24.75" customHeight="1" x14ac:dyDescent="0.2">
      <c r="A155" s="114">
        <v>4</v>
      </c>
      <c r="B155" s="116"/>
      <c r="C155" s="290"/>
      <c r="D155" s="291"/>
      <c r="E155" s="291"/>
      <c r="F155" s="291"/>
      <c r="G155" s="291"/>
      <c r="H155" s="291"/>
      <c r="I155" s="291"/>
      <c r="J155" s="291"/>
      <c r="K155" s="291"/>
      <c r="L155" s="291"/>
      <c r="M155" s="292"/>
      <c r="N155" s="292"/>
      <c r="O155" s="292"/>
      <c r="P155" s="292"/>
      <c r="Q155" s="292"/>
      <c r="R155" s="292"/>
      <c r="S155" s="292"/>
      <c r="T155" s="293"/>
      <c r="U155" s="293"/>
      <c r="V155" s="293"/>
      <c r="W155" s="293"/>
      <c r="X155" s="293"/>
      <c r="Y155" s="293"/>
      <c r="Z155" s="293"/>
      <c r="AA155" s="293"/>
      <c r="AB155" s="293"/>
      <c r="AC155" s="293"/>
      <c r="AD155" s="293"/>
      <c r="AE155" s="293"/>
      <c r="AF155" s="293"/>
      <c r="AG155" s="293"/>
      <c r="AH155" s="293"/>
      <c r="AI155" s="293"/>
      <c r="AJ155" s="293"/>
      <c r="AK155" s="294"/>
      <c r="AL155" s="295"/>
      <c r="AM155" s="296"/>
      <c r="AN155" s="296"/>
      <c r="AO155" s="296"/>
      <c r="AP155" s="296"/>
      <c r="AQ155" s="296"/>
      <c r="AR155" s="296"/>
      <c r="AS155" s="296"/>
      <c r="AT155" s="296"/>
      <c r="AU155" s="296"/>
      <c r="AV155" s="296"/>
      <c r="AW155" s="296"/>
      <c r="AX155" s="296"/>
      <c r="AY155" s="297"/>
    </row>
    <row r="156" spans="1:58" ht="24.75" customHeight="1" x14ac:dyDescent="0.2">
      <c r="A156" s="114">
        <v>5</v>
      </c>
      <c r="B156" s="116"/>
      <c r="C156" s="290"/>
      <c r="D156" s="291"/>
      <c r="E156" s="291"/>
      <c r="F156" s="291"/>
      <c r="G156" s="291"/>
      <c r="H156" s="291"/>
      <c r="I156" s="291"/>
      <c r="J156" s="291"/>
      <c r="K156" s="291"/>
      <c r="L156" s="291"/>
      <c r="M156" s="292"/>
      <c r="N156" s="292"/>
      <c r="O156" s="292"/>
      <c r="P156" s="292"/>
      <c r="Q156" s="292"/>
      <c r="R156" s="292"/>
      <c r="S156" s="292"/>
      <c r="T156" s="293"/>
      <c r="U156" s="293"/>
      <c r="V156" s="293"/>
      <c r="W156" s="293"/>
      <c r="X156" s="293"/>
      <c r="Y156" s="293"/>
      <c r="Z156" s="293"/>
      <c r="AA156" s="293"/>
      <c r="AB156" s="293"/>
      <c r="AC156" s="293"/>
      <c r="AD156" s="293"/>
      <c r="AE156" s="293"/>
      <c r="AF156" s="293"/>
      <c r="AG156" s="293"/>
      <c r="AH156" s="293"/>
      <c r="AI156" s="293"/>
      <c r="AJ156" s="293"/>
      <c r="AK156" s="294"/>
      <c r="AL156" s="295"/>
      <c r="AM156" s="296"/>
      <c r="AN156" s="296"/>
      <c r="AO156" s="296"/>
      <c r="AP156" s="296"/>
      <c r="AQ156" s="296"/>
      <c r="AR156" s="296"/>
      <c r="AS156" s="296"/>
      <c r="AT156" s="296"/>
      <c r="AU156" s="296"/>
      <c r="AV156" s="296"/>
      <c r="AW156" s="296"/>
      <c r="AX156" s="296"/>
      <c r="AY156" s="297"/>
    </row>
    <row r="157" spans="1:58" ht="24.75" customHeight="1" x14ac:dyDescent="0.2">
      <c r="A157" s="114">
        <v>6</v>
      </c>
      <c r="B157" s="116"/>
      <c r="C157" s="290"/>
      <c r="D157" s="291"/>
      <c r="E157" s="291"/>
      <c r="F157" s="291"/>
      <c r="G157" s="291"/>
      <c r="H157" s="291"/>
      <c r="I157" s="291"/>
      <c r="J157" s="291"/>
      <c r="K157" s="291"/>
      <c r="L157" s="291"/>
      <c r="M157" s="292"/>
      <c r="N157" s="292"/>
      <c r="O157" s="292"/>
      <c r="P157" s="292"/>
      <c r="Q157" s="292"/>
      <c r="R157" s="292"/>
      <c r="S157" s="292"/>
      <c r="T157" s="293"/>
      <c r="U157" s="293"/>
      <c r="V157" s="293"/>
      <c r="W157" s="293"/>
      <c r="X157" s="293"/>
      <c r="Y157" s="293"/>
      <c r="Z157" s="293"/>
      <c r="AA157" s="293"/>
      <c r="AB157" s="293"/>
      <c r="AC157" s="293"/>
      <c r="AD157" s="293"/>
      <c r="AE157" s="293"/>
      <c r="AF157" s="293"/>
      <c r="AG157" s="293"/>
      <c r="AH157" s="293"/>
      <c r="AI157" s="293"/>
      <c r="AJ157" s="293"/>
      <c r="AK157" s="294"/>
      <c r="AL157" s="295"/>
      <c r="AM157" s="296"/>
      <c r="AN157" s="296"/>
      <c r="AO157" s="296"/>
      <c r="AP157" s="296"/>
      <c r="AQ157" s="296"/>
      <c r="AR157" s="296"/>
      <c r="AS157" s="296"/>
      <c r="AT157" s="296"/>
      <c r="AU157" s="296"/>
      <c r="AV157" s="296"/>
      <c r="AW157" s="296"/>
      <c r="AX157" s="296"/>
      <c r="AY157" s="297"/>
    </row>
    <row r="158" spans="1:58" ht="24.75" customHeight="1" x14ac:dyDescent="0.2">
      <c r="A158" s="114">
        <v>7</v>
      </c>
      <c r="B158" s="116"/>
      <c r="C158" s="290"/>
      <c r="D158" s="291"/>
      <c r="E158" s="291"/>
      <c r="F158" s="291"/>
      <c r="G158" s="291"/>
      <c r="H158" s="291"/>
      <c r="I158" s="291"/>
      <c r="J158" s="291"/>
      <c r="K158" s="291"/>
      <c r="L158" s="291"/>
      <c r="M158" s="292"/>
      <c r="N158" s="292"/>
      <c r="O158" s="292"/>
      <c r="P158" s="292"/>
      <c r="Q158" s="292"/>
      <c r="R158" s="292"/>
      <c r="S158" s="292"/>
      <c r="T158" s="293"/>
      <c r="U158" s="293"/>
      <c r="V158" s="293"/>
      <c r="W158" s="293"/>
      <c r="X158" s="293"/>
      <c r="Y158" s="293"/>
      <c r="Z158" s="293"/>
      <c r="AA158" s="293"/>
      <c r="AB158" s="293"/>
      <c r="AC158" s="293"/>
      <c r="AD158" s="293"/>
      <c r="AE158" s="293"/>
      <c r="AF158" s="293"/>
      <c r="AG158" s="293"/>
      <c r="AH158" s="293"/>
      <c r="AI158" s="293"/>
      <c r="AJ158" s="293"/>
      <c r="AK158" s="294"/>
      <c r="AL158" s="295"/>
      <c r="AM158" s="296"/>
      <c r="AN158" s="296"/>
      <c r="AO158" s="296"/>
      <c r="AP158" s="296"/>
      <c r="AQ158" s="296"/>
      <c r="AR158" s="296"/>
      <c r="AS158" s="296"/>
      <c r="AT158" s="296"/>
      <c r="AU158" s="296"/>
      <c r="AV158" s="296"/>
      <c r="AW158" s="296"/>
      <c r="AX158" s="296"/>
      <c r="AY158" s="297"/>
    </row>
    <row r="159" spans="1:58" ht="24.75" customHeight="1" x14ac:dyDescent="0.2">
      <c r="A159" s="114">
        <v>8</v>
      </c>
      <c r="B159" s="116"/>
      <c r="C159" s="290"/>
      <c r="D159" s="291"/>
      <c r="E159" s="291"/>
      <c r="F159" s="291"/>
      <c r="G159" s="291"/>
      <c r="H159" s="291"/>
      <c r="I159" s="291"/>
      <c r="J159" s="291"/>
      <c r="K159" s="291"/>
      <c r="L159" s="291"/>
      <c r="M159" s="292"/>
      <c r="N159" s="292"/>
      <c r="O159" s="292"/>
      <c r="P159" s="292"/>
      <c r="Q159" s="292"/>
      <c r="R159" s="292"/>
      <c r="S159" s="292"/>
      <c r="T159" s="293"/>
      <c r="U159" s="293"/>
      <c r="V159" s="293"/>
      <c r="W159" s="293"/>
      <c r="X159" s="293"/>
      <c r="Y159" s="293"/>
      <c r="Z159" s="293"/>
      <c r="AA159" s="293"/>
      <c r="AB159" s="293"/>
      <c r="AC159" s="293"/>
      <c r="AD159" s="293"/>
      <c r="AE159" s="293"/>
      <c r="AF159" s="293"/>
      <c r="AG159" s="293"/>
      <c r="AH159" s="293"/>
      <c r="AI159" s="293"/>
      <c r="AJ159" s="293"/>
      <c r="AK159" s="294"/>
      <c r="AL159" s="295"/>
      <c r="AM159" s="296"/>
      <c r="AN159" s="296"/>
      <c r="AO159" s="296"/>
      <c r="AP159" s="296"/>
      <c r="AQ159" s="296"/>
      <c r="AR159" s="296"/>
      <c r="AS159" s="296"/>
      <c r="AT159" s="296"/>
      <c r="AU159" s="296"/>
      <c r="AV159" s="296"/>
      <c r="AW159" s="296"/>
      <c r="AX159" s="296"/>
      <c r="AY159" s="297"/>
    </row>
    <row r="160" spans="1:58" ht="24.75" customHeight="1" x14ac:dyDescent="0.2">
      <c r="A160" s="114">
        <v>9</v>
      </c>
      <c r="B160" s="116"/>
      <c r="C160" s="290"/>
      <c r="D160" s="291"/>
      <c r="E160" s="291"/>
      <c r="F160" s="291"/>
      <c r="G160" s="291"/>
      <c r="H160" s="291"/>
      <c r="I160" s="291"/>
      <c r="J160" s="291"/>
      <c r="K160" s="291"/>
      <c r="L160" s="291"/>
      <c r="M160" s="292"/>
      <c r="N160" s="292"/>
      <c r="O160" s="292"/>
      <c r="P160" s="292"/>
      <c r="Q160" s="292"/>
      <c r="R160" s="292"/>
      <c r="S160" s="292"/>
      <c r="T160" s="293"/>
      <c r="U160" s="293"/>
      <c r="V160" s="293"/>
      <c r="W160" s="293"/>
      <c r="X160" s="293"/>
      <c r="Y160" s="293"/>
      <c r="Z160" s="293"/>
      <c r="AA160" s="293"/>
      <c r="AB160" s="293"/>
      <c r="AC160" s="293"/>
      <c r="AD160" s="293"/>
      <c r="AE160" s="293"/>
      <c r="AF160" s="293"/>
      <c r="AG160" s="293"/>
      <c r="AH160" s="293"/>
      <c r="AI160" s="293"/>
      <c r="AJ160" s="293"/>
      <c r="AK160" s="294"/>
      <c r="AL160" s="295"/>
      <c r="AM160" s="296"/>
      <c r="AN160" s="296"/>
      <c r="AO160" s="296"/>
      <c r="AP160" s="296"/>
      <c r="AQ160" s="296"/>
      <c r="AR160" s="296"/>
      <c r="AS160" s="296"/>
      <c r="AT160" s="296"/>
      <c r="AU160" s="296"/>
      <c r="AV160" s="296"/>
      <c r="AW160" s="296"/>
      <c r="AX160" s="296"/>
      <c r="AY160" s="297"/>
    </row>
    <row r="161" spans="1:51" ht="24.75" customHeight="1" x14ac:dyDescent="0.2">
      <c r="A161" s="114">
        <v>10</v>
      </c>
      <c r="B161" s="116"/>
      <c r="C161" s="290"/>
      <c r="D161" s="291"/>
      <c r="E161" s="291"/>
      <c r="F161" s="291"/>
      <c r="G161" s="291"/>
      <c r="H161" s="291"/>
      <c r="I161" s="291"/>
      <c r="J161" s="291"/>
      <c r="K161" s="291"/>
      <c r="L161" s="291"/>
      <c r="M161" s="292"/>
      <c r="N161" s="292"/>
      <c r="O161" s="292"/>
      <c r="P161" s="292"/>
      <c r="Q161" s="292"/>
      <c r="R161" s="292"/>
      <c r="S161" s="292"/>
      <c r="T161" s="293"/>
      <c r="U161" s="293"/>
      <c r="V161" s="293"/>
      <c r="W161" s="293"/>
      <c r="X161" s="293"/>
      <c r="Y161" s="293"/>
      <c r="Z161" s="293"/>
      <c r="AA161" s="293"/>
      <c r="AB161" s="293"/>
      <c r="AC161" s="293"/>
      <c r="AD161" s="293"/>
      <c r="AE161" s="293"/>
      <c r="AF161" s="293"/>
      <c r="AG161" s="293"/>
      <c r="AH161" s="293"/>
      <c r="AI161" s="293"/>
      <c r="AJ161" s="293"/>
      <c r="AK161" s="294"/>
      <c r="AL161" s="295"/>
      <c r="AM161" s="296"/>
      <c r="AN161" s="296"/>
      <c r="AO161" s="296"/>
      <c r="AP161" s="296"/>
      <c r="AQ161" s="296"/>
      <c r="AR161" s="296"/>
      <c r="AS161" s="296"/>
      <c r="AT161" s="296"/>
      <c r="AU161" s="296"/>
      <c r="AV161" s="296"/>
      <c r="AW161" s="296"/>
      <c r="AX161" s="296"/>
      <c r="AY161" s="297"/>
    </row>
    <row r="162" spans="1:51" ht="24.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spans="1:51" ht="24.75" customHeight="1" x14ac:dyDescent="0.2"/>
    <row r="164" spans="1:51" ht="24.75" customHeight="1" x14ac:dyDescent="0.2"/>
    <row r="165" spans="1:51" ht="24.75" customHeight="1" x14ac:dyDescent="0.2"/>
    <row r="166" spans="1:51" ht="24.75" customHeight="1" x14ac:dyDescent="0.2"/>
    <row r="167" spans="1:51" ht="24.75" customHeight="1" x14ac:dyDescent="0.2"/>
    <row r="168" spans="1:51" ht="24.75" customHeight="1" x14ac:dyDescent="0.2"/>
    <row r="169" spans="1:51" ht="24.75" customHeight="1" x14ac:dyDescent="0.2"/>
    <row r="173" spans="1:51" ht="34.5" customHeight="1" x14ac:dyDescent="0.2"/>
    <row r="174" spans="1:51" ht="24"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24" customHeight="1" x14ac:dyDescent="0.2"/>
    <row r="176" spans="1:51" ht="24" customHeight="1" x14ac:dyDescent="0.2"/>
    <row r="177" ht="24" customHeight="1" x14ac:dyDescent="0.2"/>
    <row r="178" ht="24" customHeight="1" x14ac:dyDescent="0.2"/>
    <row r="179" ht="24" customHeight="1" x14ac:dyDescent="0.2"/>
    <row r="180" ht="24" customHeight="1" x14ac:dyDescent="0.2"/>
    <row r="181" ht="24" customHeight="1" x14ac:dyDescent="0.2"/>
    <row r="182" ht="24" customHeight="1" x14ac:dyDescent="0.2"/>
    <row r="183" ht="24" customHeight="1" x14ac:dyDescent="0.2"/>
    <row r="185" ht="34.5" customHeight="1" x14ac:dyDescent="0.2"/>
    <row r="186" ht="24" customHeight="1" x14ac:dyDescent="0.2"/>
    <row r="187" ht="24" customHeight="1" x14ac:dyDescent="0.2"/>
    <row r="188" ht="24" customHeight="1" x14ac:dyDescent="0.2"/>
    <row r="189" ht="24" customHeight="1" x14ac:dyDescent="0.2"/>
    <row r="190" ht="24" customHeight="1" x14ac:dyDescent="0.2"/>
    <row r="191" ht="24" customHeight="1" x14ac:dyDescent="0.2"/>
    <row r="192" ht="24" customHeight="1" x14ac:dyDescent="0.2"/>
    <row r="193" ht="24" customHeight="1" x14ac:dyDescent="0.2"/>
    <row r="194" ht="24" customHeight="1" x14ac:dyDescent="0.2"/>
    <row r="195" ht="24" customHeight="1" x14ac:dyDescent="0.2"/>
  </sheetData>
  <mergeCells count="591">
    <mergeCell ref="A127:AY127"/>
    <mergeCell ref="A128:AY128"/>
    <mergeCell ref="A129:AY129"/>
    <mergeCell ref="A131:AY131"/>
    <mergeCell ref="A130:AY130"/>
    <mergeCell ref="P19:AF19"/>
    <mergeCell ref="AC97:AM97"/>
    <mergeCell ref="AN97:AY97"/>
    <mergeCell ref="G98:Q98"/>
    <mergeCell ref="R98:AB98"/>
    <mergeCell ref="AC98:AM98"/>
    <mergeCell ref="AN98:AY98"/>
    <mergeCell ref="G99:AY99"/>
    <mergeCell ref="G100:AY100"/>
    <mergeCell ref="U110:W110"/>
    <mergeCell ref="X110:AY110"/>
    <mergeCell ref="G20:N20"/>
    <mergeCell ref="O20:AY20"/>
    <mergeCell ref="AH71:AP71"/>
    <mergeCell ref="O116:AY116"/>
    <mergeCell ref="G117:N117"/>
    <mergeCell ref="O117:AY117"/>
    <mergeCell ref="A118:F119"/>
    <mergeCell ref="G118:N118"/>
    <mergeCell ref="BA109:BF109"/>
    <mergeCell ref="AG16:AY16"/>
    <mergeCell ref="AG17:AY19"/>
    <mergeCell ref="G16:N19"/>
    <mergeCell ref="A16:F20"/>
    <mergeCell ref="P16:AF16"/>
    <mergeCell ref="P17:AF17"/>
    <mergeCell ref="P18:AF18"/>
    <mergeCell ref="O118:AY118"/>
    <mergeCell ref="U114:W114"/>
    <mergeCell ref="G115:T115"/>
    <mergeCell ref="U115:W115"/>
    <mergeCell ref="G116:N116"/>
    <mergeCell ref="X86:AG86"/>
    <mergeCell ref="AH86:AP86"/>
    <mergeCell ref="G87:N87"/>
    <mergeCell ref="O87:W87"/>
    <mergeCell ref="X87:AG87"/>
    <mergeCell ref="AH87:AP87"/>
    <mergeCell ref="AN92:AO92"/>
    <mergeCell ref="AH95:AM95"/>
    <mergeCell ref="AN95:AS95"/>
    <mergeCell ref="O94:P94"/>
    <mergeCell ref="R91:U91"/>
    <mergeCell ref="A10:F10"/>
    <mergeCell ref="G10:AY10"/>
    <mergeCell ref="A14:F14"/>
    <mergeCell ref="G14:AY14"/>
    <mergeCell ref="AQ85:AY85"/>
    <mergeCell ref="AQ86:AY86"/>
    <mergeCell ref="AQ87:AY87"/>
    <mergeCell ref="AH72:AP72"/>
    <mergeCell ref="AQ72:AY72"/>
    <mergeCell ref="AQ69:AY69"/>
    <mergeCell ref="G70:H76"/>
    <mergeCell ref="I70:N70"/>
    <mergeCell ref="O70:W70"/>
    <mergeCell ref="X70:AG70"/>
    <mergeCell ref="AH70:AP70"/>
    <mergeCell ref="AH75:AP75"/>
    <mergeCell ref="AQ75:AY75"/>
    <mergeCell ref="A85:F87"/>
    <mergeCell ref="G85:N85"/>
    <mergeCell ref="O85:W85"/>
    <mergeCell ref="X85:AG85"/>
    <mergeCell ref="AH85:AP85"/>
    <mergeCell ref="G86:N86"/>
    <mergeCell ref="O86:W86"/>
    <mergeCell ref="G119:N119"/>
    <mergeCell ref="O119:AY119"/>
    <mergeCell ref="G97:Q97"/>
    <mergeCell ref="R97:AB97"/>
    <mergeCell ref="O74:W74"/>
    <mergeCell ref="X74:AG74"/>
    <mergeCell ref="AH74:AP74"/>
    <mergeCell ref="A132:AY132"/>
    <mergeCell ref="A105:F110"/>
    <mergeCell ref="G105:N110"/>
    <mergeCell ref="U105:AY105"/>
    <mergeCell ref="A120:F120"/>
    <mergeCell ref="G120:AY120"/>
    <mergeCell ref="A111:F117"/>
    <mergeCell ref="G111:T111"/>
    <mergeCell ref="U111:W111"/>
    <mergeCell ref="X111:AY111"/>
    <mergeCell ref="G112:T112"/>
    <mergeCell ref="U112:W112"/>
    <mergeCell ref="X112:AY115"/>
    <mergeCell ref="G113:T113"/>
    <mergeCell ref="U113:W113"/>
    <mergeCell ref="G114:T114"/>
    <mergeCell ref="X75:AG75"/>
    <mergeCell ref="G34:AY34"/>
    <mergeCell ref="G29:AY29"/>
    <mergeCell ref="I76:N76"/>
    <mergeCell ref="O76:W76"/>
    <mergeCell ref="X76:AG76"/>
    <mergeCell ref="AH76:AP76"/>
    <mergeCell ref="AQ76:AY76"/>
    <mergeCell ref="AH68:AP68"/>
    <mergeCell ref="AQ68:AY68"/>
    <mergeCell ref="G45:O47"/>
    <mergeCell ref="P45:X47"/>
    <mergeCell ref="Y45:AA45"/>
    <mergeCell ref="AF45:AI45"/>
    <mergeCell ref="AJ45:AM45"/>
    <mergeCell ref="AN45:AQ45"/>
    <mergeCell ref="AR45:AY45"/>
    <mergeCell ref="Y46:AA46"/>
    <mergeCell ref="I72:N72"/>
    <mergeCell ref="O72:W72"/>
    <mergeCell ref="I73:N73"/>
    <mergeCell ref="AQ73:AY73"/>
    <mergeCell ref="I74:N74"/>
    <mergeCell ref="Y54:AA54"/>
    <mergeCell ref="O69:W69"/>
    <mergeCell ref="X69:AG69"/>
    <mergeCell ref="AH69:AP69"/>
    <mergeCell ref="AF41:AI41"/>
    <mergeCell ref="AJ41:AM41"/>
    <mergeCell ref="G37:AY37"/>
    <mergeCell ref="G48:AY48"/>
    <mergeCell ref="G49:AY49"/>
    <mergeCell ref="P43:X44"/>
    <mergeCell ref="Y43:AA44"/>
    <mergeCell ref="AF43:AI44"/>
    <mergeCell ref="AJ43:AM44"/>
    <mergeCell ref="AN61:AQ61"/>
    <mergeCell ref="AB60:AE60"/>
    <mergeCell ref="AF60:AI60"/>
    <mergeCell ref="AJ60:AM60"/>
    <mergeCell ref="AN60:AQ60"/>
    <mergeCell ref="AR60:AY60"/>
    <mergeCell ref="AB61:AE61"/>
    <mergeCell ref="AF61:AI61"/>
    <mergeCell ref="AV59:AW59"/>
    <mergeCell ref="AX59:AY59"/>
    <mergeCell ref="AJ54:AM54"/>
    <mergeCell ref="AN54:AQ54"/>
    <mergeCell ref="G57:AY57"/>
    <mergeCell ref="R105:T105"/>
    <mergeCell ref="R106:T106"/>
    <mergeCell ref="U106:AY106"/>
    <mergeCell ref="O107:T110"/>
    <mergeCell ref="U107:W107"/>
    <mergeCell ref="X107:AY107"/>
    <mergeCell ref="U108:W108"/>
    <mergeCell ref="X108:AY108"/>
    <mergeCell ref="U109:W109"/>
    <mergeCell ref="X109:AY109"/>
    <mergeCell ref="O77:W77"/>
    <mergeCell ref="X77:AG77"/>
    <mergeCell ref="A133:F133"/>
    <mergeCell ref="G133:AY133"/>
    <mergeCell ref="AR40:AU40"/>
    <mergeCell ref="AV40:AY40"/>
    <mergeCell ref="Y41:AA41"/>
    <mergeCell ref="AH83:AP83"/>
    <mergeCell ref="AQ83:AY83"/>
    <mergeCell ref="AQ74:AY74"/>
    <mergeCell ref="O78:W78"/>
    <mergeCell ref="X78:AG78"/>
    <mergeCell ref="AH78:AP78"/>
    <mergeCell ref="O73:W73"/>
    <mergeCell ref="X73:AG73"/>
    <mergeCell ref="AH73:AP73"/>
    <mergeCell ref="G82:N82"/>
    <mergeCell ref="O82:W82"/>
    <mergeCell ref="A121:F122"/>
    <mergeCell ref="G121:N121"/>
    <mergeCell ref="O121:AY121"/>
    <mergeCell ref="G122:N122"/>
    <mergeCell ref="O122:AY122"/>
    <mergeCell ref="O105:Q106"/>
    <mergeCell ref="O26:AY26"/>
    <mergeCell ref="A8:F8"/>
    <mergeCell ref="G35:AY35"/>
    <mergeCell ref="A68:F84"/>
    <mergeCell ref="G68:N68"/>
    <mergeCell ref="O68:W68"/>
    <mergeCell ref="X68:AG68"/>
    <mergeCell ref="AN39:AQ39"/>
    <mergeCell ref="AR39:AU39"/>
    <mergeCell ref="AV39:AY39"/>
    <mergeCell ref="AR61:AY61"/>
    <mergeCell ref="AF46:AI46"/>
    <mergeCell ref="AQ70:AY70"/>
    <mergeCell ref="I71:N71"/>
    <mergeCell ref="O71:W71"/>
    <mergeCell ref="X71:AG71"/>
    <mergeCell ref="G69:N69"/>
    <mergeCell ref="I75:N75"/>
    <mergeCell ref="AQ71:AY71"/>
    <mergeCell ref="O75:W75"/>
    <mergeCell ref="AQ77:AY77"/>
    <mergeCell ref="AQ81:AY81"/>
    <mergeCell ref="G77:H81"/>
    <mergeCell ref="I77:N77"/>
    <mergeCell ref="AL3:AO3"/>
    <mergeCell ref="A3:AK3"/>
    <mergeCell ref="G9:AY9"/>
    <mergeCell ref="A5:F5"/>
    <mergeCell ref="G5:Z5"/>
    <mergeCell ref="A25:F26"/>
    <mergeCell ref="A15:F15"/>
    <mergeCell ref="G15:AY15"/>
    <mergeCell ref="AA5:AF5"/>
    <mergeCell ref="AG5:AY5"/>
    <mergeCell ref="A6:F6"/>
    <mergeCell ref="G6:Z6"/>
    <mergeCell ref="AA6:AF6"/>
    <mergeCell ref="AG6:AY6"/>
    <mergeCell ref="L24:Q24"/>
    <mergeCell ref="R24:V24"/>
    <mergeCell ref="W24:AK24"/>
    <mergeCell ref="AL24:AR24"/>
    <mergeCell ref="AS24:AY24"/>
    <mergeCell ref="G25:N25"/>
    <mergeCell ref="O25:AK25"/>
    <mergeCell ref="G24:K24"/>
    <mergeCell ref="AL25:AR25"/>
    <mergeCell ref="AS25:AY25"/>
    <mergeCell ref="G90:K91"/>
    <mergeCell ref="L90:N90"/>
    <mergeCell ref="O90:P90"/>
    <mergeCell ref="R90:U90"/>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O88:U89"/>
    <mergeCell ref="V88:AY88"/>
    <mergeCell ref="V89:AA89"/>
    <mergeCell ref="AK90:AM90"/>
    <mergeCell ref="AH77:AP77"/>
    <mergeCell ref="AT90:AU90"/>
    <mergeCell ref="AW90:AY90"/>
    <mergeCell ref="AQ78:AY78"/>
    <mergeCell ref="I81:N81"/>
    <mergeCell ref="O81:W81"/>
    <mergeCell ref="X81:AG81"/>
    <mergeCell ref="I80:N80"/>
    <mergeCell ref="O80:W80"/>
    <mergeCell ref="X80:AG80"/>
    <mergeCell ref="AH79:AP79"/>
    <mergeCell ref="AQ79:AY79"/>
    <mergeCell ref="I78:N78"/>
    <mergeCell ref="I79:N79"/>
    <mergeCell ref="O79:W79"/>
    <mergeCell ref="X79:AG79"/>
    <mergeCell ref="AQ90:AS90"/>
    <mergeCell ref="AH80:AP80"/>
    <mergeCell ref="AQ80:AY80"/>
    <mergeCell ref="AQ84:AY84"/>
    <mergeCell ref="G94:K95"/>
    <mergeCell ref="L94:N94"/>
    <mergeCell ref="AQ92:AS92"/>
    <mergeCell ref="AT92:AU92"/>
    <mergeCell ref="R94:U94"/>
    <mergeCell ref="V94:AA94"/>
    <mergeCell ref="AB94:AG94"/>
    <mergeCell ref="AQ82:AY82"/>
    <mergeCell ref="AN90:AO90"/>
    <mergeCell ref="AB89:AG89"/>
    <mergeCell ref="AH89:AM89"/>
    <mergeCell ref="AN89:AS89"/>
    <mergeCell ref="G83:N83"/>
    <mergeCell ref="X83:AG83"/>
    <mergeCell ref="G84:H84"/>
    <mergeCell ref="I84:N84"/>
    <mergeCell ref="O84:W84"/>
    <mergeCell ref="X84:AG84"/>
    <mergeCell ref="V90:W90"/>
    <mergeCell ref="Y90:AA90"/>
    <mergeCell ref="O83:W83"/>
    <mergeCell ref="X82:AG82"/>
    <mergeCell ref="AH82:AP82"/>
    <mergeCell ref="V91:AA91"/>
    <mergeCell ref="A134:F134"/>
    <mergeCell ref="G134:AY134"/>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A135:F141"/>
    <mergeCell ref="A142:F147"/>
    <mergeCell ref="G142:AC142"/>
    <mergeCell ref="AD142:AY142"/>
    <mergeCell ref="G143:K143"/>
    <mergeCell ref="L143:X143"/>
    <mergeCell ref="Y143:AC143"/>
    <mergeCell ref="AD143:AH143"/>
    <mergeCell ref="AI143:AU143"/>
    <mergeCell ref="AV143:AY143"/>
    <mergeCell ref="G147:K147"/>
    <mergeCell ref="L147:X147"/>
    <mergeCell ref="Y147:AC147"/>
    <mergeCell ref="AD147:AH147"/>
    <mergeCell ref="AI147:AU147"/>
    <mergeCell ref="AV147:AY147"/>
    <mergeCell ref="A154:B154"/>
    <mergeCell ref="C154:L154"/>
    <mergeCell ref="M154:S154"/>
    <mergeCell ref="T154:AK154"/>
    <mergeCell ref="AL154:AY154"/>
    <mergeCell ref="A151:B151"/>
    <mergeCell ref="C151:L151"/>
    <mergeCell ref="M151:S151"/>
    <mergeCell ref="T151:AK151"/>
    <mergeCell ref="AL151:AY151"/>
    <mergeCell ref="A152:B152"/>
    <mergeCell ref="C152:L152"/>
    <mergeCell ref="M152:S152"/>
    <mergeCell ref="T152:AK152"/>
    <mergeCell ref="AL152:AY152"/>
    <mergeCell ref="A160:B160"/>
    <mergeCell ref="C160:L160"/>
    <mergeCell ref="M160:S160"/>
    <mergeCell ref="T160:AK160"/>
    <mergeCell ref="AL160:AY160"/>
    <mergeCell ref="A157:B157"/>
    <mergeCell ref="C157:L157"/>
    <mergeCell ref="M157:S157"/>
    <mergeCell ref="T157:AK157"/>
    <mergeCell ref="AL157:AY157"/>
    <mergeCell ref="A158:B158"/>
    <mergeCell ref="C158:L158"/>
    <mergeCell ref="M158:S158"/>
    <mergeCell ref="T158:AK158"/>
    <mergeCell ref="AL158:AY158"/>
    <mergeCell ref="X72:AG72"/>
    <mergeCell ref="A88:F96"/>
    <mergeCell ref="G88:K89"/>
    <mergeCell ref="L88:N89"/>
    <mergeCell ref="A159:B159"/>
    <mergeCell ref="C159:L159"/>
    <mergeCell ref="M159:S159"/>
    <mergeCell ref="T159:AK159"/>
    <mergeCell ref="AL159:AY159"/>
    <mergeCell ref="A155:B155"/>
    <mergeCell ref="C155:L155"/>
    <mergeCell ref="M155:S155"/>
    <mergeCell ref="T155:AK155"/>
    <mergeCell ref="AL155:AY155"/>
    <mergeCell ref="A156:B156"/>
    <mergeCell ref="C156:L156"/>
    <mergeCell ref="M156:S156"/>
    <mergeCell ref="T156:AK156"/>
    <mergeCell ref="AL156:AY156"/>
    <mergeCell ref="A153:B153"/>
    <mergeCell ref="C153:L153"/>
    <mergeCell ref="M153:S153"/>
    <mergeCell ref="T153:AK153"/>
    <mergeCell ref="AL153:AY153"/>
    <mergeCell ref="AN40:AQ40"/>
    <mergeCell ref="A27:F35"/>
    <mergeCell ref="A9:F9"/>
    <mergeCell ref="G26:N26"/>
    <mergeCell ref="A161:B161"/>
    <mergeCell ref="C161:L161"/>
    <mergeCell ref="M161:S161"/>
    <mergeCell ref="T161:AK161"/>
    <mergeCell ref="AL161:AY161"/>
    <mergeCell ref="A42:B42"/>
    <mergeCell ref="C42:F42"/>
    <mergeCell ref="A43:F47"/>
    <mergeCell ref="G43:O44"/>
    <mergeCell ref="G92:K93"/>
    <mergeCell ref="O92:P92"/>
    <mergeCell ref="R92:U92"/>
    <mergeCell ref="V92:AA92"/>
    <mergeCell ref="AB92:AC92"/>
    <mergeCell ref="AB90:AC90"/>
    <mergeCell ref="L93:N93"/>
    <mergeCell ref="O93:P93"/>
    <mergeCell ref="R93:U93"/>
    <mergeCell ref="V93:AA93"/>
    <mergeCell ref="AB93:AG93"/>
    <mergeCell ref="AT91:AY91"/>
    <mergeCell ref="AH81:AP81"/>
    <mergeCell ref="AT93:AY93"/>
    <mergeCell ref="AE92:AG92"/>
    <mergeCell ref="G8:Z8"/>
    <mergeCell ref="AA7:AF8"/>
    <mergeCell ref="AG7:AY8"/>
    <mergeCell ref="A24:F24"/>
    <mergeCell ref="A37:F37"/>
    <mergeCell ref="A38:F38"/>
    <mergeCell ref="A39:F41"/>
    <mergeCell ref="G39:O39"/>
    <mergeCell ref="P39:X39"/>
    <mergeCell ref="G23:N23"/>
    <mergeCell ref="O23:V23"/>
    <mergeCell ref="W23:AD23"/>
    <mergeCell ref="AE23:AK23"/>
    <mergeCell ref="AL23:AR23"/>
    <mergeCell ref="AS23:AY23"/>
    <mergeCell ref="G40:O41"/>
    <mergeCell ref="P40:X41"/>
    <mergeCell ref="Y40:AA40"/>
    <mergeCell ref="AF40:AI40"/>
    <mergeCell ref="AJ40:AM40"/>
    <mergeCell ref="AB39:AE39"/>
    <mergeCell ref="AB40:AE40"/>
    <mergeCell ref="AB41:AE41"/>
    <mergeCell ref="AB43:AE44"/>
    <mergeCell ref="G104:AY104"/>
    <mergeCell ref="AF62:AI62"/>
    <mergeCell ref="AJ62:AM62"/>
    <mergeCell ref="AN62:AQ62"/>
    <mergeCell ref="L95:N95"/>
    <mergeCell ref="O95:P95"/>
    <mergeCell ref="R95:U95"/>
    <mergeCell ref="V95:AA95"/>
    <mergeCell ref="AB95:AG95"/>
    <mergeCell ref="AT95:AY95"/>
    <mergeCell ref="G96:K96"/>
    <mergeCell ref="O96:P96"/>
    <mergeCell ref="R96:U96"/>
    <mergeCell ref="V96:AA96"/>
    <mergeCell ref="AB96:AG96"/>
    <mergeCell ref="AT89:AY89"/>
    <mergeCell ref="AE90:AG90"/>
    <mergeCell ref="AH90:AI90"/>
    <mergeCell ref="L91:N91"/>
    <mergeCell ref="O91:P91"/>
    <mergeCell ref="AH91:AM91"/>
    <mergeCell ref="AN91:AS91"/>
    <mergeCell ref="AH84:AP84"/>
    <mergeCell ref="AR59:AU59"/>
    <mergeCell ref="G27:AY27"/>
    <mergeCell ref="A36:F36"/>
    <mergeCell ref="AJ53:AM53"/>
    <mergeCell ref="AN53:AQ53"/>
    <mergeCell ref="AR53:AY53"/>
    <mergeCell ref="AB52:AE52"/>
    <mergeCell ref="G28:AY28"/>
    <mergeCell ref="G33:AY33"/>
    <mergeCell ref="G32:AY32"/>
    <mergeCell ref="G30:AY31"/>
    <mergeCell ref="AR44:AU44"/>
    <mergeCell ref="AV44:AW44"/>
    <mergeCell ref="AX44:AY44"/>
    <mergeCell ref="AF52:AI52"/>
    <mergeCell ref="AJ52:AM52"/>
    <mergeCell ref="AN52:AQ52"/>
    <mergeCell ref="AR52:AY52"/>
    <mergeCell ref="G36:AY36"/>
    <mergeCell ref="AB45:AE45"/>
    <mergeCell ref="G42:AY42"/>
    <mergeCell ref="A97:F104"/>
    <mergeCell ref="AH93:AM93"/>
    <mergeCell ref="G55:AY55"/>
    <mergeCell ref="AJ46:AM46"/>
    <mergeCell ref="AN46:AQ46"/>
    <mergeCell ref="AR46:AY46"/>
    <mergeCell ref="Y47:AA47"/>
    <mergeCell ref="AF47:AI47"/>
    <mergeCell ref="AJ47:AM47"/>
    <mergeCell ref="AN47:AQ47"/>
    <mergeCell ref="AR47:AY47"/>
    <mergeCell ref="AB53:AE53"/>
    <mergeCell ref="AF53:AI53"/>
    <mergeCell ref="AF54:AI54"/>
    <mergeCell ref="AR54:AY54"/>
    <mergeCell ref="AR50:AY50"/>
    <mergeCell ref="AR51:AU51"/>
    <mergeCell ref="AV51:AW51"/>
    <mergeCell ref="AB47:AE47"/>
    <mergeCell ref="AB46:AE46"/>
    <mergeCell ref="AX51:AY51"/>
    <mergeCell ref="AF50:AI51"/>
    <mergeCell ref="AJ50:AM51"/>
    <mergeCell ref="AN50:AQ51"/>
    <mergeCell ref="A126:F126"/>
    <mergeCell ref="A123:AY123"/>
    <mergeCell ref="AE124:AY124"/>
    <mergeCell ref="AE125:AY125"/>
    <mergeCell ref="G126:AY126"/>
    <mergeCell ref="A57:B57"/>
    <mergeCell ref="C57:F57"/>
    <mergeCell ref="A58:F62"/>
    <mergeCell ref="G58:O59"/>
    <mergeCell ref="P58:X59"/>
    <mergeCell ref="Y58:AA59"/>
    <mergeCell ref="G60:O62"/>
    <mergeCell ref="P60:X62"/>
    <mergeCell ref="Y60:AA60"/>
    <mergeCell ref="Y61:AA61"/>
    <mergeCell ref="A64:F67"/>
    <mergeCell ref="AR62:AY62"/>
    <mergeCell ref="G65:AY65"/>
    <mergeCell ref="G64:AY64"/>
    <mergeCell ref="G66:AY66"/>
    <mergeCell ref="G67:AY67"/>
    <mergeCell ref="G101:Q101"/>
    <mergeCell ref="R101:AB101"/>
    <mergeCell ref="A124:F125"/>
    <mergeCell ref="A55:F55"/>
    <mergeCell ref="AB54:AE54"/>
    <mergeCell ref="AC101:AM101"/>
    <mergeCell ref="G56:AY56"/>
    <mergeCell ref="AB58:AE59"/>
    <mergeCell ref="AF58:AI59"/>
    <mergeCell ref="AJ58:AM59"/>
    <mergeCell ref="AN58:AQ59"/>
    <mergeCell ref="AR58:AY58"/>
    <mergeCell ref="AN101:AY101"/>
    <mergeCell ref="A63:F63"/>
    <mergeCell ref="Y62:AA62"/>
    <mergeCell ref="G63:AY63"/>
    <mergeCell ref="AB62:AE62"/>
    <mergeCell ref="L92:N92"/>
    <mergeCell ref="AW92:AY92"/>
    <mergeCell ref="AH96:AM96"/>
    <mergeCell ref="AN96:AO96"/>
    <mergeCell ref="AQ96:AS96"/>
    <mergeCell ref="AT96:AU96"/>
    <mergeCell ref="AW96:AY96"/>
    <mergeCell ref="L96:N96"/>
    <mergeCell ref="AH94:AI94"/>
    <mergeCell ref="AK94:AM94"/>
    <mergeCell ref="A48:F48"/>
    <mergeCell ref="A49:B49"/>
    <mergeCell ref="C49:F49"/>
    <mergeCell ref="A50:F54"/>
    <mergeCell ref="G50:O51"/>
    <mergeCell ref="P50:X51"/>
    <mergeCell ref="Y50:AA51"/>
    <mergeCell ref="G52:O54"/>
    <mergeCell ref="P52:X54"/>
    <mergeCell ref="Y52:AA52"/>
    <mergeCell ref="Y53:AA53"/>
    <mergeCell ref="AN41:AQ41"/>
    <mergeCell ref="AR41:AU41"/>
    <mergeCell ref="AV41:AY41"/>
    <mergeCell ref="Y39:AA39"/>
    <mergeCell ref="AF39:AI39"/>
    <mergeCell ref="AJ39:AM39"/>
    <mergeCell ref="AN43:AQ44"/>
    <mergeCell ref="AR43:AY43"/>
    <mergeCell ref="G124:AD125"/>
    <mergeCell ref="AB50:AE51"/>
    <mergeCell ref="G102:Q102"/>
    <mergeCell ref="R102:AB102"/>
    <mergeCell ref="AC102:AM102"/>
    <mergeCell ref="AN102:AY102"/>
    <mergeCell ref="G103:AY103"/>
    <mergeCell ref="AN94:AO94"/>
    <mergeCell ref="AQ94:AS94"/>
    <mergeCell ref="AT94:AU94"/>
    <mergeCell ref="AW94:AY94"/>
    <mergeCell ref="AN93:AS93"/>
    <mergeCell ref="AJ61:AM61"/>
    <mergeCell ref="AH92:AI92"/>
    <mergeCell ref="AK92:AM92"/>
    <mergeCell ref="AB91:AG91"/>
  </mergeCells>
  <phoneticPr fontId="3"/>
  <conditionalFormatting sqref="AF40:AF41">
    <cfRule type="expression" dxfId="35" priority="115">
      <formula>IF(RIGHT(TEXT(AF40,"0.#"),1)=".",FALSE,TRUE)</formula>
    </cfRule>
    <cfRule type="expression" dxfId="34" priority="116">
      <formula>IF(RIGHT(TEXT(AF40,"0.#"),1)=".",TRUE,FALSE)</formula>
    </cfRule>
  </conditionalFormatting>
  <conditionalFormatting sqref="AF45:AF47">
    <cfRule type="expression" dxfId="33" priority="99">
      <formula>IF(RIGHT(TEXT(AF45,"0.#"),1)=".",FALSE,TRUE)</formula>
    </cfRule>
    <cfRule type="expression" dxfId="32" priority="100">
      <formula>IF(RIGHT(TEXT(AF45,"0.#"),1)=".",TRUE,FALSE)</formula>
    </cfRule>
  </conditionalFormatting>
  <conditionalFormatting sqref="AF52:AF54">
    <cfRule type="expression" dxfId="31" priority="39">
      <formula>IF(RIGHT(TEXT(AF52,"0.#"),1)=".",FALSE,TRUE)</formula>
    </cfRule>
    <cfRule type="expression" dxfId="30" priority="40">
      <formula>IF(RIGHT(TEXT(AF52,"0.#"),1)=".",TRUE,FALSE)</formula>
    </cfRule>
  </conditionalFormatting>
  <conditionalFormatting sqref="AF60:AF62">
    <cfRule type="expression" dxfId="29" priority="19">
      <formula>IF(RIGHT(TEXT(AF60,"0.#"),1)=".",FALSE,TRUE)</formula>
    </cfRule>
    <cfRule type="expression" dxfId="28" priority="20">
      <formula>IF(RIGHT(TEXT(AF60,"0.#"),1)=".",TRUE,FALSE)</formula>
    </cfRule>
  </conditionalFormatting>
  <conditionalFormatting sqref="AJ40:AJ41">
    <cfRule type="expression" dxfId="27" priority="113">
      <formula>IF(RIGHT(TEXT(AJ40,"0.#"),1)=".",FALSE,TRUE)</formula>
    </cfRule>
    <cfRule type="expression" dxfId="26" priority="114">
      <formula>IF(RIGHT(TEXT(AJ40,"0.#"),1)=".",TRUE,FALSE)</formula>
    </cfRule>
  </conditionalFormatting>
  <conditionalFormatting sqref="AJ45:AJ47">
    <cfRule type="expression" dxfId="25" priority="93">
      <formula>IF(RIGHT(TEXT(AJ45,"0.#"),1)=".",FALSE,TRUE)</formula>
    </cfRule>
    <cfRule type="expression" dxfId="24" priority="94">
      <formula>IF(RIGHT(TEXT(AJ45,"0.#"),1)=".",TRUE,FALSE)</formula>
    </cfRule>
  </conditionalFormatting>
  <conditionalFormatting sqref="AJ52:AJ54">
    <cfRule type="expression" dxfId="23" priority="33">
      <formula>IF(RIGHT(TEXT(AJ52,"0.#"),1)=".",FALSE,TRUE)</formula>
    </cfRule>
    <cfRule type="expression" dxfId="22" priority="34">
      <formula>IF(RIGHT(TEXT(AJ52,"0.#"),1)=".",TRUE,FALSE)</formula>
    </cfRule>
  </conditionalFormatting>
  <conditionalFormatting sqref="AJ60:AJ62">
    <cfRule type="expression" dxfId="21" priority="13">
      <formula>IF(RIGHT(TEXT(AJ60,"0.#"),1)=".",FALSE,TRUE)</formula>
    </cfRule>
    <cfRule type="expression" dxfId="20" priority="14">
      <formula>IF(RIGHT(TEXT(AJ60,"0.#"),1)=".",TRUE,FALSE)</formula>
    </cfRule>
  </conditionalFormatting>
  <conditionalFormatting sqref="AN40:AN41">
    <cfRule type="expression" dxfId="19" priority="111">
      <formula>IF(RIGHT(TEXT(AN40,"0.#"),1)=".",FALSE,TRUE)</formula>
    </cfRule>
    <cfRule type="expression" dxfId="18" priority="112">
      <formula>IF(RIGHT(TEXT(AN40,"0.#"),1)=".",TRUE,FALSE)</formula>
    </cfRule>
  </conditionalFormatting>
  <conditionalFormatting sqref="AN45:AN47">
    <cfRule type="expression" dxfId="17" priority="87">
      <formula>IF(RIGHT(TEXT(AN45,"0.#"),1)=".",FALSE,TRUE)</formula>
    </cfRule>
    <cfRule type="expression" dxfId="16" priority="88">
      <formula>IF(RIGHT(TEXT(AN45,"0.#"),1)=".",TRUE,FALSE)</formula>
    </cfRule>
  </conditionalFormatting>
  <conditionalFormatting sqref="AN52:AN54">
    <cfRule type="expression" dxfId="15" priority="27">
      <formula>IF(RIGHT(TEXT(AN52,"0.#"),1)=".",FALSE,TRUE)</formula>
    </cfRule>
    <cfRule type="expression" dxfId="14" priority="28">
      <formula>IF(RIGHT(TEXT(AN52,"0.#"),1)=".",TRUE,FALSE)</formula>
    </cfRule>
  </conditionalFormatting>
  <conditionalFormatting sqref="AN60:AN62">
    <cfRule type="expression" dxfId="13" priority="7">
      <formula>IF(RIGHT(TEXT(AN60,"0.#"),1)=".",FALSE,TRUE)</formula>
    </cfRule>
    <cfRule type="expression" dxfId="12" priority="8">
      <formula>IF(RIGHT(TEXT(AN60,"0.#"),1)=".",TRUE,FALSE)</formula>
    </cfRule>
  </conditionalFormatting>
  <conditionalFormatting sqref="AR40:AR41">
    <cfRule type="expression" dxfId="11" priority="109">
      <formula>IF(RIGHT(TEXT(AR40,"0.#"),1)=".",FALSE,TRUE)</formula>
    </cfRule>
    <cfRule type="expression" dxfId="10" priority="110">
      <formula>IF(RIGHT(TEXT(AR40,"0.#"),1)=".",TRUE,FALSE)</formula>
    </cfRule>
  </conditionalFormatting>
  <conditionalFormatting sqref="AR45:AR47">
    <cfRule type="expression" dxfId="9" priority="49">
      <formula>IF(RIGHT(TEXT(AR45,"0.#"),1)=".",FALSE,TRUE)</formula>
    </cfRule>
    <cfRule type="expression" dxfId="8" priority="50">
      <formula>IF(RIGHT(TEXT(AR45,"0.#"),1)=".",TRUE,FALSE)</formula>
    </cfRule>
  </conditionalFormatting>
  <conditionalFormatting sqref="AR52:AR54">
    <cfRule type="expression" dxfId="7" priority="25">
      <formula>IF(RIGHT(TEXT(AR52,"0.#"),1)=".",FALSE,TRUE)</formula>
    </cfRule>
    <cfRule type="expression" dxfId="6" priority="26">
      <formula>IF(RIGHT(TEXT(AR52,"0.#"),1)=".",TRUE,FALSE)</formula>
    </cfRule>
  </conditionalFormatting>
  <conditionalFormatting sqref="AR60 AR62">
    <cfRule type="expression" dxfId="5" priority="5">
      <formula>IF(RIGHT(TEXT(AR60,"0.#"),1)=".",FALSE,TRUE)</formula>
    </cfRule>
    <cfRule type="expression" dxfId="4" priority="6">
      <formula>IF(RIGHT(TEXT(AR60,"0.#"),1)=".",TRUE,FALSE)</formula>
    </cfRule>
  </conditionalFormatting>
  <conditionalFormatting sqref="AV40:AV41">
    <cfRule type="expression" dxfId="3" priority="105">
      <formula>IF(RIGHT(TEXT(AV40,"0.#"),1)=".",FALSE,TRUE)</formula>
    </cfRule>
    <cfRule type="expression" dxfId="2" priority="106">
      <formula>IF(RIGHT(TEXT(AV40,"0.#"),1)=".",TRUE,FALSE)</formula>
    </cfRule>
  </conditionalFormatting>
  <conditionalFormatting sqref="AR61">
    <cfRule type="expression" dxfId="1" priority="1">
      <formula>IF(RIGHT(TEXT(AR61,"0.#"),1)=".",FALSE,TRUE)</formula>
    </cfRule>
    <cfRule type="expression" dxfId="0" priority="2">
      <formula>IF(RIGHT(TEXT(AR61,"0.#"),1)=".",TRUE,FALSE)</formula>
    </cfRule>
  </conditionalFormatting>
  <dataValidations count="8">
    <dataValidation type="decimal" allowBlank="1" showInputMessage="1" showErrorMessage="1" sqref="AS25:AY25" xr:uid="{00000000-0002-0000-0000-000000000000}">
      <formula1>-1E+31</formula1>
      <formula2>1E+32</formula2>
    </dataValidation>
    <dataValidation type="decimal" allowBlank="1" showInputMessage="1" showErrorMessage="1" sqref="R101:AB101 R90:U96 Y90:AA90 AE90:AG90 AE92:AG92 AK90:AM90 AK92:AM92 AK94:AM94 AQ90:AS90 AQ92:AS92 AQ94:AS94 AQ96:AS96 AW90:AY90 AW92:AY92 AW94:AY94 AW96:AY96 R97:AB97 AL152:AY161 Y144:AC147 AS21:AY22 O69:AY87 AV144:AY147" xr:uid="{00000000-0002-0000-0000-000001000000}">
      <formula1>-1000000000</formula1>
      <formula2>1000000000</formula2>
    </dataValidation>
    <dataValidation type="decimal" allowBlank="1" showInputMessage="1" showErrorMessage="1" sqref="AN97 AN101" xr:uid="{00000000-0002-0000-0000-000002000000}">
      <formula1>-1E+34</formula1>
      <formula2>1E+33</formula2>
    </dataValidation>
    <dataValidation imeMode="disabled" allowBlank="1" showInputMessage="1" showErrorMessage="1" sqref="AR44 AR51 AR59" xr:uid="{00000000-0002-0000-0000-000003000000}"/>
    <dataValidation imeMode="on" allowBlank="1" showInputMessage="1" showErrorMessage="1" sqref="AR43:AY43 AR50:AY50 AR58:AY58" xr:uid="{00000000-0002-0000-0000-000004000000}"/>
    <dataValidation type="custom" imeMode="disabled" allowBlank="1" showInputMessage="1" showErrorMessage="1" sqref="AF45:AR47 AV44:AY44 AF40:AY41 AF52:AR54 AV51:AY51 AV59:AY59 AF60:AQ62 AR60 AR62" xr:uid="{00000000-0002-0000-0000-000005000000}">
      <formula1>OR(ISNUMBER(AF40), AF40="-")</formula1>
    </dataValidation>
    <dataValidation type="list" errorStyle="warning" allowBlank="1" showInputMessage="1" showErrorMessage="1" sqref="O25:AK25 O21:V23 AE21:AK22" xr:uid="{00000000-0002-0000-0000-000006000000}">
      <formula1>#REF!</formula1>
    </dataValidation>
    <dataValidation type="list" allowBlank="1" showInputMessage="1" showErrorMessage="1" sqref="AS23:AY23 L24:Q24 AL3:AO3 U111:W115" xr:uid="{00000000-0002-0000-0000-000007000000}">
      <formula1>#REF!</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1" manualBreakCount="1">
    <brk id="13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6350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6350</xdr:colOff>
                    <xdr:row>15</xdr:row>
                    <xdr:rowOff>25400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6350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6350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6350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6350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1fac56-f55f-4082-bf7b-99370e35c8fe" xsi:nil="true"/>
    <lcf76f155ced4ddcb4097134ff3c332f xmlns="43862e64-fd54-47e3-8a45-b967f0e5ab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6AF904-4F70-4C28-B0A8-D6F979FFA354}"/>
</file>

<file path=customXml/itemProps2.xml><?xml version="1.0" encoding="utf-8"?>
<ds:datastoreItem xmlns:ds="http://schemas.openxmlformats.org/officeDocument/2006/customXml" ds:itemID="{E28D01B4-E8B4-4B00-A719-C7A39D9D7268}"/>
</file>

<file path=customXml/itemProps3.xml><?xml version="1.0" encoding="utf-8"?>
<ds:datastoreItem xmlns:ds="http://schemas.openxmlformats.org/officeDocument/2006/customXml" ds:itemID="{AA10F6AC-5D8A-48BE-AF6F-2B60FCED9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2024-04-19T00:12:47Z</dcterms:created>
  <dcterms:modified xsi:type="dcterms:W3CDTF">2024-04-19T00:13:02Z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0x010100DDDA89DCC06551488DBD8E898E4EC88D</vt:lpwstr>
  </property>
</Properties>
</file>