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4775" windowWidth="26295" windowHeight="14310"/>
  </bookViews>
  <sheets>
    <sheet name="令和５年度" sheetId="6" r:id="rId1"/>
  </sheets>
  <definedNames>
    <definedName name="_xlnm.Print_Area" localSheetId="0">令和５年度!$A$1:$AY$174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1" i="6" l="1"/>
  <c r="AQ83" i="6" s="1"/>
  <c r="AW96" i="6" l="1"/>
  <c r="AQ96" i="6"/>
  <c r="AN97" i="6"/>
  <c r="AN101" i="6"/>
  <c r="R98" i="6" l="1"/>
  <c r="X87" i="6"/>
  <c r="O87" i="6"/>
  <c r="X81" i="6"/>
  <c r="O81" i="6"/>
  <c r="X76" i="6"/>
  <c r="O76" i="6"/>
  <c r="O83" i="6" l="1"/>
  <c r="R102" i="6"/>
  <c r="AN102" i="6" s="1"/>
  <c r="Y147" i="6" l="1"/>
  <c r="X69" i="6" l="1"/>
  <c r="X83" i="6" s="1"/>
  <c r="AV147" i="6"/>
</calcChain>
</file>

<file path=xl/sharedStrings.xml><?xml version="1.0" encoding="utf-8"?>
<sst xmlns="http://schemas.openxmlformats.org/spreadsheetml/2006/main" count="339" uniqueCount="238">
  <si>
    <t>基金シート番号</t>
    <rPh sb="0" eb="2">
      <t>キキン</t>
    </rPh>
    <rPh sb="5" eb="7">
      <t>バンゴウ</t>
    </rPh>
    <phoneticPr fontId="3"/>
  </si>
  <si>
    <t xml:space="preserve"> 2-3</t>
    <phoneticPr fontId="3"/>
  </si>
  <si>
    <t xml:space="preserve">　　　　　　　　　              　　　　　令和５年度基金シート  </t>
    <rPh sb="28" eb="30">
      <t>レイワ</t>
    </rPh>
    <rPh sb="31" eb="32">
      <t>ネン</t>
    </rPh>
    <rPh sb="32" eb="33">
      <t>ド</t>
    </rPh>
    <rPh sb="33" eb="35">
      <t>キキン</t>
    </rPh>
    <phoneticPr fontId="3"/>
  </si>
  <si>
    <t>（内閣府・経済産業省）</t>
    <phoneticPr fontId="3"/>
  </si>
  <si>
    <t>基金の名称</t>
    <rPh sb="0" eb="2">
      <t>キキン</t>
    </rPh>
    <rPh sb="3" eb="5">
      <t>メイショウ</t>
    </rPh>
    <phoneticPr fontId="3"/>
  </si>
  <si>
    <t>中小企業イノベーション創出推進基金</t>
    <phoneticPr fontId="3"/>
  </si>
  <si>
    <t>担当部局</t>
    <rPh sb="0" eb="2">
      <t>タントウ</t>
    </rPh>
    <rPh sb="2" eb="4">
      <t>ブキョク</t>
    </rPh>
    <phoneticPr fontId="3"/>
  </si>
  <si>
    <t>産業技術環境局</t>
    <rPh sb="0" eb="2">
      <t>サンギョウ</t>
    </rPh>
    <rPh sb="2" eb="4">
      <t>ギジュツ</t>
    </rPh>
    <rPh sb="4" eb="7">
      <t>カンキョウキョク</t>
    </rPh>
    <phoneticPr fontId="3"/>
  </si>
  <si>
    <t>基金事業の名称</t>
    <rPh sb="0" eb="2">
      <t>キキン</t>
    </rPh>
    <rPh sb="2" eb="4">
      <t>ジギョウ</t>
    </rPh>
    <rPh sb="5" eb="7">
      <t>メイショウ</t>
    </rPh>
    <phoneticPr fontId="3"/>
  </si>
  <si>
    <t>中小企業イノベーション創出推進事業</t>
    <phoneticPr fontId="3"/>
  </si>
  <si>
    <t>担当課室</t>
    <phoneticPr fontId="3"/>
  </si>
  <si>
    <t>技術振興・大学連携推進課</t>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</si>
  <si>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</si>
  <si>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phoneticPr fontId="3"/>
  </si>
  <si>
    <t>作成責任者</t>
    <rPh sb="0" eb="2">
      <t>サクセイ</t>
    </rPh>
    <rPh sb="2" eb="5">
      <t>セキニンシャ</t>
    </rPh>
    <phoneticPr fontId="3"/>
  </si>
  <si>
    <t>野澤　泰志</t>
    <rPh sb="0" eb="2">
      <t>ノザワ</t>
    </rPh>
    <rPh sb="3" eb="4">
      <t>ヤスシ</t>
    </rPh>
    <rPh sb="4" eb="5">
      <t>ココロザシ</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</si>
  <si>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</si>
  <si>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科学技術・イノベーション創出の活性化に関する法律（平成20年法律第63号）第2条、第34条の8～14</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</si>
  <si>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</si>
  <si>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</si>
  <si>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
「新しい資本主義のグランドデザイン及び実行計画」（令和4年6月7日閣議決定）
「統合イノベーション戦略2022」（令和4年6月3日閣議決定）
「スタートアップ育成５か年計画」（令和4年11月28日）</t>
    <phoneticPr fontId="3"/>
  </si>
  <si>
    <t>事業の目的</t>
    <rPh sb="0" eb="2">
      <t>ジギョウ</t>
    </rPh>
    <rPh sb="3" eb="5">
      <t>モクテキ</t>
    </rPh>
    <phoneticPr fontId="3"/>
  </si>
  <si>
    <t>スタートアップを育成する際、公共調達の活用が重要であり、公共調達を見据えた技術開発支援であるＳＢＩＲ制度の支援対象に新たに先端技術分野の実証フェーズを追加し、スタートアップ等による先端技術分野の技術実証の成果の社会実装を推進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</si>
  <si>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</si>
  <si>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</si>
  <si>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</si>
  <si>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</si>
  <si>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</si>
  <si>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</si>
  <si>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</si>
  <si>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</si>
  <si>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</si>
  <si>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</si>
  <si>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</si>
  <si>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</si>
  <si>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</si>
  <si>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</si>
  <si>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</si>
  <si>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</si>
  <si>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</si>
  <si>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</si>
  <si>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事業概要URL</t>
    <rPh sb="0" eb="4">
      <t>ジギョウガイヨウ</t>
    </rPh>
    <phoneticPr fontId="3"/>
  </si>
  <si>
    <t>-</t>
    <phoneticPr fontId="3"/>
  </si>
  <si>
    <t>基金事業の
これまでの取組とその成果</t>
    <rPh sb="0" eb="2">
      <t>キキン</t>
    </rPh>
    <rPh sb="2" eb="4">
      <t>ジギョウ</t>
    </rPh>
    <rPh sb="11" eb="13">
      <t>トリクミ</t>
    </rPh>
    <rPh sb="16" eb="18">
      <t>セイカ</t>
    </rPh>
    <phoneticPr fontId="3"/>
  </si>
  <si>
    <t>・令和５年３月に内閣府から経済産業省に予算を移替え。
・令和５年３月に、経済産業省が補助金を交付し、一般社団法人低炭素投資促進機構に基金造成。</t>
    <rPh sb="13" eb="15">
      <t>ケイザイ</t>
    </rPh>
    <rPh sb="15" eb="18">
      <t>サンギョウショウ</t>
    </rPh>
    <rPh sb="36" eb="38">
      <t>ケイザイ</t>
    </rPh>
    <rPh sb="38" eb="41">
      <t>サンギョウショウ</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</si>
  <si>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</si>
  <si>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</si>
  <si>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</si>
  <si>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</si>
  <si>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</si>
  <si>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</si>
  <si>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</si>
  <si>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</si>
  <si>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</si>
  <si>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</si>
  <si>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</si>
  <si>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</si>
  <si>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</si>
  <si>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</si>
  <si>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</si>
  <si>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</si>
  <si>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</si>
  <si>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</si>
  <si>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</si>
  <si>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</si>
  <si>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</si>
  <si>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</si>
  <si>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</si>
  <si>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</si>
  <si>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</si>
  <si>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SBIR（Small Business Innovation Research）制度の抜本拡充</t>
    <phoneticPr fontId="3"/>
  </si>
  <si>
    <t>事業番号</t>
    <rPh sb="0" eb="2">
      <t>ジギョウ</t>
    </rPh>
    <rPh sb="2" eb="4">
      <t>バンゴウ</t>
    </rPh>
    <phoneticPr fontId="3"/>
  </si>
  <si>
    <t>2023-府-22-0013</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</si>
  <si>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</si>
  <si>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</si>
  <si>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</si>
  <si>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</si>
  <si>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</si>
  <si>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</si>
  <si>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</si>
  <si>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</si>
  <si>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本事業においては、プロジェクト終了後も、その成果を用いて社会実装に向けて取り組む企業の活動をフォローアップすること及び財産処理等の事務手続きが発生することなどが想定されるが、当該事項への対応が必要となる期間が現時点では未確定であるため。</t>
    <phoneticPr fontId="3"/>
  </si>
  <si>
    <t>【基金事業の新規申請受付終了時期】</t>
    <phoneticPr fontId="3"/>
  </si>
  <si>
    <t>令和９年度末に新規申請受付終了予定</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</si>
  <si>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</si>
  <si>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</si>
  <si>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・（参考１）中小企業イノベーション創出推進事業費補助金交付要綱（経済産業省）
・（参考２）中小企業イノベーション創出推進事業費補助金実施要領（経済産業省）
https://www.teitanso.or.jp/sbir-keisan/download/</t>
    <rPh sb="32" eb="37">
      <t>ケイザイサンギョウショウ</t>
    </rPh>
    <rPh sb="71" eb="76">
      <t>ケイザイサンギョウショウ</t>
    </rPh>
    <phoneticPr fontId="3"/>
  </si>
  <si>
    <r>
      <t xml:space="preserve">活動内容①
</t>
    </r>
    <r>
      <rPr>
        <sz val="9"/>
        <color theme="1"/>
        <rFont val="ＭＳ Ｐゴシック"/>
        <family val="3"/>
        <charset val="128"/>
      </rPr>
      <t>（アクティビティ）</t>
    </r>
    <phoneticPr fontId="3"/>
  </si>
  <si>
    <t>先端技術分野の大規模技術実証を行うスタートアップ等への補助</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</si>
  <si>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</si>
  <si>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</si>
  <si>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</si>
  <si>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</si>
  <si>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</si>
  <si>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</si>
  <si>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</si>
  <si>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</si>
  <si>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</si>
  <si>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補助事業者の採択</t>
    <phoneticPr fontId="3"/>
  </si>
  <si>
    <t>採択件数</t>
    <rPh sb="0" eb="2">
      <t>サイタク</t>
    </rPh>
    <rPh sb="2" eb="4">
      <t>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</si>
  <si>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</si>
  <si>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</si>
  <si>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</si>
  <si>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</si>
  <si>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プロジェクト成果の社会実装に向けたロードマップの策定を通じて検討</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</si>
  <si>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</si>
  <si>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</si>
  <si>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</si>
  <si>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</si>
  <si>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</si>
  <si>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</si>
  <si>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</si>
  <si>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</si>
  <si>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</si>
  <si>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</si>
  <si>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</si>
  <si>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</si>
  <si>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</si>
  <si>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</si>
  <si>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</si>
  <si>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</si>
  <si>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</si>
  <si>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</si>
  <si>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指定補助金等の交付等に関する指針について（令和５年６月９日閣議決定）」において、プロジェクト成果の社会実装に向けたロードマップを作成し、フェーズ３基金事業実施期間中に対外公表を行うとしており、現時点では支援対象となるスタートアップ等の採択すら完了していないためアウトカムを設定することは難しい。</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</si>
  <si>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</si>
  <si>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</si>
  <si>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</si>
  <si>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</si>
  <si>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</si>
  <si>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</si>
  <si>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</si>
  <si>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</si>
  <si>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</si>
  <si>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</si>
  <si>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</si>
  <si>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</si>
  <si>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</si>
  <si>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</si>
  <si>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</si>
  <si>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</si>
  <si>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</si>
  <si>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</si>
  <si>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</si>
  <si>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</si>
  <si>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</si>
  <si>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</si>
  <si>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</si>
  <si>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</si>
  <si>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</si>
  <si>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</si>
  <si>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</si>
  <si>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</si>
  <si>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</si>
  <si>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</si>
  <si>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</si>
  <si>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</si>
  <si>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</si>
  <si>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</si>
  <si>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</si>
  <si>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</si>
  <si>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</si>
  <si>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</si>
  <si>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</si>
  <si>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</si>
  <si>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</si>
  <si>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</si>
  <si>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</si>
  <si>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</si>
  <si>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</si>
  <si>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</si>
  <si>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</si>
  <si>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</si>
  <si>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</si>
  <si>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</si>
  <si>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保有割合＝①54,240／②54,240</t>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</si>
  <si>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</si>
  <si>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</si>
  <si>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</si>
  <si>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</si>
  <si>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（A）先端技術分野の大規模技術実証を行うスタートアップ等への補助に係る費用の令和4年度以降の交付予定額：51,619
    (技術分野別交付予定額内訳）
　　宇宙分野：26,700
    次世代空モビリティ分野：22,400
    水処理分野（革新給水・排水処理技術）：625
    自動車分野（高精度地図）：1,649
　　その他（今後の執行状況に応じて支出予定）：245
（B）支援に係る管理費における令和4年度以降の交付予定額：2,621
 　　・基金設置法人費用　223
 　　・運営支援法人費用　2,398
　　　（費目）
　　　人件費、旅費、会場費、謝金、備品費（借料及び損料を含む）、消耗品費、印刷製本費、補助職員人件費、その他諸経費（通信運搬費（郵便料、運送代、通信・電話料等）、光熱水費（電気、水道、ガス）、設備の修繕・保守費、文献購入費、広報費等）、再委託費、外注費、一般管理費</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</si>
  <si>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</si>
  <si>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</si>
  <si>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</si>
  <si>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</si>
  <si>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</si>
  <si>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</si>
  <si>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</si>
  <si>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</si>
  <si>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</si>
  <si>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</si>
  <si>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</si>
  <si>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</si>
  <si>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</si>
  <si>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先端技術分野の大規模技術実証を行うスタートアップ等への補助は、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</si>
  <si>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</si>
  <si>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</si>
  <si>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基金管理団体と定期的な打ち合わせを行い、当該事業および基金の状況等について点検・検査を行っている。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</si>
  <si>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</si>
  <si>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</si>
  <si>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令和5年2月に中小企業イノベーション創出推進基金の基金設置法人公募を行い、一般社団法人等の非営利法人を対象として、基金運用方法や体制整備等の項目について、有識者からなる外部評価委員会による審査を経て選定された。</t>
    <rPh sb="0" eb="2">
      <t>レイワ</t>
    </rPh>
    <rPh sb="7" eb="9">
      <t>チュウショウ</t>
    </rPh>
    <rPh sb="9" eb="11">
      <t>キギョウ</t>
    </rPh>
    <rPh sb="18" eb="20">
      <t>ソウシュツ</t>
    </rPh>
    <rPh sb="20" eb="22">
      <t>スイシン</t>
    </rPh>
    <rPh sb="22" eb="24">
      <t>キキン</t>
    </rPh>
    <rPh sb="34" eb="35">
      <t>オコナ</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</si>
  <si>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</si>
  <si>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適切に基金を管理しており、基金設置法人の適格性の問題はない。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</si>
  <si>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</si>
  <si>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</si>
  <si>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令和5年3月31日に一般社団法人低炭素投資促進機構において基金を造成しており、今後公募を開始し、事業者を採択・支援していくため、効果測定は未実施である。</t>
    <rPh sb="10" eb="12">
      <t>イッパン</t>
    </rPh>
    <rPh sb="12" eb="16">
      <t>シャダンホウジン</t>
    </rPh>
    <rPh sb="16" eb="19">
      <t>テイタンソ</t>
    </rPh>
    <rPh sb="19" eb="21">
      <t>トウシ</t>
    </rPh>
    <rPh sb="21" eb="23">
      <t>ソクシン</t>
    </rPh>
    <rPh sb="23" eb="25">
      <t>キコウ</t>
    </rPh>
    <rPh sb="41" eb="43">
      <t>コウボ</t>
    </rPh>
    <rPh sb="44" eb="46">
      <t>カイシ</t>
    </rPh>
    <phoneticPr fontId="3"/>
  </si>
  <si>
    <t>目標年度（令和○年度）における効果測定に関する評価</t>
  </si>
  <si>
    <t>改善の方向性</t>
    <rPh sb="0" eb="2">
      <t>カイゼン</t>
    </rPh>
    <rPh sb="3" eb="6">
      <t>ホウコウセイ</t>
    </rPh>
    <phoneticPr fontId="3"/>
  </si>
  <si>
    <t>事業が着実に実施され、効果が実現されるよう、基金設置法人及び運営支援法人と密に連絡を取りながら適切に進捗を管理する。</t>
    <phoneticPr fontId="3"/>
  </si>
  <si>
    <t>外部有識者の所見</t>
    <rPh sb="0" eb="2">
      <t>ガイブ</t>
    </rPh>
    <rPh sb="2" eb="5">
      <t>ユウシキシャ</t>
    </rPh>
    <rPh sb="6" eb="8">
      <t>ショケン</t>
    </rPh>
    <phoneticPr fontId="3"/>
  </si>
  <si>
    <t>事業全体の説明が不十分である。基金設置法人を用いた多層的な資金の流れや複数府省が関係する中での事業の進捗管理や評価について対外的な説明責任を果たすとともに、監視・評価を行う体制の在り方についても検討が必要である。
「プロジェクト成果の社会実装に向けたロードマップ」の策定状況について具体的な説明を行うほか、事業の終了予定時期等について説明を改善する必要がある。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</si>
  <si>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</si>
  <si>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説明責任を果たすよう最大限努める必要がある。評価・フォローアップに係る委員会において、定量的・定性的な分析を行い、客観的な評価を実施し、当該評価に基づき、必要な改善を行うとともに、制度全体についても必要な見直し・改善を行い、そうした議論をレビューシートの記載に反映させ、改善させていくこと。</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</si>
  <si>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</si>
  <si>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</si>
  <si>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</si>
  <si>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</si>
  <si>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</si>
  <si>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</si>
  <si>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</si>
  <si>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</si>
  <si>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</si>
  <si>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</si>
  <si>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</si>
  <si>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</si>
  <si>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</si>
  <si>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</si>
  <si>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</si>
  <si>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</si>
  <si>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</si>
  <si>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</si>
  <si>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</si>
  <si>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中小企業イノベーション創出推進事業の実施に向けて、中小企業イノベーション創出推進基金を造成。</t>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</si>
  <si>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</si>
  <si>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①令和4年度末基金残高
②基金事業として必要な額（令和5年度以降支出見込額）</t>
    <phoneticPr fontId="3"/>
  </si>
  <si>
    <t>令和5年度以降に必要となる先端技術分野の大規模技術実証を行うスタートアップ等への補助に係る費用及びその支援に係る管理費＝（A）＋（B）</t>
    <phoneticPr fontId="3"/>
  </si>
  <si>
    <t>（A）先端技術分野の大規模技術実証を行うスタートアップ等への補助に係る費用の令和4年度以降の交付予定額
（B）支援に係る管理費における令和5年度以降の交付予定額</t>
    <phoneticPr fontId="3"/>
  </si>
  <si>
    <t>（項）中小企業イノベーション創出推進費
（目）中小企業イノベーション創出推進事業費補助金</t>
    <phoneticPr fontId="3"/>
  </si>
  <si>
    <t>令和５年６月９日に閣議決定した「指定補助金等の交付等に関する指針」（以下「指針」という。）に基づき、経済産業省に「統括運営委員会」を設置し、基金事業の進捗管理や執行状況を定期的にモニタリングする体制を構築することとしている。
また、指針に基づき、プロジェクト毎に評価委員会やフォローアップ委員会を設置し、当該委員会における活動を通じて、プロジェクトの開発目標の達成状況等に係る評価やプロジェクト成果に係る初期市場創出のための具体策を含めた「プロジェクト成果の社会実装に向けたロードマップ」を策定し、技術実証期間中に公表することとしている。
上記の議論の結果等を踏まえ「行政事業レビューシート」や「基金シート」の記載に適切に反映・公表するとともに必要な見直し・改善を行いつつ、適切に制度改善や対外説明を行ってまいりたい。</t>
    <rPh sb="284" eb="286">
      <t>ギョウセイ</t>
    </rPh>
    <rPh sb="286" eb="288">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</si>
</sst>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09">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4" fillId="0" borderId="18" xfId="1" quotePrefix="1" applyFont="1" applyBorder="1">
      <alignment vertical="center"/>
    </xf>
    <xf numFmtId="0" fontId="4" fillId="0" borderId="19" xfId="1" applyFont="1" applyBorder="1" applyAlignment="1">
      <alignment vertical="center" wrapText="1"/>
    </xf>
    <xf numFmtId="0" fontId="4" fillId="0" borderId="19" xfId="1" applyFont="1" applyBorder="1">
      <alignment vertical="center"/>
    </xf>
    <xf numFmtId="0" fontId="4" fillId="0" borderId="61" xfId="1" applyFont="1" applyBorder="1" applyAlignment="1">
      <alignment vertical="center" wrapText="1"/>
    </xf>
    <xf numFmtId="0" fontId="4" fillId="0" borderId="3" xfId="1" quotePrefix="1" applyFont="1" applyBorder="1">
      <alignment vertical="center"/>
    </xf>
    <xf numFmtId="0" fontId="4" fillId="0" borderId="0" xfId="1" applyFont="1" applyAlignment="1">
      <alignment vertical="center" wrapText="1"/>
    </xf>
    <xf numFmtId="0" fontId="4" fillId="0" borderId="0" xfId="1" applyFont="1">
      <alignment vertical="center"/>
    </xf>
    <xf numFmtId="0" fontId="4" fillId="0" borderId="4" xfId="1" applyFont="1" applyBorder="1">
      <alignment vertical="center"/>
    </xf>
    <xf numFmtId="41" fontId="4" fillId="0" borderId="4" xfId="0" applyNumberFormat="1" applyFont="1" applyBorder="1">
      <alignment vertical="center"/>
    </xf>
    <xf numFmtId="0" fontId="9" fillId="0" borderId="66" xfId="1" applyFont="1" applyBorder="1">
      <alignment vertical="center"/>
    </xf>
    <xf numFmtId="0" fontId="9" fillId="0" borderId="23" xfId="1" applyFont="1" applyBorder="1">
      <alignment vertical="center"/>
    </xf>
    <xf numFmtId="0" fontId="4" fillId="7" borderId="39" xfId="1" applyFont="1" applyFill="1" applyBorder="1" applyAlignment="1" applyProtection="1">
      <alignment horizontal="left" vertical="top" wrapText="1"/>
      <protection locked="0"/>
    </xf>
    <xf numFmtId="0" fontId="4" fillId="7" borderId="40" xfId="1" applyFont="1" applyFill="1" applyBorder="1" applyAlignment="1" applyProtection="1">
      <alignment horizontal="left" vertical="top" wrapText="1"/>
      <protection locked="0"/>
    </xf>
    <xf numFmtId="0" fontId="7" fillId="5" borderId="31"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13" fillId="0" borderId="0" xfId="0" applyFont="1">
      <alignment vertical="center"/>
    </xf>
    <xf numFmtId="41" fontId="4" fillId="0" borderId="19" xfId="0" applyNumberFormat="1" applyFont="1" applyBorder="1">
      <alignment vertical="center"/>
    </xf>
    <xf numFmtId="0" fontId="4" fillId="7" borderId="43" xfId="0" applyFont="1" applyFill="1" applyBorder="1">
      <alignment vertical="center"/>
    </xf>
    <xf numFmtId="41" fontId="4" fillId="0" borderId="59" xfId="0" applyNumberFormat="1" applyFont="1" applyBorder="1">
      <alignment vertical="center"/>
    </xf>
    <xf numFmtId="41" fontId="4" fillId="0" borderId="94" xfId="0" applyNumberFormat="1" applyFont="1" applyBorder="1">
      <alignment vertical="center"/>
    </xf>
    <xf numFmtId="41" fontId="4" fillId="0" borderId="90" xfId="0" applyNumberFormat="1" applyFont="1" applyBorder="1">
      <alignment vertical="center"/>
    </xf>
    <xf numFmtId="41" fontId="4" fillId="0" borderId="35" xfId="0" applyNumberFormat="1" applyFont="1" applyBorder="1">
      <alignment vertical="center"/>
    </xf>
    <xf numFmtId="0" fontId="9" fillId="0" borderId="5" xfId="1" applyFont="1" applyBorder="1" applyAlignment="1">
      <alignment vertical="top"/>
    </xf>
    <xf numFmtId="0" fontId="9" fillId="0" borderId="2" xfId="1" applyFont="1" applyBorder="1" applyAlignment="1">
      <alignment vertical="top"/>
    </xf>
    <xf numFmtId="0" fontId="9" fillId="0" borderId="6" xfId="1" applyFont="1" applyBorder="1" applyAlignment="1">
      <alignment vertical="top"/>
    </xf>
    <xf numFmtId="0" fontId="9" fillId="0" borderId="3" xfId="1" applyFont="1" applyBorder="1" applyAlignment="1">
      <alignment vertical="top"/>
    </xf>
    <xf numFmtId="0" fontId="9" fillId="0" borderId="0" xfId="1" applyFont="1" applyAlignment="1">
      <alignment vertical="top"/>
    </xf>
    <xf numFmtId="0" fontId="9" fillId="0" borderId="4" xfId="1" applyFont="1" applyBorder="1" applyAlignment="1">
      <alignment vertical="top"/>
    </xf>
    <xf numFmtId="0" fontId="7" fillId="2" borderId="14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0" fillId="0" borderId="1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9" fillId="0" borderId="24" xfId="1" applyFont="1" applyBorder="1" applyAlignment="1">
      <alignment horizontal="left" vertical="center"/>
    </xf>
    <xf numFmtId="0" fontId="9" fillId="0" borderId="25" xfId="1" applyFont="1" applyBorder="1" applyAlignment="1">
      <alignment horizontal="left" vertical="center"/>
    </xf>
    <xf numFmtId="41" fontId="9" fillId="3" borderId="27"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4" fillId="5" borderId="27" xfId="0" applyNumberFormat="1" applyFont="1" applyFill="1" applyBorder="1" applyAlignment="1">
      <alignment horizontal="right" vertical="center" wrapText="1" shrinkToFit="1"/>
    </xf>
    <xf numFmtId="41" fontId="4" fillId="5" borderId="16" xfId="0" applyNumberFormat="1" applyFont="1" applyFill="1" applyBorder="1" applyAlignment="1">
      <alignment horizontal="right" vertical="center" wrapText="1" shrinkToFit="1"/>
    </xf>
    <xf numFmtId="41" fontId="4" fillId="5" borderId="33" xfId="0" applyNumberFormat="1" applyFont="1" applyFill="1" applyBorder="1" applyAlignment="1">
      <alignment horizontal="right" vertical="center" wrapText="1" shrinkToFit="1"/>
    </xf>
    <xf numFmtId="0" fontId="9" fillId="3" borderId="29"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41" fontId="4" fillId="5" borderId="23" xfId="0" applyNumberFormat="1" applyFont="1" applyFill="1" applyBorder="1" applyAlignment="1">
      <alignment horizontal="right" vertical="center" wrapText="1" shrinkToFit="1"/>
    </xf>
    <xf numFmtId="41" fontId="4" fillId="5" borderId="24" xfId="0" applyNumberFormat="1" applyFont="1" applyFill="1" applyBorder="1" applyAlignment="1">
      <alignment horizontal="right" vertical="center" wrapText="1" shrinkToFit="1"/>
    </xf>
    <xf numFmtId="41" fontId="4" fillId="5" borderId="25" xfId="0" applyNumberFormat="1" applyFont="1" applyFill="1" applyBorder="1" applyAlignment="1">
      <alignment horizontal="right" vertical="center" wrapText="1" shrinkToFit="1"/>
    </xf>
    <xf numFmtId="41" fontId="4" fillId="3" borderId="23" xfId="0" applyNumberFormat="1" applyFont="1" applyFill="1" applyBorder="1" applyAlignment="1">
      <alignment horizontal="center" vertical="center" wrapText="1" shrinkToFit="1"/>
    </xf>
    <xf numFmtId="41" fontId="4" fillId="3" borderId="24" xfId="0" applyNumberFormat="1" applyFont="1" applyFill="1" applyBorder="1" applyAlignment="1">
      <alignment horizontal="center" vertical="center" wrapText="1" shrinkToFit="1"/>
    </xf>
    <xf numFmtId="41" fontId="4" fillId="3" borderId="25" xfId="0" applyNumberFormat="1" applyFont="1" applyFill="1" applyBorder="1" applyAlignment="1">
      <alignment horizontal="center" vertical="center" wrapText="1" shrinkToFit="1"/>
    </xf>
    <xf numFmtId="178" fontId="4" fillId="5" borderId="23" xfId="4" applyNumberFormat="1" applyFont="1" applyFill="1" applyBorder="1" applyAlignment="1">
      <alignment horizontal="right" vertical="center" wrapText="1" shrinkToFit="1"/>
    </xf>
    <xf numFmtId="178" fontId="4" fillId="5" borderId="24" xfId="4" applyNumberFormat="1" applyFont="1" applyFill="1" applyBorder="1" applyAlignment="1">
      <alignment horizontal="right" vertical="center" wrapText="1" shrinkToFit="1"/>
    </xf>
    <xf numFmtId="178" fontId="4" fillId="5" borderId="43" xfId="4" applyNumberFormat="1" applyFont="1" applyFill="1" applyBorder="1" applyAlignment="1">
      <alignment horizontal="right" vertical="center" wrapText="1" shrinkToFit="1"/>
    </xf>
    <xf numFmtId="0" fontId="4" fillId="5" borderId="3" xfId="1" applyFont="1" applyFill="1" applyBorder="1" applyAlignment="1">
      <alignment horizontal="left" vertical="center" wrapText="1"/>
    </xf>
    <xf numFmtId="0" fontId="7" fillId="5" borderId="0" xfId="1" applyFont="1" applyFill="1" applyAlignment="1">
      <alignment horizontal="left" vertical="center" wrapText="1"/>
    </xf>
    <xf numFmtId="0" fontId="7" fillId="5" borderId="4" xfId="1" applyFont="1" applyFill="1" applyBorder="1" applyAlignment="1">
      <alignment horizontal="left" vertical="center" wrapText="1"/>
    </xf>
    <xf numFmtId="0" fontId="9" fillId="5" borderId="7" xfId="0" applyFont="1" applyFill="1" applyBorder="1" applyAlignment="1">
      <alignment horizontal="left" vertical="center"/>
    </xf>
    <xf numFmtId="0" fontId="9" fillId="5" borderId="1" xfId="0" applyFont="1" applyFill="1" applyBorder="1" applyAlignment="1">
      <alignment horizontal="left" vertical="center"/>
    </xf>
    <xf numFmtId="0" fontId="9" fillId="5" borderId="8" xfId="0" applyFont="1" applyFill="1" applyBorder="1" applyAlignment="1">
      <alignment horizontal="left" vertical="center"/>
    </xf>
    <xf numFmtId="0" fontId="17" fillId="3" borderId="137" xfId="0" applyFont="1" applyFill="1" applyBorder="1" applyAlignment="1">
      <alignment horizontal="center" vertical="center" wrapText="1" shrinkToFit="1"/>
    </xf>
    <xf numFmtId="0" fontId="17" fillId="0" borderId="137" xfId="0" applyFont="1" applyBorder="1" applyAlignment="1">
      <alignment horizontal="left" vertical="center" wrapText="1" shrinkToFit="1"/>
    </xf>
    <xf numFmtId="0" fontId="17" fillId="0" borderId="138" xfId="0" applyFont="1" applyBorder="1" applyAlignment="1">
      <alignment horizontal="left" vertical="center" wrapText="1" shrinkToFit="1"/>
    </xf>
    <xf numFmtId="0" fontId="4" fillId="3" borderId="18"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0" borderId="43" xfId="1" applyFont="1" applyBorder="1" applyAlignment="1">
      <alignment horizontal="left" vertical="center" wrapText="1"/>
    </xf>
    <xf numFmtId="41" fontId="4" fillId="0" borderId="90" xfId="0" applyNumberFormat="1" applyFont="1" applyBorder="1" applyAlignment="1">
      <alignment horizontal="right" vertical="center"/>
    </xf>
    <xf numFmtId="41" fontId="4" fillId="0" borderId="91" xfId="0" applyNumberFormat="1" applyFont="1" applyBorder="1" applyAlignment="1">
      <alignment horizontal="right" vertical="center"/>
    </xf>
    <xf numFmtId="41" fontId="4" fillId="0" borderId="0" xfId="0" applyNumberFormat="1" applyFont="1" applyAlignment="1">
      <alignment vertical="center" wrapText="1"/>
    </xf>
    <xf numFmtId="0" fontId="0" fillId="0" borderId="0" xfId="0" applyAlignment="1">
      <alignment vertical="center"/>
    </xf>
    <xf numFmtId="0" fontId="9" fillId="3" borderId="27"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33" xfId="1" applyFont="1" applyFill="1" applyBorder="1" applyAlignment="1">
      <alignment horizontal="center" vertical="center" wrapText="1"/>
    </xf>
    <xf numFmtId="0" fontId="9" fillId="0" borderId="66"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9" fillId="3" borderId="3"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65" xfId="1"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48" xfId="2" applyFont="1" applyFill="1" applyBorder="1" applyAlignment="1">
      <alignment horizontal="center" vertical="center" wrapText="1"/>
    </xf>
    <xf numFmtId="0" fontId="9" fillId="0" borderId="40" xfId="1" applyFont="1" applyBorder="1" applyAlignment="1">
      <alignment horizontal="left" vertical="center"/>
    </xf>
    <xf numFmtId="0" fontId="9" fillId="0" borderId="41" xfId="1" applyFont="1" applyBorder="1" applyAlignment="1">
      <alignment horizontal="left" vertical="center"/>
    </xf>
    <xf numFmtId="0" fontId="7" fillId="3" borderId="31"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32" xfId="2" applyFont="1" applyFill="1" applyBorder="1" applyAlignment="1">
      <alignment horizontal="center" vertical="center" wrapText="1"/>
    </xf>
    <xf numFmtId="0" fontId="9" fillId="0" borderId="29" xfId="1" applyFont="1" applyBorder="1" applyAlignment="1" applyProtection="1">
      <alignment horizontal="left" vertical="center" wrapText="1"/>
      <protection locked="0"/>
    </xf>
    <xf numFmtId="0" fontId="9" fillId="0" borderId="24" xfId="1" applyFont="1" applyBorder="1" applyAlignment="1" applyProtection="1">
      <alignment horizontal="left" vertical="center" wrapText="1"/>
      <protection locked="0"/>
    </xf>
    <xf numFmtId="0" fontId="9" fillId="0" borderId="43"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9" fillId="0" borderId="1"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4" fillId="0" borderId="57" xfId="0" applyFont="1" applyBorder="1" applyAlignment="1">
      <alignment horizontal="left" vertical="center" wrapText="1"/>
    </xf>
    <xf numFmtId="0" fontId="4" fillId="0" borderId="40" xfId="0" applyFont="1" applyBorder="1" applyAlignment="1">
      <alignment horizontal="left" vertical="center" wrapText="1"/>
    </xf>
    <xf numFmtId="0" fontId="4" fillId="0" borderId="24" xfId="0" applyFont="1" applyBorder="1" applyAlignment="1">
      <alignment horizontal="left" vertical="center" wrapText="1"/>
    </xf>
    <xf numFmtId="0" fontId="4" fillId="0" borderId="43" xfId="0" applyFont="1" applyBorder="1" applyAlignment="1">
      <alignment horizontal="left" vertical="center" wrapText="1"/>
    </xf>
    <xf numFmtId="0" fontId="9" fillId="3" borderId="49"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50" xfId="0" applyFont="1" applyBorder="1" applyAlignment="1">
      <alignment horizontal="left" vertical="center" wrapText="1"/>
    </xf>
    <xf numFmtId="0" fontId="7" fillId="3" borderId="141" xfId="2" applyFont="1" applyFill="1" applyBorder="1" applyAlignment="1">
      <alignment horizontal="center" vertical="center" wrapText="1"/>
    </xf>
    <xf numFmtId="0" fontId="7" fillId="3" borderId="107" xfId="2" applyFont="1" applyFill="1" applyBorder="1" applyAlignment="1">
      <alignment horizontal="center" vertical="center" wrapText="1"/>
    </xf>
    <xf numFmtId="0" fontId="7" fillId="3" borderId="108" xfId="2" applyFont="1" applyFill="1" applyBorder="1" applyAlignment="1">
      <alignment horizontal="center" vertical="center" wrapText="1"/>
    </xf>
    <xf numFmtId="0" fontId="7" fillId="3" borderId="143" xfId="2" applyFont="1" applyFill="1" applyBorder="1" applyAlignment="1">
      <alignment horizontal="center" vertical="center" wrapText="1"/>
    </xf>
    <xf numFmtId="0" fontId="7" fillId="3" borderId="113" xfId="2" applyFont="1" applyFill="1" applyBorder="1" applyAlignment="1">
      <alignment horizontal="center" vertical="center" wrapText="1"/>
    </xf>
    <xf numFmtId="0" fontId="7" fillId="3" borderId="114" xfId="2" applyFont="1" applyFill="1" applyBorder="1" applyAlignment="1">
      <alignment horizontal="center" vertical="center" wrapText="1"/>
    </xf>
    <xf numFmtId="0" fontId="9" fillId="3" borderId="109" xfId="1" applyFont="1" applyFill="1" applyBorder="1" applyAlignment="1">
      <alignment horizontal="center" vertical="center" wrapText="1"/>
    </xf>
    <xf numFmtId="0" fontId="9" fillId="3" borderId="110" xfId="1" applyFont="1" applyFill="1" applyBorder="1" applyAlignment="1">
      <alignment horizontal="center" vertical="center" wrapText="1"/>
    </xf>
    <xf numFmtId="0" fontId="9" fillId="3" borderId="111" xfId="1" applyFont="1" applyFill="1" applyBorder="1" applyAlignment="1">
      <alignment horizontal="center" vertical="center" wrapText="1"/>
    </xf>
    <xf numFmtId="0" fontId="4" fillId="0" borderId="112" xfId="1" applyFont="1" applyBorder="1" applyAlignment="1">
      <alignment horizontal="left" vertical="center" wrapText="1"/>
    </xf>
    <xf numFmtId="0" fontId="4" fillId="0" borderId="110" xfId="1" applyFont="1" applyBorder="1" applyAlignment="1">
      <alignment horizontal="left" vertical="center" wrapText="1"/>
    </xf>
    <xf numFmtId="0" fontId="4" fillId="0" borderId="142" xfId="1" applyFont="1" applyBorder="1" applyAlignment="1">
      <alignment horizontal="left" vertical="center" wrapText="1"/>
    </xf>
    <xf numFmtId="0" fontId="9" fillId="3" borderId="115" xfId="1" applyFont="1" applyFill="1" applyBorder="1" applyAlignment="1">
      <alignment horizontal="center" vertical="center" wrapText="1"/>
    </xf>
    <xf numFmtId="0" fontId="9" fillId="3" borderId="116" xfId="1" applyFont="1" applyFill="1" applyBorder="1" applyAlignment="1">
      <alignment horizontal="center" vertical="center" wrapText="1"/>
    </xf>
    <xf numFmtId="0" fontId="9" fillId="3" borderId="117" xfId="1" applyFont="1" applyFill="1" applyBorder="1" applyAlignment="1">
      <alignment horizontal="center" vertical="center" wrapText="1"/>
    </xf>
    <xf numFmtId="0" fontId="4" fillId="0" borderId="118" xfId="1" applyFont="1" applyBorder="1" applyAlignment="1">
      <alignment horizontal="left" vertical="center" wrapText="1"/>
    </xf>
    <xf numFmtId="0" fontId="4" fillId="0" borderId="116" xfId="1" applyFont="1" applyBorder="1" applyAlignment="1">
      <alignment horizontal="left" vertical="center" wrapText="1"/>
    </xf>
    <xf numFmtId="0" fontId="4" fillId="0" borderId="144" xfId="1" applyFont="1" applyBorder="1" applyAlignment="1">
      <alignment horizontal="left"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41" fontId="4" fillId="5" borderId="17" xfId="0" applyNumberFormat="1" applyFont="1" applyFill="1" applyBorder="1" applyAlignment="1">
      <alignment horizontal="right" vertical="center" wrapText="1" shrinkToFit="1"/>
    </xf>
    <xf numFmtId="176" fontId="4" fillId="0" borderId="93" xfId="0" applyNumberFormat="1" applyFont="1" applyBorder="1" applyAlignment="1">
      <alignment horizontal="right" vertical="center"/>
    </xf>
    <xf numFmtId="176" fontId="4" fillId="0" borderId="94" xfId="0" applyNumberFormat="1" applyFont="1" applyBorder="1" applyAlignment="1">
      <alignment horizontal="right" vertical="center"/>
    </xf>
    <xf numFmtId="176" fontId="4" fillId="0" borderId="95" xfId="0" applyNumberFormat="1" applyFont="1" applyBorder="1" applyAlignment="1">
      <alignment horizontal="right" vertical="center"/>
    </xf>
    <xf numFmtId="0" fontId="0" fillId="0" borderId="44"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4" fillId="5" borderId="0" xfId="1" applyFont="1" applyFill="1" applyAlignment="1">
      <alignment horizontal="left" vertical="center" wrapText="1"/>
    </xf>
    <xf numFmtId="0" fontId="4" fillId="5" borderId="4" xfId="1"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0" xfId="0" applyNumberFormat="1" applyFont="1" applyAlignment="1">
      <alignment horizontal="center" vertical="center" wrapText="1"/>
    </xf>
    <xf numFmtId="177" fontId="4" fillId="0" borderId="1" xfId="0" applyNumberFormat="1" applyFont="1" applyBorder="1" applyAlignment="1">
      <alignment horizontal="center" vertical="center" wrapText="1"/>
    </xf>
    <xf numFmtId="0" fontId="17" fillId="0" borderId="99" xfId="0" applyFont="1" applyBorder="1" applyAlignment="1">
      <alignment horizontal="left" vertical="center" wrapText="1" shrinkToFit="1"/>
    </xf>
    <xf numFmtId="0" fontId="17" fillId="0" borderId="134" xfId="0" applyFont="1" applyBorder="1" applyAlignment="1">
      <alignment horizontal="left" vertical="center" wrapText="1" shrinkToFit="1"/>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19" xfId="0" applyFont="1" applyFill="1" applyBorder="1" applyAlignment="1">
      <alignment horizontal="center" vertical="center" wrapText="1"/>
    </xf>
    <xf numFmtId="0" fontId="4" fillId="0" borderId="120" xfId="0" applyFont="1" applyBorder="1" applyAlignment="1">
      <alignment horizontal="left" vertical="center" wrapText="1"/>
    </xf>
    <xf numFmtId="0" fontId="4" fillId="0" borderId="45" xfId="0" applyFont="1" applyBorder="1" applyAlignment="1">
      <alignment horizontal="left" vertical="center" wrapText="1"/>
    </xf>
    <xf numFmtId="0" fontId="4" fillId="0" borderId="63" xfId="0" applyFont="1" applyBorder="1" applyAlignment="1">
      <alignment horizontal="lef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3" xfId="0" applyFont="1" applyBorder="1" applyAlignment="1">
      <alignment horizontal="center" vertical="center" wrapText="1"/>
    </xf>
    <xf numFmtId="0" fontId="4" fillId="3" borderId="147"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9" fillId="3" borderId="39"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4" fillId="0" borderId="5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44"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9" fillId="3" borderId="49"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0" xfId="0" applyFont="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7" fillId="3" borderId="130" xfId="2" applyFont="1" applyFill="1" applyBorder="1" applyAlignment="1">
      <alignment horizontal="center" vertical="center" wrapText="1"/>
    </xf>
    <xf numFmtId="0" fontId="7" fillId="3" borderId="86" xfId="2" applyFont="1" applyFill="1" applyBorder="1" applyAlignment="1">
      <alignment horizontal="center" vertical="center" wrapText="1"/>
    </xf>
    <xf numFmtId="0" fontId="7" fillId="3" borderId="131" xfId="2" applyFont="1" applyFill="1" applyBorder="1" applyAlignment="1">
      <alignment horizontal="center" vertical="center" wrapText="1"/>
    </xf>
    <xf numFmtId="0" fontId="7" fillId="3" borderId="132" xfId="2" applyFont="1" applyFill="1" applyBorder="1" applyAlignment="1">
      <alignment horizontal="center" vertical="center" wrapText="1"/>
    </xf>
    <xf numFmtId="0" fontId="7" fillId="3" borderId="129" xfId="2" applyFont="1" applyFill="1" applyBorder="1" applyAlignment="1">
      <alignment horizontal="center" vertical="center" wrapText="1"/>
    </xf>
    <xf numFmtId="0" fontId="7" fillId="3" borderId="133" xfId="2" applyFont="1" applyFill="1" applyBorder="1" applyAlignment="1">
      <alignment horizontal="center" vertical="center" wrapText="1"/>
    </xf>
    <xf numFmtId="0" fontId="7" fillId="3" borderId="139"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140" xfId="2" applyFont="1" applyFill="1" applyBorder="1" applyAlignment="1">
      <alignment horizontal="center" vertical="center" wrapText="1"/>
    </xf>
    <xf numFmtId="0" fontId="9" fillId="3" borderId="97" xfId="0" applyFont="1" applyFill="1" applyBorder="1" applyAlignment="1">
      <alignment horizontal="center" vertical="center" wrapText="1"/>
    </xf>
    <xf numFmtId="0" fontId="9" fillId="3" borderId="99" xfId="0" applyFont="1" applyFill="1" applyBorder="1" applyAlignment="1">
      <alignment horizontal="center" vertical="center" wrapText="1"/>
    </xf>
    <xf numFmtId="176" fontId="4" fillId="0" borderId="99" xfId="0" applyNumberFormat="1" applyFont="1" applyBorder="1" applyAlignment="1">
      <alignment horizontal="right" vertical="center"/>
    </xf>
    <xf numFmtId="176" fontId="4" fillId="0" borderId="134" xfId="0" applyNumberFormat="1" applyFont="1" applyBorder="1" applyAlignment="1">
      <alignment horizontal="right" vertical="center"/>
    </xf>
    <xf numFmtId="0" fontId="9" fillId="3" borderId="127" xfId="0" applyFont="1" applyFill="1" applyBorder="1" applyAlignment="1">
      <alignment horizontal="center" vertical="center" shrinkToFit="1"/>
    </xf>
    <xf numFmtId="0" fontId="9" fillId="3" borderId="121" xfId="0" applyFont="1" applyFill="1" applyBorder="1" applyAlignment="1">
      <alignment horizontal="center" vertical="center" shrinkToFit="1"/>
    </xf>
    <xf numFmtId="176" fontId="4" fillId="0" borderId="121" xfId="0" applyNumberFormat="1" applyFont="1" applyBorder="1" applyAlignment="1">
      <alignment horizontal="right" vertical="center"/>
    </xf>
    <xf numFmtId="176" fontId="4" fillId="0" borderId="136" xfId="0" applyNumberFormat="1" applyFont="1" applyBorder="1" applyAlignment="1">
      <alignment horizontal="right" vertical="center"/>
    </xf>
    <xf numFmtId="0" fontId="9" fillId="3" borderId="88" xfId="0" applyFont="1" applyFill="1" applyBorder="1" applyAlignment="1">
      <alignment horizontal="center" vertical="center"/>
    </xf>
    <xf numFmtId="0" fontId="9" fillId="3" borderId="137" xfId="0" applyFont="1" applyFill="1" applyBorder="1" applyAlignment="1">
      <alignment horizontal="center" vertical="center"/>
    </xf>
    <xf numFmtId="41" fontId="4" fillId="0" borderId="137" xfId="0" applyNumberFormat="1" applyFont="1" applyBorder="1" applyAlignment="1">
      <alignment horizontal="right" vertical="center"/>
    </xf>
    <xf numFmtId="41" fontId="4" fillId="0" borderId="138" xfId="0" applyNumberFormat="1" applyFont="1" applyBorder="1" applyAlignment="1">
      <alignment horizontal="right" vertical="center"/>
    </xf>
    <xf numFmtId="176" fontId="4" fillId="0" borderId="96" xfId="0" applyNumberFormat="1" applyFont="1" applyBorder="1" applyAlignment="1">
      <alignment horizontal="right" vertical="center"/>
    </xf>
    <xf numFmtId="41" fontId="4" fillId="0" borderId="62" xfId="0" applyNumberFormat="1" applyFont="1" applyBorder="1" applyAlignment="1">
      <alignment horizontal="right" vertical="center"/>
    </xf>
    <xf numFmtId="41" fontId="4" fillId="0" borderId="45" xfId="0" applyNumberFormat="1" applyFont="1" applyBorder="1" applyAlignment="1">
      <alignment horizontal="right" vertical="center"/>
    </xf>
    <xf numFmtId="41" fontId="4" fillId="0" borderId="63" xfId="0" applyNumberFormat="1" applyFont="1" applyBorder="1" applyAlignment="1">
      <alignment horizontal="right" vertical="center"/>
    </xf>
    <xf numFmtId="0" fontId="4" fillId="4" borderId="0" xfId="0" applyFont="1" applyFill="1" applyAlignment="1">
      <alignment horizontal="center" vertical="center" textRotation="255"/>
    </xf>
    <xf numFmtId="0" fontId="4" fillId="4" borderId="65"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21" xfId="0" applyFont="1" applyFill="1" applyBorder="1" applyAlignment="1">
      <alignment horizontal="center" vertical="center" textRotation="255"/>
    </xf>
    <xf numFmtId="0" fontId="9" fillId="2" borderId="57" xfId="2" applyFont="1" applyFill="1" applyBorder="1" applyAlignment="1">
      <alignment horizontal="center" vertical="center" wrapText="1"/>
    </xf>
    <xf numFmtId="0" fontId="9" fillId="2" borderId="40" xfId="2" applyFont="1" applyFill="1" applyBorder="1" applyAlignment="1">
      <alignment horizontal="center" vertical="center" wrapText="1"/>
    </xf>
    <xf numFmtId="0" fontId="9" fillId="2" borderId="41" xfId="2" applyFont="1" applyFill="1" applyBorder="1" applyAlignment="1">
      <alignment horizontal="center" vertical="center" wrapText="1"/>
    </xf>
    <xf numFmtId="41" fontId="4" fillId="0" borderId="57" xfId="0" applyNumberFormat="1" applyFont="1" applyBorder="1" applyAlignment="1">
      <alignment horizontal="right" vertical="center"/>
    </xf>
    <xf numFmtId="41" fontId="4" fillId="0" borderId="40" xfId="0" applyNumberFormat="1" applyFont="1" applyBorder="1" applyAlignment="1">
      <alignment horizontal="right" vertical="center"/>
    </xf>
    <xf numFmtId="41" fontId="4" fillId="0" borderId="41" xfId="0" applyNumberFormat="1" applyFont="1" applyBorder="1" applyAlignment="1">
      <alignment horizontal="right" vertical="center"/>
    </xf>
    <xf numFmtId="41" fontId="4" fillId="0" borderId="54" xfId="0" applyNumberFormat="1" applyFont="1" applyBorder="1" applyAlignment="1">
      <alignment horizontal="right" vertical="center"/>
    </xf>
    <xf numFmtId="0" fontId="9" fillId="3" borderId="89" xfId="0" applyFont="1" applyFill="1" applyBorder="1" applyAlignment="1">
      <alignment horizontal="center" vertical="center" wrapText="1"/>
    </xf>
    <xf numFmtId="0" fontId="9" fillId="3" borderId="89" xfId="0" applyFont="1" applyFill="1" applyBorder="1" applyAlignment="1">
      <alignment horizontal="center" vertical="center"/>
    </xf>
    <xf numFmtId="0" fontId="4" fillId="3" borderId="45" xfId="2" applyFont="1" applyFill="1" applyBorder="1" applyAlignment="1">
      <alignment horizontal="center" vertical="center" wrapText="1"/>
    </xf>
    <xf numFmtId="0" fontId="4" fillId="3" borderId="46" xfId="2" applyFont="1" applyFill="1" applyBorder="1" applyAlignment="1">
      <alignment horizontal="center" vertical="center" wrapText="1"/>
    </xf>
    <xf numFmtId="0" fontId="9" fillId="3" borderId="9" xfId="0" applyFont="1" applyFill="1" applyBorder="1" applyAlignment="1">
      <alignment horizontal="center" vertical="center"/>
    </xf>
    <xf numFmtId="41" fontId="4" fillId="0" borderId="92" xfId="0" applyNumberFormat="1" applyFont="1" applyBorder="1" applyAlignment="1">
      <alignment horizontal="right" vertical="center"/>
    </xf>
    <xf numFmtId="41" fontId="4" fillId="0" borderId="24" xfId="0" applyNumberFormat="1" applyFont="1" applyBorder="1" applyAlignment="1">
      <alignment horizontal="right" vertical="center"/>
    </xf>
    <xf numFmtId="41" fontId="4" fillId="0" borderId="25" xfId="0" applyNumberFormat="1" applyFont="1" applyBorder="1" applyAlignment="1">
      <alignment horizontal="right" vertical="center"/>
    </xf>
    <xf numFmtId="41" fontId="4" fillId="0" borderId="43" xfId="0" applyNumberFormat="1" applyFont="1" applyBorder="1" applyAlignment="1">
      <alignment horizontal="right" vertical="center"/>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41" fontId="4" fillId="0" borderId="19" xfId="0" applyNumberFormat="1" applyFont="1" applyBorder="1" applyAlignment="1">
      <alignment horizontal="right" vertical="center"/>
    </xf>
    <xf numFmtId="41" fontId="4" fillId="0" borderId="20" xfId="0" applyNumberFormat="1" applyFont="1" applyBorder="1" applyAlignment="1">
      <alignment horizontal="right" vertical="center"/>
    </xf>
    <xf numFmtId="41" fontId="4" fillId="0" borderId="34" xfId="0" applyNumberFormat="1" applyFont="1" applyBorder="1" applyAlignment="1">
      <alignment horizontal="right" vertical="center"/>
    </xf>
    <xf numFmtId="41" fontId="4" fillId="0" borderId="35" xfId="0" applyNumberFormat="1" applyFont="1" applyBorder="1" applyAlignment="1">
      <alignment horizontal="right" vertical="center"/>
    </xf>
    <xf numFmtId="41" fontId="4" fillId="0" borderId="50" xfId="0" applyNumberFormat="1" applyFont="1" applyBorder="1" applyAlignment="1">
      <alignment horizontal="right" vertical="center"/>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180" fontId="4" fillId="0" borderId="23" xfId="0" applyNumberFormat="1" applyFont="1" applyBorder="1" applyAlignment="1" applyProtection="1">
      <alignment horizontal="center" vertical="center" shrinkToFit="1"/>
      <protection locked="0"/>
    </xf>
    <xf numFmtId="180" fontId="4" fillId="0" borderId="24" xfId="0" applyNumberFormat="1" applyFont="1" applyBorder="1" applyAlignment="1" applyProtection="1">
      <alignment horizontal="center" vertical="center" shrinkToFit="1"/>
      <protection locked="0"/>
    </xf>
    <xf numFmtId="180" fontId="4" fillId="0" borderId="43" xfId="0" applyNumberFormat="1" applyFont="1" applyBorder="1" applyAlignment="1" applyProtection="1">
      <alignment horizontal="center" vertical="center" shrinkToFi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5" borderId="39" xfId="1" applyFont="1" applyFill="1" applyBorder="1" applyAlignment="1">
      <alignment horizontal="left" vertical="center" wrapText="1"/>
    </xf>
    <xf numFmtId="0" fontId="4" fillId="5" borderId="40" xfId="1" applyFont="1" applyFill="1" applyBorder="1" applyAlignment="1">
      <alignment horizontal="left" vertical="center" wrapText="1"/>
    </xf>
    <xf numFmtId="0" fontId="4" fillId="5" borderId="54" xfId="1" applyFont="1" applyFill="1" applyBorder="1" applyAlignment="1">
      <alignment horizontal="left" vertical="center" wrapText="1"/>
    </xf>
    <xf numFmtId="0" fontId="4" fillId="5" borderId="3" xfId="1" applyFont="1" applyFill="1" applyBorder="1" applyAlignment="1">
      <alignment horizontal="left" vertical="center"/>
    </xf>
    <xf numFmtId="0" fontId="4" fillId="5" borderId="0" xfId="1" applyFont="1" applyFill="1" applyAlignment="1">
      <alignment horizontal="left" vertical="center"/>
    </xf>
    <xf numFmtId="0" fontId="4" fillId="5" borderId="4" xfId="1" applyFont="1" applyFill="1" applyBorder="1" applyAlignment="1">
      <alignment horizontal="left" vertical="center"/>
    </xf>
    <xf numFmtId="0" fontId="4" fillId="5" borderId="5" xfId="1" applyFont="1" applyFill="1" applyBorder="1" applyAlignment="1">
      <alignment horizontal="left" vertical="center" wrapText="1"/>
    </xf>
    <xf numFmtId="0" fontId="7" fillId="5" borderId="2" xfId="1" applyFont="1" applyFill="1" applyBorder="1" applyAlignment="1">
      <alignment horizontal="left" vertical="center" wrapText="1"/>
    </xf>
    <xf numFmtId="0" fontId="7" fillId="5" borderId="6" xfId="1" applyFont="1" applyFill="1" applyBorder="1" applyAlignment="1">
      <alignment horizontal="left" vertical="center" wrapText="1"/>
    </xf>
    <xf numFmtId="0" fontId="4" fillId="3" borderId="49"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36" xfId="1" applyFont="1" applyFill="1" applyBorder="1" applyAlignment="1">
      <alignment horizontal="center" vertical="center" wrapText="1"/>
    </xf>
    <xf numFmtId="41" fontId="4" fillId="0" borderId="46" xfId="0" applyNumberFormat="1" applyFont="1" applyBorder="1" applyAlignment="1">
      <alignment horizontal="right" vertical="center"/>
    </xf>
    <xf numFmtId="0" fontId="9" fillId="3" borderId="57"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41" fontId="4" fillId="0" borderId="57" xfId="1" applyNumberFormat="1" applyFont="1" applyBorder="1" applyAlignment="1">
      <alignment horizontal="right" vertical="center" wrapText="1"/>
    </xf>
    <xf numFmtId="41" fontId="4" fillId="0" borderId="40" xfId="1" applyNumberFormat="1" applyFont="1" applyBorder="1" applyAlignment="1">
      <alignment horizontal="right" vertical="center" wrapText="1"/>
    </xf>
    <xf numFmtId="41" fontId="4" fillId="0" borderId="54" xfId="1" applyNumberFormat="1" applyFont="1" applyBorder="1" applyAlignment="1">
      <alignment horizontal="right" vertical="center" wrapText="1"/>
    </xf>
    <xf numFmtId="0" fontId="4" fillId="0" borderId="34" xfId="1" applyFont="1" applyBorder="1" applyAlignment="1">
      <alignment horizontal="left" vertical="center" wrapText="1"/>
    </xf>
    <xf numFmtId="0" fontId="4" fillId="0" borderId="35" xfId="1" applyFont="1" applyBorder="1" applyAlignment="1">
      <alignment horizontal="left" vertical="center" wrapText="1"/>
    </xf>
    <xf numFmtId="0" fontId="4" fillId="0" borderId="50" xfId="1" applyFont="1" applyBorder="1" applyAlignment="1">
      <alignment horizontal="left" vertical="center" wrapText="1"/>
    </xf>
    <xf numFmtId="180" fontId="4" fillId="0" borderId="9" xfId="0" applyNumberFormat="1" applyFont="1" applyBorder="1" applyAlignment="1" applyProtection="1">
      <alignment horizontal="center" vertical="center" shrinkToFit="1"/>
      <protection locked="0"/>
    </xf>
    <xf numFmtId="0" fontId="4" fillId="0" borderId="16" xfId="1" applyFont="1" applyBorder="1" applyAlignment="1" applyProtection="1">
      <alignment horizontal="left" vertical="center" wrapText="1"/>
      <protection locked="0"/>
    </xf>
    <xf numFmtId="0" fontId="4" fillId="0" borderId="33" xfId="1" applyFont="1" applyBorder="1" applyAlignment="1" applyProtection="1">
      <alignment horizontal="left" vertical="center" wrapText="1"/>
      <protection locked="0"/>
    </xf>
    <xf numFmtId="0" fontId="4" fillId="0" borderId="29"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0" borderId="29"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3" borderId="66" xfId="0" applyFont="1" applyFill="1" applyBorder="1" applyAlignment="1">
      <alignment horizontal="center" vertical="center"/>
    </xf>
    <xf numFmtId="0" fontId="4" fillId="3" borderId="0" xfId="0" applyFont="1" applyFill="1" applyAlignment="1">
      <alignment horizontal="center" vertical="center"/>
    </xf>
    <xf numFmtId="0" fontId="4" fillId="3" borderId="65"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148" xfId="0" applyFont="1" applyFill="1" applyBorder="1" applyAlignment="1">
      <alignment horizontal="center" vertical="center"/>
    </xf>
    <xf numFmtId="0" fontId="4" fillId="3" borderId="149" xfId="0" applyFont="1" applyFill="1" applyBorder="1" applyAlignment="1">
      <alignment horizontal="center" vertical="center"/>
    </xf>
    <xf numFmtId="0" fontId="4" fillId="3" borderId="150" xfId="0" applyFont="1" applyFill="1" applyBorder="1" applyAlignment="1">
      <alignment horizontal="center" vertical="center"/>
    </xf>
    <xf numFmtId="0" fontId="4" fillId="3" borderId="78" xfId="0" applyFont="1" applyFill="1" applyBorder="1" applyAlignment="1">
      <alignment horizontal="center" vertical="center"/>
    </xf>
    <xf numFmtId="0" fontId="4" fillId="3" borderId="79" xfId="0" applyFont="1" applyFill="1" applyBorder="1" applyAlignment="1">
      <alignment horizontal="center" vertical="center"/>
    </xf>
    <xf numFmtId="0" fontId="4" fillId="3" borderId="80"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0" xfId="0" applyFont="1" applyFill="1" applyAlignment="1">
      <alignment horizontal="center" vertical="center"/>
    </xf>
    <xf numFmtId="0" fontId="4" fillId="2" borderId="65"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29" xfId="0" applyFont="1" applyFill="1" applyBorder="1" applyAlignment="1">
      <alignment horizontal="center" vertical="center"/>
    </xf>
    <xf numFmtId="0" fontId="4" fillId="2" borderId="26"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27" xfId="0" applyFont="1" applyBorder="1" applyAlignment="1">
      <alignment horizontal="left" vertical="center" wrapText="1" shrinkToFit="1"/>
    </xf>
    <xf numFmtId="0" fontId="4" fillId="0" borderId="16" xfId="0" applyFont="1" applyBorder="1" applyAlignment="1">
      <alignment horizontal="left" vertical="center" wrapText="1" shrinkToFit="1"/>
    </xf>
    <xf numFmtId="0" fontId="4" fillId="0" borderId="33" xfId="0" applyFont="1" applyBorder="1" applyAlignment="1">
      <alignment horizontal="left" vertical="center" wrapText="1" shrinkToFit="1"/>
    </xf>
    <xf numFmtId="0" fontId="4" fillId="3" borderId="4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0" borderId="34" xfId="0" applyFont="1" applyBorder="1" applyAlignment="1">
      <alignment horizontal="left" vertical="center" wrapText="1" shrinkToFit="1"/>
    </xf>
    <xf numFmtId="0" fontId="4" fillId="0" borderId="35" xfId="0" applyFont="1" applyBorder="1" applyAlignment="1">
      <alignment horizontal="left" vertical="center" wrapText="1" shrinkToFit="1"/>
    </xf>
    <xf numFmtId="0" fontId="4" fillId="0" borderId="50" xfId="0" applyFont="1" applyBorder="1" applyAlignment="1">
      <alignment horizontal="left" vertical="center" wrapText="1" shrinkToFit="1"/>
    </xf>
    <xf numFmtId="0" fontId="9" fillId="3" borderId="10"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99" xfId="0" applyFont="1" applyFill="1" applyBorder="1" applyAlignment="1">
      <alignment horizontal="center" vertical="center" wrapText="1" shrinkToFit="1"/>
    </xf>
    <xf numFmtId="0" fontId="9" fillId="3" borderId="128" xfId="0" applyFont="1" applyFill="1" applyBorder="1" applyAlignment="1">
      <alignment horizontal="center" vertical="center" wrapText="1" shrinkToFit="1"/>
    </xf>
    <xf numFmtId="0" fontId="17" fillId="0" borderId="100" xfId="0" applyFont="1" applyBorder="1" applyAlignment="1">
      <alignment horizontal="left" vertical="center" wrapText="1" shrinkToFit="1"/>
    </xf>
    <xf numFmtId="0" fontId="17" fillId="0" borderId="100" xfId="0" applyFont="1" applyBorder="1" applyAlignment="1">
      <alignment horizontal="left" vertical="center" shrinkToFit="1"/>
    </xf>
    <xf numFmtId="0" fontId="17" fillId="0" borderId="101" xfId="0" applyFont="1" applyBorder="1" applyAlignment="1">
      <alignment horizontal="left" vertical="center" shrinkToFit="1"/>
    </xf>
    <xf numFmtId="0" fontId="9" fillId="3" borderId="30" xfId="0" applyFont="1" applyFill="1" applyBorder="1" applyAlignment="1">
      <alignment horizontal="center" vertical="center" wrapText="1" shrinkToFit="1"/>
    </xf>
    <xf numFmtId="0" fontId="17" fillId="3" borderId="89" xfId="0" applyFont="1" applyFill="1" applyBorder="1" applyAlignment="1">
      <alignment horizontal="center" vertical="center" wrapText="1" shrinkToFit="1"/>
    </xf>
    <xf numFmtId="0" fontId="17" fillId="0" borderId="89" xfId="0" applyFont="1" applyBorder="1" applyAlignment="1">
      <alignment horizontal="left" vertical="center" wrapText="1" shrinkToFit="1"/>
    </xf>
    <xf numFmtId="0" fontId="17" fillId="0" borderId="89" xfId="0" applyFont="1" applyBorder="1" applyAlignment="1">
      <alignment horizontal="left" vertical="center" shrinkToFit="1"/>
    </xf>
    <xf numFmtId="0" fontId="17" fillId="0" borderId="135" xfId="0" applyFont="1" applyBorder="1" applyAlignment="1">
      <alignment horizontal="left" vertical="center" shrinkToFit="1"/>
    </xf>
    <xf numFmtId="0" fontId="17" fillId="3" borderId="121" xfId="0" applyFont="1" applyFill="1" applyBorder="1" applyAlignment="1">
      <alignment horizontal="center" vertical="center" wrapText="1" shrinkToFit="1"/>
    </xf>
    <xf numFmtId="0" fontId="17" fillId="0" borderId="121" xfId="0" applyFont="1" applyBorder="1" applyAlignment="1">
      <alignment horizontal="left" vertical="center" wrapText="1" shrinkToFit="1"/>
    </xf>
    <xf numFmtId="0" fontId="17" fillId="0" borderId="121" xfId="0" applyFont="1" applyBorder="1" applyAlignment="1">
      <alignment horizontal="left" vertical="center" shrinkToFit="1"/>
    </xf>
    <xf numFmtId="0" fontId="17" fillId="0" borderId="136" xfId="0" applyFont="1" applyBorder="1" applyAlignment="1">
      <alignment horizontal="left" vertical="center" shrinkToFit="1"/>
    </xf>
    <xf numFmtId="0" fontId="9" fillId="3" borderId="93" xfId="0" applyFont="1" applyFill="1" applyBorder="1" applyAlignment="1">
      <alignment horizontal="center" vertical="center" wrapText="1"/>
    </xf>
    <xf numFmtId="0" fontId="9" fillId="3" borderId="94" xfId="0" applyFont="1" applyFill="1" applyBorder="1" applyAlignment="1">
      <alignment horizontal="center" vertical="center" wrapText="1"/>
    </xf>
    <xf numFmtId="0" fontId="9" fillId="3" borderId="95" xfId="0" applyFont="1" applyFill="1" applyBorder="1" applyAlignment="1">
      <alignment horizontal="center" vertical="center" wrapText="1"/>
    </xf>
    <xf numFmtId="0" fontId="4" fillId="5" borderId="7" xfId="1" applyFont="1" applyFill="1" applyBorder="1" applyAlignment="1">
      <alignment horizontal="left" vertical="center" wrapText="1"/>
    </xf>
    <xf numFmtId="0" fontId="4" fillId="5" borderId="1" xfId="1" applyFont="1" applyFill="1" applyBorder="1" applyAlignment="1">
      <alignment horizontal="left" vertical="center" wrapText="1"/>
    </xf>
    <xf numFmtId="0" fontId="4" fillId="5" borderId="8" xfId="1" applyFont="1" applyFill="1" applyBorder="1" applyAlignment="1">
      <alignment horizontal="left" vertical="center" wrapText="1"/>
    </xf>
    <xf numFmtId="0" fontId="7" fillId="2" borderId="1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4" xfId="2" applyFont="1" applyFill="1" applyBorder="1" applyAlignment="1">
      <alignment horizontal="center" vertical="center" wrapText="1"/>
    </xf>
    <xf numFmtId="0" fontId="7" fillId="0" borderId="51" xfId="2" applyFont="1" applyBorder="1" applyAlignment="1">
      <alignment horizontal="center" vertical="center" wrapText="1"/>
    </xf>
    <xf numFmtId="0" fontId="4" fillId="2" borderId="37" xfId="0" applyFont="1" applyFill="1" applyBorder="1" applyAlignment="1">
      <alignment horizontal="center" vertical="center"/>
    </xf>
    <xf numFmtId="0" fontId="9" fillId="2" borderId="57"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54" xfId="0" applyFont="1" applyFill="1" applyBorder="1" applyAlignment="1">
      <alignment horizontal="center" vertical="center"/>
    </xf>
    <xf numFmtId="0" fontId="4" fillId="0" borderId="7" xfId="1" applyFont="1" applyBorder="1" applyAlignment="1">
      <alignment horizontal="left" vertical="center" wrapText="1"/>
    </xf>
    <xf numFmtId="0" fontId="4" fillId="0" borderId="1" xfId="1" applyFont="1" applyBorder="1" applyAlignment="1">
      <alignment horizontal="left" vertical="center" wrapText="1"/>
    </xf>
    <xf numFmtId="0" fontId="4" fillId="0" borderId="8" xfId="1" applyFont="1" applyBorder="1" applyAlignment="1">
      <alignment horizontal="left" vertical="center" wrapText="1"/>
    </xf>
    <xf numFmtId="0" fontId="11"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3" borderId="39"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0" borderId="57"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7" fillId="2" borderId="4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4" fillId="0" borderId="82"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11" fillId="2" borderId="82"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7" fillId="2" borderId="48" xfId="2"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0" borderId="82"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9" fillId="3" borderId="82"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11" fillId="0" borderId="82"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0" fontId="4" fillId="3" borderId="82" xfId="1" applyFont="1" applyFill="1" applyBorder="1" applyAlignment="1">
      <alignment horizontal="center" vertical="center" wrapText="1"/>
    </xf>
    <xf numFmtId="0" fontId="4" fillId="0" borderId="23"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43" xfId="1" applyFont="1" applyBorder="1" applyAlignment="1">
      <alignment horizontal="center" vertical="center" wrapText="1"/>
    </xf>
    <xf numFmtId="0" fontId="7" fillId="3" borderId="31" xfId="2" applyFont="1" applyFill="1" applyBorder="1" applyAlignment="1">
      <alignment horizontal="center" vertical="center"/>
    </xf>
    <xf numFmtId="0" fontId="7" fillId="3" borderId="24" xfId="2" applyFont="1" applyFill="1" applyBorder="1" applyAlignment="1">
      <alignment horizontal="center" vertical="center"/>
    </xf>
    <xf numFmtId="0" fontId="7" fillId="3" borderId="32" xfId="2" applyFont="1" applyFill="1" applyBorder="1" applyAlignment="1">
      <alignment horizontal="center" vertical="center"/>
    </xf>
    <xf numFmtId="0" fontId="4" fillId="0" borderId="29" xfId="1" applyFont="1" applyBorder="1" applyAlignment="1">
      <alignment horizontal="center" vertical="center" wrapText="1" shrinkToFit="1"/>
    </xf>
    <xf numFmtId="0" fontId="4" fillId="0" borderId="24" xfId="1" applyFont="1" applyBorder="1" applyAlignment="1">
      <alignment horizontal="center" vertical="center" wrapText="1" shrinkToFit="1"/>
    </xf>
    <xf numFmtId="0" fontId="4" fillId="0" borderId="25" xfId="1" applyFont="1" applyBorder="1" applyAlignment="1">
      <alignment horizontal="center" vertical="center" wrapText="1" shrinkToFit="1"/>
    </xf>
    <xf numFmtId="0" fontId="7" fillId="2" borderId="55"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56" xfId="2" applyFont="1" applyFill="1" applyBorder="1" applyAlignment="1">
      <alignment horizontal="center" vertical="center" wrapText="1"/>
    </xf>
    <xf numFmtId="0" fontId="0" fillId="0" borderId="120"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3" xfId="0" applyFont="1" applyBorder="1" applyAlignment="1">
      <alignment horizontal="center" vertical="center" wrapText="1"/>
    </xf>
    <xf numFmtId="0" fontId="7" fillId="3" borderId="31" xfId="2" applyFont="1" applyFill="1" applyBorder="1" applyAlignment="1">
      <alignment horizontal="center" vertical="center" wrapText="1" shrinkToFit="1"/>
    </xf>
    <xf numFmtId="0" fontId="8" fillId="3" borderId="24" xfId="2" applyFont="1" applyFill="1" applyBorder="1" applyAlignment="1">
      <alignment horizontal="center" vertical="center" shrinkToFit="1"/>
    </xf>
    <xf numFmtId="0" fontId="8" fillId="3" borderId="32" xfId="2" applyFont="1" applyFill="1" applyBorder="1" applyAlignment="1">
      <alignment horizontal="center" vertical="center" shrinkToFit="1"/>
    </xf>
    <xf numFmtId="0" fontId="4" fillId="0" borderId="39" xfId="1" applyFont="1" applyBorder="1" applyAlignment="1">
      <alignment horizontal="center" vertical="center" wrapText="1" shrinkToFit="1"/>
    </xf>
    <xf numFmtId="0" fontId="4" fillId="0" borderId="40" xfId="1" applyFont="1" applyBorder="1" applyAlignment="1">
      <alignment horizontal="center" vertical="center" wrapText="1" shrinkToFit="1"/>
    </xf>
    <xf numFmtId="0" fontId="4" fillId="0" borderId="41" xfId="1" applyFont="1" applyBorder="1" applyAlignment="1">
      <alignment horizontal="center" vertical="center" wrapText="1" shrinkToFit="1"/>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6" xfId="1" applyFont="1" applyBorder="1" applyAlignment="1">
      <alignment horizontal="center" vertical="center" wrapText="1"/>
    </xf>
    <xf numFmtId="0" fontId="4" fillId="3" borderId="34" xfId="1" applyFont="1" applyFill="1" applyBorder="1" applyAlignment="1">
      <alignment horizontal="center" vertical="center" wrapText="1"/>
    </xf>
    <xf numFmtId="41" fontId="15" fillId="0" borderId="34" xfId="0" applyNumberFormat="1" applyFont="1" applyBorder="1" applyAlignment="1">
      <alignment horizontal="left" vertical="center"/>
    </xf>
    <xf numFmtId="41" fontId="15" fillId="0" borderId="35" xfId="0" applyNumberFormat="1" applyFont="1" applyBorder="1" applyAlignment="1">
      <alignment horizontal="left" vertical="center"/>
    </xf>
    <xf numFmtId="41" fontId="15" fillId="0" borderId="36" xfId="0" applyNumberFormat="1" applyFont="1" applyBorder="1" applyAlignment="1">
      <alignment horizontal="left" vertical="center"/>
    </xf>
    <xf numFmtId="0" fontId="4" fillId="0" borderId="50" xfId="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vertical="center"/>
    </xf>
    <xf numFmtId="0" fontId="16" fillId="4" borderId="45" xfId="0" applyFont="1" applyFill="1" applyBorder="1" applyAlignment="1">
      <alignment horizontal="center" vertical="center"/>
    </xf>
    <xf numFmtId="0" fontId="0" fillId="0" borderId="45" xfId="0" applyFont="1" applyBorder="1" applyAlignment="1">
      <alignment horizontal="center" vertical="center"/>
    </xf>
    <xf numFmtId="0" fontId="0" fillId="0" borderId="63" xfId="0" applyFont="1" applyBorder="1" applyAlignment="1">
      <alignment horizontal="center" vertical="center"/>
    </xf>
    <xf numFmtId="0" fontId="7" fillId="3" borderId="11" xfId="2" applyFont="1" applyFill="1" applyBorder="1" applyAlignment="1">
      <alignment horizontal="center" vertical="center"/>
    </xf>
    <xf numFmtId="0" fontId="7" fillId="3" borderId="2" xfId="2" applyFont="1" applyFill="1" applyBorder="1" applyAlignment="1">
      <alignment horizontal="center" vertical="center"/>
    </xf>
    <xf numFmtId="0" fontId="4" fillId="0" borderId="5" xfId="1" applyFont="1" applyBorder="1" applyAlignment="1">
      <alignment horizontal="center" vertical="center" wrapText="1" shrinkToFit="1"/>
    </xf>
    <xf numFmtId="0" fontId="4" fillId="0" borderId="2" xfId="1" applyFont="1" applyBorder="1" applyAlignment="1">
      <alignment horizontal="center" vertical="center" wrapText="1" shrinkToFit="1"/>
    </xf>
    <xf numFmtId="0" fontId="4" fillId="0" borderId="28" xfId="1" applyFont="1" applyBorder="1" applyAlignment="1">
      <alignment horizontal="center" vertical="center" wrapText="1" shrinkToFit="1"/>
    </xf>
    <xf numFmtId="0" fontId="7" fillId="3" borderId="27" xfId="0" applyFont="1" applyFill="1" applyBorder="1" applyAlignment="1">
      <alignment horizontal="center" vertical="center"/>
    </xf>
    <xf numFmtId="0" fontId="7" fillId="3" borderId="16" xfId="0" applyFont="1" applyFill="1" applyBorder="1" applyAlignment="1">
      <alignment horizontal="center" vertical="center"/>
    </xf>
    <xf numFmtId="41" fontId="4" fillId="0" borderId="37" xfId="1" applyNumberFormat="1" applyFont="1" applyBorder="1" applyAlignment="1">
      <alignment horizontal="right" vertical="center" wrapText="1"/>
    </xf>
    <xf numFmtId="41" fontId="4" fillId="0" borderId="2" xfId="1" applyNumberFormat="1" applyFont="1" applyBorder="1" applyAlignment="1">
      <alignment horizontal="right" vertical="center" wrapText="1"/>
    </xf>
    <xf numFmtId="41" fontId="4" fillId="0" borderId="6" xfId="1" applyNumberFormat="1" applyFont="1" applyBorder="1" applyAlignment="1">
      <alignment horizontal="right" vertical="center" wrapText="1"/>
    </xf>
    <xf numFmtId="0" fontId="4" fillId="3" borderId="93" xfId="1" applyFont="1" applyFill="1" applyBorder="1" applyAlignment="1">
      <alignment horizontal="center" vertical="center" wrapText="1"/>
    </xf>
    <xf numFmtId="0" fontId="4" fillId="3" borderId="94" xfId="1" applyFont="1" applyFill="1" applyBorder="1" applyAlignment="1">
      <alignment horizontal="center" vertical="center" wrapText="1"/>
    </xf>
    <xf numFmtId="0" fontId="4" fillId="3" borderId="95" xfId="1" applyFont="1" applyFill="1" applyBorder="1" applyAlignment="1">
      <alignment horizontal="center" vertical="center" wrapText="1"/>
    </xf>
    <xf numFmtId="0" fontId="4" fillId="0" borderId="93" xfId="1" applyFont="1" applyBorder="1" applyAlignment="1">
      <alignment horizontal="center" vertical="center" wrapText="1"/>
    </xf>
    <xf numFmtId="0" fontId="4" fillId="0" borderId="94" xfId="1" applyFont="1" applyBorder="1" applyAlignment="1">
      <alignment horizontal="center" vertical="center" wrapText="1"/>
    </xf>
    <xf numFmtId="0" fontId="4" fillId="0" borderId="95" xfId="1" applyFont="1" applyBorder="1" applyAlignment="1">
      <alignment horizontal="center" vertical="center" wrapText="1"/>
    </xf>
    <xf numFmtId="0" fontId="7" fillId="3" borderId="55"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56"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7" fillId="3" borderId="40" xfId="2" applyFont="1" applyFill="1" applyBorder="1" applyAlignment="1">
      <alignment horizontal="center" vertical="center" wrapText="1"/>
    </xf>
    <xf numFmtId="0" fontId="7" fillId="3" borderId="53" xfId="2" applyFont="1" applyFill="1" applyBorder="1" applyAlignment="1">
      <alignment horizontal="center" vertical="center" wrapText="1"/>
    </xf>
    <xf numFmtId="0" fontId="4" fillId="0" borderId="39" xfId="1" applyFont="1" applyBorder="1" applyAlignment="1">
      <alignment vertical="center" wrapText="1"/>
    </xf>
    <xf numFmtId="0" fontId="4" fillId="0" borderId="40" xfId="1" applyFont="1" applyBorder="1" applyAlignment="1">
      <alignment vertical="center" wrapText="1"/>
    </xf>
    <xf numFmtId="0" fontId="4" fillId="0" borderId="54" xfId="1" applyFont="1" applyBorder="1" applyAlignment="1">
      <alignment vertical="center" wrapText="1"/>
    </xf>
    <xf numFmtId="0" fontId="7" fillId="2" borderId="52" xfId="2" applyFont="1" applyFill="1" applyBorder="1" applyAlignment="1">
      <alignment horizontal="center" vertical="center" wrapText="1"/>
    </xf>
    <xf numFmtId="0" fontId="7" fillId="2" borderId="40" xfId="2" applyFont="1" applyFill="1" applyBorder="1" applyAlignment="1">
      <alignment horizontal="center" vertical="center" wrapText="1"/>
    </xf>
    <xf numFmtId="0" fontId="7" fillId="2" borderId="53" xfId="2"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4" fillId="0" borderId="37"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3" borderId="58" xfId="1" applyFont="1" applyFill="1" applyBorder="1" applyAlignment="1">
      <alignment horizontal="center" vertical="center" wrapText="1"/>
    </xf>
    <xf numFmtId="0" fontId="4" fillId="3" borderId="59" xfId="1" applyFont="1" applyFill="1" applyBorder="1" applyAlignment="1">
      <alignment horizontal="center" vertical="center" wrapText="1"/>
    </xf>
    <xf numFmtId="0" fontId="4" fillId="3" borderId="97" xfId="1" applyFont="1" applyFill="1" applyBorder="1" applyAlignment="1">
      <alignment horizontal="center" vertical="center" wrapText="1"/>
    </xf>
    <xf numFmtId="0" fontId="4" fillId="0" borderId="58" xfId="1" applyFont="1" applyBorder="1" applyAlignment="1">
      <alignment horizontal="center" vertical="center" wrapText="1"/>
    </xf>
    <xf numFmtId="0" fontId="4" fillId="0" borderId="59" xfId="1" applyFont="1" applyBorder="1" applyAlignment="1">
      <alignment horizontal="center" vertical="center" wrapText="1"/>
    </xf>
    <xf numFmtId="0" fontId="4" fillId="0" borderId="97" xfId="1" applyFont="1" applyBorder="1" applyAlignment="1">
      <alignment horizontal="center" vertical="center" wrapText="1"/>
    </xf>
    <xf numFmtId="0" fontId="9" fillId="3" borderId="37"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6" fillId="0" borderId="45" xfId="0" applyFont="1" applyBorder="1" applyAlignment="1">
      <alignment horizontal="center" vertical="center"/>
    </xf>
    <xf numFmtId="0" fontId="5" fillId="2" borderId="64" xfId="2" applyFont="1" applyFill="1" applyBorder="1" applyAlignment="1">
      <alignment horizontal="center" vertical="center"/>
    </xf>
    <xf numFmtId="0" fontId="5" fillId="2" borderId="45" xfId="2" applyFont="1" applyFill="1" applyBorder="1" applyAlignment="1">
      <alignment horizontal="center" vertical="center"/>
    </xf>
    <xf numFmtId="0" fontId="4" fillId="0" borderId="29" xfId="1" applyFont="1" applyBorder="1" applyAlignment="1">
      <alignment horizontal="left" vertical="center" wrapText="1" shrinkToFit="1"/>
    </xf>
    <xf numFmtId="0" fontId="4" fillId="0" borderId="24" xfId="1" applyFont="1" applyBorder="1" applyAlignment="1">
      <alignment horizontal="left" vertical="center" wrapText="1" shrinkToFit="1"/>
    </xf>
    <xf numFmtId="0" fontId="4" fillId="0" borderId="43" xfId="1" applyFont="1" applyBorder="1" applyAlignment="1">
      <alignment horizontal="left" vertical="center" wrapText="1" shrinkToFit="1"/>
    </xf>
    <xf numFmtId="0" fontId="4" fillId="0" borderId="100" xfId="0" applyFont="1" applyBorder="1" applyAlignment="1">
      <alignment horizontal="center" vertical="center"/>
    </xf>
    <xf numFmtId="41" fontId="4" fillId="0" borderId="93" xfId="0" applyNumberFormat="1" applyFont="1" applyBorder="1" applyAlignment="1">
      <alignment horizontal="center" vertical="center"/>
    </xf>
    <xf numFmtId="41" fontId="4" fillId="0" borderId="94" xfId="0" applyNumberFormat="1" applyFont="1" applyBorder="1" applyAlignment="1">
      <alignment horizontal="center" vertical="center"/>
    </xf>
    <xf numFmtId="41" fontId="4" fillId="0" borderId="94" xfId="0" applyNumberFormat="1" applyFont="1" applyBorder="1" applyAlignment="1">
      <alignment horizontal="right" vertical="center"/>
    </xf>
    <xf numFmtId="41" fontId="4" fillId="0" borderId="95" xfId="0" applyNumberFormat="1" applyFont="1" applyBorder="1" applyAlignment="1">
      <alignment horizontal="right" vertical="center"/>
    </xf>
    <xf numFmtId="41" fontId="4" fillId="0" borderId="102" xfId="0" applyNumberFormat="1" applyFont="1" applyBorder="1" applyAlignment="1">
      <alignment horizontal="center" vertical="center"/>
    </xf>
    <xf numFmtId="41" fontId="4" fillId="0" borderId="105" xfId="0" applyNumberFormat="1" applyFont="1" applyBorder="1" applyAlignment="1">
      <alignment horizontal="center" vertical="center"/>
    </xf>
    <xf numFmtId="41" fontId="4" fillId="0" borderId="2" xfId="0" applyNumberFormat="1" applyFont="1" applyBorder="1" applyAlignment="1">
      <alignment horizontal="right" vertical="center"/>
    </xf>
    <xf numFmtId="41" fontId="4" fillId="0" borderId="28" xfId="0" applyNumberFormat="1" applyFont="1" applyBorder="1" applyAlignment="1">
      <alignment horizontal="right" vertical="center"/>
    </xf>
    <xf numFmtId="41" fontId="4" fillId="0" borderId="58" xfId="0" applyNumberFormat="1" applyFont="1" applyBorder="1" applyAlignment="1">
      <alignment horizontal="right" vertical="center"/>
    </xf>
    <xf numFmtId="41" fontId="4" fillId="0" borderId="59" xfId="0" applyNumberFormat="1" applyFont="1" applyBorder="1" applyAlignment="1">
      <alignment horizontal="right" vertical="center"/>
    </xf>
    <xf numFmtId="41" fontId="4" fillId="0" borderId="60" xfId="0" applyNumberFormat="1" applyFont="1" applyBorder="1" applyAlignment="1">
      <alignment horizontal="right" vertical="center"/>
    </xf>
    <xf numFmtId="41" fontId="4" fillId="0" borderId="89" xfId="0" applyNumberFormat="1" applyFont="1" applyBorder="1" applyAlignment="1">
      <alignment horizontal="right"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41" fontId="4" fillId="0" borderId="0" xfId="0" applyNumberFormat="1" applyFont="1" applyAlignment="1">
      <alignment horizontal="right" vertical="center"/>
    </xf>
    <xf numFmtId="41" fontId="4" fillId="0" borderId="65" xfId="0" applyNumberFormat="1" applyFont="1" applyBorder="1" applyAlignment="1">
      <alignment horizontal="right" vertical="center"/>
    </xf>
    <xf numFmtId="41" fontId="4" fillId="0" borderId="66"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89" xfId="0" applyNumberFormat="1" applyFont="1" applyFill="1" applyBorder="1" applyAlignment="1">
      <alignment horizontal="right" vertical="center"/>
    </xf>
    <xf numFmtId="41" fontId="4" fillId="0" borderId="135" xfId="0" applyNumberFormat="1" applyFont="1" applyFill="1" applyBorder="1" applyAlignment="1">
      <alignment horizontal="right" vertical="center"/>
    </xf>
    <xf numFmtId="0" fontId="9" fillId="3" borderId="3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41" fontId="4" fillId="0" borderId="1" xfId="0" applyNumberFormat="1" applyFont="1" applyBorder="1" applyAlignment="1">
      <alignment horizontal="right" vertical="center"/>
    </xf>
    <xf numFmtId="41" fontId="4" fillId="0" borderId="21" xfId="0" applyNumberFormat="1" applyFont="1" applyBorder="1" applyAlignment="1">
      <alignment horizontal="right" vertical="center"/>
    </xf>
    <xf numFmtId="0" fontId="11" fillId="3" borderId="100" xfId="0" applyFont="1" applyFill="1" applyBorder="1" applyAlignment="1">
      <alignment horizontal="center" vertical="center" wrapText="1"/>
    </xf>
    <xf numFmtId="176" fontId="4" fillId="0" borderId="100" xfId="0" applyNumberFormat="1" applyFont="1" applyBorder="1" applyAlignment="1">
      <alignment horizontal="right" vertical="center"/>
    </xf>
    <xf numFmtId="176" fontId="4" fillId="0" borderId="121" xfId="0" applyNumberFormat="1" applyFont="1" applyFill="1" applyBorder="1" applyAlignment="1">
      <alignment horizontal="right" vertical="center"/>
    </xf>
    <xf numFmtId="176" fontId="4" fillId="0" borderId="136" xfId="0" applyNumberFormat="1" applyFont="1" applyFill="1" applyBorder="1" applyAlignment="1">
      <alignment horizontal="right" vertical="center"/>
    </xf>
    <xf numFmtId="41" fontId="4" fillId="0" borderId="37" xfId="0" applyNumberFormat="1" applyFont="1" applyBorder="1" applyAlignment="1">
      <alignment horizontal="right" vertical="center"/>
    </xf>
    <xf numFmtId="41" fontId="4" fillId="0" borderId="6" xfId="0" applyNumberFormat="1" applyFont="1" applyBorder="1" applyAlignment="1">
      <alignment horizontal="right" vertical="center"/>
    </xf>
    <xf numFmtId="0" fontId="9" fillId="3" borderId="89" xfId="0" applyFont="1" applyFill="1" applyBorder="1" applyAlignment="1">
      <alignment horizontal="center" vertical="center" shrinkToFit="1"/>
    </xf>
    <xf numFmtId="41" fontId="4" fillId="0" borderId="58" xfId="0" applyNumberFormat="1" applyFont="1" applyBorder="1" applyAlignment="1">
      <alignment horizontal="center" vertical="center"/>
    </xf>
    <xf numFmtId="41" fontId="4" fillId="0" borderId="59" xfId="0" applyNumberFormat="1" applyFont="1" applyBorder="1" applyAlignment="1">
      <alignment horizontal="center" vertical="center"/>
    </xf>
    <xf numFmtId="0" fontId="11" fillId="3" borderId="121" xfId="0" applyFont="1" applyFill="1" applyBorder="1" applyAlignment="1">
      <alignment horizontal="center" vertical="center" wrapText="1"/>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4" fillId="3" borderId="28" xfId="2" applyFont="1" applyFill="1" applyBorder="1" applyAlignment="1">
      <alignment horizontal="center" vertical="center" wrapText="1"/>
    </xf>
    <xf numFmtId="0" fontId="4" fillId="3" borderId="86" xfId="2" applyFont="1" applyFill="1" applyBorder="1" applyAlignment="1">
      <alignment horizontal="center" vertical="center" wrapText="1"/>
    </xf>
    <xf numFmtId="41" fontId="4" fillId="0" borderId="98" xfId="0" applyNumberFormat="1" applyFont="1" applyBorder="1" applyAlignment="1">
      <alignment horizontal="center" vertical="center"/>
    </xf>
    <xf numFmtId="41" fontId="4" fillId="0" borderId="90" xfId="0" applyNumberFormat="1" applyFont="1" applyBorder="1" applyAlignment="1">
      <alignment horizontal="center" vertical="center"/>
    </xf>
    <xf numFmtId="41" fontId="4" fillId="0" borderId="97" xfId="0" applyNumberFormat="1" applyFont="1" applyBorder="1" applyAlignment="1">
      <alignment horizontal="right" vertical="center"/>
    </xf>
    <xf numFmtId="176" fontId="4" fillId="0" borderId="100" xfId="0" applyNumberFormat="1" applyFont="1" applyFill="1" applyBorder="1" applyAlignment="1">
      <alignment horizontal="right" vertical="center"/>
    </xf>
    <xf numFmtId="176" fontId="4" fillId="0" borderId="101" xfId="0" applyNumberFormat="1" applyFont="1" applyFill="1" applyBorder="1" applyAlignment="1">
      <alignment horizontal="right"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4" fillId="0" borderId="99" xfId="0" applyFont="1" applyBorder="1" applyAlignment="1">
      <alignment horizontal="center" vertical="center"/>
    </xf>
    <xf numFmtId="0" fontId="4" fillId="3" borderId="0" xfId="0" applyFont="1" applyFill="1" applyAlignment="1">
      <alignment horizontal="center" vertical="center" wrapText="1"/>
    </xf>
    <xf numFmtId="0" fontId="4" fillId="3" borderId="122" xfId="0" applyFont="1" applyFill="1" applyBorder="1" applyAlignment="1">
      <alignment horizontal="center" vertical="center" wrapText="1"/>
    </xf>
    <xf numFmtId="0" fontId="9" fillId="3" borderId="123" xfId="0" applyFont="1" applyFill="1" applyBorder="1" applyAlignment="1">
      <alignment horizontal="center" vertical="center" wrapText="1"/>
    </xf>
    <xf numFmtId="176" fontId="4" fillId="0" borderId="124" xfId="0" applyNumberFormat="1" applyFont="1" applyBorder="1" applyAlignment="1">
      <alignment horizontal="right" vertical="center"/>
    </xf>
    <xf numFmtId="176" fontId="4" fillId="0" borderId="123" xfId="0" applyNumberFormat="1" applyFont="1" applyBorder="1" applyAlignment="1">
      <alignment horizontal="right" vertical="center"/>
    </xf>
    <xf numFmtId="176" fontId="4" fillId="0" borderId="125" xfId="0" applyNumberFormat="1" applyFont="1" applyBorder="1" applyAlignment="1">
      <alignment horizontal="right" vertical="center"/>
    </xf>
    <xf numFmtId="176" fontId="0" fillId="0" borderId="124" xfId="0" applyNumberFormat="1" applyFont="1" applyBorder="1" applyAlignment="1">
      <alignment horizontal="right" vertical="center"/>
    </xf>
    <xf numFmtId="176" fontId="0" fillId="0" borderId="123" xfId="0" applyNumberFormat="1" applyFont="1" applyBorder="1" applyAlignment="1">
      <alignment horizontal="right" vertical="center"/>
    </xf>
    <xf numFmtId="176" fontId="0" fillId="0" borderId="125" xfId="0" applyNumberFormat="1" applyFont="1" applyBorder="1" applyAlignment="1">
      <alignment horizontal="right" vertical="center"/>
    </xf>
    <xf numFmtId="176" fontId="0" fillId="0" borderId="124"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6" xfId="0" applyNumberFormat="1" applyFont="1" applyFill="1" applyBorder="1" applyAlignment="1">
      <alignment horizontal="right" vertical="center"/>
    </xf>
    <xf numFmtId="41" fontId="4" fillId="0" borderId="38" xfId="0" applyNumberFormat="1" applyFont="1" applyBorder="1" applyAlignment="1">
      <alignment horizontal="right" vertical="center"/>
    </xf>
    <xf numFmtId="41" fontId="4" fillId="0" borderId="8" xfId="0" applyNumberFormat="1" applyFont="1" applyBorder="1" applyAlignment="1">
      <alignment horizontal="right" vertical="center"/>
    </xf>
    <xf numFmtId="0" fontId="4" fillId="3" borderId="2" xfId="0" applyFont="1" applyFill="1" applyBorder="1" applyAlignment="1">
      <alignment horizontal="center" vertical="center" textRotation="255"/>
    </xf>
    <xf numFmtId="0" fontId="4" fillId="3" borderId="28" xfId="0" applyFont="1" applyFill="1" applyBorder="1" applyAlignment="1">
      <alignment horizontal="center" vertical="center" textRotation="255"/>
    </xf>
    <xf numFmtId="0" fontId="4" fillId="3" borderId="0" xfId="0" applyFont="1" applyFill="1" applyAlignment="1">
      <alignment horizontal="center" vertical="center" textRotation="255"/>
    </xf>
    <xf numFmtId="0" fontId="4" fillId="3" borderId="1"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9" fillId="3" borderId="37" xfId="0" applyFont="1" applyFill="1" applyBorder="1" applyAlignment="1">
      <alignment horizontal="center" vertical="center" wrapText="1"/>
    </xf>
    <xf numFmtId="0" fontId="9" fillId="3" borderId="42" xfId="0" applyFont="1" applyFill="1" applyBorder="1" applyAlignment="1">
      <alignment horizontal="center" vertical="center"/>
    </xf>
    <xf numFmtId="0" fontId="9" fillId="3" borderId="30" xfId="0" applyFont="1" applyFill="1" applyBorder="1" applyAlignment="1">
      <alignment horizontal="center" vertical="center"/>
    </xf>
    <xf numFmtId="41" fontId="4" fillId="0" borderId="34" xfId="0" applyNumberFormat="1" applyFont="1" applyBorder="1" applyAlignment="1">
      <alignment horizontal="center" vertical="center"/>
    </xf>
    <xf numFmtId="41" fontId="4" fillId="0" borderId="35" xfId="0" applyNumberFormat="1" applyFont="1" applyBorder="1" applyAlignment="1">
      <alignment horizontal="center" vertical="center"/>
    </xf>
    <xf numFmtId="41" fontId="4" fillId="0" borderId="36" xfId="0" applyNumberFormat="1" applyFont="1" applyBorder="1" applyAlignment="1">
      <alignment horizontal="right" vertical="center"/>
    </xf>
    <xf numFmtId="41" fontId="4" fillId="0" borderId="104" xfId="0" applyNumberFormat="1" applyFont="1" applyBorder="1" applyAlignment="1">
      <alignment horizontal="center" vertical="center"/>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50" xfId="0" applyFont="1" applyFill="1" applyBorder="1" applyAlignment="1">
      <alignment horizontal="center"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4" fillId="0" borderId="89" xfId="0" applyFont="1" applyBorder="1" applyAlignment="1">
      <alignment horizontal="center" vertical="center"/>
    </xf>
    <xf numFmtId="41" fontId="4" fillId="0" borderId="103" xfId="0" applyNumberFormat="1" applyFont="1" applyBorder="1" applyAlignment="1">
      <alignment horizontal="center" vertical="center"/>
    </xf>
    <xf numFmtId="0" fontId="7" fillId="2" borderId="64"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119" xfId="0" applyFont="1" applyFill="1" applyBorder="1" applyAlignment="1">
      <alignment horizontal="center"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5" xfId="0" applyFont="1" applyBorder="1" applyAlignment="1">
      <alignment horizontal="left" vertical="center"/>
    </xf>
    <xf numFmtId="0" fontId="9" fillId="0" borderId="70" xfId="0" applyFont="1" applyBorder="1" applyAlignment="1">
      <alignment horizontal="left" vertical="center" wrapText="1"/>
    </xf>
    <xf numFmtId="0" fontId="4" fillId="0" borderId="68" xfId="0" applyFont="1" applyBorder="1" applyAlignment="1">
      <alignment horizontal="left" vertical="center"/>
    </xf>
    <xf numFmtId="0" fontId="4" fillId="0" borderId="69" xfId="0" applyFont="1" applyBorder="1" applyAlignment="1">
      <alignment horizontal="left" vertical="center"/>
    </xf>
    <xf numFmtId="41" fontId="4" fillId="0" borderId="70" xfId="0" applyNumberFormat="1" applyFont="1" applyBorder="1" applyAlignment="1">
      <alignment horizontal="right" vertical="center"/>
    </xf>
    <xf numFmtId="41" fontId="4" fillId="0" borderId="68" xfId="0" applyNumberFormat="1" applyFont="1" applyBorder="1" applyAlignment="1">
      <alignment horizontal="right" vertical="center"/>
    </xf>
    <xf numFmtId="41" fontId="4" fillId="0" borderId="71" xfId="0" applyNumberFormat="1" applyFont="1" applyBorder="1" applyAlignment="1">
      <alignment horizontal="right" vertical="center"/>
    </xf>
    <xf numFmtId="0" fontId="4" fillId="0" borderId="67" xfId="0" applyFont="1" applyBorder="1" applyAlignment="1">
      <alignment horizontal="left" vertical="center"/>
    </xf>
    <xf numFmtId="41" fontId="4" fillId="0" borderId="72" xfId="0" applyNumberFormat="1" applyFont="1"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9" fillId="0" borderId="82" xfId="0" applyFont="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41" fontId="4" fillId="0" borderId="76" xfId="0" applyNumberFormat="1" applyFont="1" applyBorder="1" applyAlignment="1">
      <alignment horizontal="right" vertical="center"/>
    </xf>
    <xf numFmtId="41" fontId="4" fillId="0" borderId="74" xfId="0" applyNumberFormat="1" applyFont="1" applyBorder="1" applyAlignment="1">
      <alignment horizontal="right" vertical="center"/>
    </xf>
    <xf numFmtId="41" fontId="4" fillId="0" borderId="77" xfId="0" applyNumberFormat="1" applyFont="1" applyBorder="1" applyAlignment="1">
      <alignment horizontal="right" vertical="center"/>
    </xf>
    <xf numFmtId="0" fontId="9" fillId="0" borderId="76" xfId="0" applyFont="1" applyBorder="1" applyAlignment="1">
      <alignment horizontal="left" vertical="center" wrapText="1"/>
    </xf>
    <xf numFmtId="41" fontId="4" fillId="0" borderId="82" xfId="0" applyNumberFormat="1" applyFont="1" applyBorder="1" applyAlignment="1">
      <alignment horizontal="right" vertical="center"/>
    </xf>
    <xf numFmtId="41" fontId="4" fillId="0" borderId="61" xfId="0" applyNumberFormat="1" applyFont="1" applyBorder="1" applyAlignment="1">
      <alignment horizontal="right"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81" xfId="0" applyFont="1" applyBorder="1" applyAlignment="1">
      <alignment horizontal="center" vertical="center"/>
    </xf>
    <xf numFmtId="0" fontId="14" fillId="0" borderId="33" xfId="0" applyFont="1" applyBorder="1" applyAlignment="1">
      <alignment horizontal="center" vertical="center"/>
    </xf>
    <xf numFmtId="0" fontId="4" fillId="0" borderId="2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43" xfId="0" applyFont="1" applyBorder="1" applyAlignment="1">
      <alignment horizontal="center" vertical="center"/>
    </xf>
    <xf numFmtId="0" fontId="9" fillId="0" borderId="78" xfId="0" applyFont="1" applyBorder="1" applyAlignment="1">
      <alignment horizontal="center" vertical="center" wrapText="1"/>
    </xf>
    <xf numFmtId="0" fontId="4" fillId="0" borderId="79" xfId="0" applyFont="1" applyBorder="1" applyAlignment="1">
      <alignment horizontal="center" vertical="center"/>
    </xf>
    <xf numFmtId="0" fontId="4" fillId="0" borderId="80" xfId="0" applyFont="1" applyBorder="1" applyAlignment="1">
      <alignment horizontal="center" vertical="center"/>
    </xf>
    <xf numFmtId="41" fontId="4" fillId="0" borderId="23" xfId="0" applyNumberFormat="1" applyFont="1" applyBorder="1" applyAlignment="1">
      <alignment horizontal="right" vertical="center"/>
    </xf>
    <xf numFmtId="0" fontId="4" fillId="2" borderId="23" xfId="0" applyFont="1" applyFill="1" applyBorder="1" applyAlignment="1">
      <alignment vertical="center"/>
    </xf>
    <xf numFmtId="0" fontId="4" fillId="2" borderId="25" xfId="0" applyFont="1" applyFill="1" applyBorder="1" applyAlignment="1">
      <alignment vertical="center"/>
    </xf>
    <xf numFmtId="41" fontId="4" fillId="3" borderId="106" xfId="0" applyNumberFormat="1" applyFont="1" applyFill="1" applyBorder="1" applyAlignment="1">
      <alignment horizontal="center" vertical="center" wrapText="1"/>
    </xf>
    <xf numFmtId="41" fontId="4" fillId="3" borderId="106" xfId="0" applyNumberFormat="1" applyFont="1" applyFill="1" applyBorder="1" applyAlignment="1">
      <alignment horizontal="center" vertical="center"/>
    </xf>
    <xf numFmtId="41" fontId="4" fillId="2" borderId="23" xfId="0" applyNumberFormat="1" applyFont="1" applyFill="1" applyBorder="1" applyAlignment="1">
      <alignment horizontal="center" vertical="center" wrapText="1"/>
    </xf>
    <xf numFmtId="41" fontId="4" fillId="2" borderId="24"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179" fontId="4" fillId="0" borderId="106" xfId="0" applyNumberFormat="1" applyFont="1" applyBorder="1" applyAlignment="1">
      <alignment horizontal="center" vertical="center"/>
    </xf>
    <xf numFmtId="0" fontId="4" fillId="0" borderId="25" xfId="0" applyFont="1" applyBorder="1" applyAlignment="1">
      <alignment horizontal="left" vertical="center" wrapText="1"/>
    </xf>
    <xf numFmtId="41" fontId="4" fillId="0" borderId="23" xfId="0" applyNumberFormat="1" applyFont="1" applyBorder="1" applyAlignment="1">
      <alignment horizontal="right" vertical="center" wrapText="1"/>
    </xf>
    <xf numFmtId="41" fontId="4" fillId="0" borderId="24" xfId="0" applyNumberFormat="1" applyFont="1" applyBorder="1" applyAlignment="1">
      <alignment horizontal="right" vertical="center" wrapText="1"/>
    </xf>
    <xf numFmtId="41" fontId="4" fillId="0" borderId="25" xfId="0" applyNumberFormat="1" applyFont="1" applyBorder="1" applyAlignment="1">
      <alignment horizontal="right" vertical="center" wrapText="1"/>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180" fontId="4" fillId="0" borderId="25" xfId="0" applyNumberFormat="1" applyFont="1" applyBorder="1" applyAlignment="1" applyProtection="1">
      <alignment horizontal="center" vertical="center" shrinkToFit="1"/>
      <protection locked="0"/>
    </xf>
    <xf numFmtId="0" fontId="7" fillId="3" borderId="82"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57"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4" fillId="0" borderId="8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1" xfId="0" applyFont="1" applyBorder="1" applyAlignment="1">
      <alignment horizontal="center" vertical="center" wrapText="1"/>
    </xf>
    <xf numFmtId="0" fontId="7" fillId="3" borderId="145" xfId="2" applyFont="1" applyFill="1" applyBorder="1" applyAlignment="1">
      <alignment horizontal="center" vertical="center" wrapText="1"/>
    </xf>
    <xf numFmtId="0" fontId="7" fillId="3" borderId="35" xfId="2" applyFont="1" applyFill="1" applyBorder="1" applyAlignment="1">
      <alignment horizontal="center" vertical="center" wrapText="1"/>
    </xf>
    <xf numFmtId="0" fontId="7" fillId="3" borderId="146" xfId="2" applyFont="1" applyFill="1" applyBorder="1" applyAlignment="1">
      <alignment horizontal="center" vertical="center" wrapText="1"/>
    </xf>
    <xf numFmtId="0" fontId="7" fillId="3" borderId="147"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81" xfId="2" applyFont="1" applyFill="1" applyBorder="1" applyAlignment="1">
      <alignment horizontal="center" vertical="center" wrapText="1"/>
    </xf>
    <xf numFmtId="0" fontId="12" fillId="0" borderId="31"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32" xfId="2" applyFont="1" applyBorder="1" applyAlignment="1">
      <alignment horizontal="center" vertical="center" wrapText="1"/>
    </xf>
    <xf numFmtId="0" fontId="7" fillId="3" borderId="5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40" xfId="0" applyFont="1" applyFill="1" applyBorder="1" applyAlignment="1">
      <alignment horizontal="center" vertical="center"/>
    </xf>
    <xf numFmtId="0" fontId="4" fillId="6" borderId="57" xfId="0" applyFont="1" applyFill="1" applyBorder="1" applyAlignment="1">
      <alignment horizontal="center" vertical="center"/>
    </xf>
    <xf numFmtId="0" fontId="4" fillId="6" borderId="41" xfId="0" applyFont="1" applyFill="1" applyBorder="1" applyAlignment="1">
      <alignment horizontal="center" vertical="center"/>
    </xf>
    <xf numFmtId="0" fontId="12" fillId="3" borderId="31"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7" fillId="3" borderId="151" xfId="0" applyFont="1" applyFill="1" applyBorder="1" applyAlignment="1">
      <alignment horizontal="center" vertical="center" wrapText="1"/>
    </xf>
    <xf numFmtId="0" fontId="7" fillId="3" borderId="26" xfId="0" applyFont="1" applyFill="1" applyBorder="1" applyAlignment="1">
      <alignment horizontal="center" vertical="center"/>
    </xf>
    <xf numFmtId="0" fontId="7" fillId="3" borderId="152" xfId="0" applyFont="1" applyFill="1" applyBorder="1" applyAlignment="1">
      <alignment horizontal="center" vertical="center"/>
    </xf>
    <xf numFmtId="0" fontId="7" fillId="3" borderId="153"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54" xfId="0" applyFont="1" applyFill="1" applyBorder="1" applyAlignment="1">
      <alignment horizontal="center" vertical="center"/>
    </xf>
    <xf numFmtId="0" fontId="7" fillId="3" borderId="153" xfId="0" applyFont="1" applyFill="1" applyBorder="1" applyAlignment="1">
      <alignment horizontal="center" vertical="center"/>
    </xf>
    <xf numFmtId="0" fontId="7" fillId="3" borderId="155" xfId="0" applyFont="1" applyFill="1" applyBorder="1" applyAlignment="1">
      <alignment horizontal="center" vertical="center"/>
    </xf>
    <xf numFmtId="0" fontId="7" fillId="3" borderId="87" xfId="0" applyFont="1" applyFill="1" applyBorder="1" applyAlignment="1">
      <alignment horizontal="center" vertical="center"/>
    </xf>
    <xf numFmtId="0" fontId="7" fillId="3" borderId="15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9" xfId="0" applyFont="1" applyFill="1" applyBorder="1" applyAlignment="1">
      <alignment horizontal="center" vertical="center"/>
    </xf>
    <xf numFmtId="181" fontId="4" fillId="3" borderId="57" xfId="0" applyNumberFormat="1" applyFont="1" applyFill="1" applyBorder="1" applyAlignment="1" applyProtection="1">
      <alignment horizontal="center" vertical="center" shrinkToFit="1"/>
      <protection locked="0"/>
    </xf>
    <xf numFmtId="181" fontId="4" fillId="3" borderId="40" xfId="0" applyNumberFormat="1" applyFont="1" applyFill="1" applyBorder="1" applyAlignment="1" applyProtection="1">
      <alignment horizontal="center" vertical="center" shrinkToFit="1"/>
      <protection locked="0"/>
    </xf>
    <xf numFmtId="181" fontId="4" fillId="0" borderId="40" xfId="0" applyNumberFormat="1" applyFont="1" applyBorder="1" applyAlignment="1" applyProtection="1">
      <alignment horizontal="center" vertical="center" shrinkToFit="1"/>
      <protection locked="0"/>
    </xf>
    <xf numFmtId="0" fontId="4" fillId="6" borderId="54" xfId="0" applyFont="1" applyFill="1" applyBorder="1" applyAlignment="1">
      <alignment horizontal="center" vertical="center"/>
    </xf>
    <xf numFmtId="0" fontId="4" fillId="0" borderId="54" xfId="0" applyFont="1" applyBorder="1" applyAlignment="1" applyProtection="1">
      <alignment horizontal="left" vertical="center" wrapText="1"/>
      <protection locked="0"/>
    </xf>
    <xf numFmtId="0" fontId="4" fillId="0" borderId="23" xfId="0" applyFont="1" applyBorder="1" applyAlignment="1">
      <alignment horizontal="center" vertical="center" shrinkToFit="1"/>
    </xf>
    <xf numFmtId="181" fontId="4" fillId="3" borderId="82" xfId="0" applyNumberFormat="1" applyFont="1" applyFill="1" applyBorder="1" applyAlignment="1" applyProtection="1">
      <alignment horizontal="center" vertical="center" shrinkToFit="1"/>
      <protection locked="0"/>
    </xf>
    <xf numFmtId="181" fontId="4" fillId="3" borderId="19" xfId="0" applyNumberFormat="1" applyFont="1" applyFill="1" applyBorder="1" applyAlignment="1" applyProtection="1">
      <alignment horizontal="center" vertical="center" shrinkToFit="1"/>
      <protection locked="0"/>
    </xf>
    <xf numFmtId="181" fontId="4" fillId="3" borderId="61" xfId="0" applyNumberFormat="1" applyFont="1" applyFill="1" applyBorder="1" applyAlignment="1" applyProtection="1">
      <alignment horizontal="center" vertical="center" shrinkToFit="1"/>
      <protection locked="0"/>
    </xf>
    <xf numFmtId="41" fontId="4" fillId="0" borderId="27" xfId="0" applyNumberFormat="1" applyFont="1" applyBorder="1" applyAlignment="1">
      <alignment horizontal="right" vertical="center" wrapText="1" shrinkToFit="1"/>
    </xf>
    <xf numFmtId="41" fontId="4" fillId="0" borderId="16" xfId="0" applyNumberFormat="1" applyFont="1" applyBorder="1" applyAlignment="1">
      <alignment horizontal="right" vertical="center" wrapText="1" shrinkToFit="1"/>
    </xf>
    <xf numFmtId="41" fontId="4" fillId="0" borderId="33" xfId="0" applyNumberFormat="1" applyFont="1" applyBorder="1" applyAlignment="1">
      <alignment horizontal="right" vertical="center" wrapText="1" shrinkToFit="1"/>
    </xf>
    <xf numFmtId="41" fontId="4" fillId="0" borderId="23" xfId="0" applyNumberFormat="1" applyFont="1" applyBorder="1" applyAlignment="1">
      <alignment horizontal="right" vertical="center" wrapText="1" shrinkToFit="1"/>
    </xf>
    <xf numFmtId="41" fontId="4" fillId="0" borderId="24" xfId="0" applyNumberFormat="1" applyFont="1" applyBorder="1" applyAlignment="1">
      <alignment horizontal="right" vertical="center" wrapText="1" shrinkToFit="1"/>
    </xf>
    <xf numFmtId="41" fontId="4" fillId="0" borderId="25" xfId="0" applyNumberFormat="1" applyFont="1" applyBorder="1" applyAlignment="1">
      <alignment horizontal="right" vertical="center" wrapText="1" shrinkToFit="1"/>
    </xf>
    <xf numFmtId="178" fontId="4" fillId="0" borderId="23" xfId="4" applyNumberFormat="1" applyFont="1" applyFill="1" applyBorder="1" applyAlignment="1">
      <alignment horizontal="right" vertical="center" wrapText="1" shrinkToFit="1"/>
    </xf>
    <xf numFmtId="178" fontId="4" fillId="0" borderId="24" xfId="4" applyNumberFormat="1" applyFont="1" applyFill="1" applyBorder="1" applyAlignment="1">
      <alignment horizontal="right" vertical="center" wrapText="1" shrinkToFit="1"/>
    </xf>
    <xf numFmtId="178" fontId="4" fillId="0" borderId="43" xfId="4" applyNumberFormat="1" applyFont="1" applyFill="1" applyBorder="1" applyAlignment="1">
      <alignment horizontal="right" vertical="center" wrapText="1" shrinkToFit="1"/>
    </xf>
    <xf numFmtId="0" fontId="4" fillId="0" borderId="3"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41" fontId="9" fillId="0" borderId="35" xfId="0" applyNumberFormat="1" applyFont="1" applyBorder="1" applyAlignment="1">
      <alignment horizontal="right" vertical="center"/>
    </xf>
    <xf numFmtId="41" fontId="9" fillId="0" borderId="36" xfId="0" applyNumberFormat="1" applyFont="1" applyBorder="1" applyAlignment="1">
      <alignment horizontal="right" vertical="center"/>
    </xf>
    <xf numFmtId="41" fontId="9" fillId="0" borderId="50" xfId="0" applyNumberFormat="1" applyFont="1" applyBorder="1" applyAlignment="1">
      <alignment horizontal="right" vertical="center"/>
    </xf>
    <xf numFmtId="0" fontId="4" fillId="0" borderId="30" xfId="0" applyFont="1" applyBorder="1" applyAlignment="1">
      <alignment horizontal="center" vertical="center"/>
    </xf>
    <xf numFmtId="0" fontId="4" fillId="6" borderId="4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7" fillId="6" borderId="147"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4" fillId="3" borderId="16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43" xfId="0" applyFont="1" applyFill="1" applyBorder="1" applyAlignment="1" applyProtection="1">
      <alignment horizontal="center" vertical="center" shrinkToFit="1"/>
      <protection locked="0"/>
    </xf>
    <xf numFmtId="0" fontId="4" fillId="0" borderId="161"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3" borderId="163" xfId="0" applyFont="1" applyFill="1" applyBorder="1" applyAlignment="1">
      <alignment horizontal="center" vertical="center"/>
    </xf>
    <xf numFmtId="0" fontId="4" fillId="3" borderId="164" xfId="0" applyFont="1" applyFill="1" applyBorder="1" applyAlignment="1">
      <alignment horizontal="center" vertical="center"/>
    </xf>
    <xf numFmtId="0" fontId="4" fillId="3" borderId="165" xfId="0" applyFont="1" applyFill="1" applyBorder="1" applyAlignment="1">
      <alignment horizontal="center" vertical="center"/>
    </xf>
    <xf numFmtId="0" fontId="7" fillId="6" borderId="55"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7" fillId="6" borderId="44"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8" xfId="0" applyFont="1" applyFill="1" applyBorder="1" applyAlignment="1">
      <alignment horizontal="center" vertical="center" wrapText="1"/>
    </xf>
    <xf numFmtId="0" fontId="4" fillId="0" borderId="39" xfId="0" applyFont="1" applyBorder="1" applyAlignment="1" applyProtection="1">
      <alignment horizontal="left" vertical="center" wrapText="1" shrinkToFit="1"/>
      <protection locked="0"/>
    </xf>
    <xf numFmtId="0" fontId="4" fillId="0" borderId="40" xfId="0" applyFont="1" applyBorder="1" applyAlignment="1" applyProtection="1">
      <alignment horizontal="left" vertical="center" wrapText="1" shrinkToFit="1"/>
      <protection locked="0"/>
    </xf>
    <xf numFmtId="0" fontId="4" fillId="0" borderId="54" xfId="0" applyFont="1" applyBorder="1" applyAlignment="1" applyProtection="1">
      <alignment horizontal="left" vertical="center" wrapText="1" shrinkToFit="1"/>
      <protection locked="0"/>
    </xf>
    <xf numFmtId="0" fontId="4" fillId="6" borderId="29"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43" xfId="0" applyFont="1" applyFill="1" applyBorder="1" applyAlignment="1">
      <alignment horizontal="center" vertical="center"/>
    </xf>
    <xf numFmtId="0" fontId="0" fillId="0" borderId="7" xfId="0" applyFont="1" applyBorder="1" applyAlignment="1" applyProtection="1">
      <alignment horizontal="left" vertical="center" wrapText="1" shrinkToFit="1"/>
      <protection locked="0"/>
    </xf>
    <xf numFmtId="0" fontId="0" fillId="0" borderId="1" xfId="0" applyFont="1" applyBorder="1" applyAlignment="1" applyProtection="1">
      <alignment horizontal="left" vertical="center" wrapText="1" shrinkToFit="1"/>
      <protection locked="0"/>
    </xf>
    <xf numFmtId="0" fontId="0" fillId="0" borderId="8" xfId="0" applyFont="1" applyBorder="1" applyAlignment="1" applyProtection="1">
      <alignment horizontal="left" vertical="center" wrapText="1" shrinkToFit="1"/>
      <protection locked="0"/>
    </xf>
    <xf numFmtId="41" fontId="4" fillId="0" borderId="17" xfId="0" applyNumberFormat="1" applyFont="1" applyBorder="1" applyAlignment="1">
      <alignment horizontal="right" vertical="center" wrapText="1" shrinkToFit="1"/>
    </xf>
    <xf numFmtId="0" fontId="4" fillId="6" borderId="55"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2" xfId="0" applyFont="1" applyFill="1" applyBorder="1" applyAlignment="1">
      <alignment horizontal="center" vertical="center"/>
    </xf>
    <xf numFmtId="0" fontId="4" fillId="0" borderId="160" xfId="0" applyFont="1" applyBorder="1" applyAlignment="1" applyProtection="1">
      <alignment horizontal="left" vertical="center" wrapText="1"/>
      <protection locked="0"/>
    </xf>
    <xf numFmtId="0" fontId="4" fillId="0" borderId="162" xfId="0" applyFont="1" applyBorder="1" applyAlignment="1" applyProtection="1">
      <alignment horizontal="left" vertical="center" wrapText="1"/>
      <protection locked="0"/>
    </xf>
    <xf numFmtId="0" fontId="4" fillId="3" borderId="157" xfId="0" applyFont="1" applyFill="1" applyBorder="1" applyAlignment="1">
      <alignment horizontal="center" vertical="center"/>
    </xf>
    <xf numFmtId="0" fontId="4" fillId="3" borderId="158" xfId="0" applyFont="1" applyFill="1" applyBorder="1" applyAlignment="1">
      <alignment horizontal="center" vertical="center"/>
    </xf>
    <xf numFmtId="0" fontId="4" fillId="3" borderId="159"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9"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181" fontId="4" fillId="3" borderId="66" xfId="0" applyNumberFormat="1" applyFont="1" applyFill="1" applyBorder="1" applyAlignment="1" applyProtection="1">
      <alignment horizontal="center" vertical="center" shrinkToFit="1"/>
      <protection locked="0"/>
    </xf>
    <xf numFmtId="181" fontId="4" fillId="3" borderId="0" xfId="0" applyNumberFormat="1" applyFont="1" applyFill="1" applyAlignment="1" applyProtection="1">
      <alignment horizontal="center" vertical="center" shrinkToFit="1"/>
      <protection locked="0"/>
    </xf>
    <xf numFmtId="181" fontId="4" fillId="3" borderId="4" xfId="0" applyNumberFormat="1" applyFont="1" applyFill="1" applyBorder="1" applyAlignment="1" applyProtection="1">
      <alignment horizontal="center" vertical="center" shrinkToFit="1"/>
      <protection locked="0"/>
    </xf>
    <xf numFmtId="0" fontId="7" fillId="3" borderId="64"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119" xfId="2" applyFont="1" applyFill="1" applyBorder="1" applyAlignment="1">
      <alignment horizontal="center" vertical="center" wrapText="1"/>
    </xf>
    <xf numFmtId="0" fontId="4" fillId="2" borderId="8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180" fontId="0" fillId="0" borderId="9" xfId="0" applyNumberFormat="1" applyFont="1" applyBorder="1" applyAlignment="1" applyProtection="1">
      <alignment horizontal="center" vertical="center" shrinkToFit="1"/>
      <protection locked="0"/>
    </xf>
  </cellXfs>
  <cellStyles count="5">
    <cellStyle name="パーセント" xfId="4" builtinId="5"/>
    <cellStyle name="標準" xfId="0" builtinId="0"/>
    <cellStyle name="標準 2" xfId="3"/>
    <cellStyle name="標準_01【みんまち】（地区まちづくり推進事業）" xfId="1"/>
    <cellStyle name="標準_Sheet1" xfId="2"/>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153940</xdr:colOff>
      <xdr:row>136</xdr:row>
      <xdr:rowOff>211667</xdr:rowOff>
    </xdr:from>
    <xdr:to>
      <xdr:col>30</xdr:col>
      <xdr:colOff>164993</xdr:colOff>
      <xdr:row>137</xdr:row>
      <xdr:rowOff>125075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598940" y="61508409"/>
          <a:ext cx="1627417" cy="375227"/>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ja-JP" altLang="en-US" sz="900">
              <a:solidFill>
                <a:sysClr val="windowText" lastClr="000000"/>
              </a:solidFill>
            </a:rPr>
            <a:t>経済産業省</a:t>
          </a:r>
          <a:endParaRPr kumimoji="1" lang="en-US" altLang="ja-JP" sz="900">
            <a:solidFill>
              <a:sysClr val="windowText" lastClr="000000"/>
            </a:solidFill>
          </a:endParaRPr>
        </a:p>
        <a:p>
          <a:r>
            <a:rPr kumimoji="1" lang="en-US" altLang="ja-JP" sz="900">
              <a:solidFill>
                <a:sysClr val="windowText" lastClr="000000"/>
              </a:solidFill>
            </a:rPr>
            <a:t>54,240</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22</xdr:col>
      <xdr:colOff>0</xdr:colOff>
      <xdr:row>138</xdr:row>
      <xdr:rowOff>452196</xdr:rowOff>
    </xdr:from>
    <xdr:to>
      <xdr:col>32</xdr:col>
      <xdr:colOff>38484</xdr:colOff>
      <xdr:row>140</xdr:row>
      <xdr:rowOff>76970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445000" y="62672575"/>
          <a:ext cx="2058939" cy="1645228"/>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en-US" altLang="ja-JP" sz="900">
              <a:solidFill>
                <a:sysClr val="windowText" lastClr="000000"/>
              </a:solidFill>
            </a:rPr>
            <a:t>A.</a:t>
          </a:r>
          <a:r>
            <a:rPr kumimoji="1" lang="zh-TW" altLang="en-US" sz="900">
              <a:solidFill>
                <a:sysClr val="windowText" lastClr="000000"/>
              </a:solidFill>
            </a:rPr>
            <a:t>一般社団法人低炭素投資促進機構</a:t>
          </a:r>
          <a:endParaRPr kumimoji="1" lang="en-US" altLang="ja-JP" sz="900">
            <a:solidFill>
              <a:sysClr val="windowText" lastClr="000000"/>
            </a:solidFill>
          </a:endParaRPr>
        </a:p>
        <a:p>
          <a:r>
            <a:rPr kumimoji="1" lang="en-US" altLang="ja-JP" sz="900">
              <a:solidFill>
                <a:sysClr val="windowText" lastClr="000000"/>
              </a:solidFill>
            </a:rPr>
            <a:t>【</a:t>
          </a:r>
          <a:r>
            <a:rPr kumimoji="1" lang="ja-JP" altLang="en-US" sz="900">
              <a:solidFill>
                <a:sysClr val="windowText" lastClr="000000"/>
              </a:solidFill>
            </a:rPr>
            <a:t>収入</a:t>
          </a:r>
          <a:r>
            <a:rPr kumimoji="1" lang="en-US" altLang="ja-JP" sz="900">
              <a:solidFill>
                <a:sysClr val="windowText" lastClr="000000"/>
              </a:solidFill>
            </a:rPr>
            <a:t>】</a:t>
          </a:r>
        </a:p>
        <a:p>
          <a:r>
            <a:rPr kumimoji="1" lang="ja-JP" altLang="en-US" sz="900">
              <a:solidFill>
                <a:sysClr val="windowText" lastClr="000000"/>
              </a:solidFill>
            </a:rPr>
            <a:t>補助金：</a:t>
          </a:r>
          <a:r>
            <a:rPr kumimoji="1" lang="en-US" altLang="ja-JP" sz="900">
              <a:solidFill>
                <a:sysClr val="windowText" lastClr="000000"/>
              </a:solidFill>
            </a:rPr>
            <a:t>54,240</a:t>
          </a:r>
          <a:r>
            <a:rPr kumimoji="1" lang="ja-JP" altLang="en-US" sz="900">
              <a:solidFill>
                <a:sysClr val="windowText" lastClr="000000"/>
              </a:solidFill>
            </a:rPr>
            <a:t>百万円</a:t>
          </a:r>
          <a:endParaRPr kumimoji="1" lang="en-US" altLang="ja-JP" sz="900">
            <a:solidFill>
              <a:sysClr val="windowText" lastClr="000000"/>
            </a:solidFill>
          </a:endParaRPr>
        </a:p>
        <a:p>
          <a:r>
            <a:rPr kumimoji="1" lang="en-US" altLang="ja-JP" sz="900">
              <a:solidFill>
                <a:sysClr val="windowText" lastClr="000000"/>
              </a:solidFill>
            </a:rPr>
            <a:t>【</a:t>
          </a:r>
          <a:r>
            <a:rPr kumimoji="1" lang="ja-JP" altLang="en-US" sz="900">
              <a:solidFill>
                <a:sysClr val="windowText" lastClr="000000"/>
              </a:solidFill>
            </a:rPr>
            <a:t>支出</a:t>
          </a:r>
          <a:r>
            <a:rPr kumimoji="1" lang="en-US" altLang="ja-JP" sz="900">
              <a:solidFill>
                <a:sysClr val="windowText" lastClr="000000"/>
              </a:solidFill>
            </a:rPr>
            <a:t>】</a:t>
          </a:r>
        </a:p>
        <a:p>
          <a:r>
            <a:rPr kumimoji="1" lang="ja-JP" altLang="en-US" sz="900">
              <a:solidFill>
                <a:srgbClr val="FF0000"/>
              </a:solidFill>
            </a:rPr>
            <a:t>管理費：                   </a:t>
          </a:r>
          <a:r>
            <a:rPr kumimoji="1" lang="en-US" altLang="ja-JP" sz="900">
              <a:solidFill>
                <a:srgbClr val="FF0000"/>
              </a:solidFill>
            </a:rPr>
            <a:t>―</a:t>
          </a:r>
          <a:r>
            <a:rPr kumimoji="1" lang="ja-JP" altLang="en-US" sz="900">
              <a:solidFill>
                <a:srgbClr val="FF0000"/>
              </a:solidFill>
            </a:rPr>
            <a:t>円</a:t>
          </a:r>
          <a:endParaRPr kumimoji="1" lang="en-US" altLang="ja-JP" sz="900">
            <a:solidFill>
              <a:srgbClr val="FF0000"/>
            </a:solidFill>
          </a:endParaRPr>
        </a:p>
        <a:p>
          <a:endParaRPr kumimoji="1" lang="en-US" altLang="ja-JP" sz="900">
            <a:solidFill>
              <a:sysClr val="windowText" lastClr="000000"/>
            </a:solidFill>
          </a:endParaRPr>
        </a:p>
        <a:p>
          <a:r>
            <a:rPr kumimoji="1" lang="ja-JP" altLang="en-US" sz="900">
              <a:solidFill>
                <a:sysClr val="windowText" lastClr="000000"/>
              </a:solidFill>
            </a:rPr>
            <a:t>残　高：</a:t>
          </a:r>
          <a:r>
            <a:rPr kumimoji="1" lang="en-US" altLang="ja-JP" sz="900">
              <a:solidFill>
                <a:sysClr val="windowText" lastClr="000000"/>
              </a:solidFill>
            </a:rPr>
            <a:t>54,240</a:t>
          </a:r>
          <a:r>
            <a:rPr kumimoji="1" lang="ja-JP" altLang="en-US" sz="900">
              <a:solidFill>
                <a:sysClr val="windowText" lastClr="000000"/>
              </a:solidFill>
            </a:rPr>
            <a:t>百万円</a:t>
          </a:r>
        </a:p>
      </xdr:txBody>
    </xdr:sp>
    <xdr:clientData/>
  </xdr:twoCellAnchor>
  <xdr:twoCellAnchor>
    <xdr:from>
      <xdr:col>23</xdr:col>
      <xdr:colOff>0</xdr:colOff>
      <xdr:row>135</xdr:row>
      <xdr:rowOff>0</xdr:rowOff>
    </xdr:from>
    <xdr:to>
      <xdr:col>31</xdr:col>
      <xdr:colOff>11053</xdr:colOff>
      <xdr:row>135</xdr:row>
      <xdr:rowOff>591607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550019" y="67847308"/>
          <a:ext cx="1593669" cy="591607"/>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ja-JP" altLang="en-US" sz="900">
              <a:solidFill>
                <a:sysClr val="windowText" lastClr="000000"/>
              </a:solidFill>
            </a:rPr>
            <a:t>内閣府</a:t>
          </a:r>
          <a:endParaRPr kumimoji="1" lang="en-US" altLang="ja-JP" sz="900">
            <a:solidFill>
              <a:sysClr val="windowText" lastClr="000000"/>
            </a:solidFill>
          </a:endParaRPr>
        </a:p>
        <a:p>
          <a:r>
            <a:rPr kumimoji="1" lang="en-US" altLang="ja-JP" sz="900">
              <a:solidFill>
                <a:sysClr val="windowText" lastClr="000000"/>
              </a:solidFill>
            </a:rPr>
            <a:t>206,000</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26</xdr:col>
      <xdr:colOff>130601</xdr:colOff>
      <xdr:row>136</xdr:row>
      <xdr:rowOff>25303</xdr:rowOff>
    </xdr:from>
    <xdr:to>
      <xdr:col>26</xdr:col>
      <xdr:colOff>130602</xdr:colOff>
      <xdr:row>136</xdr:row>
      <xdr:rowOff>184883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383783" y="61322045"/>
          <a:ext cx="1" cy="15958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126124</xdr:colOff>
      <xdr:row>136</xdr:row>
      <xdr:rowOff>114876</xdr:rowOff>
    </xdr:from>
    <xdr:to>
      <xdr:col>29</xdr:col>
      <xdr:colOff>97099</xdr:colOff>
      <xdr:row>136</xdr:row>
      <xdr:rowOff>114876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379306" y="61411618"/>
          <a:ext cx="577111" cy="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algn="ctr"/>
          <a:r>
            <a:rPr kumimoji="1" lang="ja-JP" altLang="en-US" sz="900">
              <a:solidFill>
                <a:sysClr val="windowText" lastClr="000000"/>
              </a:solidFill>
            </a:rPr>
            <a:t>移替</a:t>
          </a:r>
        </a:p>
      </xdr:txBody>
    </xdr:sp>
    <xdr:clientData/>
  </xdr:twoCellAnchor>
  <xdr:twoCellAnchor>
    <xdr:from>
      <xdr:col>26</xdr:col>
      <xdr:colOff>130604</xdr:colOff>
      <xdr:row>137</xdr:row>
      <xdr:rowOff>153938</xdr:rowOff>
    </xdr:from>
    <xdr:to>
      <xdr:col>26</xdr:col>
      <xdr:colOff>134697</xdr:colOff>
      <xdr:row>138</xdr:row>
      <xdr:rowOff>298257</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5383786" y="61912499"/>
          <a:ext cx="4093" cy="606137"/>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162153</xdr:colOff>
      <xdr:row>137</xdr:row>
      <xdr:rowOff>334632</xdr:rowOff>
    </xdr:from>
    <xdr:to>
      <xdr:col>31</xdr:col>
      <xdr:colOff>164848</xdr:colOff>
      <xdr:row>137</xdr:row>
      <xdr:rowOff>334632</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415335" y="62093193"/>
          <a:ext cx="1012922" cy="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algn="ctr"/>
          <a:r>
            <a:rPr kumimoji="1" lang="ja-JP" altLang="en-US" sz="900">
              <a:solidFill>
                <a:sysClr val="windowText" lastClr="000000"/>
              </a:solidFill>
            </a:rPr>
            <a:t>補助（基金造成）</a:t>
          </a:r>
        </a:p>
      </xdr:txBody>
    </xdr:sp>
    <xdr:clientData/>
  </xdr:twoCellAnchor>
  <xdr:twoCellAnchor>
    <xdr:from>
      <xdr:col>31</xdr:col>
      <xdr:colOff>71438</xdr:colOff>
      <xdr:row>39</xdr:row>
      <xdr:rowOff>119062</xdr:rowOff>
    </xdr:from>
    <xdr:to>
      <xdr:col>38</xdr:col>
      <xdr:colOff>132797</xdr:colOff>
      <xdr:row>40</xdr:row>
      <xdr:rowOff>236998</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346032" y="17383125"/>
          <a:ext cx="1478203" cy="415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71438</xdr:colOff>
      <xdr:row>39</xdr:row>
      <xdr:rowOff>71437</xdr:rowOff>
    </xdr:from>
    <xdr:to>
      <xdr:col>42</xdr:col>
      <xdr:colOff>148850</xdr:colOff>
      <xdr:row>40</xdr:row>
      <xdr:rowOff>263917</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965282" y="17335500"/>
          <a:ext cx="684631" cy="4901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令和５年３月末に基金造成</a:t>
          </a:r>
        </a:p>
      </xdr:txBody>
    </xdr:sp>
    <xdr:clientData/>
  </xdr:twoCellAnchor>
  <xdr:twoCellAnchor>
    <xdr:from>
      <xdr:col>27</xdr:col>
      <xdr:colOff>47624</xdr:colOff>
      <xdr:row>44</xdr:row>
      <xdr:rowOff>47624</xdr:rowOff>
    </xdr:from>
    <xdr:to>
      <xdr:col>30</xdr:col>
      <xdr:colOff>176176</xdr:colOff>
      <xdr:row>45</xdr:row>
      <xdr:rowOff>278214</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512593" y="19561968"/>
          <a:ext cx="735771" cy="5282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31</xdr:col>
      <xdr:colOff>83343</xdr:colOff>
      <xdr:row>44</xdr:row>
      <xdr:rowOff>71437</xdr:rowOff>
    </xdr:from>
    <xdr:to>
      <xdr:col>38</xdr:col>
      <xdr:colOff>173474</xdr:colOff>
      <xdr:row>46</xdr:row>
      <xdr:rowOff>201312</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6357937" y="19585781"/>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59531</xdr:colOff>
      <xdr:row>44</xdr:row>
      <xdr:rowOff>83343</xdr:rowOff>
    </xdr:from>
    <xdr:to>
      <xdr:col>42</xdr:col>
      <xdr:colOff>138387</xdr:colOff>
      <xdr:row>46</xdr:row>
      <xdr:rowOff>196655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7953375" y="19597687"/>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107157</xdr:colOff>
      <xdr:row>44</xdr:row>
      <xdr:rowOff>71437</xdr:rowOff>
    </xdr:from>
    <xdr:to>
      <xdr:col>50</xdr:col>
      <xdr:colOff>88372</xdr:colOff>
      <xdr:row>46</xdr:row>
      <xdr:rowOff>230717</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8810626" y="19585781"/>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27</xdr:col>
      <xdr:colOff>35719</xdr:colOff>
      <xdr:row>51</xdr:row>
      <xdr:rowOff>35718</xdr:rowOff>
    </xdr:from>
    <xdr:to>
      <xdr:col>30</xdr:col>
      <xdr:colOff>164271</xdr:colOff>
      <xdr:row>52</xdr:row>
      <xdr:rowOff>266308</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500688" y="23491031"/>
          <a:ext cx="735771" cy="5282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31</xdr:col>
      <xdr:colOff>59531</xdr:colOff>
      <xdr:row>51</xdr:row>
      <xdr:rowOff>95250</xdr:rowOff>
    </xdr:from>
    <xdr:to>
      <xdr:col>38</xdr:col>
      <xdr:colOff>149662</xdr:colOff>
      <xdr:row>53</xdr:row>
      <xdr:rowOff>225125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334125" y="23550563"/>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69056</xdr:colOff>
      <xdr:row>51</xdr:row>
      <xdr:rowOff>69055</xdr:rowOff>
    </xdr:from>
    <xdr:to>
      <xdr:col>42</xdr:col>
      <xdr:colOff>147912</xdr:colOff>
      <xdr:row>53</xdr:row>
      <xdr:rowOff>182367</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7962900" y="23524368"/>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107155</xdr:colOff>
      <xdr:row>51</xdr:row>
      <xdr:rowOff>107156</xdr:rowOff>
    </xdr:from>
    <xdr:to>
      <xdr:col>50</xdr:col>
      <xdr:colOff>88370</xdr:colOff>
      <xdr:row>53</xdr:row>
      <xdr:rowOff>266436</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810624" y="23562469"/>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27</xdr:col>
      <xdr:colOff>35719</xdr:colOff>
      <xdr:row>59</xdr:row>
      <xdr:rowOff>23812</xdr:rowOff>
    </xdr:from>
    <xdr:to>
      <xdr:col>30</xdr:col>
      <xdr:colOff>164271</xdr:colOff>
      <xdr:row>60</xdr:row>
      <xdr:rowOff>254402</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500688" y="27479625"/>
          <a:ext cx="735771" cy="5282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プロジェクト成果の社会実装に向けたロードマップの策定を通じて検討</a:t>
          </a:r>
        </a:p>
      </xdr:txBody>
    </xdr:sp>
    <xdr:clientData/>
  </xdr:twoCellAnchor>
  <xdr:twoCellAnchor>
    <xdr:from>
      <xdr:col>31</xdr:col>
      <xdr:colOff>57150</xdr:colOff>
      <xdr:row>59</xdr:row>
      <xdr:rowOff>69056</xdr:rowOff>
    </xdr:from>
    <xdr:to>
      <xdr:col>38</xdr:col>
      <xdr:colOff>147281</xdr:colOff>
      <xdr:row>61</xdr:row>
      <xdr:rowOff>198931</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6331744" y="27524869"/>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42863</xdr:colOff>
      <xdr:row>59</xdr:row>
      <xdr:rowOff>126205</xdr:rowOff>
    </xdr:from>
    <xdr:to>
      <xdr:col>42</xdr:col>
      <xdr:colOff>121719</xdr:colOff>
      <xdr:row>61</xdr:row>
      <xdr:rowOff>239517</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7936707" y="27582018"/>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116680</xdr:colOff>
      <xdr:row>59</xdr:row>
      <xdr:rowOff>69056</xdr:rowOff>
    </xdr:from>
    <xdr:to>
      <xdr:col>50</xdr:col>
      <xdr:colOff>97895</xdr:colOff>
      <xdr:row>61</xdr:row>
      <xdr:rowOff>228336</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8820149" y="27524869"/>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プロジェクト成果の社会実装に向けたロードマップの策定を通じて検討</a:t>
          </a:r>
        </a:p>
      </xdr:txBody>
    </xdr:sp>
    <xdr:clientData/>
  </xdr:twoCellAnchor>
  <xdr:twoCellAnchor>
    <xdr:from>
      <xdr:col>14</xdr:col>
      <xdr:colOff>34774</xdr:colOff>
      <xdr:row>68</xdr:row>
      <xdr:rowOff>95816</xdr:rowOff>
    </xdr:from>
    <xdr:to>
      <xdr:col>32</xdr:col>
      <xdr:colOff>123825</xdr:colOff>
      <xdr:row>86</xdr:row>
      <xdr:rowOff>182161</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2835124" y="30594866"/>
          <a:ext cx="3689501" cy="540129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42</xdr:col>
      <xdr:colOff>107155</xdr:colOff>
      <xdr:row>76</xdr:row>
      <xdr:rowOff>35718</xdr:rowOff>
    </xdr:from>
    <xdr:to>
      <xdr:col>50</xdr:col>
      <xdr:colOff>142874</xdr:colOff>
      <xdr:row>76</xdr:row>
      <xdr:rowOff>219075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8508205" y="32896968"/>
          <a:ext cx="1693069" cy="18335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審査中</a:t>
          </a:r>
        </a:p>
      </xdr:txBody>
    </xdr:sp>
    <xdr:clientData/>
  </xdr:twoCellAnchor>
  <xdr:twoCellAnchor>
    <xdr:from>
      <xdr:col>14</xdr:col>
      <xdr:colOff>35719</xdr:colOff>
      <xdr:row>89</xdr:row>
      <xdr:rowOff>47625</xdr:rowOff>
    </xdr:from>
    <xdr:to>
      <xdr:col>20</xdr:col>
      <xdr:colOff>113508</xdr:colOff>
      <xdr:row>92</xdr:row>
      <xdr:rowOff>196056</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2869407" y="36814125"/>
          <a:ext cx="1292226" cy="1041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71437</xdr:colOff>
      <xdr:row>93</xdr:row>
      <xdr:rowOff>35719</xdr:rowOff>
    </xdr:from>
    <xdr:to>
      <xdr:col>20</xdr:col>
      <xdr:colOff>158750</xdr:colOff>
      <xdr:row>94</xdr:row>
      <xdr:rowOff>253472</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2905125" y="37992844"/>
          <a:ext cx="1301750" cy="51540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14</xdr:col>
      <xdr:colOff>47624</xdr:colOff>
      <xdr:row>95</xdr:row>
      <xdr:rowOff>11907</xdr:rowOff>
    </xdr:from>
    <xdr:to>
      <xdr:col>20</xdr:col>
      <xdr:colOff>162684</xdr:colOff>
      <xdr:row>95</xdr:row>
      <xdr:rowOff>223113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2881312" y="38564345"/>
          <a:ext cx="1329497" cy="21120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審査中</a:t>
          </a:r>
        </a:p>
      </xdr:txBody>
    </xdr:sp>
    <xdr:clientData/>
  </xdr:twoCellAnchor>
  <xdr:twoCellAnchor>
    <xdr:from>
      <xdr:col>21</xdr:col>
      <xdr:colOff>57150</xdr:colOff>
      <xdr:row>89</xdr:row>
      <xdr:rowOff>66675</xdr:rowOff>
    </xdr:from>
    <xdr:to>
      <xdr:col>32</xdr:col>
      <xdr:colOff>154517</xdr:colOff>
      <xdr:row>95</xdr:row>
      <xdr:rowOff>225425</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4257675" y="36766500"/>
          <a:ext cx="2297642" cy="1930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33</xdr:col>
      <xdr:colOff>76200</xdr:colOff>
      <xdr:row>89</xdr:row>
      <xdr:rowOff>57150</xdr:rowOff>
    </xdr:from>
    <xdr:to>
      <xdr:col>38</xdr:col>
      <xdr:colOff>129117</xdr:colOff>
      <xdr:row>95</xdr:row>
      <xdr:rowOff>225425</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6677025" y="36756975"/>
          <a:ext cx="1053042" cy="1939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39</xdr:col>
      <xdr:colOff>28575</xdr:colOff>
      <xdr:row>89</xdr:row>
      <xdr:rowOff>9526</xdr:rowOff>
    </xdr:from>
    <xdr:to>
      <xdr:col>44</xdr:col>
      <xdr:colOff>157692</xdr:colOff>
      <xdr:row>94</xdr:row>
      <xdr:rowOff>247651</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7829550" y="36709351"/>
          <a:ext cx="1129242" cy="17145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令和５年３月末に</a:t>
          </a:r>
        </a:p>
        <a:p>
          <a:pPr algn="ctr"/>
          <a:r>
            <a:rPr kumimoji="1" lang="ja-JP" altLang="en-US" sz="800">
              <a:solidFill>
                <a:sysClr val="windowText" lastClr="000000"/>
              </a:solidFill>
            </a:rPr>
            <a:t>基金造成</a:t>
          </a:r>
        </a:p>
      </xdr:txBody>
    </xdr:sp>
    <xdr:clientData/>
  </xdr:twoCellAnchor>
  <xdr:twoCellAnchor>
    <xdr:from>
      <xdr:col>35</xdr:col>
      <xdr:colOff>30237</xdr:colOff>
      <xdr:row>135</xdr:row>
      <xdr:rowOff>423334</xdr:rowOff>
    </xdr:from>
    <xdr:to>
      <xdr:col>47</xdr:col>
      <xdr:colOff>30237</xdr:colOff>
      <xdr:row>137</xdr:row>
      <xdr:rowOff>311239</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7101828" y="61258258"/>
          <a:ext cx="2424545" cy="811542"/>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en-US" altLang="ja-JP" sz="900">
              <a:solidFill>
                <a:sysClr val="windowText" lastClr="000000"/>
              </a:solidFill>
            </a:rPr>
            <a:t>B.</a:t>
          </a:r>
          <a:r>
            <a:rPr kumimoji="1" lang="ja-JP" altLang="en-US" sz="900">
              <a:solidFill>
                <a:sysClr val="windowText" lastClr="000000"/>
              </a:solidFill>
            </a:rPr>
            <a:t>株式会社野村総合研究所（運営支援法人）</a:t>
          </a:r>
          <a:endParaRPr kumimoji="1" lang="en-US" altLang="ja-JP" sz="900">
            <a:solidFill>
              <a:sysClr val="windowText" lastClr="000000"/>
            </a:solidFill>
          </a:endParaRPr>
        </a:p>
        <a:p>
          <a:endParaRPr kumimoji="1" lang="en-US" altLang="ja-JP" sz="900">
            <a:solidFill>
              <a:sysClr val="windowText" lastClr="000000"/>
            </a:solidFill>
          </a:endParaRPr>
        </a:p>
        <a:p>
          <a:r>
            <a:rPr kumimoji="1" lang="en-US" altLang="ja-JP" sz="900">
              <a:solidFill>
                <a:sysClr val="windowText" lastClr="000000"/>
              </a:solidFill>
            </a:rPr>
            <a:t>※</a:t>
          </a:r>
          <a:r>
            <a:rPr kumimoji="1" lang="ja-JP" altLang="en-US" sz="900">
              <a:solidFill>
                <a:sysClr val="windowText" lastClr="000000"/>
              </a:solidFill>
            </a:rPr>
            <a:t>令和</a:t>
          </a:r>
          <a:r>
            <a:rPr kumimoji="1" lang="en-US" altLang="ja-JP" sz="900">
              <a:solidFill>
                <a:sysClr val="windowText" lastClr="000000"/>
              </a:solidFill>
            </a:rPr>
            <a:t>5</a:t>
          </a:r>
          <a:r>
            <a:rPr kumimoji="1" lang="ja-JP" altLang="en-US" sz="900">
              <a:solidFill>
                <a:sysClr val="windowText" lastClr="000000"/>
              </a:solidFill>
            </a:rPr>
            <a:t>年度に選定</a:t>
          </a:r>
          <a:endParaRPr kumimoji="1" lang="en-US" altLang="ja-JP" sz="900">
            <a:solidFill>
              <a:sysClr val="windowText" lastClr="000000"/>
            </a:solidFill>
          </a:endParaRPr>
        </a:p>
      </xdr:txBody>
    </xdr:sp>
    <xdr:clientData/>
  </xdr:twoCellAnchor>
  <xdr:twoCellAnchor>
    <xdr:from>
      <xdr:col>30</xdr:col>
      <xdr:colOff>105834</xdr:colOff>
      <xdr:row>136</xdr:row>
      <xdr:rowOff>1829405</xdr:rowOff>
    </xdr:from>
    <xdr:to>
      <xdr:col>35</xdr:col>
      <xdr:colOff>119703</xdr:colOff>
      <xdr:row>136</xdr:row>
      <xdr:rowOff>2232514</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6002263" y="66062679"/>
          <a:ext cx="996607" cy="403109"/>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algn="ctr"/>
          <a:r>
            <a:rPr kumimoji="1" lang="ja-JP" altLang="en-US" sz="900">
              <a:solidFill>
                <a:sysClr val="windowText" lastClr="000000"/>
              </a:solidFill>
            </a:rPr>
            <a:t>委託</a:t>
          </a:r>
          <a:endParaRPr kumimoji="1" lang="en-US" altLang="ja-JP" sz="900">
            <a:solidFill>
              <a:sysClr val="windowText" lastClr="000000"/>
            </a:solidFill>
          </a:endParaRPr>
        </a:p>
        <a:p>
          <a:pPr algn="ctr"/>
          <a:r>
            <a:rPr kumimoji="1" lang="ja-JP" altLang="en-US" sz="900">
              <a:solidFill>
                <a:sysClr val="windowText" lastClr="000000"/>
              </a:solidFill>
            </a:rPr>
            <a:t>（令和</a:t>
          </a:r>
          <a:r>
            <a:rPr kumimoji="1" lang="en-US" altLang="ja-JP" sz="900">
              <a:solidFill>
                <a:sysClr val="windowText" lastClr="000000"/>
              </a:solidFill>
            </a:rPr>
            <a:t>5</a:t>
          </a:r>
          <a:r>
            <a:rPr kumimoji="1" lang="ja-JP" altLang="en-US" sz="900">
              <a:solidFill>
                <a:sysClr val="windowText" lastClr="000000"/>
              </a:solidFill>
            </a:rPr>
            <a:t>年度）</a:t>
          </a:r>
        </a:p>
      </xdr:txBody>
    </xdr:sp>
    <xdr:clientData/>
  </xdr:twoCellAnchor>
  <xdr:twoCellAnchor>
    <xdr:from>
      <xdr:col>30</xdr:col>
      <xdr:colOff>198609</xdr:colOff>
      <xdr:row>136</xdr:row>
      <xdr:rowOff>275607</xdr:rowOff>
    </xdr:from>
    <xdr:to>
      <xdr:col>35</xdr:col>
      <xdr:colOff>18998</xdr:colOff>
      <xdr:row>136</xdr:row>
      <xdr:rowOff>275607</xdr:rowOff>
    </xdr:to>
    <xdr:cxnSp macro="">
      <xdr:nvCxnSpPr>
        <xdr:cNvPr id="66" name="直線矢印コネクタ 65">
          <a:extLst>
            <a:ext uri="{FF2B5EF4-FFF2-40B4-BE49-F238E27FC236}">
              <a16:creationId xmlns:a16="http://schemas.microsoft.com/office/drawing/2014/main" id="{00000000-0008-0000-0000-000042000000}"/>
            </a:ext>
          </a:extLst>
        </xdr:cNvPr>
        <xdr:cNvCxnSpPr/>
      </xdr:nvCxnSpPr>
      <xdr:spPr>
        <a:xfrm>
          <a:off x="6259973" y="61572349"/>
          <a:ext cx="830616" cy="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152400</xdr:colOff>
      <xdr:row>80</xdr:row>
      <xdr:rowOff>47625</xdr:rowOff>
    </xdr:from>
    <xdr:to>
      <xdr:col>50</xdr:col>
      <xdr:colOff>152172</xdr:colOff>
      <xdr:row>80</xdr:row>
      <xdr:rowOff>256345</xdr:rowOff>
    </xdr:to>
    <xdr:sp macro="" textlink="">
      <xdr:nvSpPr>
        <xdr:cNvPr id="67" name="正方形/長方形 66">
          <a:extLst>
            <a:ext uri="{FF2B5EF4-FFF2-40B4-BE49-F238E27FC236}">
              <a16:creationId xmlns:a16="http://schemas.microsoft.com/office/drawing/2014/main" id="{00000000-0008-0000-0000-000039000000}"/>
            </a:ext>
          </a:extLst>
        </xdr:cNvPr>
        <xdr:cNvSpPr/>
      </xdr:nvSpPr>
      <xdr:spPr>
        <a:xfrm>
          <a:off x="8553450" y="34089975"/>
          <a:ext cx="1657122" cy="20872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審査中</a:t>
          </a:r>
        </a:p>
      </xdr:txBody>
    </xdr:sp>
    <xdr:clientData/>
  </xdr:twoCellAnchor>
  <xdr:twoCellAnchor>
    <xdr:from>
      <xdr:col>42</xdr:col>
      <xdr:colOff>152400</xdr:colOff>
      <xdr:row>82</xdr:row>
      <xdr:rowOff>57150</xdr:rowOff>
    </xdr:from>
    <xdr:to>
      <xdr:col>50</xdr:col>
      <xdr:colOff>152172</xdr:colOff>
      <xdr:row>82</xdr:row>
      <xdr:rowOff>265870</xdr:rowOff>
    </xdr:to>
    <xdr:sp macro="" textlink="">
      <xdr:nvSpPr>
        <xdr:cNvPr id="68" name="正方形/長方形 67">
          <a:extLst>
            <a:ext uri="{FF2B5EF4-FFF2-40B4-BE49-F238E27FC236}">
              <a16:creationId xmlns:a16="http://schemas.microsoft.com/office/drawing/2014/main" id="{00000000-0008-0000-0000-000039000000}"/>
            </a:ext>
          </a:extLst>
        </xdr:cNvPr>
        <xdr:cNvSpPr/>
      </xdr:nvSpPr>
      <xdr:spPr>
        <a:xfrm>
          <a:off x="8553450" y="34690050"/>
          <a:ext cx="1657122" cy="20872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審査中</a:t>
          </a:r>
        </a:p>
      </xdr:txBody>
    </xdr:sp>
    <xdr:clientData/>
  </xdr:twoCellAnchor>
  <xdr:twoCellAnchor>
    <xdr:from>
      <xdr:col>16</xdr:col>
      <xdr:colOff>190500</xdr:colOff>
      <xdr:row>96</xdr:row>
      <xdr:rowOff>57150</xdr:rowOff>
    </xdr:from>
    <xdr:to>
      <xdr:col>27</xdr:col>
      <xdr:colOff>148262</xdr:colOff>
      <xdr:row>97</xdr:row>
      <xdr:rowOff>318654</xdr:rowOff>
    </xdr:to>
    <xdr:sp macro="" textlink="">
      <xdr:nvSpPr>
        <xdr:cNvPr id="69" name="正方形/長方形 68">
          <a:extLst>
            <a:ext uri="{FF2B5EF4-FFF2-40B4-BE49-F238E27FC236}">
              <a16:creationId xmlns:a16="http://schemas.microsoft.com/office/drawing/2014/main" id="{00000000-0008-0000-0000-000044000000}"/>
            </a:ext>
          </a:extLst>
        </xdr:cNvPr>
        <xdr:cNvSpPr/>
      </xdr:nvSpPr>
      <xdr:spPr>
        <a:xfrm>
          <a:off x="3390900" y="39233475"/>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39</xdr:col>
      <xdr:colOff>180975</xdr:colOff>
      <xdr:row>96</xdr:row>
      <xdr:rowOff>28575</xdr:rowOff>
    </xdr:from>
    <xdr:to>
      <xdr:col>50</xdr:col>
      <xdr:colOff>83608</xdr:colOff>
      <xdr:row>97</xdr:row>
      <xdr:rowOff>290079</xdr:rowOff>
    </xdr:to>
    <xdr:sp macro="" textlink="">
      <xdr:nvSpPr>
        <xdr:cNvPr id="70" name="正方形/長方形 69">
          <a:extLst>
            <a:ext uri="{FF2B5EF4-FFF2-40B4-BE49-F238E27FC236}">
              <a16:creationId xmlns:a16="http://schemas.microsoft.com/office/drawing/2014/main" id="{00000000-0008-0000-0000-000045000000}"/>
            </a:ext>
          </a:extLst>
        </xdr:cNvPr>
        <xdr:cNvSpPr/>
      </xdr:nvSpPr>
      <xdr:spPr>
        <a:xfrm>
          <a:off x="7981950" y="39204900"/>
          <a:ext cx="2160058"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6</xdr:col>
      <xdr:colOff>47625</xdr:colOff>
      <xdr:row>99</xdr:row>
      <xdr:rowOff>142875</xdr:rowOff>
    </xdr:from>
    <xdr:to>
      <xdr:col>50</xdr:col>
      <xdr:colOff>157691</xdr:colOff>
      <xdr:row>99</xdr:row>
      <xdr:rowOff>724958</xdr:rowOff>
    </xdr:to>
    <xdr:sp macro="" textlink="">
      <xdr:nvSpPr>
        <xdr:cNvPr id="71" name="正方形/長方形 70">
          <a:extLst>
            <a:ext uri="{FF2B5EF4-FFF2-40B4-BE49-F238E27FC236}">
              <a16:creationId xmlns:a16="http://schemas.microsoft.com/office/drawing/2014/main" id="{00000000-0008-0000-0000-000046000000}"/>
            </a:ext>
          </a:extLst>
        </xdr:cNvPr>
        <xdr:cNvSpPr/>
      </xdr:nvSpPr>
      <xdr:spPr>
        <a:xfrm>
          <a:off x="1247775" y="40138350"/>
          <a:ext cx="8968316"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17</xdr:col>
      <xdr:colOff>9525</xdr:colOff>
      <xdr:row>100</xdr:row>
      <xdr:rowOff>38100</xdr:rowOff>
    </xdr:from>
    <xdr:to>
      <xdr:col>27</xdr:col>
      <xdr:colOff>167312</xdr:colOff>
      <xdr:row>101</xdr:row>
      <xdr:rowOff>299605</xdr:rowOff>
    </xdr:to>
    <xdr:sp macro="" textlink="">
      <xdr:nvSpPr>
        <xdr:cNvPr id="72" name="正方形/長方形 71">
          <a:extLst>
            <a:ext uri="{FF2B5EF4-FFF2-40B4-BE49-F238E27FC236}">
              <a16:creationId xmlns:a16="http://schemas.microsoft.com/office/drawing/2014/main" id="{00000000-0008-0000-0000-000047000000}"/>
            </a:ext>
          </a:extLst>
        </xdr:cNvPr>
        <xdr:cNvSpPr/>
      </xdr:nvSpPr>
      <xdr:spPr>
        <a:xfrm>
          <a:off x="3409950" y="40919400"/>
          <a:ext cx="2158037" cy="58535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39</xdr:col>
      <xdr:colOff>95250</xdr:colOff>
      <xdr:row>101</xdr:row>
      <xdr:rowOff>9525</xdr:rowOff>
    </xdr:from>
    <xdr:to>
      <xdr:col>50</xdr:col>
      <xdr:colOff>177798</xdr:colOff>
      <xdr:row>101</xdr:row>
      <xdr:rowOff>274113</xdr:rowOff>
    </xdr:to>
    <xdr:sp macro="" textlink="">
      <xdr:nvSpPr>
        <xdr:cNvPr id="73" name="正方形/長方形 72">
          <a:extLst>
            <a:ext uri="{FF2B5EF4-FFF2-40B4-BE49-F238E27FC236}">
              <a16:creationId xmlns:a16="http://schemas.microsoft.com/office/drawing/2014/main" id="{00000000-0008-0000-0000-000048000000}"/>
            </a:ext>
          </a:extLst>
        </xdr:cNvPr>
        <xdr:cNvSpPr/>
      </xdr:nvSpPr>
      <xdr:spPr>
        <a:xfrm>
          <a:off x="7896225" y="41214675"/>
          <a:ext cx="2339973" cy="26458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28575</xdr:colOff>
      <xdr:row>103</xdr:row>
      <xdr:rowOff>161925</xdr:rowOff>
    </xdr:from>
    <xdr:to>
      <xdr:col>50</xdr:col>
      <xdr:colOff>180974</xdr:colOff>
      <xdr:row>103</xdr:row>
      <xdr:rowOff>744008</xdr:rowOff>
    </xdr:to>
    <xdr:sp macro="" textlink="">
      <xdr:nvSpPr>
        <xdr:cNvPr id="75" name="正方形/長方形 74">
          <a:extLst>
            <a:ext uri="{FF2B5EF4-FFF2-40B4-BE49-F238E27FC236}">
              <a16:creationId xmlns:a16="http://schemas.microsoft.com/office/drawing/2014/main" id="{00000000-0008-0000-0000-000049000000}"/>
            </a:ext>
          </a:extLst>
        </xdr:cNvPr>
        <xdr:cNvSpPr/>
      </xdr:nvSpPr>
      <xdr:spPr>
        <a:xfrm>
          <a:off x="1228725" y="41862375"/>
          <a:ext cx="9010649"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95"/>
  <sheetViews>
    <sheetView tabSelected="1" view="pageBreakPreview" zoomScale="99" zoomScaleNormal="100" zoomScaleSheetLayoutView="99" zoomScalePageLayoutView="70" workbookViewId="0"/>
  </sheetViews>
  <sheetFormatPr defaultColWidth="9" defaultRowHeight="13.5" x14ac:dyDescent="0.15"/>
  <cols>
    <col min="1" max="48" width="2.625" style="1" customWidth="1"/>
    <col min="49" max="51" width="3" style="1" customWidth="1"/>
    <col min="52" max="52" width="9" style="1"/>
    <col min="53" max="53" width="9" style="1" customWidth="1"/>
    <col min="54" max="16384" width="9" style="1"/>
  </cols>
  <sheetData>
    <row r="1" spans="1:51" ht="9" customHeight="1" x14ac:dyDescent="0.15"/>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468" t="s">
        <v>0</v>
      </c>
      <c r="AK2" s="469"/>
      <c r="AL2" s="469"/>
      <c r="AM2" s="469"/>
      <c r="AN2" s="469"/>
      <c r="AO2" s="469"/>
      <c r="AP2" s="469"/>
      <c r="AQ2" s="469"/>
      <c r="AR2" s="468" t="s">
        <v>1</v>
      </c>
      <c r="AS2" s="468"/>
      <c r="AT2" s="468"/>
      <c r="AU2" s="468"/>
      <c r="AV2" s="468"/>
      <c r="AW2" s="468"/>
      <c r="AX2" s="468"/>
      <c r="AY2" s="468"/>
    </row>
    <row r="3" spans="1:51" ht="32.1" customHeight="1" thickBot="1" x14ac:dyDescent="0.2">
      <c r="A3" s="523" t="s">
        <v>2</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2"/>
      <c r="AM3" s="522"/>
      <c r="AN3" s="522"/>
      <c r="AO3" s="522"/>
      <c r="AP3" s="470" t="s">
        <v>3</v>
      </c>
      <c r="AQ3" s="471"/>
      <c r="AR3" s="471"/>
      <c r="AS3" s="471"/>
      <c r="AT3" s="471"/>
      <c r="AU3" s="471"/>
      <c r="AV3" s="471"/>
      <c r="AW3" s="471"/>
      <c r="AX3" s="471"/>
      <c r="AY3" s="472"/>
    </row>
    <row r="4" spans="1:51" ht="28.5" customHeight="1" x14ac:dyDescent="0.15">
      <c r="A4" s="473" t="s">
        <v>4</v>
      </c>
      <c r="B4" s="474"/>
      <c r="C4" s="474"/>
      <c r="D4" s="474"/>
      <c r="E4" s="474"/>
      <c r="F4" s="474"/>
      <c r="G4" s="475" t="s">
        <v>5</v>
      </c>
      <c r="H4" s="476"/>
      <c r="I4" s="476"/>
      <c r="J4" s="476"/>
      <c r="K4" s="476"/>
      <c r="L4" s="476"/>
      <c r="M4" s="476"/>
      <c r="N4" s="476"/>
      <c r="O4" s="476"/>
      <c r="P4" s="476"/>
      <c r="Q4" s="476"/>
      <c r="R4" s="476"/>
      <c r="S4" s="476"/>
      <c r="T4" s="476"/>
      <c r="U4" s="476"/>
      <c r="V4" s="476"/>
      <c r="W4" s="476"/>
      <c r="X4" s="476"/>
      <c r="Y4" s="476"/>
      <c r="Z4" s="477"/>
      <c r="AA4" s="478" t="s">
        <v>6</v>
      </c>
      <c r="AB4" s="479"/>
      <c r="AC4" s="479"/>
      <c r="AD4" s="479"/>
      <c r="AE4" s="479"/>
      <c r="AF4" s="479"/>
      <c r="AG4" s="177" t="s">
        <v>7</v>
      </c>
      <c r="AH4" s="178"/>
      <c r="AI4" s="178"/>
      <c r="AJ4" s="178"/>
      <c r="AK4" s="178"/>
      <c r="AL4" s="178"/>
      <c r="AM4" s="178"/>
      <c r="AN4" s="178"/>
      <c r="AO4" s="178"/>
      <c r="AP4" s="178"/>
      <c r="AQ4" s="178"/>
      <c r="AR4" s="178"/>
      <c r="AS4" s="178"/>
      <c r="AT4" s="178"/>
      <c r="AU4" s="178"/>
      <c r="AV4" s="178"/>
      <c r="AW4" s="178"/>
      <c r="AX4" s="178"/>
      <c r="AY4" s="179"/>
    </row>
    <row r="5" spans="1:51" ht="28.5" customHeight="1" x14ac:dyDescent="0.15">
      <c r="A5" s="436" t="s">
        <v>8</v>
      </c>
      <c r="B5" s="437"/>
      <c r="C5" s="437"/>
      <c r="D5" s="437"/>
      <c r="E5" s="437"/>
      <c r="F5" s="438"/>
      <c r="G5" s="439" t="s">
        <v>9</v>
      </c>
      <c r="H5" s="440"/>
      <c r="I5" s="440"/>
      <c r="J5" s="440"/>
      <c r="K5" s="440"/>
      <c r="L5" s="440"/>
      <c r="M5" s="440"/>
      <c r="N5" s="440"/>
      <c r="O5" s="440"/>
      <c r="P5" s="440"/>
      <c r="Q5" s="440"/>
      <c r="R5" s="440"/>
      <c r="S5" s="440"/>
      <c r="T5" s="440"/>
      <c r="U5" s="440"/>
      <c r="V5" s="440"/>
      <c r="W5" s="440"/>
      <c r="X5" s="440"/>
      <c r="Y5" s="440"/>
      <c r="Z5" s="441"/>
      <c r="AA5" s="448" t="s">
        <v>10</v>
      </c>
      <c r="AB5" s="449"/>
      <c r="AC5" s="449"/>
      <c r="AD5" s="449"/>
      <c r="AE5" s="449"/>
      <c r="AF5" s="450"/>
      <c r="AG5" s="451" t="s">
        <v>11</v>
      </c>
      <c r="AH5" s="452"/>
      <c r="AI5" s="452"/>
      <c r="AJ5" s="452"/>
      <c r="AK5" s="452"/>
      <c r="AL5" s="452"/>
      <c r="AM5" s="452"/>
      <c r="AN5" s="452"/>
      <c r="AO5" s="452"/>
      <c r="AP5" s="452"/>
      <c r="AQ5" s="452"/>
      <c r="AR5" s="452"/>
      <c r="AS5" s="452"/>
      <c r="AT5" s="452"/>
      <c r="AU5" s="452"/>
      <c r="AV5" s="452"/>
      <c r="AW5" s="452"/>
      <c r="AX5" s="452"/>
      <c r="AY5" s="453"/>
    </row>
    <row r="6" spans="1:51" ht="28.5" customHeight="1" x14ac:dyDescent="0.15">
      <c r="A6" s="454" t="s">
        <v>12</v>
      </c>
      <c r="B6" s="455"/>
      <c r="C6" s="455"/>
      <c r="D6" s="455"/>
      <c r="E6" s="455"/>
      <c r="F6" s="456"/>
      <c r="G6" s="457" t="s">
        <v>13</v>
      </c>
      <c r="H6" s="458"/>
      <c r="I6" s="458"/>
      <c r="J6" s="458"/>
      <c r="K6" s="458"/>
      <c r="L6" s="458"/>
      <c r="M6" s="458"/>
      <c r="N6" s="458"/>
      <c r="O6" s="458"/>
      <c r="P6" s="458"/>
      <c r="Q6" s="458"/>
      <c r="R6" s="458"/>
      <c r="S6" s="458"/>
      <c r="T6" s="458"/>
      <c r="U6" s="458"/>
      <c r="V6" s="458"/>
      <c r="W6" s="458"/>
      <c r="X6" s="458"/>
      <c r="Y6" s="458"/>
      <c r="Z6" s="459"/>
      <c r="AA6" s="448" t="s">
        <v>14</v>
      </c>
      <c r="AB6" s="449"/>
      <c r="AC6" s="449"/>
      <c r="AD6" s="449"/>
      <c r="AE6" s="449"/>
      <c r="AF6" s="450"/>
      <c r="AG6" s="451" t="s">
        <v>15</v>
      </c>
      <c r="AH6" s="452"/>
      <c r="AI6" s="452"/>
      <c r="AJ6" s="452"/>
      <c r="AK6" s="452"/>
      <c r="AL6" s="452"/>
      <c r="AM6" s="452"/>
      <c r="AN6" s="452"/>
      <c r="AO6" s="452"/>
      <c r="AP6" s="452"/>
      <c r="AQ6" s="452"/>
      <c r="AR6" s="452"/>
      <c r="AS6" s="452"/>
      <c r="AT6" s="452"/>
      <c r="AU6" s="452"/>
      <c r="AV6" s="452"/>
      <c r="AW6" s="452"/>
      <c r="AX6" s="452"/>
      <c r="AY6" s="453"/>
    </row>
    <row r="7" spans="1:51" ht="28.5" customHeight="1" x14ac:dyDescent="0.15">
      <c r="A7" s="516" t="s">
        <v>16</v>
      </c>
      <c r="B7" s="517"/>
      <c r="C7" s="517"/>
      <c r="D7" s="517"/>
      <c r="E7" s="517"/>
      <c r="F7" s="518"/>
      <c r="G7" s="439" t="s">
        <v>17</v>
      </c>
      <c r="H7" s="440"/>
      <c r="I7" s="440"/>
      <c r="J7" s="440"/>
      <c r="K7" s="440"/>
      <c r="L7" s="440"/>
      <c r="M7" s="440"/>
      <c r="N7" s="440"/>
      <c r="O7" s="440"/>
      <c r="P7" s="440"/>
      <c r="Q7" s="440"/>
      <c r="R7" s="440"/>
      <c r="S7" s="440"/>
      <c r="T7" s="440"/>
      <c r="U7" s="440"/>
      <c r="V7" s="440"/>
      <c r="W7" s="440"/>
      <c r="X7" s="440"/>
      <c r="Y7" s="440"/>
      <c r="Z7" s="441"/>
      <c r="AA7" s="677" t="s">
        <v>18</v>
      </c>
      <c r="AB7" s="678"/>
      <c r="AC7" s="678"/>
      <c r="AD7" s="678"/>
      <c r="AE7" s="678"/>
      <c r="AF7" s="679"/>
      <c r="AG7" s="683"/>
      <c r="AH7" s="684"/>
      <c r="AI7" s="684"/>
      <c r="AJ7" s="684"/>
      <c r="AK7" s="684"/>
      <c r="AL7" s="684"/>
      <c r="AM7" s="684"/>
      <c r="AN7" s="684"/>
      <c r="AO7" s="684"/>
      <c r="AP7" s="684"/>
      <c r="AQ7" s="684"/>
      <c r="AR7" s="684"/>
      <c r="AS7" s="684"/>
      <c r="AT7" s="684"/>
      <c r="AU7" s="684"/>
      <c r="AV7" s="684"/>
      <c r="AW7" s="684"/>
      <c r="AX7" s="684"/>
      <c r="AY7" s="685"/>
    </row>
    <row r="8" spans="1:51" ht="86.25" customHeight="1" x14ac:dyDescent="0.15">
      <c r="A8" s="519" t="s">
        <v>19</v>
      </c>
      <c r="B8" s="520"/>
      <c r="C8" s="520"/>
      <c r="D8" s="520"/>
      <c r="E8" s="520"/>
      <c r="F8" s="521"/>
      <c r="G8" s="439" t="s">
        <v>20</v>
      </c>
      <c r="H8" s="440"/>
      <c r="I8" s="440"/>
      <c r="J8" s="440"/>
      <c r="K8" s="440"/>
      <c r="L8" s="440"/>
      <c r="M8" s="440"/>
      <c r="N8" s="440"/>
      <c r="O8" s="440"/>
      <c r="P8" s="440"/>
      <c r="Q8" s="440"/>
      <c r="R8" s="440"/>
      <c r="S8" s="440"/>
      <c r="T8" s="440"/>
      <c r="U8" s="440"/>
      <c r="V8" s="440"/>
      <c r="W8" s="440"/>
      <c r="X8" s="440"/>
      <c r="Y8" s="440"/>
      <c r="Z8" s="441"/>
      <c r="AA8" s="680"/>
      <c r="AB8" s="681"/>
      <c r="AC8" s="681"/>
      <c r="AD8" s="681"/>
      <c r="AE8" s="681"/>
      <c r="AF8" s="682"/>
      <c r="AG8" s="186"/>
      <c r="AH8" s="187"/>
      <c r="AI8" s="187"/>
      <c r="AJ8" s="187"/>
      <c r="AK8" s="187"/>
      <c r="AL8" s="187"/>
      <c r="AM8" s="187"/>
      <c r="AN8" s="187"/>
      <c r="AO8" s="187"/>
      <c r="AP8" s="187"/>
      <c r="AQ8" s="187"/>
      <c r="AR8" s="187"/>
      <c r="AS8" s="187"/>
      <c r="AT8" s="187"/>
      <c r="AU8" s="187"/>
      <c r="AV8" s="187"/>
      <c r="AW8" s="187"/>
      <c r="AX8" s="187"/>
      <c r="AY8" s="188"/>
    </row>
    <row r="9" spans="1:51" ht="46.5" customHeight="1" x14ac:dyDescent="0.15">
      <c r="A9" s="519" t="s">
        <v>21</v>
      </c>
      <c r="B9" s="520"/>
      <c r="C9" s="520"/>
      <c r="D9" s="520"/>
      <c r="E9" s="520"/>
      <c r="F9" s="521"/>
      <c r="G9" s="525" t="s">
        <v>22</v>
      </c>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526"/>
      <c r="AW9" s="526"/>
      <c r="AX9" s="526"/>
      <c r="AY9" s="527"/>
    </row>
    <row r="10" spans="1:51" s="2" customFormat="1" ht="60" customHeight="1" x14ac:dyDescent="0.15">
      <c r="A10" s="96" t="s">
        <v>23</v>
      </c>
      <c r="B10" s="97"/>
      <c r="C10" s="97"/>
      <c r="D10" s="97"/>
      <c r="E10" s="97"/>
      <c r="F10" s="98"/>
      <c r="G10" s="99" t="s">
        <v>24</v>
      </c>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1"/>
    </row>
    <row r="11" spans="1:51" ht="24.95" customHeight="1" x14ac:dyDescent="0.15">
      <c r="A11" s="489" t="s">
        <v>25</v>
      </c>
      <c r="B11" s="490"/>
      <c r="C11" s="490"/>
      <c r="D11" s="490"/>
      <c r="E11" s="490"/>
      <c r="F11" s="491"/>
      <c r="G11" s="3" t="s">
        <v>26</v>
      </c>
      <c r="H11" s="4"/>
      <c r="I11" s="4"/>
      <c r="J11" s="5" t="s">
        <v>27</v>
      </c>
      <c r="K11" s="4"/>
      <c r="L11" s="4"/>
      <c r="M11" s="4"/>
      <c r="N11" s="4"/>
      <c r="O11" s="4"/>
      <c r="P11" s="5" t="s">
        <v>28</v>
      </c>
      <c r="Q11" s="20"/>
      <c r="R11" s="20"/>
      <c r="S11" s="4"/>
      <c r="T11" s="4"/>
      <c r="U11" s="4"/>
      <c r="V11" s="5" t="s">
        <v>29</v>
      </c>
      <c r="W11" s="4"/>
      <c r="X11" s="4"/>
      <c r="Y11" s="20"/>
      <c r="Z11" s="20"/>
      <c r="AA11" s="20"/>
      <c r="AB11" s="5" t="s">
        <v>30</v>
      </c>
      <c r="AC11" s="4"/>
      <c r="AD11" s="4"/>
      <c r="AE11" s="4"/>
      <c r="AF11" s="4"/>
      <c r="AG11" s="20"/>
      <c r="AH11" s="5" t="s">
        <v>31</v>
      </c>
      <c r="AI11" s="4"/>
      <c r="AJ11" s="4"/>
      <c r="AK11" s="4"/>
      <c r="AL11" s="4"/>
      <c r="AM11" s="4"/>
      <c r="AN11" s="4"/>
      <c r="AO11" s="20"/>
      <c r="AP11" s="20"/>
      <c r="AQ11" s="4"/>
      <c r="AR11" s="4"/>
      <c r="AS11" s="4"/>
      <c r="AT11" s="4"/>
      <c r="AU11" s="4"/>
      <c r="AV11" s="4"/>
      <c r="AW11" s="4"/>
      <c r="AX11" s="4"/>
      <c r="AY11" s="6"/>
    </row>
    <row r="12" spans="1:51" ht="24.95" customHeight="1" x14ac:dyDescent="0.15">
      <c r="A12" s="88"/>
      <c r="B12" s="89"/>
      <c r="C12" s="89"/>
      <c r="D12" s="89"/>
      <c r="E12" s="89"/>
      <c r="F12" s="90"/>
      <c r="G12" s="7" t="s">
        <v>32</v>
      </c>
      <c r="H12" s="8"/>
      <c r="I12" s="8"/>
      <c r="J12" s="9" t="s">
        <v>33</v>
      </c>
      <c r="K12" s="8"/>
      <c r="L12" s="8"/>
      <c r="M12" s="8"/>
      <c r="N12" s="9" t="s">
        <v>34</v>
      </c>
      <c r="P12" s="8"/>
      <c r="Q12" s="8"/>
      <c r="R12" s="8"/>
      <c r="S12" s="9" t="s">
        <v>35</v>
      </c>
      <c r="V12" s="8"/>
      <c r="W12" s="8"/>
      <c r="X12" s="8"/>
      <c r="Y12" s="8"/>
      <c r="Z12" s="9" t="s">
        <v>36</v>
      </c>
      <c r="AA12" s="8"/>
      <c r="AC12" s="8"/>
      <c r="AD12" s="9" t="s">
        <v>37</v>
      </c>
      <c r="AE12" s="8"/>
      <c r="AF12" s="8"/>
      <c r="AH12" s="8"/>
      <c r="AI12" s="9" t="s">
        <v>38</v>
      </c>
      <c r="AJ12" s="8"/>
      <c r="AK12" s="8"/>
      <c r="AL12" s="8"/>
      <c r="AM12" s="9" t="s">
        <v>39</v>
      </c>
      <c r="AO12" s="8"/>
      <c r="AP12" s="8"/>
      <c r="AQ12" s="8"/>
      <c r="AR12" s="10" t="s">
        <v>31</v>
      </c>
      <c r="AT12" s="8"/>
      <c r="AU12" s="8"/>
      <c r="AV12" s="8"/>
      <c r="AW12" s="8"/>
      <c r="AX12" s="8"/>
      <c r="AY12" s="11"/>
    </row>
    <row r="13" spans="1:51" ht="50.25" customHeight="1" x14ac:dyDescent="0.15">
      <c r="A13" s="492"/>
      <c r="B13" s="493"/>
      <c r="C13" s="493"/>
      <c r="D13" s="493"/>
      <c r="E13" s="493"/>
      <c r="F13" s="494"/>
      <c r="G13" s="495" t="s">
        <v>40</v>
      </c>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7"/>
    </row>
    <row r="14" spans="1:51" s="2" customFormat="1" ht="30.2" customHeight="1" thickBot="1" x14ac:dyDescent="0.2">
      <c r="A14" s="91" t="s">
        <v>41</v>
      </c>
      <c r="B14" s="92"/>
      <c r="C14" s="92"/>
      <c r="D14" s="92"/>
      <c r="E14" s="92"/>
      <c r="F14" s="93"/>
      <c r="G14" s="102" t="s">
        <v>42</v>
      </c>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4"/>
    </row>
    <row r="15" spans="1:51" ht="51" customHeight="1" thickBot="1" x14ac:dyDescent="0.2">
      <c r="A15" s="88" t="s">
        <v>43</v>
      </c>
      <c r="B15" s="89"/>
      <c r="C15" s="89"/>
      <c r="D15" s="89"/>
      <c r="E15" s="89"/>
      <c r="F15" s="90"/>
      <c r="G15" s="445" t="s">
        <v>44</v>
      </c>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6"/>
      <c r="AM15" s="446"/>
      <c r="AN15" s="446"/>
      <c r="AO15" s="446"/>
      <c r="AP15" s="446"/>
      <c r="AQ15" s="446"/>
      <c r="AR15" s="446"/>
      <c r="AS15" s="446"/>
      <c r="AT15" s="446"/>
      <c r="AU15" s="446"/>
      <c r="AV15" s="446"/>
      <c r="AW15" s="446"/>
      <c r="AX15" s="446"/>
      <c r="AY15" s="447"/>
    </row>
    <row r="16" spans="1:51" ht="34.5" customHeight="1" x14ac:dyDescent="0.15">
      <c r="A16" s="85" t="s">
        <v>45</v>
      </c>
      <c r="B16" s="86"/>
      <c r="C16" s="86"/>
      <c r="D16" s="86"/>
      <c r="E16" s="86"/>
      <c r="F16" s="87"/>
      <c r="G16" s="82" t="s">
        <v>46</v>
      </c>
      <c r="H16" s="83"/>
      <c r="I16" s="83"/>
      <c r="J16" s="83"/>
      <c r="K16" s="83"/>
      <c r="L16" s="83"/>
      <c r="M16" s="83"/>
      <c r="N16" s="84"/>
      <c r="O16" s="12"/>
      <c r="P16" s="94" t="s">
        <v>47</v>
      </c>
      <c r="Q16" s="94"/>
      <c r="R16" s="94"/>
      <c r="S16" s="94"/>
      <c r="T16" s="94"/>
      <c r="U16" s="94"/>
      <c r="V16" s="94"/>
      <c r="W16" s="94"/>
      <c r="X16" s="94"/>
      <c r="Y16" s="94"/>
      <c r="Z16" s="94"/>
      <c r="AA16" s="94"/>
      <c r="AB16" s="94"/>
      <c r="AC16" s="94"/>
      <c r="AD16" s="94"/>
      <c r="AE16" s="94"/>
      <c r="AF16" s="95"/>
      <c r="AG16" s="76" t="s">
        <v>48</v>
      </c>
      <c r="AH16" s="77"/>
      <c r="AI16" s="77"/>
      <c r="AJ16" s="77"/>
      <c r="AK16" s="77"/>
      <c r="AL16" s="77"/>
      <c r="AM16" s="77"/>
      <c r="AN16" s="77"/>
      <c r="AO16" s="77"/>
      <c r="AP16" s="77"/>
      <c r="AQ16" s="77"/>
      <c r="AR16" s="77"/>
      <c r="AS16" s="77"/>
      <c r="AT16" s="77"/>
      <c r="AU16" s="77"/>
      <c r="AV16" s="77"/>
      <c r="AW16" s="77"/>
      <c r="AX16" s="77"/>
      <c r="AY16" s="78"/>
    </row>
    <row r="17" spans="1:51" ht="34.5" customHeight="1" x14ac:dyDescent="0.15">
      <c r="A17" s="88"/>
      <c r="B17" s="89"/>
      <c r="C17" s="89"/>
      <c r="D17" s="89"/>
      <c r="E17" s="89"/>
      <c r="F17" s="90"/>
      <c r="G17" s="82"/>
      <c r="H17" s="83"/>
      <c r="I17" s="83"/>
      <c r="J17" s="83"/>
      <c r="K17" s="83"/>
      <c r="L17" s="83"/>
      <c r="M17" s="83"/>
      <c r="N17" s="84"/>
      <c r="O17" s="13"/>
      <c r="P17" s="38" t="s">
        <v>49</v>
      </c>
      <c r="Q17" s="38"/>
      <c r="R17" s="38"/>
      <c r="S17" s="38"/>
      <c r="T17" s="38"/>
      <c r="U17" s="38"/>
      <c r="V17" s="38"/>
      <c r="W17" s="38"/>
      <c r="X17" s="38"/>
      <c r="Y17" s="38"/>
      <c r="Z17" s="38"/>
      <c r="AA17" s="38"/>
      <c r="AB17" s="38"/>
      <c r="AC17" s="38"/>
      <c r="AD17" s="38"/>
      <c r="AE17" s="38"/>
      <c r="AF17" s="39"/>
      <c r="AG17" s="79" t="s">
        <v>50</v>
      </c>
      <c r="AH17" s="80"/>
      <c r="AI17" s="80"/>
      <c r="AJ17" s="80"/>
      <c r="AK17" s="80"/>
      <c r="AL17" s="80"/>
      <c r="AM17" s="80"/>
      <c r="AN17" s="80"/>
      <c r="AO17" s="80"/>
      <c r="AP17" s="80"/>
      <c r="AQ17" s="80"/>
      <c r="AR17" s="80"/>
      <c r="AS17" s="80"/>
      <c r="AT17" s="80"/>
      <c r="AU17" s="80"/>
      <c r="AV17" s="80"/>
      <c r="AW17" s="80"/>
      <c r="AX17" s="80"/>
      <c r="AY17" s="81"/>
    </row>
    <row r="18" spans="1:51" ht="34.5" customHeight="1" x14ac:dyDescent="0.15">
      <c r="A18" s="88"/>
      <c r="B18" s="89"/>
      <c r="C18" s="89"/>
      <c r="D18" s="89"/>
      <c r="E18" s="89"/>
      <c r="F18" s="90"/>
      <c r="G18" s="82"/>
      <c r="H18" s="83"/>
      <c r="I18" s="83"/>
      <c r="J18" s="83"/>
      <c r="K18" s="83"/>
      <c r="L18" s="83"/>
      <c r="M18" s="83"/>
      <c r="N18" s="84"/>
      <c r="O18" s="13"/>
      <c r="P18" s="38" t="s">
        <v>51</v>
      </c>
      <c r="Q18" s="38"/>
      <c r="R18" s="38"/>
      <c r="S18" s="38"/>
      <c r="T18" s="38"/>
      <c r="U18" s="38"/>
      <c r="V18" s="38"/>
      <c r="W18" s="38"/>
      <c r="X18" s="38"/>
      <c r="Y18" s="38"/>
      <c r="Z18" s="38"/>
      <c r="AA18" s="38"/>
      <c r="AB18" s="38"/>
      <c r="AC18" s="38"/>
      <c r="AD18" s="38"/>
      <c r="AE18" s="38"/>
      <c r="AF18" s="39"/>
      <c r="AG18" s="79"/>
      <c r="AH18" s="80"/>
      <c r="AI18" s="80"/>
      <c r="AJ18" s="80"/>
      <c r="AK18" s="80"/>
      <c r="AL18" s="80"/>
      <c r="AM18" s="80"/>
      <c r="AN18" s="80"/>
      <c r="AO18" s="80"/>
      <c r="AP18" s="80"/>
      <c r="AQ18" s="80"/>
      <c r="AR18" s="80"/>
      <c r="AS18" s="80"/>
      <c r="AT18" s="80"/>
      <c r="AU18" s="80"/>
      <c r="AV18" s="80"/>
      <c r="AW18" s="80"/>
      <c r="AX18" s="80"/>
      <c r="AY18" s="81"/>
    </row>
    <row r="19" spans="1:51" ht="34.5" customHeight="1" x14ac:dyDescent="0.15">
      <c r="A19" s="88"/>
      <c r="B19" s="89"/>
      <c r="C19" s="89"/>
      <c r="D19" s="89"/>
      <c r="E19" s="89"/>
      <c r="F19" s="90"/>
      <c r="G19" s="82"/>
      <c r="H19" s="83"/>
      <c r="I19" s="83"/>
      <c r="J19" s="83"/>
      <c r="K19" s="83"/>
      <c r="L19" s="83"/>
      <c r="M19" s="83"/>
      <c r="N19" s="84"/>
      <c r="O19" s="13"/>
      <c r="P19" s="38" t="s">
        <v>52</v>
      </c>
      <c r="Q19" s="38"/>
      <c r="R19" s="38"/>
      <c r="S19" s="38"/>
      <c r="T19" s="38"/>
      <c r="U19" s="38"/>
      <c r="V19" s="38"/>
      <c r="W19" s="38"/>
      <c r="X19" s="38"/>
      <c r="Y19" s="38"/>
      <c r="Z19" s="38"/>
      <c r="AA19" s="38"/>
      <c r="AB19" s="38"/>
      <c r="AC19" s="38"/>
      <c r="AD19" s="38"/>
      <c r="AE19" s="38"/>
      <c r="AF19" s="39"/>
      <c r="AG19" s="79"/>
      <c r="AH19" s="80"/>
      <c r="AI19" s="80"/>
      <c r="AJ19" s="80"/>
      <c r="AK19" s="80"/>
      <c r="AL19" s="80"/>
      <c r="AM19" s="80"/>
      <c r="AN19" s="80"/>
      <c r="AO19" s="80"/>
      <c r="AP19" s="80"/>
      <c r="AQ19" s="80"/>
      <c r="AR19" s="80"/>
      <c r="AS19" s="80"/>
      <c r="AT19" s="80"/>
      <c r="AU19" s="80"/>
      <c r="AV19" s="80"/>
      <c r="AW19" s="80"/>
      <c r="AX19" s="80"/>
      <c r="AY19" s="81"/>
    </row>
    <row r="20" spans="1:51" ht="46.5" customHeight="1" thickBot="1" x14ac:dyDescent="0.2">
      <c r="A20" s="91"/>
      <c r="B20" s="92"/>
      <c r="C20" s="92"/>
      <c r="D20" s="92"/>
      <c r="E20" s="92"/>
      <c r="F20" s="93"/>
      <c r="G20" s="67" t="s">
        <v>53</v>
      </c>
      <c r="H20" s="68"/>
      <c r="I20" s="68"/>
      <c r="J20" s="68"/>
      <c r="K20" s="68"/>
      <c r="L20" s="68"/>
      <c r="M20" s="68"/>
      <c r="N20" s="68"/>
      <c r="O20" s="69" t="s">
        <v>42</v>
      </c>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1"/>
    </row>
    <row r="21" spans="1:51" ht="15" customHeight="1" x14ac:dyDescent="0.15">
      <c r="A21" s="368" t="s">
        <v>54</v>
      </c>
      <c r="B21" s="369"/>
      <c r="C21" s="369"/>
      <c r="D21" s="369"/>
      <c r="E21" s="369"/>
      <c r="F21" s="370"/>
      <c r="G21" s="501" t="s">
        <v>55</v>
      </c>
      <c r="H21" s="502"/>
      <c r="I21" s="502"/>
      <c r="J21" s="502"/>
      <c r="K21" s="502"/>
      <c r="L21" s="502"/>
      <c r="M21" s="502"/>
      <c r="N21" s="503"/>
      <c r="O21" s="504" t="s">
        <v>56</v>
      </c>
      <c r="P21" s="505"/>
      <c r="Q21" s="505"/>
      <c r="R21" s="505"/>
      <c r="S21" s="505"/>
      <c r="T21" s="505"/>
      <c r="U21" s="505"/>
      <c r="V21" s="506"/>
      <c r="W21" s="507" t="s">
        <v>57</v>
      </c>
      <c r="X21" s="508"/>
      <c r="Y21" s="508"/>
      <c r="Z21" s="508"/>
      <c r="AA21" s="508"/>
      <c r="AB21" s="508"/>
      <c r="AC21" s="508"/>
      <c r="AD21" s="509"/>
      <c r="AE21" s="510" t="s">
        <v>58</v>
      </c>
      <c r="AF21" s="511"/>
      <c r="AG21" s="511"/>
      <c r="AH21" s="511"/>
      <c r="AI21" s="511"/>
      <c r="AJ21" s="511"/>
      <c r="AK21" s="512"/>
      <c r="AL21" s="513" t="s">
        <v>59</v>
      </c>
      <c r="AM21" s="514"/>
      <c r="AN21" s="514"/>
      <c r="AO21" s="514"/>
      <c r="AP21" s="514"/>
      <c r="AQ21" s="514"/>
      <c r="AR21" s="515"/>
      <c r="AS21" s="480">
        <v>54240</v>
      </c>
      <c r="AT21" s="481"/>
      <c r="AU21" s="481"/>
      <c r="AV21" s="481"/>
      <c r="AW21" s="481"/>
      <c r="AX21" s="481"/>
      <c r="AY21" s="482"/>
    </row>
    <row r="22" spans="1:51" ht="15" customHeight="1" x14ac:dyDescent="0.15">
      <c r="A22" s="371"/>
      <c r="B22" s="372"/>
      <c r="C22" s="372"/>
      <c r="D22" s="372"/>
      <c r="E22" s="372"/>
      <c r="F22" s="373"/>
      <c r="G22" s="386"/>
      <c r="H22" s="387"/>
      <c r="I22" s="387"/>
      <c r="J22" s="387"/>
      <c r="K22" s="387"/>
      <c r="L22" s="387"/>
      <c r="M22" s="387"/>
      <c r="N22" s="388"/>
      <c r="O22" s="389"/>
      <c r="P22" s="390"/>
      <c r="Q22" s="390"/>
      <c r="R22" s="390"/>
      <c r="S22" s="390"/>
      <c r="T22" s="390"/>
      <c r="U22" s="390"/>
      <c r="V22" s="391"/>
      <c r="W22" s="483" t="s">
        <v>60</v>
      </c>
      <c r="X22" s="484"/>
      <c r="Y22" s="484"/>
      <c r="Z22" s="484"/>
      <c r="AA22" s="484"/>
      <c r="AB22" s="484"/>
      <c r="AC22" s="484"/>
      <c r="AD22" s="485"/>
      <c r="AE22" s="486" t="s">
        <v>61</v>
      </c>
      <c r="AF22" s="487"/>
      <c r="AG22" s="487"/>
      <c r="AH22" s="487"/>
      <c r="AI22" s="487"/>
      <c r="AJ22" s="487"/>
      <c r="AK22" s="488"/>
      <c r="AL22" s="291"/>
      <c r="AM22" s="292"/>
      <c r="AN22" s="292"/>
      <c r="AO22" s="292"/>
      <c r="AP22" s="292"/>
      <c r="AQ22" s="292"/>
      <c r="AR22" s="293"/>
      <c r="AS22" s="294"/>
      <c r="AT22" s="295"/>
      <c r="AU22" s="295"/>
      <c r="AV22" s="295"/>
      <c r="AW22" s="295"/>
      <c r="AX22" s="295"/>
      <c r="AY22" s="296"/>
    </row>
    <row r="23" spans="1:51" ht="62.25" customHeight="1" x14ac:dyDescent="0.15">
      <c r="A23" s="498"/>
      <c r="B23" s="499"/>
      <c r="C23" s="499"/>
      <c r="D23" s="499"/>
      <c r="E23" s="499"/>
      <c r="F23" s="500"/>
      <c r="G23" s="67" t="s">
        <v>62</v>
      </c>
      <c r="H23" s="68"/>
      <c r="I23" s="68"/>
      <c r="J23" s="68"/>
      <c r="K23" s="68"/>
      <c r="L23" s="68"/>
      <c r="M23" s="68"/>
      <c r="N23" s="422"/>
      <c r="O23" s="423" t="s">
        <v>63</v>
      </c>
      <c r="P23" s="424"/>
      <c r="Q23" s="424"/>
      <c r="R23" s="424"/>
      <c r="S23" s="424"/>
      <c r="T23" s="424"/>
      <c r="U23" s="424"/>
      <c r="V23" s="425"/>
      <c r="W23" s="426" t="s">
        <v>64</v>
      </c>
      <c r="X23" s="427"/>
      <c r="Y23" s="427"/>
      <c r="Z23" s="427"/>
      <c r="AA23" s="427"/>
      <c r="AB23" s="427"/>
      <c r="AC23" s="427"/>
      <c r="AD23" s="428"/>
      <c r="AE23" s="429" t="s">
        <v>236</v>
      </c>
      <c r="AF23" s="430"/>
      <c r="AG23" s="430"/>
      <c r="AH23" s="430"/>
      <c r="AI23" s="430"/>
      <c r="AJ23" s="430"/>
      <c r="AK23" s="431"/>
      <c r="AL23" s="432" t="s">
        <v>65</v>
      </c>
      <c r="AM23" s="68"/>
      <c r="AN23" s="68"/>
      <c r="AO23" s="68"/>
      <c r="AP23" s="68"/>
      <c r="AQ23" s="68"/>
      <c r="AR23" s="422"/>
      <c r="AS23" s="433" t="s">
        <v>66</v>
      </c>
      <c r="AT23" s="434"/>
      <c r="AU23" s="434"/>
      <c r="AV23" s="434"/>
      <c r="AW23" s="434"/>
      <c r="AX23" s="434"/>
      <c r="AY23" s="435"/>
    </row>
    <row r="24" spans="1:51" ht="35.1" customHeight="1" thickBot="1" x14ac:dyDescent="0.2">
      <c r="A24" s="686" t="s">
        <v>67</v>
      </c>
      <c r="B24" s="687"/>
      <c r="C24" s="687"/>
      <c r="D24" s="687"/>
      <c r="E24" s="687"/>
      <c r="F24" s="688"/>
      <c r="G24" s="287" t="s">
        <v>68</v>
      </c>
      <c r="H24" s="288"/>
      <c r="I24" s="288"/>
      <c r="J24" s="288"/>
      <c r="K24" s="289"/>
      <c r="L24" s="460" t="s">
        <v>56</v>
      </c>
      <c r="M24" s="461"/>
      <c r="N24" s="461"/>
      <c r="O24" s="461"/>
      <c r="P24" s="461"/>
      <c r="Q24" s="462"/>
      <c r="R24" s="463" t="s">
        <v>69</v>
      </c>
      <c r="S24" s="288"/>
      <c r="T24" s="288"/>
      <c r="U24" s="288"/>
      <c r="V24" s="289"/>
      <c r="W24" s="464" t="s">
        <v>70</v>
      </c>
      <c r="X24" s="465"/>
      <c r="Y24" s="465"/>
      <c r="Z24" s="465"/>
      <c r="AA24" s="465"/>
      <c r="AB24" s="465"/>
      <c r="AC24" s="465"/>
      <c r="AD24" s="465"/>
      <c r="AE24" s="465"/>
      <c r="AF24" s="465"/>
      <c r="AG24" s="465"/>
      <c r="AH24" s="465"/>
      <c r="AI24" s="465"/>
      <c r="AJ24" s="465"/>
      <c r="AK24" s="466"/>
      <c r="AL24" s="463" t="s">
        <v>71</v>
      </c>
      <c r="AM24" s="288"/>
      <c r="AN24" s="288"/>
      <c r="AO24" s="288"/>
      <c r="AP24" s="288"/>
      <c r="AQ24" s="288"/>
      <c r="AR24" s="289"/>
      <c r="AS24" s="460" t="s">
        <v>72</v>
      </c>
      <c r="AT24" s="461"/>
      <c r="AU24" s="461"/>
      <c r="AV24" s="461"/>
      <c r="AW24" s="461"/>
      <c r="AX24" s="461"/>
      <c r="AY24" s="467"/>
    </row>
    <row r="25" spans="1:51" ht="15" customHeight="1" x14ac:dyDescent="0.15">
      <c r="A25" s="442" t="s">
        <v>73</v>
      </c>
      <c r="B25" s="443"/>
      <c r="C25" s="443"/>
      <c r="D25" s="443"/>
      <c r="E25" s="443"/>
      <c r="F25" s="444"/>
      <c r="G25" s="386" t="s">
        <v>74</v>
      </c>
      <c r="H25" s="387"/>
      <c r="I25" s="387"/>
      <c r="J25" s="387"/>
      <c r="K25" s="387"/>
      <c r="L25" s="387"/>
      <c r="M25" s="387"/>
      <c r="N25" s="388"/>
      <c r="O25" s="389"/>
      <c r="P25" s="390"/>
      <c r="Q25" s="390"/>
      <c r="R25" s="390"/>
      <c r="S25" s="390"/>
      <c r="T25" s="390"/>
      <c r="U25" s="390"/>
      <c r="V25" s="390"/>
      <c r="W25" s="390"/>
      <c r="X25" s="390"/>
      <c r="Y25" s="390"/>
      <c r="Z25" s="390"/>
      <c r="AA25" s="390"/>
      <c r="AB25" s="390"/>
      <c r="AC25" s="390"/>
      <c r="AD25" s="390"/>
      <c r="AE25" s="390"/>
      <c r="AF25" s="390"/>
      <c r="AG25" s="390"/>
      <c r="AH25" s="390"/>
      <c r="AI25" s="390"/>
      <c r="AJ25" s="390"/>
      <c r="AK25" s="391"/>
      <c r="AL25" s="291" t="s">
        <v>75</v>
      </c>
      <c r="AM25" s="292"/>
      <c r="AN25" s="292"/>
      <c r="AO25" s="292"/>
      <c r="AP25" s="292"/>
      <c r="AQ25" s="292"/>
      <c r="AR25" s="293"/>
      <c r="AS25" s="294"/>
      <c r="AT25" s="295"/>
      <c r="AU25" s="295"/>
      <c r="AV25" s="295"/>
      <c r="AW25" s="295"/>
      <c r="AX25" s="295"/>
      <c r="AY25" s="296"/>
    </row>
    <row r="26" spans="1:51" ht="15" customHeight="1" thickBot="1" x14ac:dyDescent="0.2">
      <c r="A26" s="392"/>
      <c r="B26" s="393"/>
      <c r="C26" s="393"/>
      <c r="D26" s="393"/>
      <c r="E26" s="393"/>
      <c r="F26" s="421"/>
      <c r="G26" s="287" t="s">
        <v>76</v>
      </c>
      <c r="H26" s="288"/>
      <c r="I26" s="288"/>
      <c r="J26" s="288"/>
      <c r="K26" s="288"/>
      <c r="L26" s="288"/>
      <c r="M26" s="288"/>
      <c r="N26" s="289"/>
      <c r="O26" s="297"/>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9"/>
    </row>
    <row r="27" spans="1:51" ht="30.2" customHeight="1" x14ac:dyDescent="0.15">
      <c r="A27" s="368" t="s">
        <v>77</v>
      </c>
      <c r="B27" s="369"/>
      <c r="C27" s="369"/>
      <c r="D27" s="369"/>
      <c r="E27" s="369"/>
      <c r="F27" s="370"/>
      <c r="G27" s="284" t="s">
        <v>78</v>
      </c>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6"/>
    </row>
    <row r="28" spans="1:51" ht="35.1" customHeight="1" x14ac:dyDescent="0.15">
      <c r="A28" s="371"/>
      <c r="B28" s="372"/>
      <c r="C28" s="372"/>
      <c r="D28" s="372"/>
      <c r="E28" s="372"/>
      <c r="F28" s="373"/>
      <c r="G28" s="278" t="s">
        <v>79</v>
      </c>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80"/>
    </row>
    <row r="29" spans="1:51" ht="30.2" customHeight="1" x14ac:dyDescent="0.15">
      <c r="A29" s="371"/>
      <c r="B29" s="372"/>
      <c r="C29" s="372"/>
      <c r="D29" s="372"/>
      <c r="E29" s="372"/>
      <c r="F29" s="373"/>
      <c r="G29" s="58" t="s">
        <v>80</v>
      </c>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60"/>
    </row>
    <row r="30" spans="1:51" ht="30.2" customHeight="1" x14ac:dyDescent="0.15">
      <c r="A30" s="371"/>
      <c r="B30" s="372"/>
      <c r="C30" s="372"/>
      <c r="D30" s="372"/>
      <c r="E30" s="372"/>
      <c r="F30" s="373"/>
      <c r="G30" s="58" t="s">
        <v>232</v>
      </c>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4"/>
    </row>
    <row r="31" spans="1:51" ht="13.7" customHeight="1" x14ac:dyDescent="0.15">
      <c r="A31" s="371"/>
      <c r="B31" s="372"/>
      <c r="C31" s="372"/>
      <c r="D31" s="372"/>
      <c r="E31" s="372"/>
      <c r="F31" s="373"/>
      <c r="G31" s="278" t="s">
        <v>81</v>
      </c>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80"/>
    </row>
    <row r="32" spans="1:51" ht="30.2" customHeight="1" x14ac:dyDescent="0.15">
      <c r="A32" s="371"/>
      <c r="B32" s="372"/>
      <c r="C32" s="372"/>
      <c r="D32" s="372"/>
      <c r="E32" s="372"/>
      <c r="F32" s="373"/>
      <c r="G32" s="281" t="s">
        <v>82</v>
      </c>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3"/>
    </row>
    <row r="33" spans="1:58" x14ac:dyDescent="0.15">
      <c r="A33" s="371"/>
      <c r="B33" s="372"/>
      <c r="C33" s="372"/>
      <c r="D33" s="372"/>
      <c r="E33" s="372"/>
      <c r="F33" s="373"/>
      <c r="G33" s="278" t="s">
        <v>83</v>
      </c>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80"/>
    </row>
    <row r="34" spans="1:58" x14ac:dyDescent="0.15">
      <c r="A34" s="371"/>
      <c r="B34" s="372"/>
      <c r="C34" s="372"/>
      <c r="D34" s="372"/>
      <c r="E34" s="372"/>
      <c r="F34" s="373"/>
      <c r="G34" s="58" t="s">
        <v>84</v>
      </c>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60"/>
    </row>
    <row r="35" spans="1:58" ht="30.2" customHeight="1" thickBot="1" x14ac:dyDescent="0.2">
      <c r="A35" s="392"/>
      <c r="B35" s="393"/>
      <c r="C35" s="393"/>
      <c r="D35" s="393"/>
      <c r="E35" s="393"/>
      <c r="F35" s="421"/>
      <c r="G35" s="365"/>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7"/>
    </row>
    <row r="36" spans="1:58" ht="78" customHeight="1" thickBot="1" x14ac:dyDescent="0.2">
      <c r="A36" s="802" t="s">
        <v>85</v>
      </c>
      <c r="B36" s="803"/>
      <c r="C36" s="803"/>
      <c r="D36" s="803"/>
      <c r="E36" s="803"/>
      <c r="F36" s="804"/>
      <c r="G36" s="162" t="s">
        <v>86</v>
      </c>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4"/>
    </row>
    <row r="37" spans="1:58" ht="30.2" customHeight="1" x14ac:dyDescent="0.15">
      <c r="A37" s="689" t="s">
        <v>87</v>
      </c>
      <c r="B37" s="690"/>
      <c r="C37" s="690"/>
      <c r="D37" s="690"/>
      <c r="E37" s="690"/>
      <c r="F37" s="691"/>
      <c r="G37" s="301" t="s">
        <v>88</v>
      </c>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2"/>
      <c r="AZ37" s="2"/>
      <c r="BA37" s="2"/>
      <c r="BB37" s="2"/>
      <c r="BC37" s="2"/>
      <c r="BD37" s="2"/>
      <c r="BE37" s="2"/>
      <c r="BF37" s="2"/>
    </row>
    <row r="38" spans="1:58" x14ac:dyDescent="0.15">
      <c r="A38" s="692" t="s">
        <v>89</v>
      </c>
      <c r="B38" s="693"/>
      <c r="C38" s="693"/>
      <c r="D38" s="693"/>
      <c r="E38" s="693"/>
      <c r="F38" s="694"/>
      <c r="G38" s="14"/>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21"/>
      <c r="AZ38" s="2"/>
      <c r="BA38" s="2"/>
      <c r="BB38" s="2"/>
      <c r="BC38" s="2"/>
      <c r="BD38" s="2"/>
      <c r="BE38" s="2"/>
      <c r="BF38" s="2"/>
    </row>
    <row r="39" spans="1:58" ht="30.2" customHeight="1" x14ac:dyDescent="0.15">
      <c r="A39" s="695" t="s">
        <v>90</v>
      </c>
      <c r="B39" s="696"/>
      <c r="C39" s="696"/>
      <c r="D39" s="696"/>
      <c r="E39" s="696"/>
      <c r="F39" s="697"/>
      <c r="G39" s="704" t="s">
        <v>91</v>
      </c>
      <c r="H39" s="705"/>
      <c r="I39" s="705"/>
      <c r="J39" s="705"/>
      <c r="K39" s="705"/>
      <c r="L39" s="705"/>
      <c r="M39" s="705"/>
      <c r="N39" s="705"/>
      <c r="O39" s="705"/>
      <c r="P39" s="706" t="s">
        <v>92</v>
      </c>
      <c r="Q39" s="705"/>
      <c r="R39" s="705"/>
      <c r="S39" s="705"/>
      <c r="T39" s="705"/>
      <c r="U39" s="705"/>
      <c r="V39" s="705"/>
      <c r="W39" s="705"/>
      <c r="X39" s="707"/>
      <c r="Y39" s="315"/>
      <c r="Z39" s="316"/>
      <c r="AA39" s="317"/>
      <c r="AB39" s="275" t="s">
        <v>93</v>
      </c>
      <c r="AC39" s="276"/>
      <c r="AD39" s="276"/>
      <c r="AE39" s="277"/>
      <c r="AF39" s="324" t="s">
        <v>94</v>
      </c>
      <c r="AG39" s="325"/>
      <c r="AH39" s="325"/>
      <c r="AI39" s="326"/>
      <c r="AJ39" s="324" t="s">
        <v>95</v>
      </c>
      <c r="AK39" s="325"/>
      <c r="AL39" s="325"/>
      <c r="AM39" s="326"/>
      <c r="AN39" s="324" t="s">
        <v>56</v>
      </c>
      <c r="AO39" s="325"/>
      <c r="AP39" s="325"/>
      <c r="AQ39" s="326"/>
      <c r="AR39" s="376" t="s">
        <v>96</v>
      </c>
      <c r="AS39" s="377"/>
      <c r="AT39" s="377"/>
      <c r="AU39" s="378"/>
      <c r="AV39" s="376" t="s">
        <v>97</v>
      </c>
      <c r="AW39" s="377"/>
      <c r="AX39" s="377"/>
      <c r="AY39" s="379"/>
      <c r="AZ39" s="2"/>
      <c r="BA39" s="2"/>
      <c r="BB39" s="2"/>
      <c r="BC39" s="2"/>
      <c r="BD39" s="2"/>
      <c r="BE39" s="2"/>
      <c r="BF39" s="2"/>
    </row>
    <row r="40" spans="1:58" ht="60" customHeight="1" x14ac:dyDescent="0.15">
      <c r="A40" s="698"/>
      <c r="B40" s="699"/>
      <c r="C40" s="699"/>
      <c r="D40" s="699"/>
      <c r="E40" s="699"/>
      <c r="F40" s="700"/>
      <c r="G40" s="412" t="s">
        <v>98</v>
      </c>
      <c r="H40" s="413"/>
      <c r="I40" s="413"/>
      <c r="J40" s="413"/>
      <c r="K40" s="413"/>
      <c r="L40" s="413"/>
      <c r="M40" s="413"/>
      <c r="N40" s="413"/>
      <c r="O40" s="413"/>
      <c r="P40" s="416" t="s">
        <v>99</v>
      </c>
      <c r="Q40" s="261"/>
      <c r="R40" s="261"/>
      <c r="S40" s="261"/>
      <c r="T40" s="261"/>
      <c r="U40" s="261"/>
      <c r="V40" s="261"/>
      <c r="W40" s="261"/>
      <c r="X40" s="262"/>
      <c r="Y40" s="418" t="s">
        <v>100</v>
      </c>
      <c r="Z40" s="419"/>
      <c r="AA40" s="420"/>
      <c r="AB40" s="729" t="s">
        <v>101</v>
      </c>
      <c r="AC40" s="384"/>
      <c r="AD40" s="384"/>
      <c r="AE40" s="385"/>
      <c r="AF40" s="300"/>
      <c r="AG40" s="300"/>
      <c r="AH40" s="300"/>
      <c r="AI40" s="300"/>
      <c r="AJ40" s="300"/>
      <c r="AK40" s="300"/>
      <c r="AL40" s="300"/>
      <c r="AM40" s="300"/>
      <c r="AN40" s="300"/>
      <c r="AO40" s="300"/>
      <c r="AP40" s="300"/>
      <c r="AQ40" s="300"/>
      <c r="AR40" s="300" t="s">
        <v>42</v>
      </c>
      <c r="AS40" s="300"/>
      <c r="AT40" s="300"/>
      <c r="AU40" s="300"/>
      <c r="AV40" s="272" t="s">
        <v>42</v>
      </c>
      <c r="AW40" s="273"/>
      <c r="AX40" s="273"/>
      <c r="AY40" s="274"/>
      <c r="AZ40" s="2"/>
      <c r="BA40" s="2"/>
      <c r="BB40" s="2"/>
      <c r="BC40" s="2"/>
      <c r="BD40" s="2"/>
      <c r="BE40" s="2"/>
      <c r="BF40" s="2"/>
    </row>
    <row r="41" spans="1:58" s="2" customFormat="1" ht="61.5" customHeight="1" x14ac:dyDescent="0.15">
      <c r="A41" s="701"/>
      <c r="B41" s="702"/>
      <c r="C41" s="702"/>
      <c r="D41" s="702"/>
      <c r="E41" s="702"/>
      <c r="F41" s="703"/>
      <c r="G41" s="414"/>
      <c r="H41" s="415"/>
      <c r="I41" s="415"/>
      <c r="J41" s="415"/>
      <c r="K41" s="415"/>
      <c r="L41" s="415"/>
      <c r="M41" s="415"/>
      <c r="N41" s="415"/>
      <c r="O41" s="415"/>
      <c r="P41" s="417"/>
      <c r="Q41" s="267"/>
      <c r="R41" s="267"/>
      <c r="S41" s="267"/>
      <c r="T41" s="267"/>
      <c r="U41" s="267"/>
      <c r="V41" s="267"/>
      <c r="W41" s="267"/>
      <c r="X41" s="268"/>
      <c r="Y41" s="383" t="s">
        <v>102</v>
      </c>
      <c r="Z41" s="384"/>
      <c r="AA41" s="385"/>
      <c r="AB41" s="729" t="s">
        <v>101</v>
      </c>
      <c r="AC41" s="384"/>
      <c r="AD41" s="384"/>
      <c r="AE41" s="385"/>
      <c r="AF41" s="300"/>
      <c r="AG41" s="300"/>
      <c r="AH41" s="300"/>
      <c r="AI41" s="300"/>
      <c r="AJ41" s="300"/>
      <c r="AK41" s="300"/>
      <c r="AL41" s="300"/>
      <c r="AM41" s="300"/>
      <c r="AN41" s="300"/>
      <c r="AO41" s="300"/>
      <c r="AP41" s="300"/>
      <c r="AQ41" s="300"/>
      <c r="AR41" s="808">
        <v>22</v>
      </c>
      <c r="AS41" s="808"/>
      <c r="AT41" s="808"/>
      <c r="AU41" s="808"/>
      <c r="AV41" s="272" t="s">
        <v>42</v>
      </c>
      <c r="AW41" s="273"/>
      <c r="AX41" s="273"/>
      <c r="AY41" s="274"/>
    </row>
    <row r="42" spans="1:58" s="2" customFormat="1" ht="80.25" customHeight="1" x14ac:dyDescent="0.15">
      <c r="A42" s="708" t="s">
        <v>89</v>
      </c>
      <c r="B42" s="709"/>
      <c r="C42" s="710" t="s">
        <v>103</v>
      </c>
      <c r="D42" s="710"/>
      <c r="E42" s="710"/>
      <c r="F42" s="711"/>
      <c r="G42" s="266" t="s">
        <v>104</v>
      </c>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728"/>
    </row>
    <row r="43" spans="1:58" s="2" customFormat="1" ht="23.25" customHeight="1" x14ac:dyDescent="0.15">
      <c r="A43" s="712" t="s">
        <v>105</v>
      </c>
      <c r="B43" s="713"/>
      <c r="C43" s="713"/>
      <c r="D43" s="713"/>
      <c r="E43" s="713"/>
      <c r="F43" s="714"/>
      <c r="G43" s="722" t="s">
        <v>106</v>
      </c>
      <c r="H43" s="310"/>
      <c r="I43" s="310"/>
      <c r="J43" s="310"/>
      <c r="K43" s="310"/>
      <c r="L43" s="310"/>
      <c r="M43" s="310"/>
      <c r="N43" s="310"/>
      <c r="O43" s="311"/>
      <c r="P43" s="309" t="s">
        <v>107</v>
      </c>
      <c r="Q43" s="310"/>
      <c r="R43" s="310"/>
      <c r="S43" s="310"/>
      <c r="T43" s="310"/>
      <c r="U43" s="310"/>
      <c r="V43" s="310"/>
      <c r="W43" s="310"/>
      <c r="X43" s="311"/>
      <c r="Y43" s="315"/>
      <c r="Z43" s="316"/>
      <c r="AA43" s="317"/>
      <c r="AB43" s="793" t="s">
        <v>93</v>
      </c>
      <c r="AC43" s="794"/>
      <c r="AD43" s="794"/>
      <c r="AE43" s="795"/>
      <c r="AF43" s="321" t="s">
        <v>94</v>
      </c>
      <c r="AG43" s="322"/>
      <c r="AH43" s="322"/>
      <c r="AI43" s="323"/>
      <c r="AJ43" s="327" t="s">
        <v>95</v>
      </c>
      <c r="AK43" s="327"/>
      <c r="AL43" s="327"/>
      <c r="AM43" s="321"/>
      <c r="AN43" s="327" t="s">
        <v>56</v>
      </c>
      <c r="AO43" s="327"/>
      <c r="AP43" s="327"/>
      <c r="AQ43" s="321"/>
      <c r="AR43" s="730" t="s">
        <v>108</v>
      </c>
      <c r="AS43" s="731"/>
      <c r="AT43" s="731"/>
      <c r="AU43" s="731"/>
      <c r="AV43" s="731"/>
      <c r="AW43" s="731"/>
      <c r="AX43" s="731"/>
      <c r="AY43" s="732"/>
    </row>
    <row r="44" spans="1:58" s="2" customFormat="1" ht="23.25" customHeight="1" x14ac:dyDescent="0.15">
      <c r="A44" s="715"/>
      <c r="B44" s="716"/>
      <c r="C44" s="716"/>
      <c r="D44" s="716"/>
      <c r="E44" s="716"/>
      <c r="F44" s="717"/>
      <c r="G44" s="723"/>
      <c r="H44" s="313"/>
      <c r="I44" s="313"/>
      <c r="J44" s="313"/>
      <c r="K44" s="313"/>
      <c r="L44" s="313"/>
      <c r="M44" s="313"/>
      <c r="N44" s="313"/>
      <c r="O44" s="314"/>
      <c r="P44" s="312"/>
      <c r="Q44" s="313"/>
      <c r="R44" s="313"/>
      <c r="S44" s="313"/>
      <c r="T44" s="313"/>
      <c r="U44" s="313"/>
      <c r="V44" s="313"/>
      <c r="W44" s="313"/>
      <c r="X44" s="314"/>
      <c r="Y44" s="318"/>
      <c r="Z44" s="319"/>
      <c r="AA44" s="320"/>
      <c r="AB44" s="312"/>
      <c r="AC44" s="313"/>
      <c r="AD44" s="313"/>
      <c r="AE44" s="314"/>
      <c r="AF44" s="324"/>
      <c r="AG44" s="325"/>
      <c r="AH44" s="325"/>
      <c r="AI44" s="326"/>
      <c r="AJ44" s="328"/>
      <c r="AK44" s="328"/>
      <c r="AL44" s="328"/>
      <c r="AM44" s="324"/>
      <c r="AN44" s="328"/>
      <c r="AO44" s="328"/>
      <c r="AP44" s="328"/>
      <c r="AQ44" s="324"/>
      <c r="AR44" s="724"/>
      <c r="AS44" s="725"/>
      <c r="AT44" s="725"/>
      <c r="AU44" s="725"/>
      <c r="AV44" s="726"/>
      <c r="AW44" s="726"/>
      <c r="AX44" s="705" t="s">
        <v>109</v>
      </c>
      <c r="AY44" s="727"/>
    </row>
    <row r="45" spans="1:58" s="2" customFormat="1" ht="13.7" customHeight="1" x14ac:dyDescent="0.15">
      <c r="A45" s="718"/>
      <c r="B45" s="716"/>
      <c r="C45" s="716"/>
      <c r="D45" s="716"/>
      <c r="E45" s="716"/>
      <c r="F45" s="717"/>
      <c r="G45" s="260" t="s">
        <v>104</v>
      </c>
      <c r="H45" s="261"/>
      <c r="I45" s="261"/>
      <c r="J45" s="261"/>
      <c r="K45" s="261"/>
      <c r="L45" s="261"/>
      <c r="M45" s="261"/>
      <c r="N45" s="261"/>
      <c r="O45" s="262"/>
      <c r="P45" s="261" t="s">
        <v>104</v>
      </c>
      <c r="Q45" s="261"/>
      <c r="R45" s="261"/>
      <c r="S45" s="261"/>
      <c r="T45" s="261"/>
      <c r="U45" s="261"/>
      <c r="V45" s="261"/>
      <c r="W45" s="261"/>
      <c r="X45" s="262"/>
      <c r="Y45" s="269" t="s">
        <v>110</v>
      </c>
      <c r="Z45" s="270"/>
      <c r="AA45" s="271"/>
      <c r="AB45" s="729"/>
      <c r="AC45" s="384"/>
      <c r="AD45" s="384"/>
      <c r="AE45" s="385"/>
      <c r="AF45" s="272"/>
      <c r="AG45" s="273"/>
      <c r="AH45" s="273"/>
      <c r="AI45" s="273"/>
      <c r="AJ45" s="272"/>
      <c r="AK45" s="273"/>
      <c r="AL45" s="273"/>
      <c r="AM45" s="273"/>
      <c r="AN45" s="272"/>
      <c r="AO45" s="273"/>
      <c r="AP45" s="273"/>
      <c r="AQ45" s="273"/>
      <c r="AR45" s="272"/>
      <c r="AS45" s="273"/>
      <c r="AT45" s="273"/>
      <c r="AU45" s="273"/>
      <c r="AV45" s="273"/>
      <c r="AW45" s="273"/>
      <c r="AX45" s="273"/>
      <c r="AY45" s="274"/>
    </row>
    <row r="46" spans="1:58" s="2" customFormat="1" ht="79.5" customHeight="1" x14ac:dyDescent="0.15">
      <c r="A46" s="719"/>
      <c r="B46" s="720"/>
      <c r="C46" s="720"/>
      <c r="D46" s="720"/>
      <c r="E46" s="720"/>
      <c r="F46" s="721"/>
      <c r="G46" s="263"/>
      <c r="H46" s="264"/>
      <c r="I46" s="264"/>
      <c r="J46" s="264"/>
      <c r="K46" s="264"/>
      <c r="L46" s="264"/>
      <c r="M46" s="264"/>
      <c r="N46" s="264"/>
      <c r="O46" s="265"/>
      <c r="P46" s="264"/>
      <c r="Q46" s="264"/>
      <c r="R46" s="264"/>
      <c r="S46" s="264"/>
      <c r="T46" s="264"/>
      <c r="U46" s="264"/>
      <c r="V46" s="264"/>
      <c r="W46" s="264"/>
      <c r="X46" s="265"/>
      <c r="Y46" s="275" t="s">
        <v>111</v>
      </c>
      <c r="Z46" s="276"/>
      <c r="AA46" s="277"/>
      <c r="AB46" s="648"/>
      <c r="AC46" s="646"/>
      <c r="AD46" s="646"/>
      <c r="AE46" s="647"/>
      <c r="AF46" s="272"/>
      <c r="AG46" s="273"/>
      <c r="AH46" s="273"/>
      <c r="AI46" s="273"/>
      <c r="AJ46" s="272"/>
      <c r="AK46" s="273"/>
      <c r="AL46" s="273"/>
      <c r="AM46" s="273"/>
      <c r="AN46" s="272"/>
      <c r="AO46" s="273"/>
      <c r="AP46" s="273"/>
      <c r="AQ46" s="273"/>
      <c r="AR46" s="272"/>
      <c r="AS46" s="273"/>
      <c r="AT46" s="273"/>
      <c r="AU46" s="273"/>
      <c r="AV46" s="273"/>
      <c r="AW46" s="273"/>
      <c r="AX46" s="273"/>
      <c r="AY46" s="274"/>
    </row>
    <row r="47" spans="1:58" s="2" customFormat="1" ht="18.75" customHeight="1" x14ac:dyDescent="0.15">
      <c r="A47" s="718"/>
      <c r="B47" s="716"/>
      <c r="C47" s="716"/>
      <c r="D47" s="716"/>
      <c r="E47" s="716"/>
      <c r="F47" s="717"/>
      <c r="G47" s="266"/>
      <c r="H47" s="267"/>
      <c r="I47" s="267"/>
      <c r="J47" s="267"/>
      <c r="K47" s="267"/>
      <c r="L47" s="267"/>
      <c r="M47" s="267"/>
      <c r="N47" s="267"/>
      <c r="O47" s="268"/>
      <c r="P47" s="267"/>
      <c r="Q47" s="267"/>
      <c r="R47" s="267"/>
      <c r="S47" s="267"/>
      <c r="T47" s="267"/>
      <c r="U47" s="267"/>
      <c r="V47" s="267"/>
      <c r="W47" s="267"/>
      <c r="X47" s="268"/>
      <c r="Y47" s="275" t="s">
        <v>112</v>
      </c>
      <c r="Z47" s="276"/>
      <c r="AA47" s="277"/>
      <c r="AB47" s="648" t="s">
        <v>113</v>
      </c>
      <c r="AC47" s="646"/>
      <c r="AD47" s="646"/>
      <c r="AE47" s="647"/>
      <c r="AF47" s="272"/>
      <c r="AG47" s="273"/>
      <c r="AH47" s="273"/>
      <c r="AI47" s="273"/>
      <c r="AJ47" s="272"/>
      <c r="AK47" s="273"/>
      <c r="AL47" s="273"/>
      <c r="AM47" s="273"/>
      <c r="AN47" s="272"/>
      <c r="AO47" s="273"/>
      <c r="AP47" s="273"/>
      <c r="AQ47" s="273"/>
      <c r="AR47" s="272"/>
      <c r="AS47" s="273"/>
      <c r="AT47" s="273"/>
      <c r="AU47" s="273"/>
      <c r="AV47" s="273"/>
      <c r="AW47" s="273"/>
      <c r="AX47" s="273"/>
      <c r="AY47" s="274"/>
    </row>
    <row r="48" spans="1:58" s="2" customFormat="1" ht="105.75" customHeight="1" x14ac:dyDescent="0.15">
      <c r="A48" s="519" t="s">
        <v>114</v>
      </c>
      <c r="B48" s="520"/>
      <c r="C48" s="520"/>
      <c r="D48" s="520"/>
      <c r="E48" s="520"/>
      <c r="F48" s="521"/>
      <c r="G48" s="303"/>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5"/>
    </row>
    <row r="49" spans="1:51" s="2" customFormat="1" ht="80.25" customHeight="1" x14ac:dyDescent="0.15">
      <c r="A49" s="708" t="s">
        <v>89</v>
      </c>
      <c r="B49" s="709"/>
      <c r="C49" s="710" t="s">
        <v>115</v>
      </c>
      <c r="D49" s="710"/>
      <c r="E49" s="710"/>
      <c r="F49" s="711"/>
      <c r="G49" s="306" t="s">
        <v>104</v>
      </c>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8"/>
    </row>
    <row r="50" spans="1:51" s="2" customFormat="1" ht="23.25" customHeight="1" x14ac:dyDescent="0.15">
      <c r="A50" s="712" t="s">
        <v>116</v>
      </c>
      <c r="B50" s="713"/>
      <c r="C50" s="713"/>
      <c r="D50" s="713"/>
      <c r="E50" s="713"/>
      <c r="F50" s="714"/>
      <c r="G50" s="722" t="s">
        <v>106</v>
      </c>
      <c r="H50" s="310"/>
      <c r="I50" s="310"/>
      <c r="J50" s="310"/>
      <c r="K50" s="310"/>
      <c r="L50" s="310"/>
      <c r="M50" s="310"/>
      <c r="N50" s="310"/>
      <c r="O50" s="311"/>
      <c r="P50" s="309" t="s">
        <v>107</v>
      </c>
      <c r="Q50" s="310"/>
      <c r="R50" s="310"/>
      <c r="S50" s="310"/>
      <c r="T50" s="310"/>
      <c r="U50" s="310"/>
      <c r="V50" s="310"/>
      <c r="W50" s="310"/>
      <c r="X50" s="311"/>
      <c r="Y50" s="790"/>
      <c r="Z50" s="791"/>
      <c r="AA50" s="792"/>
      <c r="AB50" s="793" t="s">
        <v>93</v>
      </c>
      <c r="AC50" s="794"/>
      <c r="AD50" s="794"/>
      <c r="AE50" s="795"/>
      <c r="AF50" s="805" t="s">
        <v>94</v>
      </c>
      <c r="AG50" s="806"/>
      <c r="AH50" s="806"/>
      <c r="AI50" s="807"/>
      <c r="AJ50" s="805" t="s">
        <v>95</v>
      </c>
      <c r="AK50" s="806"/>
      <c r="AL50" s="806"/>
      <c r="AM50" s="807"/>
      <c r="AN50" s="805" t="s">
        <v>56</v>
      </c>
      <c r="AO50" s="806"/>
      <c r="AP50" s="806"/>
      <c r="AQ50" s="807"/>
      <c r="AR50" s="730" t="s">
        <v>108</v>
      </c>
      <c r="AS50" s="731"/>
      <c r="AT50" s="731"/>
      <c r="AU50" s="731"/>
      <c r="AV50" s="731"/>
      <c r="AW50" s="731"/>
      <c r="AX50" s="731"/>
      <c r="AY50" s="732"/>
    </row>
    <row r="51" spans="1:51" s="2" customFormat="1" ht="106.5" customHeight="1" x14ac:dyDescent="0.15">
      <c r="A51" s="715"/>
      <c r="B51" s="716"/>
      <c r="C51" s="716"/>
      <c r="D51" s="716"/>
      <c r="E51" s="716"/>
      <c r="F51" s="717"/>
      <c r="G51" s="723"/>
      <c r="H51" s="313"/>
      <c r="I51" s="313"/>
      <c r="J51" s="313"/>
      <c r="K51" s="313"/>
      <c r="L51" s="313"/>
      <c r="M51" s="313"/>
      <c r="N51" s="313"/>
      <c r="O51" s="314"/>
      <c r="P51" s="312"/>
      <c r="Q51" s="313"/>
      <c r="R51" s="313"/>
      <c r="S51" s="313"/>
      <c r="T51" s="313"/>
      <c r="U51" s="313"/>
      <c r="V51" s="313"/>
      <c r="W51" s="313"/>
      <c r="X51" s="314"/>
      <c r="Y51" s="315"/>
      <c r="Z51" s="316"/>
      <c r="AA51" s="317"/>
      <c r="AB51" s="312"/>
      <c r="AC51" s="313"/>
      <c r="AD51" s="313"/>
      <c r="AE51" s="314"/>
      <c r="AF51" s="324"/>
      <c r="AG51" s="325"/>
      <c r="AH51" s="325"/>
      <c r="AI51" s="326"/>
      <c r="AJ51" s="324"/>
      <c r="AK51" s="325"/>
      <c r="AL51" s="325"/>
      <c r="AM51" s="326"/>
      <c r="AN51" s="324"/>
      <c r="AO51" s="325"/>
      <c r="AP51" s="325"/>
      <c r="AQ51" s="326"/>
      <c r="AR51" s="724"/>
      <c r="AS51" s="725"/>
      <c r="AT51" s="725"/>
      <c r="AU51" s="725"/>
      <c r="AV51" s="726"/>
      <c r="AW51" s="726"/>
      <c r="AX51" s="705" t="s">
        <v>109</v>
      </c>
      <c r="AY51" s="727"/>
    </row>
    <row r="52" spans="1:51" s="2" customFormat="1" ht="15" customHeight="1" x14ac:dyDescent="0.15">
      <c r="A52" s="718"/>
      <c r="B52" s="716"/>
      <c r="C52" s="716"/>
      <c r="D52" s="716"/>
      <c r="E52" s="716"/>
      <c r="F52" s="717"/>
      <c r="G52" s="260" t="s">
        <v>104</v>
      </c>
      <c r="H52" s="261"/>
      <c r="I52" s="261"/>
      <c r="J52" s="261"/>
      <c r="K52" s="261"/>
      <c r="L52" s="261"/>
      <c r="M52" s="261"/>
      <c r="N52" s="261"/>
      <c r="O52" s="262"/>
      <c r="P52" s="261" t="s">
        <v>104</v>
      </c>
      <c r="Q52" s="261"/>
      <c r="R52" s="261"/>
      <c r="S52" s="261"/>
      <c r="T52" s="261"/>
      <c r="U52" s="261"/>
      <c r="V52" s="261"/>
      <c r="W52" s="261"/>
      <c r="X52" s="262"/>
      <c r="Y52" s="269" t="s">
        <v>110</v>
      </c>
      <c r="Z52" s="270"/>
      <c r="AA52" s="271"/>
      <c r="AB52" s="729"/>
      <c r="AC52" s="384"/>
      <c r="AD52" s="384"/>
      <c r="AE52" s="385"/>
      <c r="AF52" s="272"/>
      <c r="AG52" s="273"/>
      <c r="AH52" s="273"/>
      <c r="AI52" s="676"/>
      <c r="AJ52" s="272"/>
      <c r="AK52" s="273"/>
      <c r="AL52" s="273"/>
      <c r="AM52" s="676"/>
      <c r="AN52" s="272"/>
      <c r="AO52" s="273"/>
      <c r="AP52" s="273"/>
      <c r="AQ52" s="676"/>
      <c r="AR52" s="272"/>
      <c r="AS52" s="273"/>
      <c r="AT52" s="273"/>
      <c r="AU52" s="273"/>
      <c r="AV52" s="273"/>
      <c r="AW52" s="273"/>
      <c r="AX52" s="273"/>
      <c r="AY52" s="274"/>
    </row>
    <row r="53" spans="1:51" s="2" customFormat="1" ht="81" customHeight="1" x14ac:dyDescent="0.15">
      <c r="A53" s="719"/>
      <c r="B53" s="720"/>
      <c r="C53" s="720"/>
      <c r="D53" s="720"/>
      <c r="E53" s="720"/>
      <c r="F53" s="721"/>
      <c r="G53" s="263"/>
      <c r="H53" s="264"/>
      <c r="I53" s="264"/>
      <c r="J53" s="264"/>
      <c r="K53" s="264"/>
      <c r="L53" s="264"/>
      <c r="M53" s="264"/>
      <c r="N53" s="264"/>
      <c r="O53" s="265"/>
      <c r="P53" s="264"/>
      <c r="Q53" s="264"/>
      <c r="R53" s="264"/>
      <c r="S53" s="264"/>
      <c r="T53" s="264"/>
      <c r="U53" s="264"/>
      <c r="V53" s="264"/>
      <c r="W53" s="264"/>
      <c r="X53" s="265"/>
      <c r="Y53" s="275" t="s">
        <v>111</v>
      </c>
      <c r="Z53" s="276"/>
      <c r="AA53" s="277"/>
      <c r="AB53" s="648"/>
      <c r="AC53" s="646"/>
      <c r="AD53" s="646"/>
      <c r="AE53" s="647"/>
      <c r="AF53" s="272"/>
      <c r="AG53" s="273"/>
      <c r="AH53" s="273"/>
      <c r="AI53" s="676"/>
      <c r="AJ53" s="272"/>
      <c r="AK53" s="273"/>
      <c r="AL53" s="273"/>
      <c r="AM53" s="676"/>
      <c r="AN53" s="272"/>
      <c r="AO53" s="273"/>
      <c r="AP53" s="273"/>
      <c r="AQ53" s="676"/>
      <c r="AR53" s="272"/>
      <c r="AS53" s="273"/>
      <c r="AT53" s="273"/>
      <c r="AU53" s="273"/>
      <c r="AV53" s="273"/>
      <c r="AW53" s="273"/>
      <c r="AX53" s="273"/>
      <c r="AY53" s="274"/>
    </row>
    <row r="54" spans="1:51" s="2" customFormat="1" ht="18.75" customHeight="1" x14ac:dyDescent="0.15">
      <c r="A54" s="718"/>
      <c r="B54" s="716"/>
      <c r="C54" s="716"/>
      <c r="D54" s="716"/>
      <c r="E54" s="716"/>
      <c r="F54" s="717"/>
      <c r="G54" s="266"/>
      <c r="H54" s="267"/>
      <c r="I54" s="267"/>
      <c r="J54" s="267"/>
      <c r="K54" s="267"/>
      <c r="L54" s="267"/>
      <c r="M54" s="267"/>
      <c r="N54" s="267"/>
      <c r="O54" s="268"/>
      <c r="P54" s="267"/>
      <c r="Q54" s="267"/>
      <c r="R54" s="267"/>
      <c r="S54" s="267"/>
      <c r="T54" s="267"/>
      <c r="U54" s="267"/>
      <c r="V54" s="267"/>
      <c r="W54" s="267"/>
      <c r="X54" s="268"/>
      <c r="Y54" s="275" t="s">
        <v>112</v>
      </c>
      <c r="Z54" s="276"/>
      <c r="AA54" s="277"/>
      <c r="AB54" s="648" t="s">
        <v>113</v>
      </c>
      <c r="AC54" s="646"/>
      <c r="AD54" s="646"/>
      <c r="AE54" s="647"/>
      <c r="AF54" s="272"/>
      <c r="AG54" s="273"/>
      <c r="AH54" s="273"/>
      <c r="AI54" s="676"/>
      <c r="AJ54" s="272"/>
      <c r="AK54" s="273"/>
      <c r="AL54" s="273"/>
      <c r="AM54" s="676"/>
      <c r="AN54" s="272"/>
      <c r="AO54" s="273"/>
      <c r="AP54" s="273"/>
      <c r="AQ54" s="676"/>
      <c r="AR54" s="272"/>
      <c r="AS54" s="273"/>
      <c r="AT54" s="273"/>
      <c r="AU54" s="273"/>
      <c r="AV54" s="273"/>
      <c r="AW54" s="273"/>
      <c r="AX54" s="273"/>
      <c r="AY54" s="274"/>
    </row>
    <row r="55" spans="1:51" s="2" customFormat="1" ht="18.75" customHeight="1" x14ac:dyDescent="0.15">
      <c r="A55" s="519" t="s">
        <v>114</v>
      </c>
      <c r="B55" s="520"/>
      <c r="C55" s="520"/>
      <c r="D55" s="520"/>
      <c r="E55" s="520"/>
      <c r="F55" s="521"/>
      <c r="G55" s="303"/>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c r="AP55" s="304"/>
      <c r="AQ55" s="304"/>
      <c r="AR55" s="304"/>
      <c r="AS55" s="304"/>
      <c r="AT55" s="304"/>
      <c r="AU55" s="304"/>
      <c r="AV55" s="304"/>
      <c r="AW55" s="304"/>
      <c r="AX55" s="304"/>
      <c r="AY55" s="305"/>
    </row>
    <row r="56" spans="1:51" s="2" customFormat="1" ht="23.25" customHeight="1" x14ac:dyDescent="0.15">
      <c r="A56" s="16"/>
      <c r="B56" s="17"/>
      <c r="C56" s="17"/>
      <c r="D56" s="17"/>
      <c r="E56" s="17"/>
      <c r="F56" s="18"/>
      <c r="G56" s="796"/>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797"/>
      <c r="AJ56" s="797"/>
      <c r="AK56" s="797"/>
      <c r="AL56" s="797"/>
      <c r="AM56" s="797"/>
      <c r="AN56" s="797"/>
      <c r="AO56" s="797"/>
      <c r="AP56" s="797"/>
      <c r="AQ56" s="797"/>
      <c r="AR56" s="797"/>
      <c r="AS56" s="797"/>
      <c r="AT56" s="797"/>
      <c r="AU56" s="797"/>
      <c r="AV56" s="797"/>
      <c r="AW56" s="797"/>
      <c r="AX56" s="797"/>
      <c r="AY56" s="798"/>
    </row>
    <row r="57" spans="1:51" s="2" customFormat="1" ht="23.25" customHeight="1" x14ac:dyDescent="0.15">
      <c r="A57" s="708" t="s">
        <v>89</v>
      </c>
      <c r="B57" s="709"/>
      <c r="C57" s="710" t="s">
        <v>117</v>
      </c>
      <c r="D57" s="710"/>
      <c r="E57" s="710"/>
      <c r="F57" s="711"/>
      <c r="G57" s="266" t="s">
        <v>104</v>
      </c>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728"/>
    </row>
    <row r="58" spans="1:51" s="2" customFormat="1" ht="23.25" customHeight="1" x14ac:dyDescent="0.15">
      <c r="A58" s="712" t="s">
        <v>118</v>
      </c>
      <c r="B58" s="713"/>
      <c r="C58" s="713"/>
      <c r="D58" s="713"/>
      <c r="E58" s="713"/>
      <c r="F58" s="714"/>
      <c r="G58" s="722" t="s">
        <v>106</v>
      </c>
      <c r="H58" s="310"/>
      <c r="I58" s="310"/>
      <c r="J58" s="310"/>
      <c r="K58" s="310"/>
      <c r="L58" s="310"/>
      <c r="M58" s="310"/>
      <c r="N58" s="310"/>
      <c r="O58" s="311"/>
      <c r="P58" s="309" t="s">
        <v>107</v>
      </c>
      <c r="Q58" s="310"/>
      <c r="R58" s="310"/>
      <c r="S58" s="310"/>
      <c r="T58" s="310"/>
      <c r="U58" s="310"/>
      <c r="V58" s="310"/>
      <c r="W58" s="310"/>
      <c r="X58" s="311"/>
      <c r="Y58" s="762"/>
      <c r="Z58" s="763"/>
      <c r="AA58" s="764"/>
      <c r="AB58" s="309" t="s">
        <v>93</v>
      </c>
      <c r="AC58" s="310"/>
      <c r="AD58" s="310"/>
      <c r="AE58" s="311"/>
      <c r="AF58" s="321" t="s">
        <v>94</v>
      </c>
      <c r="AG58" s="322"/>
      <c r="AH58" s="322"/>
      <c r="AI58" s="323"/>
      <c r="AJ58" s="321" t="s">
        <v>95</v>
      </c>
      <c r="AK58" s="322"/>
      <c r="AL58" s="322"/>
      <c r="AM58" s="323"/>
      <c r="AN58" s="321" t="s">
        <v>56</v>
      </c>
      <c r="AO58" s="322"/>
      <c r="AP58" s="322"/>
      <c r="AQ58" s="323"/>
      <c r="AR58" s="799" t="s">
        <v>119</v>
      </c>
      <c r="AS58" s="800"/>
      <c r="AT58" s="800"/>
      <c r="AU58" s="800"/>
      <c r="AV58" s="800"/>
      <c r="AW58" s="800"/>
      <c r="AX58" s="800"/>
      <c r="AY58" s="801"/>
    </row>
    <row r="59" spans="1:51" s="2" customFormat="1" ht="106.5" customHeight="1" x14ac:dyDescent="0.15">
      <c r="A59" s="715"/>
      <c r="B59" s="716"/>
      <c r="C59" s="716"/>
      <c r="D59" s="716"/>
      <c r="E59" s="716"/>
      <c r="F59" s="717"/>
      <c r="G59" s="723"/>
      <c r="H59" s="313"/>
      <c r="I59" s="313"/>
      <c r="J59" s="313"/>
      <c r="K59" s="313"/>
      <c r="L59" s="313"/>
      <c r="M59" s="313"/>
      <c r="N59" s="313"/>
      <c r="O59" s="314"/>
      <c r="P59" s="312"/>
      <c r="Q59" s="313"/>
      <c r="R59" s="313"/>
      <c r="S59" s="313"/>
      <c r="T59" s="313"/>
      <c r="U59" s="313"/>
      <c r="V59" s="313"/>
      <c r="W59" s="313"/>
      <c r="X59" s="314"/>
      <c r="Y59" s="315"/>
      <c r="Z59" s="316"/>
      <c r="AA59" s="317"/>
      <c r="AB59" s="312"/>
      <c r="AC59" s="313"/>
      <c r="AD59" s="313"/>
      <c r="AE59" s="314"/>
      <c r="AF59" s="324"/>
      <c r="AG59" s="325"/>
      <c r="AH59" s="325"/>
      <c r="AI59" s="326"/>
      <c r="AJ59" s="324"/>
      <c r="AK59" s="325"/>
      <c r="AL59" s="325"/>
      <c r="AM59" s="326"/>
      <c r="AN59" s="324"/>
      <c r="AO59" s="325"/>
      <c r="AP59" s="325"/>
      <c r="AQ59" s="326"/>
      <c r="AR59" s="724"/>
      <c r="AS59" s="725"/>
      <c r="AT59" s="725"/>
      <c r="AU59" s="725"/>
      <c r="AV59" s="726"/>
      <c r="AW59" s="726"/>
      <c r="AX59" s="705" t="s">
        <v>109</v>
      </c>
      <c r="AY59" s="727"/>
    </row>
    <row r="60" spans="1:51" s="2" customFormat="1" ht="15" customHeight="1" x14ac:dyDescent="0.15">
      <c r="A60" s="718"/>
      <c r="B60" s="716"/>
      <c r="C60" s="716"/>
      <c r="D60" s="716"/>
      <c r="E60" s="716"/>
      <c r="F60" s="717"/>
      <c r="G60" s="260" t="s">
        <v>104</v>
      </c>
      <c r="H60" s="261"/>
      <c r="I60" s="261"/>
      <c r="J60" s="261"/>
      <c r="K60" s="261"/>
      <c r="L60" s="261"/>
      <c r="M60" s="261"/>
      <c r="N60" s="261"/>
      <c r="O60" s="262"/>
      <c r="P60" s="261" t="s">
        <v>104</v>
      </c>
      <c r="Q60" s="261"/>
      <c r="R60" s="261"/>
      <c r="S60" s="261"/>
      <c r="T60" s="261"/>
      <c r="U60" s="261"/>
      <c r="V60" s="261"/>
      <c r="W60" s="261"/>
      <c r="X60" s="262"/>
      <c r="Y60" s="269" t="s">
        <v>110</v>
      </c>
      <c r="Z60" s="270"/>
      <c r="AA60" s="271"/>
      <c r="AB60" s="729"/>
      <c r="AC60" s="384"/>
      <c r="AD60" s="384"/>
      <c r="AE60" s="385"/>
      <c r="AF60" s="272"/>
      <c r="AG60" s="273"/>
      <c r="AH60" s="273"/>
      <c r="AI60" s="676"/>
      <c r="AJ60" s="272"/>
      <c r="AK60" s="273"/>
      <c r="AL60" s="273"/>
      <c r="AM60" s="676"/>
      <c r="AN60" s="272"/>
      <c r="AO60" s="273"/>
      <c r="AP60" s="273"/>
      <c r="AQ60" s="676"/>
      <c r="AR60" s="272"/>
      <c r="AS60" s="273"/>
      <c r="AT60" s="273"/>
      <c r="AU60" s="273"/>
      <c r="AV60" s="273"/>
      <c r="AW60" s="273"/>
      <c r="AX60" s="273"/>
      <c r="AY60" s="274"/>
    </row>
    <row r="61" spans="1:51" s="2" customFormat="1" ht="85.7" customHeight="1" x14ac:dyDescent="0.15">
      <c r="A61" s="719"/>
      <c r="B61" s="720"/>
      <c r="C61" s="720"/>
      <c r="D61" s="720"/>
      <c r="E61" s="720"/>
      <c r="F61" s="721"/>
      <c r="G61" s="263"/>
      <c r="H61" s="264"/>
      <c r="I61" s="264"/>
      <c r="J61" s="264"/>
      <c r="K61" s="264"/>
      <c r="L61" s="264"/>
      <c r="M61" s="264"/>
      <c r="N61" s="264"/>
      <c r="O61" s="265"/>
      <c r="P61" s="264"/>
      <c r="Q61" s="264"/>
      <c r="R61" s="264"/>
      <c r="S61" s="264"/>
      <c r="T61" s="264"/>
      <c r="U61" s="264"/>
      <c r="V61" s="264"/>
      <c r="W61" s="264"/>
      <c r="X61" s="265"/>
      <c r="Y61" s="275" t="s">
        <v>111</v>
      </c>
      <c r="Z61" s="276"/>
      <c r="AA61" s="277"/>
      <c r="AB61" s="648"/>
      <c r="AC61" s="646"/>
      <c r="AD61" s="646"/>
      <c r="AE61" s="647"/>
      <c r="AF61" s="272"/>
      <c r="AG61" s="273"/>
      <c r="AH61" s="273"/>
      <c r="AI61" s="676"/>
      <c r="AJ61" s="272"/>
      <c r="AK61" s="273"/>
      <c r="AL61" s="273"/>
      <c r="AM61" s="676"/>
      <c r="AN61" s="272"/>
      <c r="AO61" s="273"/>
      <c r="AP61" s="273"/>
      <c r="AQ61" s="676"/>
      <c r="AR61" s="272"/>
      <c r="AS61" s="273"/>
      <c r="AT61" s="273"/>
      <c r="AU61" s="273"/>
      <c r="AV61" s="273"/>
      <c r="AW61" s="273"/>
      <c r="AX61" s="273"/>
      <c r="AY61" s="274"/>
    </row>
    <row r="62" spans="1:51" s="2" customFormat="1" ht="18.75" customHeight="1" x14ac:dyDescent="0.15">
      <c r="A62" s="718"/>
      <c r="B62" s="716"/>
      <c r="C62" s="716"/>
      <c r="D62" s="716"/>
      <c r="E62" s="716"/>
      <c r="F62" s="717"/>
      <c r="G62" s="266"/>
      <c r="H62" s="267"/>
      <c r="I62" s="267"/>
      <c r="J62" s="267"/>
      <c r="K62" s="267"/>
      <c r="L62" s="267"/>
      <c r="M62" s="267"/>
      <c r="N62" s="267"/>
      <c r="O62" s="268"/>
      <c r="P62" s="267"/>
      <c r="Q62" s="267"/>
      <c r="R62" s="267"/>
      <c r="S62" s="267"/>
      <c r="T62" s="267"/>
      <c r="U62" s="267"/>
      <c r="V62" s="267"/>
      <c r="W62" s="267"/>
      <c r="X62" s="268"/>
      <c r="Y62" s="275" t="s">
        <v>112</v>
      </c>
      <c r="Z62" s="276"/>
      <c r="AA62" s="277"/>
      <c r="AB62" s="648" t="s">
        <v>113</v>
      </c>
      <c r="AC62" s="646"/>
      <c r="AD62" s="646"/>
      <c r="AE62" s="647"/>
      <c r="AF62" s="272"/>
      <c r="AG62" s="273"/>
      <c r="AH62" s="273"/>
      <c r="AI62" s="676"/>
      <c r="AJ62" s="272"/>
      <c r="AK62" s="273"/>
      <c r="AL62" s="273"/>
      <c r="AM62" s="676"/>
      <c r="AN62" s="272"/>
      <c r="AO62" s="273"/>
      <c r="AP62" s="273"/>
      <c r="AQ62" s="676"/>
      <c r="AR62" s="272"/>
      <c r="AS62" s="273"/>
      <c r="AT62" s="273"/>
      <c r="AU62" s="273"/>
      <c r="AV62" s="273"/>
      <c r="AW62" s="273"/>
      <c r="AX62" s="273"/>
      <c r="AY62" s="274"/>
    </row>
    <row r="63" spans="1:51" s="2" customFormat="1" ht="99.75" customHeight="1" x14ac:dyDescent="0.15">
      <c r="A63" s="519" t="s">
        <v>114</v>
      </c>
      <c r="B63" s="520"/>
      <c r="C63" s="520"/>
      <c r="D63" s="520"/>
      <c r="E63" s="520"/>
      <c r="F63" s="521"/>
      <c r="G63" s="303" t="s">
        <v>104</v>
      </c>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5"/>
    </row>
    <row r="64" spans="1:51" s="2" customFormat="1" ht="23.25" customHeight="1" x14ac:dyDescent="0.15">
      <c r="A64" s="765" t="s">
        <v>120</v>
      </c>
      <c r="B64" s="766"/>
      <c r="C64" s="766"/>
      <c r="D64" s="766"/>
      <c r="E64" s="766"/>
      <c r="F64" s="767"/>
      <c r="G64" s="777" t="s">
        <v>121</v>
      </c>
      <c r="H64" s="778"/>
      <c r="I64" s="778"/>
      <c r="J64" s="778"/>
      <c r="K64" s="778"/>
      <c r="L64" s="778"/>
      <c r="M64" s="778"/>
      <c r="N64" s="778"/>
      <c r="O64" s="778"/>
      <c r="P64" s="778"/>
      <c r="Q64" s="778"/>
      <c r="R64" s="778"/>
      <c r="S64" s="778"/>
      <c r="T64" s="778"/>
      <c r="U64" s="778"/>
      <c r="V64" s="778"/>
      <c r="W64" s="778"/>
      <c r="X64" s="778"/>
      <c r="Y64" s="778"/>
      <c r="Z64" s="778"/>
      <c r="AA64" s="778"/>
      <c r="AB64" s="778"/>
      <c r="AC64" s="778"/>
      <c r="AD64" s="778"/>
      <c r="AE64" s="778"/>
      <c r="AF64" s="778"/>
      <c r="AG64" s="778"/>
      <c r="AH64" s="778"/>
      <c r="AI64" s="778"/>
      <c r="AJ64" s="778"/>
      <c r="AK64" s="778"/>
      <c r="AL64" s="778"/>
      <c r="AM64" s="778"/>
      <c r="AN64" s="778"/>
      <c r="AO64" s="778"/>
      <c r="AP64" s="778"/>
      <c r="AQ64" s="778"/>
      <c r="AR64" s="778"/>
      <c r="AS64" s="778"/>
      <c r="AT64" s="778"/>
      <c r="AU64" s="778"/>
      <c r="AV64" s="778"/>
      <c r="AW64" s="778"/>
      <c r="AX64" s="778"/>
      <c r="AY64" s="779"/>
    </row>
    <row r="65" spans="1:58" s="2" customFormat="1" ht="23.25" customHeight="1" x14ac:dyDescent="0.15">
      <c r="A65" s="768"/>
      <c r="B65" s="769"/>
      <c r="C65" s="769"/>
      <c r="D65" s="769"/>
      <c r="E65" s="769"/>
      <c r="F65" s="770"/>
      <c r="G65" s="774"/>
      <c r="H65" s="775"/>
      <c r="I65" s="775"/>
      <c r="J65" s="775"/>
      <c r="K65" s="775"/>
      <c r="L65" s="775"/>
      <c r="M65" s="775"/>
      <c r="N65" s="775"/>
      <c r="O65" s="775"/>
      <c r="P65" s="775"/>
      <c r="Q65" s="775"/>
      <c r="R65" s="775"/>
      <c r="S65" s="775"/>
      <c r="T65" s="775"/>
      <c r="U65" s="775"/>
      <c r="V65" s="775"/>
      <c r="W65" s="775"/>
      <c r="X65" s="775"/>
      <c r="Y65" s="775"/>
      <c r="Z65" s="775"/>
      <c r="AA65" s="775"/>
      <c r="AB65" s="775"/>
      <c r="AC65" s="775"/>
      <c r="AD65" s="775"/>
      <c r="AE65" s="775"/>
      <c r="AF65" s="775"/>
      <c r="AG65" s="775"/>
      <c r="AH65" s="775"/>
      <c r="AI65" s="775"/>
      <c r="AJ65" s="775"/>
      <c r="AK65" s="775"/>
      <c r="AL65" s="775"/>
      <c r="AM65" s="775"/>
      <c r="AN65" s="775"/>
      <c r="AO65" s="775"/>
      <c r="AP65" s="775"/>
      <c r="AQ65" s="775"/>
      <c r="AR65" s="775"/>
      <c r="AS65" s="775"/>
      <c r="AT65" s="775"/>
      <c r="AU65" s="775"/>
      <c r="AV65" s="775"/>
      <c r="AW65" s="775"/>
      <c r="AX65" s="775"/>
      <c r="AY65" s="776"/>
    </row>
    <row r="66" spans="1:58" s="2" customFormat="1" ht="23.25" customHeight="1" x14ac:dyDescent="0.15">
      <c r="A66" s="768"/>
      <c r="B66" s="769"/>
      <c r="C66" s="769"/>
      <c r="D66" s="769"/>
      <c r="E66" s="769"/>
      <c r="F66" s="770"/>
      <c r="G66" s="777" t="s">
        <v>122</v>
      </c>
      <c r="H66" s="778"/>
      <c r="I66" s="778"/>
      <c r="J66" s="778"/>
      <c r="K66" s="778"/>
      <c r="L66" s="778"/>
      <c r="M66" s="778"/>
      <c r="N66" s="778"/>
      <c r="O66" s="778"/>
      <c r="P66" s="778"/>
      <c r="Q66" s="778"/>
      <c r="R66" s="778"/>
      <c r="S66" s="778"/>
      <c r="T66" s="778"/>
      <c r="U66" s="778"/>
      <c r="V66" s="778"/>
      <c r="W66" s="778"/>
      <c r="X66" s="778"/>
      <c r="Y66" s="778"/>
      <c r="Z66" s="778"/>
      <c r="AA66" s="778"/>
      <c r="AB66" s="778"/>
      <c r="AC66" s="778"/>
      <c r="AD66" s="778"/>
      <c r="AE66" s="778"/>
      <c r="AF66" s="778"/>
      <c r="AG66" s="778"/>
      <c r="AH66" s="778"/>
      <c r="AI66" s="778"/>
      <c r="AJ66" s="778"/>
      <c r="AK66" s="778"/>
      <c r="AL66" s="778"/>
      <c r="AM66" s="778"/>
      <c r="AN66" s="778"/>
      <c r="AO66" s="778"/>
      <c r="AP66" s="778"/>
      <c r="AQ66" s="778"/>
      <c r="AR66" s="778"/>
      <c r="AS66" s="778"/>
      <c r="AT66" s="778"/>
      <c r="AU66" s="778"/>
      <c r="AV66" s="778"/>
      <c r="AW66" s="778"/>
      <c r="AX66" s="778"/>
      <c r="AY66" s="779"/>
    </row>
    <row r="67" spans="1:58" s="2" customFormat="1" ht="60.75" customHeight="1" thickBot="1" x14ac:dyDescent="0.2">
      <c r="A67" s="771"/>
      <c r="B67" s="772"/>
      <c r="C67" s="772"/>
      <c r="D67" s="772"/>
      <c r="E67" s="772"/>
      <c r="F67" s="773"/>
      <c r="G67" s="780" t="s">
        <v>123</v>
      </c>
      <c r="H67" s="781"/>
      <c r="I67" s="781"/>
      <c r="J67" s="781"/>
      <c r="K67" s="781"/>
      <c r="L67" s="781"/>
      <c r="M67" s="781"/>
      <c r="N67" s="781"/>
      <c r="O67" s="781"/>
      <c r="P67" s="781"/>
      <c r="Q67" s="781"/>
      <c r="R67" s="781"/>
      <c r="S67" s="781"/>
      <c r="T67" s="781"/>
      <c r="U67" s="781"/>
      <c r="V67" s="781"/>
      <c r="W67" s="781"/>
      <c r="X67" s="781"/>
      <c r="Y67" s="781"/>
      <c r="Z67" s="781"/>
      <c r="AA67" s="781"/>
      <c r="AB67" s="781"/>
      <c r="AC67" s="781"/>
      <c r="AD67" s="781"/>
      <c r="AE67" s="781"/>
      <c r="AF67" s="781"/>
      <c r="AG67" s="781"/>
      <c r="AH67" s="781"/>
      <c r="AI67" s="781"/>
      <c r="AJ67" s="781"/>
      <c r="AK67" s="781"/>
      <c r="AL67" s="781"/>
      <c r="AM67" s="781"/>
      <c r="AN67" s="781"/>
      <c r="AO67" s="781"/>
      <c r="AP67" s="781"/>
      <c r="AQ67" s="781"/>
      <c r="AR67" s="781"/>
      <c r="AS67" s="781"/>
      <c r="AT67" s="781"/>
      <c r="AU67" s="781"/>
      <c r="AV67" s="781"/>
      <c r="AW67" s="781"/>
      <c r="AX67" s="781"/>
      <c r="AY67" s="782"/>
    </row>
    <row r="68" spans="1:58" s="2" customFormat="1" ht="22.7" customHeight="1" thickBot="1" x14ac:dyDescent="0.2">
      <c r="A68" s="368" t="s">
        <v>124</v>
      </c>
      <c r="B68" s="369"/>
      <c r="C68" s="369"/>
      <c r="D68" s="369"/>
      <c r="E68" s="369"/>
      <c r="F68" s="370"/>
      <c r="G68" s="374"/>
      <c r="H68" s="374"/>
      <c r="I68" s="374"/>
      <c r="J68" s="374"/>
      <c r="K68" s="374"/>
      <c r="L68" s="374"/>
      <c r="M68" s="374"/>
      <c r="N68" s="374"/>
      <c r="O68" s="375" t="s">
        <v>125</v>
      </c>
      <c r="P68" s="257"/>
      <c r="Q68" s="257"/>
      <c r="R68" s="257"/>
      <c r="S68" s="257"/>
      <c r="T68" s="257"/>
      <c r="U68" s="257"/>
      <c r="V68" s="257"/>
      <c r="W68" s="258"/>
      <c r="X68" s="257" t="s">
        <v>126</v>
      </c>
      <c r="Y68" s="257"/>
      <c r="Z68" s="257"/>
      <c r="AA68" s="257"/>
      <c r="AB68" s="257"/>
      <c r="AC68" s="257"/>
      <c r="AD68" s="257"/>
      <c r="AE68" s="257"/>
      <c r="AF68" s="257"/>
      <c r="AG68" s="258"/>
      <c r="AH68" s="257" t="s">
        <v>127</v>
      </c>
      <c r="AI68" s="257"/>
      <c r="AJ68" s="257"/>
      <c r="AK68" s="257"/>
      <c r="AL68" s="257"/>
      <c r="AM68" s="257"/>
      <c r="AN68" s="257"/>
      <c r="AO68" s="257"/>
      <c r="AP68" s="258"/>
      <c r="AQ68" s="257" t="s">
        <v>128</v>
      </c>
      <c r="AR68" s="257"/>
      <c r="AS68" s="257"/>
      <c r="AT68" s="257"/>
      <c r="AU68" s="257"/>
      <c r="AV68" s="257"/>
      <c r="AW68" s="257"/>
      <c r="AX68" s="257"/>
      <c r="AY68" s="259"/>
      <c r="AZ68" s="1"/>
      <c r="BA68" s="1"/>
      <c r="BB68" s="1"/>
      <c r="BC68" s="1"/>
      <c r="BD68" s="1"/>
      <c r="BE68" s="1"/>
      <c r="BF68" s="1"/>
    </row>
    <row r="69" spans="1:58" s="2" customFormat="1" ht="47.25" customHeight="1" thickBot="1" x14ac:dyDescent="0.2">
      <c r="A69" s="371"/>
      <c r="B69" s="372"/>
      <c r="C69" s="372"/>
      <c r="D69" s="372"/>
      <c r="E69" s="372"/>
      <c r="F69" s="373"/>
      <c r="G69" s="242" t="s">
        <v>129</v>
      </c>
      <c r="H69" s="242"/>
      <c r="I69" s="242"/>
      <c r="J69" s="242"/>
      <c r="K69" s="242"/>
      <c r="L69" s="242"/>
      <c r="M69" s="242"/>
      <c r="N69" s="243"/>
      <c r="O69" s="226"/>
      <c r="P69" s="227"/>
      <c r="Q69" s="227"/>
      <c r="R69" s="227"/>
      <c r="S69" s="227"/>
      <c r="T69" s="227"/>
      <c r="U69" s="227"/>
      <c r="V69" s="227"/>
      <c r="W69" s="290"/>
      <c r="X69" s="226">
        <f>O83</f>
        <v>0</v>
      </c>
      <c r="Y69" s="227"/>
      <c r="Z69" s="227"/>
      <c r="AA69" s="227"/>
      <c r="AB69" s="227"/>
      <c r="AC69" s="227"/>
      <c r="AD69" s="227"/>
      <c r="AE69" s="227"/>
      <c r="AF69" s="227"/>
      <c r="AG69" s="290"/>
      <c r="AH69" s="226">
        <v>0</v>
      </c>
      <c r="AI69" s="227"/>
      <c r="AJ69" s="227"/>
      <c r="AK69" s="227"/>
      <c r="AL69" s="227"/>
      <c r="AM69" s="227"/>
      <c r="AN69" s="227"/>
      <c r="AO69" s="227"/>
      <c r="AP69" s="290"/>
      <c r="AQ69" s="226">
        <v>54240</v>
      </c>
      <c r="AR69" s="227"/>
      <c r="AS69" s="227"/>
      <c r="AT69" s="227"/>
      <c r="AU69" s="227"/>
      <c r="AV69" s="227"/>
      <c r="AW69" s="227"/>
      <c r="AX69" s="227"/>
      <c r="AY69" s="228"/>
      <c r="AZ69" s="1"/>
      <c r="BA69" s="1"/>
      <c r="BB69" s="1"/>
      <c r="BC69" s="1"/>
      <c r="BD69" s="1"/>
      <c r="BE69" s="1"/>
      <c r="BF69" s="1"/>
    </row>
    <row r="70" spans="1:58" s="2" customFormat="1" ht="22.7" customHeight="1" x14ac:dyDescent="0.15">
      <c r="A70" s="371"/>
      <c r="B70" s="372"/>
      <c r="C70" s="372"/>
      <c r="D70" s="372"/>
      <c r="E70" s="372"/>
      <c r="F70" s="373"/>
      <c r="G70" s="229" t="s">
        <v>130</v>
      </c>
      <c r="H70" s="230"/>
      <c r="I70" s="233" t="s">
        <v>131</v>
      </c>
      <c r="J70" s="234"/>
      <c r="K70" s="234"/>
      <c r="L70" s="234"/>
      <c r="M70" s="234"/>
      <c r="N70" s="235"/>
      <c r="O70" s="236"/>
      <c r="P70" s="237"/>
      <c r="Q70" s="237"/>
      <c r="R70" s="237"/>
      <c r="S70" s="237"/>
      <c r="T70" s="237"/>
      <c r="U70" s="237"/>
      <c r="V70" s="237"/>
      <c r="W70" s="238"/>
      <c r="X70" s="236"/>
      <c r="Y70" s="237"/>
      <c r="Z70" s="237"/>
      <c r="AA70" s="237"/>
      <c r="AB70" s="237"/>
      <c r="AC70" s="237"/>
      <c r="AD70" s="237"/>
      <c r="AE70" s="237"/>
      <c r="AF70" s="237"/>
      <c r="AG70" s="238"/>
      <c r="AH70" s="236">
        <v>54240</v>
      </c>
      <c r="AI70" s="237"/>
      <c r="AJ70" s="237"/>
      <c r="AK70" s="237"/>
      <c r="AL70" s="237"/>
      <c r="AM70" s="237"/>
      <c r="AN70" s="237"/>
      <c r="AO70" s="237"/>
      <c r="AP70" s="238"/>
      <c r="AQ70" s="236">
        <v>0</v>
      </c>
      <c r="AR70" s="237"/>
      <c r="AS70" s="237"/>
      <c r="AT70" s="237"/>
      <c r="AU70" s="237"/>
      <c r="AV70" s="237"/>
      <c r="AW70" s="237"/>
      <c r="AX70" s="237"/>
      <c r="AY70" s="239"/>
      <c r="AZ70" s="1"/>
      <c r="BA70" s="1"/>
      <c r="BB70" s="1"/>
      <c r="BC70" s="1"/>
      <c r="BD70" s="1"/>
      <c r="BE70" s="1"/>
      <c r="BF70" s="1"/>
    </row>
    <row r="71" spans="1:58" s="2" customFormat="1" ht="42.75" customHeight="1" x14ac:dyDescent="0.15">
      <c r="A71" s="371"/>
      <c r="B71" s="372"/>
      <c r="C71" s="372"/>
      <c r="D71" s="372"/>
      <c r="E71" s="372"/>
      <c r="F71" s="373"/>
      <c r="G71" s="229"/>
      <c r="H71" s="230"/>
      <c r="I71" s="240" t="s">
        <v>132</v>
      </c>
      <c r="J71" s="241"/>
      <c r="K71" s="241"/>
      <c r="L71" s="241"/>
      <c r="M71" s="241"/>
      <c r="N71" s="241"/>
      <c r="O71" s="72"/>
      <c r="P71" s="72"/>
      <c r="Q71" s="72"/>
      <c r="R71" s="72"/>
      <c r="S71" s="72"/>
      <c r="T71" s="72"/>
      <c r="U71" s="72"/>
      <c r="V71" s="72"/>
      <c r="W71" s="73"/>
      <c r="X71" s="72"/>
      <c r="Y71" s="72"/>
      <c r="Z71" s="72"/>
      <c r="AA71" s="72"/>
      <c r="AB71" s="72"/>
      <c r="AC71" s="72"/>
      <c r="AD71" s="72"/>
      <c r="AE71" s="72"/>
      <c r="AF71" s="72"/>
      <c r="AG71" s="73"/>
      <c r="AH71" s="72">
        <v>0</v>
      </c>
      <c r="AI71" s="72"/>
      <c r="AJ71" s="72"/>
      <c r="AK71" s="72"/>
      <c r="AL71" s="72"/>
      <c r="AM71" s="72"/>
      <c r="AN71" s="72"/>
      <c r="AO71" s="72"/>
      <c r="AP71" s="73"/>
      <c r="AQ71" s="72">
        <v>0</v>
      </c>
      <c r="AR71" s="72"/>
      <c r="AS71" s="72"/>
      <c r="AT71" s="72"/>
      <c r="AU71" s="72"/>
      <c r="AV71" s="72"/>
      <c r="AW71" s="72"/>
      <c r="AX71" s="72"/>
      <c r="AY71" s="245"/>
      <c r="AZ71" s="1"/>
      <c r="BA71" s="1"/>
      <c r="BB71" s="1"/>
      <c r="BC71" s="1"/>
      <c r="BD71" s="1"/>
      <c r="BE71" s="1"/>
      <c r="BF71" s="1"/>
    </row>
    <row r="72" spans="1:58" ht="23.25" customHeight="1" x14ac:dyDescent="0.15">
      <c r="A72" s="371"/>
      <c r="B72" s="372"/>
      <c r="C72" s="372"/>
      <c r="D72" s="372"/>
      <c r="E72" s="372"/>
      <c r="F72" s="373"/>
      <c r="G72" s="229"/>
      <c r="H72" s="230"/>
      <c r="I72" s="362" t="s">
        <v>133</v>
      </c>
      <c r="J72" s="363"/>
      <c r="K72" s="363"/>
      <c r="L72" s="363"/>
      <c r="M72" s="363"/>
      <c r="N72" s="364"/>
      <c r="O72" s="137">
        <v>0</v>
      </c>
      <c r="P72" s="138"/>
      <c r="Q72" s="138"/>
      <c r="R72" s="138"/>
      <c r="S72" s="138"/>
      <c r="T72" s="138"/>
      <c r="U72" s="138"/>
      <c r="V72" s="138"/>
      <c r="W72" s="139"/>
      <c r="X72" s="137">
        <v>0</v>
      </c>
      <c r="Y72" s="138"/>
      <c r="Z72" s="138"/>
      <c r="AA72" s="138"/>
      <c r="AB72" s="138"/>
      <c r="AC72" s="138"/>
      <c r="AD72" s="138"/>
      <c r="AE72" s="138"/>
      <c r="AF72" s="138"/>
      <c r="AG72" s="139"/>
      <c r="AH72" s="137">
        <v>0</v>
      </c>
      <c r="AI72" s="138"/>
      <c r="AJ72" s="138"/>
      <c r="AK72" s="138"/>
      <c r="AL72" s="138"/>
      <c r="AM72" s="138"/>
      <c r="AN72" s="138"/>
      <c r="AO72" s="138"/>
      <c r="AP72" s="139"/>
      <c r="AQ72" s="137">
        <v>0</v>
      </c>
      <c r="AR72" s="138"/>
      <c r="AS72" s="138"/>
      <c r="AT72" s="138"/>
      <c r="AU72" s="138"/>
      <c r="AV72" s="138"/>
      <c r="AW72" s="138"/>
      <c r="AX72" s="138"/>
      <c r="AY72" s="225"/>
    </row>
    <row r="73" spans="1:58" ht="23.25" customHeight="1" x14ac:dyDescent="0.15">
      <c r="A73" s="371"/>
      <c r="B73" s="372"/>
      <c r="C73" s="372"/>
      <c r="D73" s="372"/>
      <c r="E73" s="372"/>
      <c r="F73" s="373"/>
      <c r="G73" s="229"/>
      <c r="H73" s="230"/>
      <c r="I73" s="240" t="s">
        <v>134</v>
      </c>
      <c r="J73" s="241"/>
      <c r="K73" s="241"/>
      <c r="L73" s="241"/>
      <c r="M73" s="241"/>
      <c r="N73" s="241"/>
      <c r="O73" s="72"/>
      <c r="P73" s="72"/>
      <c r="Q73" s="72"/>
      <c r="R73" s="72"/>
      <c r="S73" s="72"/>
      <c r="T73" s="72"/>
      <c r="U73" s="72"/>
      <c r="V73" s="72"/>
      <c r="W73" s="73"/>
      <c r="X73" s="72"/>
      <c r="Y73" s="72"/>
      <c r="Z73" s="72"/>
      <c r="AA73" s="72"/>
      <c r="AB73" s="72"/>
      <c r="AC73" s="72"/>
      <c r="AD73" s="72"/>
      <c r="AE73" s="72"/>
      <c r="AF73" s="72"/>
      <c r="AG73" s="73"/>
      <c r="AH73" s="72"/>
      <c r="AI73" s="72"/>
      <c r="AJ73" s="72"/>
      <c r="AK73" s="72"/>
      <c r="AL73" s="72"/>
      <c r="AM73" s="72"/>
      <c r="AN73" s="72"/>
      <c r="AO73" s="72"/>
      <c r="AP73" s="73"/>
      <c r="AQ73" s="72"/>
      <c r="AR73" s="72"/>
      <c r="AS73" s="72"/>
      <c r="AT73" s="72"/>
      <c r="AU73" s="72"/>
      <c r="AV73" s="72"/>
      <c r="AW73" s="72"/>
      <c r="AX73" s="72"/>
      <c r="AY73" s="245"/>
    </row>
    <row r="74" spans="1:58" ht="23.25" customHeight="1" x14ac:dyDescent="0.15">
      <c r="A74" s="371"/>
      <c r="B74" s="372"/>
      <c r="C74" s="372"/>
      <c r="D74" s="372"/>
      <c r="E74" s="372"/>
      <c r="F74" s="373"/>
      <c r="G74" s="229"/>
      <c r="H74" s="230"/>
      <c r="I74" s="362" t="s">
        <v>133</v>
      </c>
      <c r="J74" s="363"/>
      <c r="K74" s="363"/>
      <c r="L74" s="363"/>
      <c r="M74" s="363"/>
      <c r="N74" s="364"/>
      <c r="O74" s="137">
        <v>0</v>
      </c>
      <c r="P74" s="138"/>
      <c r="Q74" s="138"/>
      <c r="R74" s="138"/>
      <c r="S74" s="138"/>
      <c r="T74" s="138"/>
      <c r="U74" s="138"/>
      <c r="V74" s="138"/>
      <c r="W74" s="139"/>
      <c r="X74" s="137">
        <v>0</v>
      </c>
      <c r="Y74" s="138"/>
      <c r="Z74" s="138"/>
      <c r="AA74" s="138"/>
      <c r="AB74" s="138"/>
      <c r="AC74" s="138"/>
      <c r="AD74" s="138"/>
      <c r="AE74" s="138"/>
      <c r="AF74" s="138"/>
      <c r="AG74" s="139"/>
      <c r="AH74" s="137">
        <v>0</v>
      </c>
      <c r="AI74" s="138"/>
      <c r="AJ74" s="138"/>
      <c r="AK74" s="138"/>
      <c r="AL74" s="138"/>
      <c r="AM74" s="138"/>
      <c r="AN74" s="138"/>
      <c r="AO74" s="138"/>
      <c r="AP74" s="139"/>
      <c r="AQ74" s="137">
        <v>0</v>
      </c>
      <c r="AR74" s="138"/>
      <c r="AS74" s="138"/>
      <c r="AT74" s="138"/>
      <c r="AU74" s="138"/>
      <c r="AV74" s="138"/>
      <c r="AW74" s="138"/>
      <c r="AX74" s="138"/>
      <c r="AY74" s="225"/>
    </row>
    <row r="75" spans="1:58" ht="23.25" customHeight="1" x14ac:dyDescent="0.15">
      <c r="A75" s="371"/>
      <c r="B75" s="372"/>
      <c r="C75" s="372"/>
      <c r="D75" s="372"/>
      <c r="E75" s="372"/>
      <c r="F75" s="373"/>
      <c r="G75" s="229"/>
      <c r="H75" s="230"/>
      <c r="I75" s="244" t="s">
        <v>135</v>
      </c>
      <c r="J75" s="244"/>
      <c r="K75" s="244"/>
      <c r="L75" s="244"/>
      <c r="M75" s="244"/>
      <c r="N75" s="244"/>
      <c r="O75" s="246"/>
      <c r="P75" s="246"/>
      <c r="Q75" s="246"/>
      <c r="R75" s="246"/>
      <c r="S75" s="246"/>
      <c r="T75" s="246"/>
      <c r="U75" s="246"/>
      <c r="V75" s="246"/>
      <c r="W75" s="247"/>
      <c r="X75" s="246"/>
      <c r="Y75" s="246"/>
      <c r="Z75" s="246"/>
      <c r="AA75" s="246"/>
      <c r="AB75" s="246"/>
      <c r="AC75" s="246"/>
      <c r="AD75" s="246"/>
      <c r="AE75" s="246"/>
      <c r="AF75" s="246"/>
      <c r="AG75" s="247"/>
      <c r="AH75" s="246">
        <v>0</v>
      </c>
      <c r="AI75" s="246"/>
      <c r="AJ75" s="246"/>
      <c r="AK75" s="246"/>
      <c r="AL75" s="246"/>
      <c r="AM75" s="246"/>
      <c r="AN75" s="246"/>
      <c r="AO75" s="246"/>
      <c r="AP75" s="247"/>
      <c r="AQ75" s="246">
        <v>0</v>
      </c>
      <c r="AR75" s="246"/>
      <c r="AS75" s="246"/>
      <c r="AT75" s="246"/>
      <c r="AU75" s="246"/>
      <c r="AV75" s="246"/>
      <c r="AW75" s="246"/>
      <c r="AX75" s="246"/>
      <c r="AY75" s="248"/>
    </row>
    <row r="76" spans="1:58" ht="23.25" customHeight="1" thickBot="1" x14ac:dyDescent="0.2">
      <c r="A76" s="371"/>
      <c r="B76" s="372"/>
      <c r="C76" s="372"/>
      <c r="D76" s="372"/>
      <c r="E76" s="372"/>
      <c r="F76" s="373"/>
      <c r="G76" s="231"/>
      <c r="H76" s="232"/>
      <c r="I76" s="249" t="s">
        <v>136</v>
      </c>
      <c r="J76" s="250"/>
      <c r="K76" s="250"/>
      <c r="L76" s="250"/>
      <c r="M76" s="250"/>
      <c r="N76" s="251"/>
      <c r="O76" s="252">
        <f>SUM(O70,O71,O73,O75)</f>
        <v>0</v>
      </c>
      <c r="P76" s="252"/>
      <c r="Q76" s="252"/>
      <c r="R76" s="252"/>
      <c r="S76" s="252"/>
      <c r="T76" s="252"/>
      <c r="U76" s="252"/>
      <c r="V76" s="252"/>
      <c r="W76" s="253"/>
      <c r="X76" s="252">
        <f>SUM(X70,X71,X73,X75)</f>
        <v>0</v>
      </c>
      <c r="Y76" s="252"/>
      <c r="Z76" s="252"/>
      <c r="AA76" s="252"/>
      <c r="AB76" s="252"/>
      <c r="AC76" s="252"/>
      <c r="AD76" s="252"/>
      <c r="AE76" s="252"/>
      <c r="AF76" s="252"/>
      <c r="AG76" s="253"/>
      <c r="AH76" s="252">
        <v>54240</v>
      </c>
      <c r="AI76" s="252"/>
      <c r="AJ76" s="252"/>
      <c r="AK76" s="252"/>
      <c r="AL76" s="252"/>
      <c r="AM76" s="252"/>
      <c r="AN76" s="252"/>
      <c r="AO76" s="252"/>
      <c r="AP76" s="253"/>
      <c r="AQ76" s="254">
        <v>0</v>
      </c>
      <c r="AR76" s="255"/>
      <c r="AS76" s="255"/>
      <c r="AT76" s="255"/>
      <c r="AU76" s="255"/>
      <c r="AV76" s="255"/>
      <c r="AW76" s="255"/>
      <c r="AX76" s="255"/>
      <c r="AY76" s="256"/>
    </row>
    <row r="77" spans="1:58" ht="23.25" customHeight="1" x14ac:dyDescent="0.15">
      <c r="A77" s="371"/>
      <c r="B77" s="372"/>
      <c r="C77" s="372"/>
      <c r="D77" s="372"/>
      <c r="E77" s="372"/>
      <c r="F77" s="373"/>
      <c r="G77" s="592" t="s">
        <v>137</v>
      </c>
      <c r="H77" s="593"/>
      <c r="I77" s="597" t="s">
        <v>138</v>
      </c>
      <c r="J77" s="575"/>
      <c r="K77" s="575"/>
      <c r="L77" s="575"/>
      <c r="M77" s="575"/>
      <c r="N77" s="576"/>
      <c r="O77" s="535"/>
      <c r="P77" s="535"/>
      <c r="Q77" s="535"/>
      <c r="R77" s="535"/>
      <c r="S77" s="535"/>
      <c r="T77" s="535"/>
      <c r="U77" s="535"/>
      <c r="V77" s="535"/>
      <c r="W77" s="536"/>
      <c r="X77" s="535"/>
      <c r="Y77" s="535"/>
      <c r="Z77" s="535"/>
      <c r="AA77" s="535"/>
      <c r="AB77" s="535"/>
      <c r="AC77" s="535"/>
      <c r="AD77" s="535"/>
      <c r="AE77" s="535"/>
      <c r="AF77" s="535"/>
      <c r="AG77" s="536"/>
      <c r="AH77" s="535">
        <v>0</v>
      </c>
      <c r="AI77" s="535"/>
      <c r="AJ77" s="535"/>
      <c r="AK77" s="535"/>
      <c r="AL77" s="535"/>
      <c r="AM77" s="535"/>
      <c r="AN77" s="535"/>
      <c r="AO77" s="535"/>
      <c r="AP77" s="536"/>
      <c r="AQ77" s="558">
        <v>0</v>
      </c>
      <c r="AR77" s="535"/>
      <c r="AS77" s="535"/>
      <c r="AT77" s="535"/>
      <c r="AU77" s="535"/>
      <c r="AV77" s="535"/>
      <c r="AW77" s="535"/>
      <c r="AX77" s="535"/>
      <c r="AY77" s="559"/>
    </row>
    <row r="78" spans="1:58" ht="23.25" customHeight="1" x14ac:dyDescent="0.15">
      <c r="A78" s="371"/>
      <c r="B78" s="372"/>
      <c r="C78" s="372"/>
      <c r="D78" s="372"/>
      <c r="E78" s="372"/>
      <c r="F78" s="373"/>
      <c r="G78" s="594"/>
      <c r="H78" s="594"/>
      <c r="I78" s="560" t="s">
        <v>139</v>
      </c>
      <c r="J78" s="560"/>
      <c r="K78" s="560"/>
      <c r="L78" s="560"/>
      <c r="M78" s="560"/>
      <c r="N78" s="560"/>
      <c r="O78" s="540"/>
      <c r="P78" s="540"/>
      <c r="Q78" s="540"/>
      <c r="R78" s="540"/>
      <c r="S78" s="540"/>
      <c r="T78" s="540"/>
      <c r="U78" s="540"/>
      <c r="V78" s="540"/>
      <c r="W78" s="540"/>
      <c r="X78" s="540"/>
      <c r="Y78" s="540"/>
      <c r="Z78" s="540"/>
      <c r="AA78" s="540"/>
      <c r="AB78" s="540"/>
      <c r="AC78" s="540"/>
      <c r="AD78" s="540"/>
      <c r="AE78" s="540"/>
      <c r="AF78" s="540"/>
      <c r="AG78" s="540"/>
      <c r="AH78" s="540">
        <v>0</v>
      </c>
      <c r="AI78" s="540"/>
      <c r="AJ78" s="540"/>
      <c r="AK78" s="540"/>
      <c r="AL78" s="540"/>
      <c r="AM78" s="540"/>
      <c r="AN78" s="540"/>
      <c r="AO78" s="540"/>
      <c r="AP78" s="540"/>
      <c r="AQ78" s="547">
        <v>459</v>
      </c>
      <c r="AR78" s="547"/>
      <c r="AS78" s="547"/>
      <c r="AT78" s="547"/>
      <c r="AU78" s="547"/>
      <c r="AV78" s="547"/>
      <c r="AW78" s="547"/>
      <c r="AX78" s="547"/>
      <c r="AY78" s="548"/>
    </row>
    <row r="79" spans="1:58" ht="23.25" customHeight="1" x14ac:dyDescent="0.15">
      <c r="A79" s="371"/>
      <c r="B79" s="372"/>
      <c r="C79" s="372"/>
      <c r="D79" s="372"/>
      <c r="E79" s="372"/>
      <c r="F79" s="373"/>
      <c r="G79" s="594"/>
      <c r="H79" s="594"/>
      <c r="I79" s="563" t="s">
        <v>140</v>
      </c>
      <c r="J79" s="563"/>
      <c r="K79" s="563"/>
      <c r="L79" s="563"/>
      <c r="M79" s="563"/>
      <c r="N79" s="563"/>
      <c r="O79" s="219">
        <v>0</v>
      </c>
      <c r="P79" s="219"/>
      <c r="Q79" s="219"/>
      <c r="R79" s="219"/>
      <c r="S79" s="219"/>
      <c r="T79" s="219"/>
      <c r="U79" s="219"/>
      <c r="V79" s="219"/>
      <c r="W79" s="219"/>
      <c r="X79" s="219">
        <v>0</v>
      </c>
      <c r="Y79" s="219"/>
      <c r="Z79" s="219"/>
      <c r="AA79" s="219"/>
      <c r="AB79" s="219"/>
      <c r="AC79" s="219"/>
      <c r="AD79" s="219"/>
      <c r="AE79" s="219"/>
      <c r="AF79" s="219"/>
      <c r="AG79" s="219"/>
      <c r="AH79" s="219">
        <v>0</v>
      </c>
      <c r="AI79" s="219"/>
      <c r="AJ79" s="219"/>
      <c r="AK79" s="219"/>
      <c r="AL79" s="219"/>
      <c r="AM79" s="219"/>
      <c r="AN79" s="219"/>
      <c r="AO79" s="219"/>
      <c r="AP79" s="219"/>
      <c r="AQ79" s="556">
        <v>17</v>
      </c>
      <c r="AR79" s="556"/>
      <c r="AS79" s="556"/>
      <c r="AT79" s="556"/>
      <c r="AU79" s="556"/>
      <c r="AV79" s="556"/>
      <c r="AW79" s="556"/>
      <c r="AX79" s="556"/>
      <c r="AY79" s="557"/>
    </row>
    <row r="80" spans="1:58" ht="23.25" customHeight="1" x14ac:dyDescent="0.15">
      <c r="A80" s="371"/>
      <c r="B80" s="372"/>
      <c r="C80" s="372"/>
      <c r="D80" s="372"/>
      <c r="E80" s="372"/>
      <c r="F80" s="373"/>
      <c r="G80" s="594"/>
      <c r="H80" s="594"/>
      <c r="I80" s="554" t="s">
        <v>141</v>
      </c>
      <c r="J80" s="554"/>
      <c r="K80" s="554"/>
      <c r="L80" s="554"/>
      <c r="M80" s="554"/>
      <c r="N80" s="554"/>
      <c r="O80" s="555">
        <v>0</v>
      </c>
      <c r="P80" s="555"/>
      <c r="Q80" s="555"/>
      <c r="R80" s="555"/>
      <c r="S80" s="555"/>
      <c r="T80" s="555"/>
      <c r="U80" s="555"/>
      <c r="V80" s="555"/>
      <c r="W80" s="555"/>
      <c r="X80" s="555">
        <v>0</v>
      </c>
      <c r="Y80" s="555"/>
      <c r="Z80" s="555"/>
      <c r="AA80" s="555"/>
      <c r="AB80" s="555"/>
      <c r="AC80" s="555"/>
      <c r="AD80" s="555"/>
      <c r="AE80" s="555"/>
      <c r="AF80" s="555"/>
      <c r="AG80" s="555"/>
      <c r="AH80" s="555">
        <v>0</v>
      </c>
      <c r="AI80" s="555"/>
      <c r="AJ80" s="555"/>
      <c r="AK80" s="555"/>
      <c r="AL80" s="555"/>
      <c r="AM80" s="555"/>
      <c r="AN80" s="555"/>
      <c r="AO80" s="555"/>
      <c r="AP80" s="555"/>
      <c r="AQ80" s="572">
        <v>13</v>
      </c>
      <c r="AR80" s="572"/>
      <c r="AS80" s="572"/>
      <c r="AT80" s="572"/>
      <c r="AU80" s="572"/>
      <c r="AV80" s="572"/>
      <c r="AW80" s="572"/>
      <c r="AX80" s="572"/>
      <c r="AY80" s="573"/>
    </row>
    <row r="81" spans="1:51" ht="23.25" customHeight="1" thickBot="1" x14ac:dyDescent="0.2">
      <c r="A81" s="371"/>
      <c r="B81" s="372"/>
      <c r="C81" s="372"/>
      <c r="D81" s="372"/>
      <c r="E81" s="372"/>
      <c r="F81" s="373"/>
      <c r="G81" s="595"/>
      <c r="H81" s="596"/>
      <c r="I81" s="549" t="s">
        <v>142</v>
      </c>
      <c r="J81" s="550"/>
      <c r="K81" s="550"/>
      <c r="L81" s="550"/>
      <c r="M81" s="550"/>
      <c r="N81" s="551"/>
      <c r="O81" s="552">
        <f>SUM(O77:W78)</f>
        <v>0</v>
      </c>
      <c r="P81" s="552"/>
      <c r="Q81" s="552"/>
      <c r="R81" s="552"/>
      <c r="S81" s="552"/>
      <c r="T81" s="552"/>
      <c r="U81" s="552"/>
      <c r="V81" s="552"/>
      <c r="W81" s="553"/>
      <c r="X81" s="552">
        <f>SUM(X77:AG78)</f>
        <v>0</v>
      </c>
      <c r="Y81" s="552"/>
      <c r="Z81" s="552"/>
      <c r="AA81" s="552"/>
      <c r="AB81" s="552"/>
      <c r="AC81" s="552"/>
      <c r="AD81" s="552"/>
      <c r="AE81" s="552"/>
      <c r="AF81" s="552"/>
      <c r="AG81" s="553"/>
      <c r="AH81" s="552">
        <v>0</v>
      </c>
      <c r="AI81" s="552"/>
      <c r="AJ81" s="552"/>
      <c r="AK81" s="552"/>
      <c r="AL81" s="552"/>
      <c r="AM81" s="552"/>
      <c r="AN81" s="552"/>
      <c r="AO81" s="552"/>
      <c r="AP81" s="553"/>
      <c r="AQ81" s="590">
        <f>SUM(AQ77:AY78)</f>
        <v>459</v>
      </c>
      <c r="AR81" s="552"/>
      <c r="AS81" s="552"/>
      <c r="AT81" s="552"/>
      <c r="AU81" s="552"/>
      <c r="AV81" s="552"/>
      <c r="AW81" s="552"/>
      <c r="AX81" s="552"/>
      <c r="AY81" s="591"/>
    </row>
    <row r="82" spans="1:51" ht="23.25" customHeight="1" thickBot="1" x14ac:dyDescent="0.2">
      <c r="A82" s="371"/>
      <c r="B82" s="372"/>
      <c r="C82" s="372"/>
      <c r="D82" s="372"/>
      <c r="E82" s="372"/>
      <c r="F82" s="373"/>
      <c r="G82" s="541" t="s">
        <v>143</v>
      </c>
      <c r="H82" s="541"/>
      <c r="I82" s="541"/>
      <c r="J82" s="541"/>
      <c r="K82" s="541"/>
      <c r="L82" s="541"/>
      <c r="M82" s="541"/>
      <c r="N82" s="542"/>
      <c r="O82" s="543"/>
      <c r="P82" s="543"/>
      <c r="Q82" s="543"/>
      <c r="R82" s="543"/>
      <c r="S82" s="543"/>
      <c r="T82" s="543"/>
      <c r="U82" s="543"/>
      <c r="V82" s="543"/>
      <c r="W82" s="544"/>
      <c r="X82" s="543"/>
      <c r="Y82" s="543"/>
      <c r="Z82" s="543"/>
      <c r="AA82" s="543"/>
      <c r="AB82" s="543"/>
      <c r="AC82" s="543"/>
      <c r="AD82" s="543"/>
      <c r="AE82" s="543"/>
      <c r="AF82" s="543"/>
      <c r="AG82" s="544"/>
      <c r="AH82" s="543">
        <v>0</v>
      </c>
      <c r="AI82" s="543"/>
      <c r="AJ82" s="543"/>
      <c r="AK82" s="543"/>
      <c r="AL82" s="543"/>
      <c r="AM82" s="543"/>
      <c r="AN82" s="543"/>
      <c r="AO82" s="543"/>
      <c r="AP82" s="544"/>
      <c r="AQ82" s="545">
        <v>0</v>
      </c>
      <c r="AR82" s="543"/>
      <c r="AS82" s="543"/>
      <c r="AT82" s="543"/>
      <c r="AU82" s="543"/>
      <c r="AV82" s="543"/>
      <c r="AW82" s="543"/>
      <c r="AX82" s="543"/>
      <c r="AY82" s="546"/>
    </row>
    <row r="83" spans="1:51" ht="23.25" customHeight="1" x14ac:dyDescent="0.15">
      <c r="A83" s="371"/>
      <c r="B83" s="372"/>
      <c r="C83" s="372"/>
      <c r="D83" s="372"/>
      <c r="E83" s="372"/>
      <c r="F83" s="373"/>
      <c r="G83" s="567" t="s">
        <v>144</v>
      </c>
      <c r="H83" s="568"/>
      <c r="I83" s="568"/>
      <c r="J83" s="568"/>
      <c r="K83" s="568"/>
      <c r="L83" s="568"/>
      <c r="M83" s="568"/>
      <c r="N83" s="568"/>
      <c r="O83" s="535">
        <f>O69+O76-O81-O82</f>
        <v>0</v>
      </c>
      <c r="P83" s="535"/>
      <c r="Q83" s="535"/>
      <c r="R83" s="535"/>
      <c r="S83" s="535"/>
      <c r="T83" s="535"/>
      <c r="U83" s="535"/>
      <c r="V83" s="535"/>
      <c r="W83" s="536"/>
      <c r="X83" s="535">
        <f>X69+X76-X81-X82</f>
        <v>0</v>
      </c>
      <c r="Y83" s="535"/>
      <c r="Z83" s="535"/>
      <c r="AA83" s="535"/>
      <c r="AB83" s="535"/>
      <c r="AC83" s="535"/>
      <c r="AD83" s="535"/>
      <c r="AE83" s="535"/>
      <c r="AF83" s="535"/>
      <c r="AG83" s="536"/>
      <c r="AH83" s="535">
        <v>54240</v>
      </c>
      <c r="AI83" s="535"/>
      <c r="AJ83" s="535"/>
      <c r="AK83" s="535"/>
      <c r="AL83" s="535"/>
      <c r="AM83" s="535"/>
      <c r="AN83" s="535"/>
      <c r="AO83" s="535"/>
      <c r="AP83" s="536"/>
      <c r="AQ83" s="537">
        <f>AQ69+AQ76-AQ81-AQ82</f>
        <v>53781</v>
      </c>
      <c r="AR83" s="538"/>
      <c r="AS83" s="538"/>
      <c r="AT83" s="538"/>
      <c r="AU83" s="538"/>
      <c r="AV83" s="538"/>
      <c r="AW83" s="538"/>
      <c r="AX83" s="538"/>
      <c r="AY83" s="539"/>
    </row>
    <row r="84" spans="1:51" ht="23.25" customHeight="1" thickBot="1" x14ac:dyDescent="0.2">
      <c r="A84" s="371"/>
      <c r="B84" s="372"/>
      <c r="C84" s="372"/>
      <c r="D84" s="372"/>
      <c r="E84" s="372"/>
      <c r="F84" s="373"/>
      <c r="G84" s="578"/>
      <c r="H84" s="579"/>
      <c r="I84" s="580" t="s">
        <v>145</v>
      </c>
      <c r="J84" s="580"/>
      <c r="K84" s="580"/>
      <c r="L84" s="580"/>
      <c r="M84" s="580"/>
      <c r="N84" s="580"/>
      <c r="O84" s="581">
        <v>0</v>
      </c>
      <c r="P84" s="582"/>
      <c r="Q84" s="582"/>
      <c r="R84" s="582"/>
      <c r="S84" s="582"/>
      <c r="T84" s="582"/>
      <c r="U84" s="582"/>
      <c r="V84" s="582"/>
      <c r="W84" s="583"/>
      <c r="X84" s="581">
        <v>0</v>
      </c>
      <c r="Y84" s="582"/>
      <c r="Z84" s="582"/>
      <c r="AA84" s="582"/>
      <c r="AB84" s="582"/>
      <c r="AC84" s="582"/>
      <c r="AD84" s="582"/>
      <c r="AE84" s="582"/>
      <c r="AF84" s="582"/>
      <c r="AG84" s="583"/>
      <c r="AH84" s="584">
        <v>54240</v>
      </c>
      <c r="AI84" s="585"/>
      <c r="AJ84" s="585"/>
      <c r="AK84" s="585"/>
      <c r="AL84" s="585"/>
      <c r="AM84" s="585"/>
      <c r="AN84" s="585"/>
      <c r="AO84" s="585"/>
      <c r="AP84" s="586"/>
      <c r="AQ84" s="587">
        <v>0</v>
      </c>
      <c r="AR84" s="588"/>
      <c r="AS84" s="588"/>
      <c r="AT84" s="588"/>
      <c r="AU84" s="588"/>
      <c r="AV84" s="588"/>
      <c r="AW84" s="588"/>
      <c r="AX84" s="588"/>
      <c r="AY84" s="589"/>
    </row>
    <row r="85" spans="1:51" ht="23.25" customHeight="1" x14ac:dyDescent="0.15">
      <c r="A85" s="204" t="s">
        <v>146</v>
      </c>
      <c r="B85" s="205"/>
      <c r="C85" s="205"/>
      <c r="D85" s="205"/>
      <c r="E85" s="205"/>
      <c r="F85" s="206"/>
      <c r="G85" s="213" t="s">
        <v>147</v>
      </c>
      <c r="H85" s="214"/>
      <c r="I85" s="214"/>
      <c r="J85" s="214"/>
      <c r="K85" s="214"/>
      <c r="L85" s="214"/>
      <c r="M85" s="214"/>
      <c r="N85" s="214"/>
      <c r="O85" s="215">
        <v>0</v>
      </c>
      <c r="P85" s="215"/>
      <c r="Q85" s="215"/>
      <c r="R85" s="215"/>
      <c r="S85" s="215"/>
      <c r="T85" s="215"/>
      <c r="U85" s="215"/>
      <c r="V85" s="215"/>
      <c r="W85" s="215"/>
      <c r="X85" s="215">
        <v>0</v>
      </c>
      <c r="Y85" s="215"/>
      <c r="Z85" s="215"/>
      <c r="AA85" s="215"/>
      <c r="AB85" s="215"/>
      <c r="AC85" s="215"/>
      <c r="AD85" s="215"/>
      <c r="AE85" s="215"/>
      <c r="AF85" s="215"/>
      <c r="AG85" s="215"/>
      <c r="AH85" s="215">
        <v>0</v>
      </c>
      <c r="AI85" s="215"/>
      <c r="AJ85" s="215"/>
      <c r="AK85" s="215"/>
      <c r="AL85" s="215"/>
      <c r="AM85" s="215"/>
      <c r="AN85" s="215"/>
      <c r="AO85" s="215"/>
      <c r="AP85" s="215"/>
      <c r="AQ85" s="215">
        <v>0</v>
      </c>
      <c r="AR85" s="215"/>
      <c r="AS85" s="215"/>
      <c r="AT85" s="215"/>
      <c r="AU85" s="215"/>
      <c r="AV85" s="215"/>
      <c r="AW85" s="215"/>
      <c r="AX85" s="215"/>
      <c r="AY85" s="216"/>
    </row>
    <row r="86" spans="1:51" ht="23.25" customHeight="1" x14ac:dyDescent="0.15">
      <c r="A86" s="207"/>
      <c r="B86" s="208"/>
      <c r="C86" s="208"/>
      <c r="D86" s="208"/>
      <c r="E86" s="208"/>
      <c r="F86" s="209"/>
      <c r="G86" s="217" t="s">
        <v>148</v>
      </c>
      <c r="H86" s="218"/>
      <c r="I86" s="218"/>
      <c r="J86" s="218"/>
      <c r="K86" s="218"/>
      <c r="L86" s="218"/>
      <c r="M86" s="218"/>
      <c r="N86" s="218"/>
      <c r="O86" s="219">
        <v>0</v>
      </c>
      <c r="P86" s="219"/>
      <c r="Q86" s="219"/>
      <c r="R86" s="219"/>
      <c r="S86" s="219"/>
      <c r="T86" s="219"/>
      <c r="U86" s="219"/>
      <c r="V86" s="219"/>
      <c r="W86" s="219"/>
      <c r="X86" s="219">
        <v>0</v>
      </c>
      <c r="Y86" s="219"/>
      <c r="Z86" s="219"/>
      <c r="AA86" s="219"/>
      <c r="AB86" s="219"/>
      <c r="AC86" s="219"/>
      <c r="AD86" s="219"/>
      <c r="AE86" s="219"/>
      <c r="AF86" s="219"/>
      <c r="AG86" s="219"/>
      <c r="AH86" s="219">
        <v>0</v>
      </c>
      <c r="AI86" s="219"/>
      <c r="AJ86" s="219"/>
      <c r="AK86" s="219"/>
      <c r="AL86" s="219"/>
      <c r="AM86" s="219"/>
      <c r="AN86" s="219"/>
      <c r="AO86" s="219"/>
      <c r="AP86" s="219"/>
      <c r="AQ86" s="219">
        <v>0</v>
      </c>
      <c r="AR86" s="219"/>
      <c r="AS86" s="219"/>
      <c r="AT86" s="219"/>
      <c r="AU86" s="219"/>
      <c r="AV86" s="219"/>
      <c r="AW86" s="219"/>
      <c r="AX86" s="219"/>
      <c r="AY86" s="220"/>
    </row>
    <row r="87" spans="1:51" ht="23.25" customHeight="1" thickBot="1" x14ac:dyDescent="0.2">
      <c r="A87" s="210"/>
      <c r="B87" s="211"/>
      <c r="C87" s="211"/>
      <c r="D87" s="211"/>
      <c r="E87" s="211"/>
      <c r="F87" s="212"/>
      <c r="G87" s="221" t="s">
        <v>149</v>
      </c>
      <c r="H87" s="222"/>
      <c r="I87" s="222"/>
      <c r="J87" s="222"/>
      <c r="K87" s="222"/>
      <c r="L87" s="222"/>
      <c r="M87" s="222"/>
      <c r="N87" s="222"/>
      <c r="O87" s="223">
        <f>SUM(O85:W86)</f>
        <v>0</v>
      </c>
      <c r="P87" s="223"/>
      <c r="Q87" s="223"/>
      <c r="R87" s="223"/>
      <c r="S87" s="223"/>
      <c r="T87" s="223"/>
      <c r="U87" s="223"/>
      <c r="V87" s="223"/>
      <c r="W87" s="223"/>
      <c r="X87" s="223">
        <f>SUM(X85:AG86)</f>
        <v>0</v>
      </c>
      <c r="Y87" s="223"/>
      <c r="Z87" s="223"/>
      <c r="AA87" s="223"/>
      <c r="AB87" s="223"/>
      <c r="AC87" s="223"/>
      <c r="AD87" s="223"/>
      <c r="AE87" s="223"/>
      <c r="AF87" s="223"/>
      <c r="AG87" s="223"/>
      <c r="AH87" s="223">
        <v>0</v>
      </c>
      <c r="AI87" s="223"/>
      <c r="AJ87" s="223"/>
      <c r="AK87" s="223"/>
      <c r="AL87" s="223"/>
      <c r="AM87" s="223"/>
      <c r="AN87" s="223"/>
      <c r="AO87" s="223"/>
      <c r="AP87" s="223"/>
      <c r="AQ87" s="223">
        <v>0</v>
      </c>
      <c r="AR87" s="223"/>
      <c r="AS87" s="223"/>
      <c r="AT87" s="223"/>
      <c r="AU87" s="223"/>
      <c r="AV87" s="223"/>
      <c r="AW87" s="223"/>
      <c r="AX87" s="223"/>
      <c r="AY87" s="224"/>
    </row>
    <row r="88" spans="1:51" ht="23.25" customHeight="1" x14ac:dyDescent="0.15">
      <c r="A88" s="368" t="s">
        <v>150</v>
      </c>
      <c r="B88" s="369"/>
      <c r="C88" s="369"/>
      <c r="D88" s="369"/>
      <c r="E88" s="369"/>
      <c r="F88" s="369"/>
      <c r="G88" s="394" t="s">
        <v>151</v>
      </c>
      <c r="H88" s="395"/>
      <c r="I88" s="395"/>
      <c r="J88" s="395"/>
      <c r="K88" s="395"/>
      <c r="L88" s="398" t="s">
        <v>93</v>
      </c>
      <c r="M88" s="398"/>
      <c r="N88" s="398"/>
      <c r="O88" s="400" t="s">
        <v>152</v>
      </c>
      <c r="P88" s="401"/>
      <c r="Q88" s="401"/>
      <c r="R88" s="401"/>
      <c r="S88" s="401"/>
      <c r="T88" s="401"/>
      <c r="U88" s="402"/>
      <c r="V88" s="406" t="s">
        <v>153</v>
      </c>
      <c r="W88" s="407"/>
      <c r="X88" s="407"/>
      <c r="Y88" s="407"/>
      <c r="Z88" s="407"/>
      <c r="AA88" s="407"/>
      <c r="AB88" s="407"/>
      <c r="AC88" s="407"/>
      <c r="AD88" s="407"/>
      <c r="AE88" s="407"/>
      <c r="AF88" s="407"/>
      <c r="AG88" s="407"/>
      <c r="AH88" s="407"/>
      <c r="AI88" s="407"/>
      <c r="AJ88" s="407"/>
      <c r="AK88" s="407"/>
      <c r="AL88" s="407"/>
      <c r="AM88" s="407"/>
      <c r="AN88" s="407"/>
      <c r="AO88" s="407"/>
      <c r="AP88" s="407"/>
      <c r="AQ88" s="407"/>
      <c r="AR88" s="407"/>
      <c r="AS88" s="407"/>
      <c r="AT88" s="407"/>
      <c r="AU88" s="407"/>
      <c r="AV88" s="407"/>
      <c r="AW88" s="407"/>
      <c r="AX88" s="407"/>
      <c r="AY88" s="408"/>
    </row>
    <row r="89" spans="1:51" ht="23.25" customHeight="1" thickBot="1" x14ac:dyDescent="0.2">
      <c r="A89" s="371"/>
      <c r="B89" s="372"/>
      <c r="C89" s="372"/>
      <c r="D89" s="372"/>
      <c r="E89" s="372"/>
      <c r="F89" s="372"/>
      <c r="G89" s="396"/>
      <c r="H89" s="397"/>
      <c r="I89" s="397"/>
      <c r="J89" s="397"/>
      <c r="K89" s="397"/>
      <c r="L89" s="399"/>
      <c r="M89" s="399"/>
      <c r="N89" s="399"/>
      <c r="O89" s="403"/>
      <c r="P89" s="404"/>
      <c r="Q89" s="404"/>
      <c r="R89" s="404"/>
      <c r="S89" s="404"/>
      <c r="T89" s="404"/>
      <c r="U89" s="405"/>
      <c r="V89" s="409" t="s">
        <v>125</v>
      </c>
      <c r="W89" s="410"/>
      <c r="X89" s="410"/>
      <c r="Y89" s="410"/>
      <c r="Z89" s="410"/>
      <c r="AA89" s="411"/>
      <c r="AB89" s="409" t="s">
        <v>126</v>
      </c>
      <c r="AC89" s="410"/>
      <c r="AD89" s="410"/>
      <c r="AE89" s="410"/>
      <c r="AF89" s="410"/>
      <c r="AG89" s="411"/>
      <c r="AH89" s="409" t="s">
        <v>154</v>
      </c>
      <c r="AI89" s="410"/>
      <c r="AJ89" s="410"/>
      <c r="AK89" s="410"/>
      <c r="AL89" s="410"/>
      <c r="AM89" s="411"/>
      <c r="AN89" s="564" t="s">
        <v>155</v>
      </c>
      <c r="AO89" s="565"/>
      <c r="AP89" s="565"/>
      <c r="AQ89" s="565"/>
      <c r="AR89" s="565"/>
      <c r="AS89" s="566"/>
      <c r="AT89" s="604" t="s">
        <v>156</v>
      </c>
      <c r="AU89" s="605"/>
      <c r="AV89" s="605"/>
      <c r="AW89" s="605"/>
      <c r="AX89" s="605"/>
      <c r="AY89" s="606"/>
    </row>
    <row r="90" spans="1:51" ht="23.25" customHeight="1" x14ac:dyDescent="0.15">
      <c r="A90" s="371"/>
      <c r="B90" s="372"/>
      <c r="C90" s="372"/>
      <c r="D90" s="372"/>
      <c r="E90" s="372"/>
      <c r="F90" s="372"/>
      <c r="G90" s="574" t="s">
        <v>157</v>
      </c>
      <c r="H90" s="575"/>
      <c r="I90" s="575"/>
      <c r="J90" s="575"/>
      <c r="K90" s="576"/>
      <c r="L90" s="577" t="s">
        <v>158</v>
      </c>
      <c r="M90" s="577"/>
      <c r="N90" s="577"/>
      <c r="O90" s="561">
        <v>0</v>
      </c>
      <c r="P90" s="562"/>
      <c r="Q90" s="22" t="s">
        <v>159</v>
      </c>
      <c r="R90" s="538">
        <v>0</v>
      </c>
      <c r="S90" s="538"/>
      <c r="T90" s="538"/>
      <c r="U90" s="571"/>
      <c r="V90" s="561">
        <v>0</v>
      </c>
      <c r="W90" s="562"/>
      <c r="X90" s="22" t="s">
        <v>159</v>
      </c>
      <c r="Y90" s="538">
        <v>0</v>
      </c>
      <c r="Z90" s="538"/>
      <c r="AA90" s="571"/>
      <c r="AB90" s="561">
        <v>0</v>
      </c>
      <c r="AC90" s="562"/>
      <c r="AD90" s="22" t="s">
        <v>159</v>
      </c>
      <c r="AE90" s="538">
        <v>0</v>
      </c>
      <c r="AF90" s="538"/>
      <c r="AG90" s="571"/>
      <c r="AH90" s="561">
        <v>0</v>
      </c>
      <c r="AI90" s="562"/>
      <c r="AJ90" s="22" t="s">
        <v>159</v>
      </c>
      <c r="AK90" s="538">
        <v>0</v>
      </c>
      <c r="AL90" s="538"/>
      <c r="AM90" s="571"/>
      <c r="AN90" s="561">
        <v>0</v>
      </c>
      <c r="AO90" s="562"/>
      <c r="AP90" s="22" t="s">
        <v>159</v>
      </c>
      <c r="AQ90" s="538">
        <v>0</v>
      </c>
      <c r="AR90" s="538"/>
      <c r="AS90" s="571"/>
      <c r="AT90" s="561">
        <v>0</v>
      </c>
      <c r="AU90" s="562"/>
      <c r="AV90" s="22" t="s">
        <v>159</v>
      </c>
      <c r="AW90" s="538">
        <v>0</v>
      </c>
      <c r="AX90" s="538"/>
      <c r="AY90" s="539"/>
    </row>
    <row r="91" spans="1:51" ht="23.25" customHeight="1" x14ac:dyDescent="0.15">
      <c r="A91" s="371"/>
      <c r="B91" s="372"/>
      <c r="C91" s="372"/>
      <c r="D91" s="372"/>
      <c r="E91" s="372"/>
      <c r="F91" s="372"/>
      <c r="G91" s="201"/>
      <c r="H91" s="202"/>
      <c r="I91" s="202"/>
      <c r="J91" s="202"/>
      <c r="K91" s="203"/>
      <c r="L91" s="528" t="s">
        <v>158</v>
      </c>
      <c r="M91" s="528"/>
      <c r="N91" s="528"/>
      <c r="O91" s="529">
        <v>0</v>
      </c>
      <c r="P91" s="530"/>
      <c r="Q91" s="23" t="s">
        <v>159</v>
      </c>
      <c r="R91" s="531">
        <v>0</v>
      </c>
      <c r="S91" s="531"/>
      <c r="T91" s="531"/>
      <c r="U91" s="532"/>
      <c r="V91" s="533"/>
      <c r="W91" s="533"/>
      <c r="X91" s="533"/>
      <c r="Y91" s="533"/>
      <c r="Z91" s="533"/>
      <c r="AA91" s="533"/>
      <c r="AB91" s="533"/>
      <c r="AC91" s="533"/>
      <c r="AD91" s="533"/>
      <c r="AE91" s="533"/>
      <c r="AF91" s="533"/>
      <c r="AG91" s="533"/>
      <c r="AH91" s="533"/>
      <c r="AI91" s="533"/>
      <c r="AJ91" s="533"/>
      <c r="AK91" s="533"/>
      <c r="AL91" s="533"/>
      <c r="AM91" s="533"/>
      <c r="AN91" s="533"/>
      <c r="AO91" s="533"/>
      <c r="AP91" s="533"/>
      <c r="AQ91" s="533"/>
      <c r="AR91" s="533"/>
      <c r="AS91" s="533"/>
      <c r="AT91" s="533"/>
      <c r="AU91" s="533"/>
      <c r="AV91" s="533"/>
      <c r="AW91" s="533"/>
      <c r="AX91" s="533"/>
      <c r="AY91" s="534"/>
    </row>
    <row r="92" spans="1:51" ht="23.25" customHeight="1" x14ac:dyDescent="0.15">
      <c r="A92" s="371"/>
      <c r="B92" s="372"/>
      <c r="C92" s="372"/>
      <c r="D92" s="372"/>
      <c r="E92" s="372"/>
      <c r="F92" s="372"/>
      <c r="G92" s="607" t="s">
        <v>160</v>
      </c>
      <c r="H92" s="608"/>
      <c r="I92" s="608"/>
      <c r="J92" s="608"/>
      <c r="K92" s="609"/>
      <c r="L92" s="613" t="s">
        <v>158</v>
      </c>
      <c r="M92" s="613"/>
      <c r="N92" s="613"/>
      <c r="O92" s="569">
        <v>0</v>
      </c>
      <c r="P92" s="570"/>
      <c r="Q92" s="24" t="s">
        <v>159</v>
      </c>
      <c r="R92" s="72">
        <v>0</v>
      </c>
      <c r="S92" s="72"/>
      <c r="T92" s="72"/>
      <c r="U92" s="73"/>
      <c r="V92" s="614"/>
      <c r="W92" s="614"/>
      <c r="X92" s="614"/>
      <c r="Y92" s="614"/>
      <c r="Z92" s="614"/>
      <c r="AA92" s="614"/>
      <c r="AB92" s="569">
        <v>0</v>
      </c>
      <c r="AC92" s="570"/>
      <c r="AD92" s="24" t="s">
        <v>159</v>
      </c>
      <c r="AE92" s="72">
        <v>0</v>
      </c>
      <c r="AF92" s="72"/>
      <c r="AG92" s="73"/>
      <c r="AH92" s="569">
        <v>0</v>
      </c>
      <c r="AI92" s="570"/>
      <c r="AJ92" s="24" t="s">
        <v>159</v>
      </c>
      <c r="AK92" s="72">
        <v>0</v>
      </c>
      <c r="AL92" s="72"/>
      <c r="AM92" s="73"/>
      <c r="AN92" s="569">
        <v>0</v>
      </c>
      <c r="AO92" s="570"/>
      <c r="AP92" s="24" t="s">
        <v>159</v>
      </c>
      <c r="AQ92" s="72">
        <v>0</v>
      </c>
      <c r="AR92" s="72"/>
      <c r="AS92" s="73"/>
      <c r="AT92" s="569">
        <v>0</v>
      </c>
      <c r="AU92" s="570"/>
      <c r="AV92" s="24" t="s">
        <v>159</v>
      </c>
      <c r="AW92" s="72">
        <v>0</v>
      </c>
      <c r="AX92" s="72"/>
      <c r="AY92" s="245"/>
    </row>
    <row r="93" spans="1:51" ht="23.25" customHeight="1" x14ac:dyDescent="0.15">
      <c r="A93" s="371"/>
      <c r="B93" s="372"/>
      <c r="C93" s="372"/>
      <c r="D93" s="372"/>
      <c r="E93" s="372"/>
      <c r="F93" s="372"/>
      <c r="G93" s="610"/>
      <c r="H93" s="611"/>
      <c r="I93" s="611"/>
      <c r="J93" s="611"/>
      <c r="K93" s="612"/>
      <c r="L93" s="528" t="s">
        <v>158</v>
      </c>
      <c r="M93" s="528"/>
      <c r="N93" s="528"/>
      <c r="O93" s="529">
        <v>0</v>
      </c>
      <c r="P93" s="530"/>
      <c r="Q93" s="23" t="s">
        <v>159</v>
      </c>
      <c r="R93" s="531">
        <v>0</v>
      </c>
      <c r="S93" s="531"/>
      <c r="T93" s="531"/>
      <c r="U93" s="532"/>
      <c r="V93" s="533"/>
      <c r="W93" s="533"/>
      <c r="X93" s="533"/>
      <c r="Y93" s="533"/>
      <c r="Z93" s="533"/>
      <c r="AA93" s="533"/>
      <c r="AB93" s="533"/>
      <c r="AC93" s="533"/>
      <c r="AD93" s="533"/>
      <c r="AE93" s="533"/>
      <c r="AF93" s="533"/>
      <c r="AG93" s="533"/>
      <c r="AH93" s="533"/>
      <c r="AI93" s="533"/>
      <c r="AJ93" s="533"/>
      <c r="AK93" s="533"/>
      <c r="AL93" s="533"/>
      <c r="AM93" s="533"/>
      <c r="AN93" s="533"/>
      <c r="AO93" s="533"/>
      <c r="AP93" s="533"/>
      <c r="AQ93" s="533"/>
      <c r="AR93" s="533"/>
      <c r="AS93" s="533"/>
      <c r="AT93" s="533"/>
      <c r="AU93" s="533"/>
      <c r="AV93" s="533"/>
      <c r="AW93" s="533"/>
      <c r="AX93" s="533"/>
      <c r="AY93" s="534"/>
    </row>
    <row r="94" spans="1:51" ht="23.25" customHeight="1" x14ac:dyDescent="0.15">
      <c r="A94" s="371"/>
      <c r="B94" s="372"/>
      <c r="C94" s="372"/>
      <c r="D94" s="372"/>
      <c r="E94" s="372"/>
      <c r="F94" s="372"/>
      <c r="G94" s="607" t="s">
        <v>161</v>
      </c>
      <c r="H94" s="608"/>
      <c r="I94" s="608"/>
      <c r="J94" s="608"/>
      <c r="K94" s="609"/>
      <c r="L94" s="613" t="s">
        <v>158</v>
      </c>
      <c r="M94" s="613"/>
      <c r="N94" s="613"/>
      <c r="O94" s="569">
        <v>0</v>
      </c>
      <c r="P94" s="570"/>
      <c r="Q94" s="24" t="s">
        <v>159</v>
      </c>
      <c r="R94" s="72">
        <v>0</v>
      </c>
      <c r="S94" s="72"/>
      <c r="T94" s="72"/>
      <c r="U94" s="73"/>
      <c r="V94" s="614"/>
      <c r="W94" s="614"/>
      <c r="X94" s="614"/>
      <c r="Y94" s="614"/>
      <c r="Z94" s="614"/>
      <c r="AA94" s="614"/>
      <c r="AB94" s="614"/>
      <c r="AC94" s="614"/>
      <c r="AD94" s="614"/>
      <c r="AE94" s="614"/>
      <c r="AF94" s="614"/>
      <c r="AG94" s="614"/>
      <c r="AH94" s="569">
        <v>0</v>
      </c>
      <c r="AI94" s="570"/>
      <c r="AJ94" s="24" t="s">
        <v>159</v>
      </c>
      <c r="AK94" s="72">
        <v>0</v>
      </c>
      <c r="AL94" s="72"/>
      <c r="AM94" s="73"/>
      <c r="AN94" s="569">
        <v>0</v>
      </c>
      <c r="AO94" s="570"/>
      <c r="AP94" s="24" t="s">
        <v>159</v>
      </c>
      <c r="AQ94" s="72">
        <v>0</v>
      </c>
      <c r="AR94" s="72"/>
      <c r="AS94" s="73"/>
      <c r="AT94" s="569">
        <v>0</v>
      </c>
      <c r="AU94" s="570"/>
      <c r="AV94" s="24" t="s">
        <v>159</v>
      </c>
      <c r="AW94" s="72">
        <v>0</v>
      </c>
      <c r="AX94" s="72"/>
      <c r="AY94" s="245"/>
    </row>
    <row r="95" spans="1:51" ht="23.25" customHeight="1" x14ac:dyDescent="0.15">
      <c r="A95" s="371"/>
      <c r="B95" s="372"/>
      <c r="C95" s="372"/>
      <c r="D95" s="372"/>
      <c r="E95" s="372"/>
      <c r="F95" s="372"/>
      <c r="G95" s="610"/>
      <c r="H95" s="611"/>
      <c r="I95" s="611"/>
      <c r="J95" s="611"/>
      <c r="K95" s="612"/>
      <c r="L95" s="528" t="s">
        <v>158</v>
      </c>
      <c r="M95" s="528"/>
      <c r="N95" s="528"/>
      <c r="O95" s="529">
        <v>0</v>
      </c>
      <c r="P95" s="530"/>
      <c r="Q95" s="23" t="s">
        <v>159</v>
      </c>
      <c r="R95" s="531">
        <v>0</v>
      </c>
      <c r="S95" s="531"/>
      <c r="T95" s="531"/>
      <c r="U95" s="532"/>
      <c r="V95" s="533"/>
      <c r="W95" s="533"/>
      <c r="X95" s="533"/>
      <c r="Y95" s="533"/>
      <c r="Z95" s="533"/>
      <c r="AA95" s="533"/>
      <c r="AB95" s="533"/>
      <c r="AC95" s="533"/>
      <c r="AD95" s="533"/>
      <c r="AE95" s="533"/>
      <c r="AF95" s="533"/>
      <c r="AG95" s="533"/>
      <c r="AH95" s="533"/>
      <c r="AI95" s="533"/>
      <c r="AJ95" s="533"/>
      <c r="AK95" s="533"/>
      <c r="AL95" s="533"/>
      <c r="AM95" s="533"/>
      <c r="AN95" s="533"/>
      <c r="AO95" s="533"/>
      <c r="AP95" s="533"/>
      <c r="AQ95" s="533"/>
      <c r="AR95" s="533"/>
      <c r="AS95" s="533"/>
      <c r="AT95" s="533"/>
      <c r="AU95" s="533"/>
      <c r="AV95" s="533"/>
      <c r="AW95" s="533"/>
      <c r="AX95" s="533"/>
      <c r="AY95" s="534"/>
    </row>
    <row r="96" spans="1:51" ht="23.25" customHeight="1" thickBot="1" x14ac:dyDescent="0.2">
      <c r="A96" s="392"/>
      <c r="B96" s="393"/>
      <c r="C96" s="393"/>
      <c r="D96" s="393"/>
      <c r="E96" s="393"/>
      <c r="F96" s="393"/>
      <c r="G96" s="598" t="s">
        <v>162</v>
      </c>
      <c r="H96" s="599"/>
      <c r="I96" s="599"/>
      <c r="J96" s="599"/>
      <c r="K96" s="599"/>
      <c r="L96" s="748" t="s">
        <v>158</v>
      </c>
      <c r="M96" s="748"/>
      <c r="N96" s="748"/>
      <c r="O96" s="600">
        <v>0</v>
      </c>
      <c r="P96" s="601"/>
      <c r="Q96" s="25" t="s">
        <v>159</v>
      </c>
      <c r="R96" s="255">
        <v>0</v>
      </c>
      <c r="S96" s="255"/>
      <c r="T96" s="255"/>
      <c r="U96" s="602"/>
      <c r="V96" s="603"/>
      <c r="W96" s="603"/>
      <c r="X96" s="603"/>
      <c r="Y96" s="603"/>
      <c r="Z96" s="603"/>
      <c r="AA96" s="603"/>
      <c r="AB96" s="603"/>
      <c r="AC96" s="603"/>
      <c r="AD96" s="603"/>
      <c r="AE96" s="603"/>
      <c r="AF96" s="603"/>
      <c r="AG96" s="603"/>
      <c r="AH96" s="603"/>
      <c r="AI96" s="603"/>
      <c r="AJ96" s="603"/>
      <c r="AK96" s="603"/>
      <c r="AL96" s="603"/>
      <c r="AM96" s="603"/>
      <c r="AN96" s="600">
        <v>22</v>
      </c>
      <c r="AO96" s="601"/>
      <c r="AP96" s="25" t="s">
        <v>159</v>
      </c>
      <c r="AQ96" s="745">
        <f>R96*0.2</f>
        <v>0</v>
      </c>
      <c r="AR96" s="745"/>
      <c r="AS96" s="746"/>
      <c r="AT96" s="600">
        <v>0</v>
      </c>
      <c r="AU96" s="601"/>
      <c r="AV96" s="25" t="s">
        <v>159</v>
      </c>
      <c r="AW96" s="745">
        <f>R96*0.8</f>
        <v>0</v>
      </c>
      <c r="AX96" s="745"/>
      <c r="AY96" s="747"/>
    </row>
    <row r="97" spans="1:58" ht="23.25" customHeight="1" x14ac:dyDescent="0.15">
      <c r="A97" s="368" t="s">
        <v>163</v>
      </c>
      <c r="B97" s="369"/>
      <c r="C97" s="369"/>
      <c r="D97" s="369"/>
      <c r="E97" s="369"/>
      <c r="F97" s="370"/>
      <c r="G97" s="133" t="s">
        <v>164</v>
      </c>
      <c r="H97" s="134"/>
      <c r="I97" s="134"/>
      <c r="J97" s="134"/>
      <c r="K97" s="134"/>
      <c r="L97" s="134"/>
      <c r="M97" s="134"/>
      <c r="N97" s="134"/>
      <c r="O97" s="134"/>
      <c r="P97" s="134"/>
      <c r="Q97" s="135"/>
      <c r="R97" s="43">
        <v>0</v>
      </c>
      <c r="S97" s="44"/>
      <c r="T97" s="44"/>
      <c r="U97" s="44"/>
      <c r="V97" s="44"/>
      <c r="W97" s="44"/>
      <c r="X97" s="44"/>
      <c r="Y97" s="44"/>
      <c r="Z97" s="44"/>
      <c r="AA97" s="44"/>
      <c r="AB97" s="136"/>
      <c r="AC97" s="40" t="s">
        <v>165</v>
      </c>
      <c r="AD97" s="41"/>
      <c r="AE97" s="41"/>
      <c r="AF97" s="41"/>
      <c r="AG97" s="41"/>
      <c r="AH97" s="41"/>
      <c r="AI97" s="41"/>
      <c r="AJ97" s="41"/>
      <c r="AK97" s="41"/>
      <c r="AL97" s="41"/>
      <c r="AM97" s="42"/>
      <c r="AN97" s="43">
        <f>X77</f>
        <v>0</v>
      </c>
      <c r="AO97" s="44"/>
      <c r="AP97" s="44"/>
      <c r="AQ97" s="44"/>
      <c r="AR97" s="44"/>
      <c r="AS97" s="44"/>
      <c r="AT97" s="44"/>
      <c r="AU97" s="44"/>
      <c r="AV97" s="44"/>
      <c r="AW97" s="44"/>
      <c r="AX97" s="44"/>
      <c r="AY97" s="45"/>
    </row>
    <row r="98" spans="1:58" ht="23.25" customHeight="1" x14ac:dyDescent="0.15">
      <c r="A98" s="371"/>
      <c r="B98" s="372"/>
      <c r="C98" s="372"/>
      <c r="D98" s="372"/>
      <c r="E98" s="372"/>
      <c r="F98" s="373"/>
      <c r="G98" s="46" t="s">
        <v>166</v>
      </c>
      <c r="H98" s="47"/>
      <c r="I98" s="47"/>
      <c r="J98" s="47"/>
      <c r="K98" s="47"/>
      <c r="L98" s="47"/>
      <c r="M98" s="47"/>
      <c r="N98" s="47"/>
      <c r="O98" s="47"/>
      <c r="P98" s="47"/>
      <c r="Q98" s="48"/>
      <c r="R98" s="49">
        <f>R97-AN97</f>
        <v>0</v>
      </c>
      <c r="S98" s="50"/>
      <c r="T98" s="50"/>
      <c r="U98" s="50"/>
      <c r="V98" s="50"/>
      <c r="W98" s="50"/>
      <c r="X98" s="50"/>
      <c r="Y98" s="50"/>
      <c r="Z98" s="50"/>
      <c r="AA98" s="50"/>
      <c r="AB98" s="51"/>
      <c r="AC98" s="52" t="s">
        <v>167</v>
      </c>
      <c r="AD98" s="53"/>
      <c r="AE98" s="53"/>
      <c r="AF98" s="53"/>
      <c r="AG98" s="53"/>
      <c r="AH98" s="53"/>
      <c r="AI98" s="53"/>
      <c r="AJ98" s="53"/>
      <c r="AK98" s="53"/>
      <c r="AL98" s="53"/>
      <c r="AM98" s="54"/>
      <c r="AN98" s="55"/>
      <c r="AO98" s="56"/>
      <c r="AP98" s="56"/>
      <c r="AQ98" s="56"/>
      <c r="AR98" s="56"/>
      <c r="AS98" s="56"/>
      <c r="AT98" s="56"/>
      <c r="AU98" s="56"/>
      <c r="AV98" s="56"/>
      <c r="AW98" s="56"/>
      <c r="AX98" s="56"/>
      <c r="AY98" s="57"/>
    </row>
    <row r="99" spans="1:58" ht="23.25" customHeight="1" x14ac:dyDescent="0.15">
      <c r="A99" s="371"/>
      <c r="B99" s="372"/>
      <c r="C99" s="372"/>
      <c r="D99" s="372"/>
      <c r="E99" s="372"/>
      <c r="F99" s="373"/>
      <c r="G99" s="58" t="s">
        <v>168</v>
      </c>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60"/>
    </row>
    <row r="100" spans="1:58" ht="23.25" customHeight="1" thickBot="1" x14ac:dyDescent="0.2">
      <c r="A100" s="371"/>
      <c r="B100" s="372"/>
      <c r="C100" s="372"/>
      <c r="D100" s="372"/>
      <c r="E100" s="372"/>
      <c r="F100" s="373"/>
      <c r="G100" s="61"/>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3"/>
    </row>
    <row r="101" spans="1:58" ht="23.25" customHeight="1" x14ac:dyDescent="0.15">
      <c r="A101" s="371"/>
      <c r="B101" s="372"/>
      <c r="C101" s="372"/>
      <c r="D101" s="372"/>
      <c r="E101" s="372"/>
      <c r="F101" s="373"/>
      <c r="G101" s="133" t="s">
        <v>169</v>
      </c>
      <c r="H101" s="134"/>
      <c r="I101" s="134"/>
      <c r="J101" s="134"/>
      <c r="K101" s="134"/>
      <c r="L101" s="134"/>
      <c r="M101" s="134"/>
      <c r="N101" s="134"/>
      <c r="O101" s="134"/>
      <c r="P101" s="134"/>
      <c r="Q101" s="135"/>
      <c r="R101" s="733"/>
      <c r="S101" s="734"/>
      <c r="T101" s="734"/>
      <c r="U101" s="734"/>
      <c r="V101" s="734"/>
      <c r="W101" s="734"/>
      <c r="X101" s="734"/>
      <c r="Y101" s="734"/>
      <c r="Z101" s="734"/>
      <c r="AA101" s="734"/>
      <c r="AB101" s="783"/>
      <c r="AC101" s="40" t="s">
        <v>170</v>
      </c>
      <c r="AD101" s="41"/>
      <c r="AE101" s="41"/>
      <c r="AF101" s="41"/>
      <c r="AG101" s="41"/>
      <c r="AH101" s="41"/>
      <c r="AI101" s="41"/>
      <c r="AJ101" s="41"/>
      <c r="AK101" s="41"/>
      <c r="AL101" s="41"/>
      <c r="AM101" s="42"/>
      <c r="AN101" s="733">
        <f>AH77</f>
        <v>0</v>
      </c>
      <c r="AO101" s="734"/>
      <c r="AP101" s="734"/>
      <c r="AQ101" s="734"/>
      <c r="AR101" s="734"/>
      <c r="AS101" s="734"/>
      <c r="AT101" s="734"/>
      <c r="AU101" s="734"/>
      <c r="AV101" s="734"/>
      <c r="AW101" s="734"/>
      <c r="AX101" s="734"/>
      <c r="AY101" s="735"/>
    </row>
    <row r="102" spans="1:58" ht="23.25" customHeight="1" x14ac:dyDescent="0.15">
      <c r="A102" s="371"/>
      <c r="B102" s="372"/>
      <c r="C102" s="372"/>
      <c r="D102" s="372"/>
      <c r="E102" s="372"/>
      <c r="F102" s="373"/>
      <c r="G102" s="46" t="s">
        <v>166</v>
      </c>
      <c r="H102" s="47"/>
      <c r="I102" s="47"/>
      <c r="J102" s="47"/>
      <c r="K102" s="47"/>
      <c r="L102" s="47"/>
      <c r="M102" s="47"/>
      <c r="N102" s="47"/>
      <c r="O102" s="47"/>
      <c r="P102" s="47"/>
      <c r="Q102" s="48"/>
      <c r="R102" s="736">
        <f>R101-AN101</f>
        <v>0</v>
      </c>
      <c r="S102" s="737"/>
      <c r="T102" s="737"/>
      <c r="U102" s="737"/>
      <c r="V102" s="737"/>
      <c r="W102" s="737"/>
      <c r="X102" s="737"/>
      <c r="Y102" s="737"/>
      <c r="Z102" s="737"/>
      <c r="AA102" s="737"/>
      <c r="AB102" s="738"/>
      <c r="AC102" s="52" t="s">
        <v>167</v>
      </c>
      <c r="AD102" s="53"/>
      <c r="AE102" s="53"/>
      <c r="AF102" s="53"/>
      <c r="AG102" s="53"/>
      <c r="AH102" s="53"/>
      <c r="AI102" s="53"/>
      <c r="AJ102" s="53"/>
      <c r="AK102" s="53"/>
      <c r="AL102" s="53"/>
      <c r="AM102" s="54"/>
      <c r="AN102" s="739" t="e">
        <f>R102/R101</f>
        <v>#DIV/0!</v>
      </c>
      <c r="AO102" s="740"/>
      <c r="AP102" s="740"/>
      <c r="AQ102" s="740"/>
      <c r="AR102" s="740"/>
      <c r="AS102" s="740"/>
      <c r="AT102" s="740"/>
      <c r="AU102" s="740"/>
      <c r="AV102" s="740"/>
      <c r="AW102" s="740"/>
      <c r="AX102" s="740"/>
      <c r="AY102" s="741"/>
    </row>
    <row r="103" spans="1:58" ht="23.25" customHeight="1" x14ac:dyDescent="0.15">
      <c r="A103" s="371"/>
      <c r="B103" s="372"/>
      <c r="C103" s="372"/>
      <c r="D103" s="372"/>
      <c r="E103" s="372"/>
      <c r="F103" s="373"/>
      <c r="G103" s="742" t="s">
        <v>168</v>
      </c>
      <c r="H103" s="743"/>
      <c r="I103" s="743"/>
      <c r="J103" s="743"/>
      <c r="K103" s="743"/>
      <c r="L103" s="743"/>
      <c r="M103" s="743"/>
      <c r="N103" s="743"/>
      <c r="O103" s="743"/>
      <c r="P103" s="743"/>
      <c r="Q103" s="743"/>
      <c r="R103" s="743"/>
      <c r="S103" s="743"/>
      <c r="T103" s="743"/>
      <c r="U103" s="743"/>
      <c r="V103" s="743"/>
      <c r="W103" s="743"/>
      <c r="X103" s="743"/>
      <c r="Y103" s="743"/>
      <c r="Z103" s="743"/>
      <c r="AA103" s="743"/>
      <c r="AB103" s="743"/>
      <c r="AC103" s="743"/>
      <c r="AD103" s="743"/>
      <c r="AE103" s="743"/>
      <c r="AF103" s="743"/>
      <c r="AG103" s="743"/>
      <c r="AH103" s="743"/>
      <c r="AI103" s="743"/>
      <c r="AJ103" s="743"/>
      <c r="AK103" s="743"/>
      <c r="AL103" s="743"/>
      <c r="AM103" s="743"/>
      <c r="AN103" s="743"/>
      <c r="AO103" s="743"/>
      <c r="AP103" s="743"/>
      <c r="AQ103" s="743"/>
      <c r="AR103" s="743"/>
      <c r="AS103" s="743"/>
      <c r="AT103" s="743"/>
      <c r="AU103" s="743"/>
      <c r="AV103" s="743"/>
      <c r="AW103" s="743"/>
      <c r="AX103" s="743"/>
      <c r="AY103" s="744"/>
    </row>
    <row r="104" spans="1:58" ht="28.5" customHeight="1" thickBot="1" x14ac:dyDescent="0.2">
      <c r="A104" s="392"/>
      <c r="B104" s="393"/>
      <c r="C104" s="393"/>
      <c r="D104" s="393"/>
      <c r="E104" s="393"/>
      <c r="F104" s="421"/>
      <c r="G104" s="673"/>
      <c r="H104" s="674"/>
      <c r="I104" s="674"/>
      <c r="J104" s="674"/>
      <c r="K104" s="674"/>
      <c r="L104" s="674"/>
      <c r="M104" s="674"/>
      <c r="N104" s="674"/>
      <c r="O104" s="674"/>
      <c r="P104" s="674"/>
      <c r="Q104" s="674"/>
      <c r="R104" s="674"/>
      <c r="S104" s="674"/>
      <c r="T104" s="674"/>
      <c r="U104" s="674"/>
      <c r="V104" s="674"/>
      <c r="W104" s="674"/>
      <c r="X104" s="674"/>
      <c r="Y104" s="674"/>
      <c r="Z104" s="674"/>
      <c r="AA104" s="674"/>
      <c r="AB104" s="674"/>
      <c r="AC104" s="674"/>
      <c r="AD104" s="674"/>
      <c r="AE104" s="674"/>
      <c r="AF104" s="674"/>
      <c r="AG104" s="674"/>
      <c r="AH104" s="674"/>
      <c r="AI104" s="674"/>
      <c r="AJ104" s="674"/>
      <c r="AK104" s="674"/>
      <c r="AL104" s="674"/>
      <c r="AM104" s="674"/>
      <c r="AN104" s="674"/>
      <c r="AO104" s="674"/>
      <c r="AP104" s="674"/>
      <c r="AQ104" s="674"/>
      <c r="AR104" s="674"/>
      <c r="AS104" s="674"/>
      <c r="AT104" s="674"/>
      <c r="AU104" s="674"/>
      <c r="AV104" s="674"/>
      <c r="AW104" s="674"/>
      <c r="AX104" s="674"/>
      <c r="AY104" s="675"/>
    </row>
    <row r="105" spans="1:58" ht="23.25" customHeight="1" x14ac:dyDescent="0.15">
      <c r="A105" s="145" t="s">
        <v>171</v>
      </c>
      <c r="B105" s="146"/>
      <c r="C105" s="146"/>
      <c r="D105" s="146"/>
      <c r="E105" s="146"/>
      <c r="F105" s="147"/>
      <c r="G105" s="154">
        <v>1</v>
      </c>
      <c r="H105" s="154"/>
      <c r="I105" s="154"/>
      <c r="J105" s="154"/>
      <c r="K105" s="154"/>
      <c r="L105" s="154"/>
      <c r="M105" s="154"/>
      <c r="N105" s="154"/>
      <c r="O105" s="346" t="s">
        <v>172</v>
      </c>
      <c r="P105" s="346"/>
      <c r="Q105" s="346"/>
      <c r="R105" s="348" t="s">
        <v>173</v>
      </c>
      <c r="S105" s="348"/>
      <c r="T105" s="348"/>
      <c r="U105" s="157" t="s">
        <v>174</v>
      </c>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7"/>
      <c r="AR105" s="157"/>
      <c r="AS105" s="157"/>
      <c r="AT105" s="157"/>
      <c r="AU105" s="157"/>
      <c r="AV105" s="157"/>
      <c r="AW105" s="157"/>
      <c r="AX105" s="157"/>
      <c r="AY105" s="158"/>
    </row>
    <row r="106" spans="1:58" ht="36.75" customHeight="1" x14ac:dyDescent="0.15">
      <c r="A106" s="148"/>
      <c r="B106" s="149"/>
      <c r="C106" s="149"/>
      <c r="D106" s="149"/>
      <c r="E106" s="149"/>
      <c r="F106" s="150"/>
      <c r="G106" s="155"/>
      <c r="H106" s="155"/>
      <c r="I106" s="155"/>
      <c r="J106" s="155"/>
      <c r="K106" s="155"/>
      <c r="L106" s="155"/>
      <c r="M106" s="155"/>
      <c r="N106" s="155"/>
      <c r="O106" s="347"/>
      <c r="P106" s="347"/>
      <c r="Q106" s="347"/>
      <c r="R106" s="349" t="s">
        <v>175</v>
      </c>
      <c r="S106" s="349"/>
      <c r="T106" s="349"/>
      <c r="U106" s="350" t="s">
        <v>233</v>
      </c>
      <c r="V106" s="351"/>
      <c r="W106" s="351"/>
      <c r="X106" s="351"/>
      <c r="Y106" s="351"/>
      <c r="Z106" s="351"/>
      <c r="AA106" s="351"/>
      <c r="AB106" s="351"/>
      <c r="AC106" s="351"/>
      <c r="AD106" s="351"/>
      <c r="AE106" s="351"/>
      <c r="AF106" s="351"/>
      <c r="AG106" s="351"/>
      <c r="AH106" s="351"/>
      <c r="AI106" s="351"/>
      <c r="AJ106" s="351"/>
      <c r="AK106" s="351"/>
      <c r="AL106" s="351"/>
      <c r="AM106" s="351"/>
      <c r="AN106" s="351"/>
      <c r="AO106" s="351"/>
      <c r="AP106" s="351"/>
      <c r="AQ106" s="351"/>
      <c r="AR106" s="351"/>
      <c r="AS106" s="351"/>
      <c r="AT106" s="351"/>
      <c r="AU106" s="351"/>
      <c r="AV106" s="351"/>
      <c r="AW106" s="351"/>
      <c r="AX106" s="351"/>
      <c r="AY106" s="352"/>
    </row>
    <row r="107" spans="1:58" ht="39" customHeight="1" x14ac:dyDescent="0.15">
      <c r="A107" s="148"/>
      <c r="B107" s="149"/>
      <c r="C107" s="149"/>
      <c r="D107" s="149"/>
      <c r="E107" s="149"/>
      <c r="F107" s="150"/>
      <c r="G107" s="155"/>
      <c r="H107" s="155"/>
      <c r="I107" s="155"/>
      <c r="J107" s="155"/>
      <c r="K107" s="155"/>
      <c r="L107" s="155"/>
      <c r="M107" s="155"/>
      <c r="N107" s="155"/>
      <c r="O107" s="347" t="s">
        <v>176</v>
      </c>
      <c r="P107" s="347"/>
      <c r="Q107" s="347"/>
      <c r="R107" s="347"/>
      <c r="S107" s="347"/>
      <c r="T107" s="347"/>
      <c r="U107" s="354" t="s">
        <v>173</v>
      </c>
      <c r="V107" s="354"/>
      <c r="W107" s="354"/>
      <c r="X107" s="355" t="s">
        <v>234</v>
      </c>
      <c r="Y107" s="356"/>
      <c r="Z107" s="356"/>
      <c r="AA107" s="356"/>
      <c r="AB107" s="356"/>
      <c r="AC107" s="356"/>
      <c r="AD107" s="356"/>
      <c r="AE107" s="356"/>
      <c r="AF107" s="356"/>
      <c r="AG107" s="356"/>
      <c r="AH107" s="356"/>
      <c r="AI107" s="356"/>
      <c r="AJ107" s="356"/>
      <c r="AK107" s="356"/>
      <c r="AL107" s="356"/>
      <c r="AM107" s="356"/>
      <c r="AN107" s="356"/>
      <c r="AO107" s="356"/>
      <c r="AP107" s="356"/>
      <c r="AQ107" s="356"/>
      <c r="AR107" s="356"/>
      <c r="AS107" s="356"/>
      <c r="AT107" s="356"/>
      <c r="AU107" s="356"/>
      <c r="AV107" s="356"/>
      <c r="AW107" s="356"/>
      <c r="AX107" s="356"/>
      <c r="AY107" s="357"/>
    </row>
    <row r="108" spans="1:58" ht="58.5" customHeight="1" x14ac:dyDescent="0.15">
      <c r="A108" s="148"/>
      <c r="B108" s="149"/>
      <c r="C108" s="149"/>
      <c r="D108" s="149"/>
      <c r="E108" s="149"/>
      <c r="F108" s="150"/>
      <c r="G108" s="155"/>
      <c r="H108" s="155"/>
      <c r="I108" s="155"/>
      <c r="J108" s="155"/>
      <c r="K108" s="155"/>
      <c r="L108" s="155"/>
      <c r="M108" s="155"/>
      <c r="N108" s="155"/>
      <c r="O108" s="347"/>
      <c r="P108" s="347"/>
      <c r="Q108" s="347"/>
      <c r="R108" s="347"/>
      <c r="S108" s="347"/>
      <c r="T108" s="347"/>
      <c r="U108" s="358" t="s">
        <v>177</v>
      </c>
      <c r="V108" s="358"/>
      <c r="W108" s="358"/>
      <c r="X108" s="359" t="s">
        <v>235</v>
      </c>
      <c r="Y108" s="360"/>
      <c r="Z108" s="360"/>
      <c r="AA108" s="360"/>
      <c r="AB108" s="360"/>
      <c r="AC108" s="360"/>
      <c r="AD108" s="360"/>
      <c r="AE108" s="360"/>
      <c r="AF108" s="360"/>
      <c r="AG108" s="360"/>
      <c r="AH108" s="360"/>
      <c r="AI108" s="360"/>
      <c r="AJ108" s="360"/>
      <c r="AK108" s="360"/>
      <c r="AL108" s="360"/>
      <c r="AM108" s="360"/>
      <c r="AN108" s="360"/>
      <c r="AO108" s="360"/>
      <c r="AP108" s="360"/>
      <c r="AQ108" s="360"/>
      <c r="AR108" s="360"/>
      <c r="AS108" s="360"/>
      <c r="AT108" s="360"/>
      <c r="AU108" s="360"/>
      <c r="AV108" s="360"/>
      <c r="AW108" s="360"/>
      <c r="AX108" s="360"/>
      <c r="AY108" s="361"/>
    </row>
    <row r="109" spans="1:58" ht="228.75" customHeight="1" x14ac:dyDescent="0.15">
      <c r="A109" s="148"/>
      <c r="B109" s="149"/>
      <c r="C109" s="149"/>
      <c r="D109" s="149"/>
      <c r="E109" s="149"/>
      <c r="F109" s="150"/>
      <c r="G109" s="155"/>
      <c r="H109" s="155"/>
      <c r="I109" s="155"/>
      <c r="J109" s="155"/>
      <c r="K109" s="155"/>
      <c r="L109" s="155"/>
      <c r="M109" s="155"/>
      <c r="N109" s="155"/>
      <c r="O109" s="347"/>
      <c r="P109" s="347"/>
      <c r="Q109" s="347"/>
      <c r="R109" s="347"/>
      <c r="S109" s="347"/>
      <c r="T109" s="347"/>
      <c r="U109" s="358" t="s">
        <v>178</v>
      </c>
      <c r="V109" s="358"/>
      <c r="W109" s="358"/>
      <c r="X109" s="359" t="s">
        <v>179</v>
      </c>
      <c r="Y109" s="360"/>
      <c r="Z109" s="360"/>
      <c r="AA109" s="360"/>
      <c r="AB109" s="360"/>
      <c r="AC109" s="360"/>
      <c r="AD109" s="360"/>
      <c r="AE109" s="360"/>
      <c r="AF109" s="360"/>
      <c r="AG109" s="360"/>
      <c r="AH109" s="360"/>
      <c r="AI109" s="360"/>
      <c r="AJ109" s="360"/>
      <c r="AK109" s="360"/>
      <c r="AL109" s="360"/>
      <c r="AM109" s="360"/>
      <c r="AN109" s="360"/>
      <c r="AO109" s="360"/>
      <c r="AP109" s="360"/>
      <c r="AQ109" s="360"/>
      <c r="AR109" s="360"/>
      <c r="AS109" s="360"/>
      <c r="AT109" s="360"/>
      <c r="AU109" s="360"/>
      <c r="AV109" s="360"/>
      <c r="AW109" s="360"/>
      <c r="AX109" s="360"/>
      <c r="AY109" s="361"/>
      <c r="BA109" s="74"/>
      <c r="BB109" s="75"/>
      <c r="BC109" s="75"/>
      <c r="BD109" s="75"/>
      <c r="BE109" s="75"/>
      <c r="BF109" s="75"/>
    </row>
    <row r="110" spans="1:58" ht="67.5" customHeight="1" thickBot="1" x14ac:dyDescent="0.2">
      <c r="A110" s="151"/>
      <c r="B110" s="152"/>
      <c r="C110" s="152"/>
      <c r="D110" s="152"/>
      <c r="E110" s="152"/>
      <c r="F110" s="153"/>
      <c r="G110" s="156"/>
      <c r="H110" s="156"/>
      <c r="I110" s="156"/>
      <c r="J110" s="156"/>
      <c r="K110" s="156"/>
      <c r="L110" s="156"/>
      <c r="M110" s="156"/>
      <c r="N110" s="156"/>
      <c r="O110" s="353"/>
      <c r="P110" s="353"/>
      <c r="Q110" s="353"/>
      <c r="R110" s="353"/>
      <c r="S110" s="353"/>
      <c r="T110" s="353"/>
      <c r="U110" s="64" t="s">
        <v>180</v>
      </c>
      <c r="V110" s="64"/>
      <c r="W110" s="64"/>
      <c r="X110" s="65" t="s">
        <v>42</v>
      </c>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6"/>
    </row>
    <row r="111" spans="1:58" ht="23.25" customHeight="1" x14ac:dyDescent="0.15">
      <c r="A111" s="165" t="s">
        <v>181</v>
      </c>
      <c r="B111" s="166"/>
      <c r="C111" s="166"/>
      <c r="D111" s="166"/>
      <c r="E111" s="166"/>
      <c r="F111" s="167"/>
      <c r="G111" s="174" t="s">
        <v>182</v>
      </c>
      <c r="H111" s="175"/>
      <c r="I111" s="175"/>
      <c r="J111" s="175"/>
      <c r="K111" s="175"/>
      <c r="L111" s="175"/>
      <c r="M111" s="175"/>
      <c r="N111" s="175"/>
      <c r="O111" s="175"/>
      <c r="P111" s="175"/>
      <c r="Q111" s="175"/>
      <c r="R111" s="175"/>
      <c r="S111" s="175"/>
      <c r="T111" s="176"/>
      <c r="U111" s="177" t="s">
        <v>183</v>
      </c>
      <c r="V111" s="178"/>
      <c r="W111" s="179"/>
      <c r="X111" s="180" t="s">
        <v>184</v>
      </c>
      <c r="Y111" s="181"/>
      <c r="Z111" s="181"/>
      <c r="AA111" s="181"/>
      <c r="AB111" s="181"/>
      <c r="AC111" s="181"/>
      <c r="AD111" s="181"/>
      <c r="AE111" s="181"/>
      <c r="AF111" s="181"/>
      <c r="AG111" s="181"/>
      <c r="AH111" s="181"/>
      <c r="AI111" s="181"/>
      <c r="AJ111" s="181"/>
      <c r="AK111" s="181"/>
      <c r="AL111" s="181"/>
      <c r="AM111" s="181"/>
      <c r="AN111" s="181"/>
      <c r="AO111" s="181"/>
      <c r="AP111" s="181"/>
      <c r="AQ111" s="181"/>
      <c r="AR111" s="181"/>
      <c r="AS111" s="181"/>
      <c r="AT111" s="181"/>
      <c r="AU111" s="181"/>
      <c r="AV111" s="181"/>
      <c r="AW111" s="181"/>
      <c r="AX111" s="181"/>
      <c r="AY111" s="182"/>
    </row>
    <row r="112" spans="1:58" ht="27.75" customHeight="1" x14ac:dyDescent="0.15">
      <c r="A112" s="168"/>
      <c r="B112" s="169"/>
      <c r="C112" s="169"/>
      <c r="D112" s="169"/>
      <c r="E112" s="169"/>
      <c r="F112" s="170"/>
      <c r="G112" s="183" t="s">
        <v>185</v>
      </c>
      <c r="H112" s="184"/>
      <c r="I112" s="184"/>
      <c r="J112" s="184"/>
      <c r="K112" s="184"/>
      <c r="L112" s="184"/>
      <c r="M112" s="184"/>
      <c r="N112" s="184"/>
      <c r="O112" s="184"/>
      <c r="P112" s="184"/>
      <c r="Q112" s="184"/>
      <c r="R112" s="184"/>
      <c r="S112" s="184"/>
      <c r="T112" s="185"/>
      <c r="U112" s="186" t="s">
        <v>183</v>
      </c>
      <c r="V112" s="187"/>
      <c r="W112" s="188"/>
      <c r="X112" s="189"/>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1"/>
    </row>
    <row r="113" spans="1:58" ht="30" customHeight="1" x14ac:dyDescent="0.15">
      <c r="A113" s="168"/>
      <c r="B113" s="169"/>
      <c r="C113" s="169"/>
      <c r="D113" s="169"/>
      <c r="E113" s="169"/>
      <c r="F113" s="170"/>
      <c r="G113" s="183" t="s">
        <v>186</v>
      </c>
      <c r="H113" s="184"/>
      <c r="I113" s="184"/>
      <c r="J113" s="184"/>
      <c r="K113" s="184"/>
      <c r="L113" s="184"/>
      <c r="M113" s="184"/>
      <c r="N113" s="184"/>
      <c r="O113" s="184"/>
      <c r="P113" s="184"/>
      <c r="Q113" s="184"/>
      <c r="R113" s="184"/>
      <c r="S113" s="184"/>
      <c r="T113" s="185"/>
      <c r="U113" s="186" t="s">
        <v>183</v>
      </c>
      <c r="V113" s="187"/>
      <c r="W113" s="188"/>
      <c r="X113" s="189"/>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1"/>
    </row>
    <row r="114" spans="1:58" ht="23.25" customHeight="1" x14ac:dyDescent="0.15">
      <c r="A114" s="168"/>
      <c r="B114" s="169"/>
      <c r="C114" s="169"/>
      <c r="D114" s="169"/>
      <c r="E114" s="169"/>
      <c r="F114" s="170"/>
      <c r="G114" s="183" t="s">
        <v>187</v>
      </c>
      <c r="H114" s="184"/>
      <c r="I114" s="184"/>
      <c r="J114" s="184"/>
      <c r="K114" s="184"/>
      <c r="L114" s="184"/>
      <c r="M114" s="184"/>
      <c r="N114" s="184"/>
      <c r="O114" s="184"/>
      <c r="P114" s="184"/>
      <c r="Q114" s="184"/>
      <c r="R114" s="184"/>
      <c r="S114" s="184"/>
      <c r="T114" s="185"/>
      <c r="U114" s="186" t="s">
        <v>183</v>
      </c>
      <c r="V114" s="187"/>
      <c r="W114" s="188"/>
      <c r="X114" s="189"/>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1"/>
    </row>
    <row r="115" spans="1:58" ht="23.25" customHeight="1" thickBot="1" x14ac:dyDescent="0.2">
      <c r="A115" s="168"/>
      <c r="B115" s="169"/>
      <c r="C115" s="169"/>
      <c r="D115" s="169"/>
      <c r="E115" s="169"/>
      <c r="F115" s="170"/>
      <c r="G115" s="195" t="s">
        <v>188</v>
      </c>
      <c r="H115" s="196"/>
      <c r="I115" s="196"/>
      <c r="J115" s="196"/>
      <c r="K115" s="196"/>
      <c r="L115" s="196"/>
      <c r="M115" s="196"/>
      <c r="N115" s="196"/>
      <c r="O115" s="196"/>
      <c r="P115" s="196"/>
      <c r="Q115" s="196"/>
      <c r="R115" s="196"/>
      <c r="S115" s="196"/>
      <c r="T115" s="197"/>
      <c r="U115" s="198" t="s">
        <v>183</v>
      </c>
      <c r="V115" s="199"/>
      <c r="W115" s="200"/>
      <c r="X115" s="192"/>
      <c r="Y115" s="193"/>
      <c r="Z115" s="193"/>
      <c r="AA115" s="193"/>
      <c r="AB115" s="193"/>
      <c r="AC115" s="193"/>
      <c r="AD115" s="193"/>
      <c r="AE115" s="193"/>
      <c r="AF115" s="193"/>
      <c r="AG115" s="193"/>
      <c r="AH115" s="193"/>
      <c r="AI115" s="193"/>
      <c r="AJ115" s="193"/>
      <c r="AK115" s="193"/>
      <c r="AL115" s="193"/>
      <c r="AM115" s="193"/>
      <c r="AN115" s="193"/>
      <c r="AO115" s="193"/>
      <c r="AP115" s="193"/>
      <c r="AQ115" s="193"/>
      <c r="AR115" s="193"/>
      <c r="AS115" s="193"/>
      <c r="AT115" s="193"/>
      <c r="AU115" s="193"/>
      <c r="AV115" s="193"/>
      <c r="AW115" s="193"/>
      <c r="AX115" s="193"/>
      <c r="AY115" s="194"/>
    </row>
    <row r="116" spans="1:58" ht="37.5" customHeight="1" x14ac:dyDescent="0.15">
      <c r="A116" s="168"/>
      <c r="B116" s="169"/>
      <c r="C116" s="169"/>
      <c r="D116" s="169"/>
      <c r="E116" s="169"/>
      <c r="F116" s="170"/>
      <c r="G116" s="201" t="s">
        <v>189</v>
      </c>
      <c r="H116" s="202"/>
      <c r="I116" s="202"/>
      <c r="J116" s="202"/>
      <c r="K116" s="202"/>
      <c r="L116" s="202"/>
      <c r="M116" s="202"/>
      <c r="N116" s="203"/>
      <c r="O116" s="105"/>
      <c r="P116" s="106"/>
      <c r="Q116" s="106"/>
      <c r="R116" s="106"/>
      <c r="S116" s="106"/>
      <c r="T116" s="106"/>
      <c r="U116" s="106"/>
      <c r="V116" s="106"/>
      <c r="W116" s="106"/>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8"/>
    </row>
    <row r="117" spans="1:58" ht="39" customHeight="1" thickBot="1" x14ac:dyDescent="0.2">
      <c r="A117" s="171"/>
      <c r="B117" s="172"/>
      <c r="C117" s="172"/>
      <c r="D117" s="172"/>
      <c r="E117" s="172"/>
      <c r="F117" s="173"/>
      <c r="G117" s="109" t="s">
        <v>190</v>
      </c>
      <c r="H117" s="110"/>
      <c r="I117" s="110"/>
      <c r="J117" s="110"/>
      <c r="K117" s="110"/>
      <c r="L117" s="110"/>
      <c r="M117" s="110"/>
      <c r="N117" s="111"/>
      <c r="O117" s="112"/>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4"/>
    </row>
    <row r="118" spans="1:58" ht="40.5" customHeight="1" thickBot="1" x14ac:dyDescent="0.2">
      <c r="A118" s="115" t="s">
        <v>191</v>
      </c>
      <c r="B118" s="116"/>
      <c r="C118" s="116"/>
      <c r="D118" s="116"/>
      <c r="E118" s="116"/>
      <c r="F118" s="117"/>
      <c r="G118" s="121" t="s">
        <v>192</v>
      </c>
      <c r="H118" s="122"/>
      <c r="I118" s="122"/>
      <c r="J118" s="122"/>
      <c r="K118" s="122"/>
      <c r="L118" s="122"/>
      <c r="M118" s="122"/>
      <c r="N118" s="123"/>
      <c r="O118" s="124" t="s">
        <v>193</v>
      </c>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6"/>
      <c r="AZ118" s="2"/>
      <c r="BA118" s="2"/>
      <c r="BB118" s="2"/>
      <c r="BC118" s="2"/>
      <c r="BD118" s="2"/>
      <c r="BE118" s="2"/>
      <c r="BF118" s="2"/>
    </row>
    <row r="119" spans="1:58" ht="58.5" customHeight="1" thickBot="1" x14ac:dyDescent="0.2">
      <c r="A119" s="118"/>
      <c r="B119" s="119"/>
      <c r="C119" s="119"/>
      <c r="D119" s="119"/>
      <c r="E119" s="119"/>
      <c r="F119" s="120"/>
      <c r="G119" s="127" t="s">
        <v>194</v>
      </c>
      <c r="H119" s="128"/>
      <c r="I119" s="128"/>
      <c r="J119" s="128"/>
      <c r="K119" s="128"/>
      <c r="L119" s="128"/>
      <c r="M119" s="128"/>
      <c r="N119" s="129"/>
      <c r="O119" s="130" t="s">
        <v>42</v>
      </c>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31"/>
      <c r="AY119" s="132"/>
      <c r="AZ119" s="2"/>
      <c r="BA119" s="2"/>
      <c r="BB119" s="2"/>
      <c r="BC119" s="2"/>
      <c r="BD119" s="2"/>
      <c r="BE119" s="2"/>
      <c r="BF119" s="2"/>
    </row>
    <row r="120" spans="1:58" ht="50.25" customHeight="1" thickBot="1" x14ac:dyDescent="0.2">
      <c r="A120" s="159" t="s">
        <v>195</v>
      </c>
      <c r="B120" s="160"/>
      <c r="C120" s="160"/>
      <c r="D120" s="160"/>
      <c r="E120" s="160"/>
      <c r="F120" s="161"/>
      <c r="G120" s="162" t="s">
        <v>196</v>
      </c>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4"/>
    </row>
    <row r="121" spans="1:58" ht="34.5" customHeight="1" x14ac:dyDescent="0.15">
      <c r="A121" s="329" t="s">
        <v>197</v>
      </c>
      <c r="B121" s="330"/>
      <c r="C121" s="330"/>
      <c r="D121" s="330"/>
      <c r="E121" s="330"/>
      <c r="F121" s="331"/>
      <c r="G121" s="335" t="s">
        <v>198</v>
      </c>
      <c r="H121" s="181"/>
      <c r="I121" s="181"/>
      <c r="J121" s="181"/>
      <c r="K121" s="181"/>
      <c r="L121" s="181"/>
      <c r="M121" s="181"/>
      <c r="N121" s="336"/>
      <c r="O121" s="337" t="s">
        <v>199</v>
      </c>
      <c r="P121" s="338"/>
      <c r="Q121" s="338"/>
      <c r="R121" s="338"/>
      <c r="S121" s="338"/>
      <c r="T121" s="338"/>
      <c r="U121" s="338"/>
      <c r="V121" s="338"/>
      <c r="W121" s="338"/>
      <c r="X121" s="338"/>
      <c r="Y121" s="338"/>
      <c r="Z121" s="338"/>
      <c r="AA121" s="338"/>
      <c r="AB121" s="338"/>
      <c r="AC121" s="338"/>
      <c r="AD121" s="338"/>
      <c r="AE121" s="338"/>
      <c r="AF121" s="338"/>
      <c r="AG121" s="338"/>
      <c r="AH121" s="338"/>
      <c r="AI121" s="338"/>
      <c r="AJ121" s="338"/>
      <c r="AK121" s="338"/>
      <c r="AL121" s="338"/>
      <c r="AM121" s="338"/>
      <c r="AN121" s="338"/>
      <c r="AO121" s="338"/>
      <c r="AP121" s="338"/>
      <c r="AQ121" s="338"/>
      <c r="AR121" s="338"/>
      <c r="AS121" s="338"/>
      <c r="AT121" s="338"/>
      <c r="AU121" s="338"/>
      <c r="AV121" s="338"/>
      <c r="AW121" s="338"/>
      <c r="AX121" s="338"/>
      <c r="AY121" s="339"/>
    </row>
    <row r="122" spans="1:58" ht="50.25" customHeight="1" thickBot="1" x14ac:dyDescent="0.2">
      <c r="A122" s="332"/>
      <c r="B122" s="333"/>
      <c r="C122" s="333"/>
      <c r="D122" s="333"/>
      <c r="E122" s="333"/>
      <c r="F122" s="334"/>
      <c r="G122" s="340" t="s">
        <v>200</v>
      </c>
      <c r="H122" s="341"/>
      <c r="I122" s="341"/>
      <c r="J122" s="341"/>
      <c r="K122" s="341"/>
      <c r="L122" s="341"/>
      <c r="M122" s="341"/>
      <c r="N122" s="342"/>
      <c r="O122" s="343" t="s">
        <v>201</v>
      </c>
      <c r="P122" s="344"/>
      <c r="Q122" s="344"/>
      <c r="R122" s="344"/>
      <c r="S122" s="344"/>
      <c r="T122" s="344"/>
      <c r="U122" s="344"/>
      <c r="V122" s="344"/>
      <c r="W122" s="344"/>
      <c r="X122" s="344"/>
      <c r="Y122" s="344"/>
      <c r="Z122" s="344"/>
      <c r="AA122" s="344"/>
      <c r="AB122" s="344"/>
      <c r="AC122" s="344"/>
      <c r="AD122" s="344"/>
      <c r="AE122" s="344"/>
      <c r="AF122" s="344"/>
      <c r="AG122" s="344"/>
      <c r="AH122" s="344"/>
      <c r="AI122" s="344"/>
      <c r="AJ122" s="344"/>
      <c r="AK122" s="344"/>
      <c r="AL122" s="344"/>
      <c r="AM122" s="344"/>
      <c r="AN122" s="344"/>
      <c r="AO122" s="344"/>
      <c r="AP122" s="344"/>
      <c r="AQ122" s="344"/>
      <c r="AR122" s="344"/>
      <c r="AS122" s="344"/>
      <c r="AT122" s="344"/>
      <c r="AU122" s="344"/>
      <c r="AV122" s="344"/>
      <c r="AW122" s="344"/>
      <c r="AX122" s="344"/>
      <c r="AY122" s="345"/>
    </row>
    <row r="123" spans="1:58" ht="25.5" customHeight="1" x14ac:dyDescent="0.15">
      <c r="A123" s="752" t="s">
        <v>202</v>
      </c>
      <c r="B123" s="753"/>
      <c r="C123" s="753"/>
      <c r="D123" s="753"/>
      <c r="E123" s="753"/>
      <c r="F123" s="753"/>
      <c r="G123" s="753"/>
      <c r="H123" s="753"/>
      <c r="I123" s="753"/>
      <c r="J123" s="753"/>
      <c r="K123" s="753"/>
      <c r="L123" s="753"/>
      <c r="M123" s="753"/>
      <c r="N123" s="753"/>
      <c r="O123" s="753"/>
      <c r="P123" s="753"/>
      <c r="Q123" s="753"/>
      <c r="R123" s="753"/>
      <c r="S123" s="753"/>
      <c r="T123" s="753"/>
      <c r="U123" s="753"/>
      <c r="V123" s="753"/>
      <c r="W123" s="753"/>
      <c r="X123" s="753"/>
      <c r="Y123" s="753"/>
      <c r="Z123" s="753"/>
      <c r="AA123" s="753"/>
      <c r="AB123" s="753"/>
      <c r="AC123" s="753"/>
      <c r="AD123" s="753"/>
      <c r="AE123" s="753"/>
      <c r="AF123" s="753"/>
      <c r="AG123" s="753"/>
      <c r="AH123" s="753"/>
      <c r="AI123" s="753"/>
      <c r="AJ123" s="753"/>
      <c r="AK123" s="753"/>
      <c r="AL123" s="753"/>
      <c r="AM123" s="753"/>
      <c r="AN123" s="753"/>
      <c r="AO123" s="753"/>
      <c r="AP123" s="753"/>
      <c r="AQ123" s="753"/>
      <c r="AR123" s="753"/>
      <c r="AS123" s="753"/>
      <c r="AT123" s="753"/>
      <c r="AU123" s="753"/>
      <c r="AV123" s="753"/>
      <c r="AW123" s="753"/>
      <c r="AX123" s="753"/>
      <c r="AY123" s="754"/>
      <c r="AZ123" s="2"/>
      <c r="BA123" s="2"/>
      <c r="BB123" s="2"/>
      <c r="BC123" s="2"/>
      <c r="BD123" s="2"/>
      <c r="BE123" s="2"/>
      <c r="BF123" s="2"/>
    </row>
    <row r="124" spans="1:58" ht="25.5" customHeight="1" x14ac:dyDescent="0.15">
      <c r="A124" s="784" t="s">
        <v>203</v>
      </c>
      <c r="B124" s="785"/>
      <c r="C124" s="785"/>
      <c r="D124" s="785"/>
      <c r="E124" s="785"/>
      <c r="F124" s="786"/>
      <c r="G124" s="416" t="s">
        <v>204</v>
      </c>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788"/>
      <c r="AE124" s="755" t="s">
        <v>205</v>
      </c>
      <c r="AF124" s="756"/>
      <c r="AG124" s="756"/>
      <c r="AH124" s="756"/>
      <c r="AI124" s="756"/>
      <c r="AJ124" s="756"/>
      <c r="AK124" s="756"/>
      <c r="AL124" s="756"/>
      <c r="AM124" s="756"/>
      <c r="AN124" s="756"/>
      <c r="AO124" s="756"/>
      <c r="AP124" s="756"/>
      <c r="AQ124" s="756"/>
      <c r="AR124" s="756"/>
      <c r="AS124" s="756"/>
      <c r="AT124" s="756"/>
      <c r="AU124" s="756"/>
      <c r="AV124" s="756"/>
      <c r="AW124" s="756"/>
      <c r="AX124" s="756"/>
      <c r="AY124" s="757"/>
      <c r="AZ124" s="2"/>
      <c r="BA124" s="2"/>
      <c r="BB124" s="2"/>
      <c r="BC124" s="2"/>
      <c r="BD124" s="2"/>
      <c r="BE124" s="2"/>
      <c r="BF124" s="2"/>
    </row>
    <row r="125" spans="1:58" ht="23.25" customHeight="1" x14ac:dyDescent="0.15">
      <c r="A125" s="787"/>
      <c r="B125" s="705"/>
      <c r="C125" s="705"/>
      <c r="D125" s="705"/>
      <c r="E125" s="705"/>
      <c r="F125" s="707"/>
      <c r="G125" s="417"/>
      <c r="H125" s="267"/>
      <c r="I125" s="267"/>
      <c r="J125" s="267"/>
      <c r="K125" s="267"/>
      <c r="L125" s="267"/>
      <c r="M125" s="267"/>
      <c r="N125" s="267"/>
      <c r="O125" s="267"/>
      <c r="P125" s="267"/>
      <c r="Q125" s="267"/>
      <c r="R125" s="267"/>
      <c r="S125" s="267"/>
      <c r="T125" s="267"/>
      <c r="U125" s="267"/>
      <c r="V125" s="267"/>
      <c r="W125" s="267"/>
      <c r="X125" s="267"/>
      <c r="Y125" s="267"/>
      <c r="Z125" s="267"/>
      <c r="AA125" s="267"/>
      <c r="AB125" s="267"/>
      <c r="AC125" s="267"/>
      <c r="AD125" s="789"/>
      <c r="AE125" s="758" t="s">
        <v>42</v>
      </c>
      <c r="AF125" s="307"/>
      <c r="AG125" s="307"/>
      <c r="AH125" s="307"/>
      <c r="AI125" s="307"/>
      <c r="AJ125" s="307"/>
      <c r="AK125" s="307"/>
      <c r="AL125" s="307"/>
      <c r="AM125" s="307"/>
      <c r="AN125" s="307"/>
      <c r="AO125" s="307"/>
      <c r="AP125" s="307"/>
      <c r="AQ125" s="307"/>
      <c r="AR125" s="307"/>
      <c r="AS125" s="307"/>
      <c r="AT125" s="307"/>
      <c r="AU125" s="307"/>
      <c r="AV125" s="307"/>
      <c r="AW125" s="307"/>
      <c r="AX125" s="307"/>
      <c r="AY125" s="308"/>
      <c r="AZ125" s="2"/>
      <c r="BA125" s="2"/>
      <c r="BB125" s="2"/>
      <c r="BC125" s="2"/>
      <c r="BD125" s="2"/>
      <c r="BE125" s="2"/>
      <c r="BF125" s="2"/>
    </row>
    <row r="126" spans="1:58" ht="34.5" customHeight="1" thickBot="1" x14ac:dyDescent="0.2">
      <c r="A126" s="749" t="s">
        <v>206</v>
      </c>
      <c r="B126" s="750"/>
      <c r="C126" s="750"/>
      <c r="D126" s="750"/>
      <c r="E126" s="750"/>
      <c r="F126" s="751"/>
      <c r="G126" s="759" t="s">
        <v>207</v>
      </c>
      <c r="H126" s="760"/>
      <c r="I126" s="760"/>
      <c r="J126" s="760"/>
      <c r="K126" s="760"/>
      <c r="L126" s="760"/>
      <c r="M126" s="760"/>
      <c r="N126" s="760"/>
      <c r="O126" s="760"/>
      <c r="P126" s="760"/>
      <c r="Q126" s="760"/>
      <c r="R126" s="760"/>
      <c r="S126" s="760"/>
      <c r="T126" s="760"/>
      <c r="U126" s="760"/>
      <c r="V126" s="760"/>
      <c r="W126" s="760"/>
      <c r="X126" s="760"/>
      <c r="Y126" s="760"/>
      <c r="Z126" s="760"/>
      <c r="AA126" s="760"/>
      <c r="AB126" s="760"/>
      <c r="AC126" s="760"/>
      <c r="AD126" s="760"/>
      <c r="AE126" s="760"/>
      <c r="AF126" s="760"/>
      <c r="AG126" s="760"/>
      <c r="AH126" s="760"/>
      <c r="AI126" s="760"/>
      <c r="AJ126" s="760"/>
      <c r="AK126" s="760"/>
      <c r="AL126" s="760"/>
      <c r="AM126" s="760"/>
      <c r="AN126" s="760"/>
      <c r="AO126" s="760"/>
      <c r="AP126" s="760"/>
      <c r="AQ126" s="760"/>
      <c r="AR126" s="760"/>
      <c r="AS126" s="760"/>
      <c r="AT126" s="760"/>
      <c r="AU126" s="760"/>
      <c r="AV126" s="760"/>
      <c r="AW126" s="760"/>
      <c r="AX126" s="760"/>
      <c r="AY126" s="761"/>
      <c r="AZ126" s="2"/>
      <c r="BA126" s="2"/>
      <c r="BB126" s="2"/>
      <c r="BC126" s="2"/>
      <c r="BD126" s="2"/>
      <c r="BE126" s="2"/>
      <c r="BF126" s="2"/>
    </row>
    <row r="127" spans="1:58" ht="36" customHeight="1" x14ac:dyDescent="0.15">
      <c r="A127" s="32" t="s">
        <v>208</v>
      </c>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4"/>
      <c r="AZ127" s="2"/>
      <c r="BA127" s="2"/>
      <c r="BB127" s="2"/>
      <c r="BC127" s="2"/>
      <c r="BD127" s="2"/>
      <c r="BE127" s="2"/>
      <c r="BF127" s="2"/>
    </row>
    <row r="128" spans="1:58" ht="58.5" customHeight="1" thickBot="1" x14ac:dyDescent="0.2">
      <c r="A128" s="35" t="s">
        <v>209</v>
      </c>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7"/>
      <c r="AZ128" s="2"/>
      <c r="BA128" s="2"/>
      <c r="BB128" s="2"/>
      <c r="BC128" s="2"/>
      <c r="BD128" s="2"/>
      <c r="BE128" s="2"/>
      <c r="BF128" s="2"/>
    </row>
    <row r="129" spans="1:58" ht="36" customHeight="1" x14ac:dyDescent="0.15">
      <c r="A129" s="32" t="s">
        <v>210</v>
      </c>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4"/>
      <c r="AZ129" s="2"/>
      <c r="BA129" s="2"/>
      <c r="BB129" s="2"/>
      <c r="BC129" s="2"/>
      <c r="BD129" s="2"/>
      <c r="BE129" s="2"/>
      <c r="BF129" s="2"/>
    </row>
    <row r="130" spans="1:58" ht="74.25" customHeight="1" thickBot="1" x14ac:dyDescent="0.2">
      <c r="A130" s="35" t="s">
        <v>211</v>
      </c>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7"/>
      <c r="AZ130" s="2"/>
      <c r="BA130" s="2"/>
      <c r="BB130" s="2"/>
      <c r="BC130" s="2"/>
      <c r="BD130" s="2"/>
      <c r="BE130" s="2"/>
      <c r="BF130" s="2"/>
    </row>
    <row r="131" spans="1:58" ht="35.25" customHeight="1" x14ac:dyDescent="0.15">
      <c r="A131" s="32" t="s">
        <v>212</v>
      </c>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4"/>
      <c r="AZ131" s="2"/>
      <c r="BA131" s="2"/>
      <c r="BB131" s="2"/>
      <c r="BC131" s="2"/>
      <c r="BD131" s="2"/>
      <c r="BE131" s="2"/>
      <c r="BF131" s="2"/>
    </row>
    <row r="132" spans="1:58" ht="109.5" customHeight="1" thickBot="1" x14ac:dyDescent="0.2">
      <c r="A132" s="140" t="s">
        <v>237</v>
      </c>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2"/>
      <c r="AZ132" s="2"/>
      <c r="BA132" s="2"/>
      <c r="BB132" s="2"/>
      <c r="BC132" s="2"/>
      <c r="BD132" s="2"/>
      <c r="BE132" s="2"/>
      <c r="BF132" s="2"/>
    </row>
    <row r="133" spans="1:58" ht="36" customHeight="1" thickBot="1" x14ac:dyDescent="0.2">
      <c r="A133" s="371" t="s">
        <v>213</v>
      </c>
      <c r="B133" s="372"/>
      <c r="C133" s="372"/>
      <c r="D133" s="372"/>
      <c r="E133" s="372"/>
      <c r="F133" s="373"/>
      <c r="G133" s="380"/>
      <c r="H133" s="381"/>
      <c r="I133" s="381"/>
      <c r="J133" s="381"/>
      <c r="K133" s="381"/>
      <c r="L133" s="381"/>
      <c r="M133" s="381"/>
      <c r="N133" s="381"/>
      <c r="O133" s="381"/>
      <c r="P133" s="381"/>
      <c r="Q133" s="381"/>
      <c r="R133" s="381"/>
      <c r="S133" s="381"/>
      <c r="T133" s="381"/>
      <c r="U133" s="381"/>
      <c r="V133" s="381"/>
      <c r="W133" s="381"/>
      <c r="X133" s="381"/>
      <c r="Y133" s="381"/>
      <c r="Z133" s="381"/>
      <c r="AA133" s="381"/>
      <c r="AB133" s="381"/>
      <c r="AC133" s="381"/>
      <c r="AD133" s="381"/>
      <c r="AE133" s="381"/>
      <c r="AF133" s="381"/>
      <c r="AG133" s="381"/>
      <c r="AH133" s="381"/>
      <c r="AI133" s="381"/>
      <c r="AJ133" s="381"/>
      <c r="AK133" s="381"/>
      <c r="AL133" s="381"/>
      <c r="AM133" s="381"/>
      <c r="AN133" s="381"/>
      <c r="AO133" s="381"/>
      <c r="AP133" s="381"/>
      <c r="AQ133" s="381"/>
      <c r="AR133" s="381"/>
      <c r="AS133" s="381"/>
      <c r="AT133" s="381"/>
      <c r="AU133" s="381"/>
      <c r="AV133" s="381"/>
      <c r="AW133" s="381"/>
      <c r="AX133" s="381"/>
      <c r="AY133" s="382"/>
    </row>
    <row r="134" spans="1:58" ht="36" customHeight="1" thickBot="1" x14ac:dyDescent="0.2">
      <c r="A134" s="615" t="s">
        <v>214</v>
      </c>
      <c r="B134" s="616"/>
      <c r="C134" s="616"/>
      <c r="D134" s="616"/>
      <c r="E134" s="616"/>
      <c r="F134" s="617"/>
      <c r="G134" s="162"/>
      <c r="H134" s="163"/>
      <c r="I134" s="163"/>
      <c r="J134" s="163"/>
      <c r="K134" s="163"/>
      <c r="L134" s="163"/>
      <c r="M134" s="163"/>
      <c r="N134" s="163"/>
      <c r="O134" s="163"/>
      <c r="P134" s="163"/>
      <c r="Q134" s="163"/>
      <c r="R134" s="163"/>
      <c r="S134" s="163"/>
      <c r="T134" s="163"/>
      <c r="U134" s="163"/>
      <c r="V134" s="163"/>
      <c r="W134" s="163"/>
      <c r="X134" s="163"/>
      <c r="Y134" s="163"/>
      <c r="Z134" s="163"/>
      <c r="AA134" s="163"/>
      <c r="AB134" s="163"/>
      <c r="AC134" s="163"/>
      <c r="AD134" s="163"/>
      <c r="AE134" s="163"/>
      <c r="AF134" s="163"/>
      <c r="AG134" s="163"/>
      <c r="AH134" s="163"/>
      <c r="AI134" s="163"/>
      <c r="AJ134" s="163"/>
      <c r="AK134" s="163"/>
      <c r="AL134" s="163"/>
      <c r="AM134" s="163"/>
      <c r="AN134" s="163"/>
      <c r="AO134" s="163"/>
      <c r="AP134" s="163"/>
      <c r="AQ134" s="163"/>
      <c r="AR134" s="163"/>
      <c r="AS134" s="163"/>
      <c r="AT134" s="163"/>
      <c r="AU134" s="163"/>
      <c r="AV134" s="163"/>
      <c r="AW134" s="163"/>
      <c r="AX134" s="163"/>
      <c r="AY134" s="164"/>
    </row>
    <row r="135" spans="1:58" ht="36" customHeight="1" x14ac:dyDescent="0.15">
      <c r="A135" s="368" t="s">
        <v>215</v>
      </c>
      <c r="B135" s="369"/>
      <c r="C135" s="369"/>
      <c r="D135" s="369"/>
      <c r="E135" s="369"/>
      <c r="F135" s="370"/>
      <c r="G135" s="26" t="s">
        <v>216</v>
      </c>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8"/>
    </row>
    <row r="136" spans="1:58" ht="36" customHeight="1" x14ac:dyDescent="0.15">
      <c r="A136" s="371"/>
      <c r="B136" s="372"/>
      <c r="C136" s="372"/>
      <c r="D136" s="372"/>
      <c r="E136" s="372"/>
      <c r="F136" s="373"/>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1"/>
    </row>
    <row r="137" spans="1:58" ht="36" customHeight="1" x14ac:dyDescent="0.15">
      <c r="A137" s="371"/>
      <c r="B137" s="372"/>
      <c r="C137" s="372"/>
      <c r="D137" s="372"/>
      <c r="E137" s="372"/>
      <c r="F137" s="373"/>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1"/>
    </row>
    <row r="138" spans="1:58" ht="36" customHeight="1" x14ac:dyDescent="0.15">
      <c r="A138" s="371"/>
      <c r="B138" s="372"/>
      <c r="C138" s="372"/>
      <c r="D138" s="372"/>
      <c r="E138" s="372"/>
      <c r="F138" s="373"/>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1"/>
    </row>
    <row r="139" spans="1:58" ht="99.75" customHeight="1" x14ac:dyDescent="0.15">
      <c r="A139" s="371"/>
      <c r="B139" s="372"/>
      <c r="C139" s="372"/>
      <c r="D139" s="372"/>
      <c r="E139" s="372"/>
      <c r="F139" s="373"/>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1"/>
    </row>
    <row r="140" spans="1:58" s="2" customFormat="1" ht="59.25" customHeight="1" x14ac:dyDescent="0.15">
      <c r="A140" s="371"/>
      <c r="B140" s="372"/>
      <c r="C140" s="372"/>
      <c r="D140" s="372"/>
      <c r="E140" s="372"/>
      <c r="F140" s="373"/>
      <c r="G140" s="29"/>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1"/>
      <c r="AZ140" s="1"/>
      <c r="BA140" s="1"/>
      <c r="BB140" s="1"/>
      <c r="BC140" s="1"/>
      <c r="BD140" s="1"/>
      <c r="BE140" s="1"/>
      <c r="BF140" s="1"/>
    </row>
    <row r="141" spans="1:58" s="2" customFormat="1" ht="48.2" customHeight="1" thickBot="1" x14ac:dyDescent="0.2">
      <c r="A141" s="371"/>
      <c r="B141" s="372"/>
      <c r="C141" s="372"/>
      <c r="D141" s="372"/>
      <c r="E141" s="372"/>
      <c r="F141" s="373"/>
      <c r="G141" s="29"/>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1"/>
      <c r="AZ141" s="1"/>
      <c r="BA141" s="1"/>
      <c r="BB141" s="1"/>
      <c r="BC141" s="1"/>
      <c r="BD141" s="1"/>
      <c r="BE141" s="1"/>
      <c r="BF141" s="1"/>
    </row>
    <row r="142" spans="1:58" s="2" customFormat="1" ht="30" customHeight="1" x14ac:dyDescent="0.15">
      <c r="A142" s="165" t="s">
        <v>217</v>
      </c>
      <c r="B142" s="166"/>
      <c r="C142" s="166"/>
      <c r="D142" s="166"/>
      <c r="E142" s="166"/>
      <c r="F142" s="167"/>
      <c r="G142" s="641" t="s">
        <v>218</v>
      </c>
      <c r="H142" s="642"/>
      <c r="I142" s="642"/>
      <c r="J142" s="642"/>
      <c r="K142" s="642"/>
      <c r="L142" s="642"/>
      <c r="M142" s="642"/>
      <c r="N142" s="642"/>
      <c r="O142" s="642"/>
      <c r="P142" s="642"/>
      <c r="Q142" s="642"/>
      <c r="R142" s="642"/>
      <c r="S142" s="642"/>
      <c r="T142" s="642"/>
      <c r="U142" s="642"/>
      <c r="V142" s="642"/>
      <c r="W142" s="642"/>
      <c r="X142" s="642"/>
      <c r="Y142" s="642"/>
      <c r="Z142" s="642"/>
      <c r="AA142" s="642"/>
      <c r="AB142" s="642"/>
      <c r="AC142" s="643"/>
      <c r="AD142" s="641" t="s">
        <v>219</v>
      </c>
      <c r="AE142" s="642"/>
      <c r="AF142" s="642"/>
      <c r="AG142" s="642"/>
      <c r="AH142" s="642"/>
      <c r="AI142" s="642"/>
      <c r="AJ142" s="642"/>
      <c r="AK142" s="642"/>
      <c r="AL142" s="642"/>
      <c r="AM142" s="642"/>
      <c r="AN142" s="642"/>
      <c r="AO142" s="642"/>
      <c r="AP142" s="642"/>
      <c r="AQ142" s="642"/>
      <c r="AR142" s="642"/>
      <c r="AS142" s="642"/>
      <c r="AT142" s="642"/>
      <c r="AU142" s="642"/>
      <c r="AV142" s="642"/>
      <c r="AW142" s="642"/>
      <c r="AX142" s="642"/>
      <c r="AY142" s="644"/>
      <c r="AZ142" s="1"/>
      <c r="BA142" s="1"/>
      <c r="BB142" s="1"/>
      <c r="BC142" s="1"/>
      <c r="BD142" s="1"/>
      <c r="BE142" s="1"/>
      <c r="BF142" s="1"/>
    </row>
    <row r="143" spans="1:58" s="2" customFormat="1" ht="69" customHeight="1" x14ac:dyDescent="0.15">
      <c r="A143" s="168"/>
      <c r="B143" s="169"/>
      <c r="C143" s="169"/>
      <c r="D143" s="169"/>
      <c r="E143" s="169"/>
      <c r="F143" s="170"/>
      <c r="G143" s="645" t="s">
        <v>220</v>
      </c>
      <c r="H143" s="646"/>
      <c r="I143" s="646"/>
      <c r="J143" s="646"/>
      <c r="K143" s="647"/>
      <c r="L143" s="648" t="s">
        <v>221</v>
      </c>
      <c r="M143" s="646"/>
      <c r="N143" s="646"/>
      <c r="O143" s="646"/>
      <c r="P143" s="646"/>
      <c r="Q143" s="646"/>
      <c r="R143" s="646"/>
      <c r="S143" s="646"/>
      <c r="T143" s="646"/>
      <c r="U143" s="646"/>
      <c r="V143" s="646"/>
      <c r="W143" s="646"/>
      <c r="X143" s="647"/>
      <c r="Y143" s="649" t="s">
        <v>222</v>
      </c>
      <c r="Z143" s="650"/>
      <c r="AA143" s="650"/>
      <c r="AB143" s="650"/>
      <c r="AC143" s="651"/>
      <c r="AD143" s="652" t="s">
        <v>220</v>
      </c>
      <c r="AE143" s="653"/>
      <c r="AF143" s="653"/>
      <c r="AG143" s="653"/>
      <c r="AH143" s="653"/>
      <c r="AI143" s="648" t="s">
        <v>221</v>
      </c>
      <c r="AJ143" s="646"/>
      <c r="AK143" s="646"/>
      <c r="AL143" s="646"/>
      <c r="AM143" s="646"/>
      <c r="AN143" s="646"/>
      <c r="AO143" s="646"/>
      <c r="AP143" s="646"/>
      <c r="AQ143" s="646"/>
      <c r="AR143" s="646"/>
      <c r="AS143" s="646"/>
      <c r="AT143" s="646"/>
      <c r="AU143" s="647"/>
      <c r="AV143" s="649" t="s">
        <v>223</v>
      </c>
      <c r="AW143" s="650"/>
      <c r="AX143" s="650"/>
      <c r="AY143" s="654"/>
      <c r="AZ143" s="1"/>
      <c r="BA143" s="1"/>
      <c r="BB143" s="1"/>
      <c r="BC143" s="1"/>
      <c r="BD143" s="1"/>
      <c r="BE143" s="1"/>
      <c r="BF143" s="1"/>
    </row>
    <row r="144" spans="1:58" s="2" customFormat="1" ht="23.25" customHeight="1" x14ac:dyDescent="0.15">
      <c r="A144" s="168"/>
      <c r="B144" s="169"/>
      <c r="C144" s="169"/>
      <c r="D144" s="169"/>
      <c r="E144" s="169"/>
      <c r="F144" s="170"/>
      <c r="G144" s="629" t="s">
        <v>42</v>
      </c>
      <c r="H144" s="630"/>
      <c r="I144" s="630"/>
      <c r="J144" s="630"/>
      <c r="K144" s="631"/>
      <c r="L144" s="632" t="s">
        <v>42</v>
      </c>
      <c r="M144" s="633"/>
      <c r="N144" s="633"/>
      <c r="O144" s="633"/>
      <c r="P144" s="633"/>
      <c r="Q144" s="633"/>
      <c r="R144" s="633"/>
      <c r="S144" s="633"/>
      <c r="T144" s="633"/>
      <c r="U144" s="633"/>
      <c r="V144" s="633"/>
      <c r="W144" s="633"/>
      <c r="X144" s="634"/>
      <c r="Y144" s="635">
        <v>0</v>
      </c>
      <c r="Z144" s="636"/>
      <c r="AA144" s="636"/>
      <c r="AB144" s="636"/>
      <c r="AC144" s="637"/>
      <c r="AD144" s="629"/>
      <c r="AE144" s="630"/>
      <c r="AF144" s="630"/>
      <c r="AG144" s="630"/>
      <c r="AH144" s="631"/>
      <c r="AI144" s="638"/>
      <c r="AJ144" s="630"/>
      <c r="AK144" s="630"/>
      <c r="AL144" s="630"/>
      <c r="AM144" s="630"/>
      <c r="AN144" s="630"/>
      <c r="AO144" s="630"/>
      <c r="AP144" s="630"/>
      <c r="AQ144" s="630"/>
      <c r="AR144" s="630"/>
      <c r="AS144" s="630"/>
      <c r="AT144" s="630"/>
      <c r="AU144" s="631"/>
      <c r="AV144" s="639"/>
      <c r="AW144" s="252"/>
      <c r="AX144" s="252"/>
      <c r="AY144" s="640"/>
      <c r="AZ144" s="1"/>
      <c r="BA144" s="1"/>
      <c r="BB144" s="1"/>
      <c r="BC144" s="1"/>
      <c r="BD144" s="1"/>
      <c r="BE144" s="1"/>
      <c r="BF144" s="1"/>
    </row>
    <row r="145" spans="1:58" s="2" customFormat="1" ht="24" customHeight="1" x14ac:dyDescent="0.15">
      <c r="A145" s="168"/>
      <c r="B145" s="169"/>
      <c r="C145" s="169"/>
      <c r="D145" s="169"/>
      <c r="E145" s="169"/>
      <c r="F145" s="170"/>
      <c r="G145" s="618"/>
      <c r="H145" s="619"/>
      <c r="I145" s="619"/>
      <c r="J145" s="619"/>
      <c r="K145" s="620"/>
      <c r="L145" s="621"/>
      <c r="M145" s="622"/>
      <c r="N145" s="622"/>
      <c r="O145" s="622"/>
      <c r="P145" s="622"/>
      <c r="Q145" s="622"/>
      <c r="R145" s="622"/>
      <c r="S145" s="622"/>
      <c r="T145" s="622"/>
      <c r="U145" s="622"/>
      <c r="V145" s="622"/>
      <c r="W145" s="622"/>
      <c r="X145" s="623"/>
      <c r="Y145" s="545"/>
      <c r="Z145" s="543"/>
      <c r="AA145" s="543"/>
      <c r="AB145" s="543"/>
      <c r="AC145" s="544"/>
      <c r="AD145" s="627"/>
      <c r="AE145" s="622"/>
      <c r="AF145" s="622"/>
      <c r="AG145" s="622"/>
      <c r="AH145" s="623"/>
      <c r="AI145" s="621"/>
      <c r="AJ145" s="622"/>
      <c r="AK145" s="622"/>
      <c r="AL145" s="622"/>
      <c r="AM145" s="622"/>
      <c r="AN145" s="622"/>
      <c r="AO145" s="622"/>
      <c r="AP145" s="622"/>
      <c r="AQ145" s="622"/>
      <c r="AR145" s="622"/>
      <c r="AS145" s="622"/>
      <c r="AT145" s="622"/>
      <c r="AU145" s="623"/>
      <c r="AV145" s="624"/>
      <c r="AW145" s="625"/>
      <c r="AX145" s="625"/>
      <c r="AY145" s="628"/>
      <c r="AZ145" s="1"/>
      <c r="BA145" s="1"/>
      <c r="BB145" s="1"/>
      <c r="BC145" s="1"/>
      <c r="BD145" s="1"/>
      <c r="BE145" s="1"/>
      <c r="BF145" s="1"/>
    </row>
    <row r="146" spans="1:58" s="2" customFormat="1" ht="23.25" customHeight="1" x14ac:dyDescent="0.15">
      <c r="A146" s="168"/>
      <c r="B146" s="169"/>
      <c r="C146" s="169"/>
      <c r="D146" s="169"/>
      <c r="E146" s="169"/>
      <c r="F146" s="170"/>
      <c r="G146" s="618"/>
      <c r="H146" s="619"/>
      <c r="I146" s="619"/>
      <c r="J146" s="619"/>
      <c r="K146" s="620"/>
      <c r="L146" s="621"/>
      <c r="M146" s="622"/>
      <c r="N146" s="622"/>
      <c r="O146" s="622"/>
      <c r="P146" s="622"/>
      <c r="Q146" s="622"/>
      <c r="R146" s="622"/>
      <c r="S146" s="622"/>
      <c r="T146" s="622"/>
      <c r="U146" s="622"/>
      <c r="V146" s="622"/>
      <c r="W146" s="622"/>
      <c r="X146" s="623"/>
      <c r="Y146" s="624"/>
      <c r="Z146" s="625"/>
      <c r="AA146" s="625"/>
      <c r="AB146" s="625"/>
      <c r="AC146" s="626"/>
      <c r="AD146" s="627"/>
      <c r="AE146" s="622"/>
      <c r="AF146" s="622"/>
      <c r="AG146" s="622"/>
      <c r="AH146" s="623"/>
      <c r="AI146" s="621"/>
      <c r="AJ146" s="622"/>
      <c r="AK146" s="622"/>
      <c r="AL146" s="622"/>
      <c r="AM146" s="622"/>
      <c r="AN146" s="622"/>
      <c r="AO146" s="622"/>
      <c r="AP146" s="622"/>
      <c r="AQ146" s="622"/>
      <c r="AR146" s="622"/>
      <c r="AS146" s="622"/>
      <c r="AT146" s="622"/>
      <c r="AU146" s="623"/>
      <c r="AV146" s="624"/>
      <c r="AW146" s="625"/>
      <c r="AX146" s="625"/>
      <c r="AY146" s="628"/>
      <c r="AZ146" s="1"/>
      <c r="BA146" s="1"/>
      <c r="BB146" s="1"/>
      <c r="BC146" s="1"/>
      <c r="BD146" s="1"/>
      <c r="BE146" s="1"/>
      <c r="BF146" s="1"/>
    </row>
    <row r="147" spans="1:58" ht="41.25" customHeight="1" x14ac:dyDescent="0.15">
      <c r="A147" s="168"/>
      <c r="B147" s="169"/>
      <c r="C147" s="169"/>
      <c r="D147" s="169"/>
      <c r="E147" s="169"/>
      <c r="F147" s="170"/>
      <c r="G147" s="645" t="s">
        <v>224</v>
      </c>
      <c r="H147" s="646"/>
      <c r="I147" s="646"/>
      <c r="J147" s="646"/>
      <c r="K147" s="647"/>
      <c r="L147" s="655"/>
      <c r="M147" s="656"/>
      <c r="N147" s="656"/>
      <c r="O147" s="656"/>
      <c r="P147" s="656"/>
      <c r="Q147" s="656"/>
      <c r="R147" s="656"/>
      <c r="S147" s="656"/>
      <c r="T147" s="656"/>
      <c r="U147" s="656"/>
      <c r="V147" s="656"/>
      <c r="W147" s="656"/>
      <c r="X147" s="657"/>
      <c r="Y147" s="658">
        <f>SUM(Y144:AC146)</f>
        <v>0</v>
      </c>
      <c r="Z147" s="246"/>
      <c r="AA147" s="246"/>
      <c r="AB147" s="246"/>
      <c r="AC147" s="247"/>
      <c r="AD147" s="645" t="s">
        <v>224</v>
      </c>
      <c r="AE147" s="646"/>
      <c r="AF147" s="646"/>
      <c r="AG147" s="646"/>
      <c r="AH147" s="646"/>
      <c r="AI147" s="655"/>
      <c r="AJ147" s="656"/>
      <c r="AK147" s="656"/>
      <c r="AL147" s="656"/>
      <c r="AM147" s="656"/>
      <c r="AN147" s="656"/>
      <c r="AO147" s="656"/>
      <c r="AP147" s="656"/>
      <c r="AQ147" s="656"/>
      <c r="AR147" s="656"/>
      <c r="AS147" s="656"/>
      <c r="AT147" s="656"/>
      <c r="AU147" s="657"/>
      <c r="AV147" s="658">
        <f>SUM(AV144:AY146)</f>
        <v>0</v>
      </c>
      <c r="AW147" s="246"/>
      <c r="AX147" s="246"/>
      <c r="AY147" s="248"/>
    </row>
    <row r="148" spans="1:58" ht="24.75" customHeight="1" x14ac:dyDescent="0.15">
      <c r="A148" s="2"/>
    </row>
    <row r="149" spans="1:58" ht="24.75" customHeight="1" x14ac:dyDescent="0.15">
      <c r="A149" s="2"/>
      <c r="B149" s="19" t="s">
        <v>225</v>
      </c>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spans="1:58" ht="24.75" customHeight="1" x14ac:dyDescent="0.15">
      <c r="A150" s="2"/>
      <c r="B150" s="2" t="s">
        <v>226</v>
      </c>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spans="1:58" ht="24.75" customHeight="1" x14ac:dyDescent="0.15">
      <c r="A151" s="659"/>
      <c r="B151" s="660"/>
      <c r="C151" s="275" t="s">
        <v>227</v>
      </c>
      <c r="D151" s="276"/>
      <c r="E151" s="276"/>
      <c r="F151" s="276"/>
      <c r="G151" s="276"/>
      <c r="H151" s="276"/>
      <c r="I151" s="276"/>
      <c r="J151" s="276"/>
      <c r="K151" s="276"/>
      <c r="L151" s="276"/>
      <c r="M151" s="661" t="s">
        <v>228</v>
      </c>
      <c r="N151" s="662"/>
      <c r="O151" s="662"/>
      <c r="P151" s="662"/>
      <c r="Q151" s="662"/>
      <c r="R151" s="662"/>
      <c r="S151" s="662"/>
      <c r="T151" s="276" t="s">
        <v>229</v>
      </c>
      <c r="U151" s="276"/>
      <c r="V151" s="276"/>
      <c r="W151" s="276"/>
      <c r="X151" s="276"/>
      <c r="Y151" s="276"/>
      <c r="Z151" s="276"/>
      <c r="AA151" s="276"/>
      <c r="AB151" s="276"/>
      <c r="AC151" s="276"/>
      <c r="AD151" s="276"/>
      <c r="AE151" s="276"/>
      <c r="AF151" s="276"/>
      <c r="AG151" s="276"/>
      <c r="AH151" s="276"/>
      <c r="AI151" s="276"/>
      <c r="AJ151" s="276"/>
      <c r="AK151" s="277"/>
      <c r="AL151" s="663" t="s">
        <v>230</v>
      </c>
      <c r="AM151" s="664"/>
      <c r="AN151" s="664"/>
      <c r="AO151" s="664"/>
      <c r="AP151" s="664"/>
      <c r="AQ151" s="664"/>
      <c r="AR151" s="664"/>
      <c r="AS151" s="664"/>
      <c r="AT151" s="664"/>
      <c r="AU151" s="664"/>
      <c r="AV151" s="664"/>
      <c r="AW151" s="664"/>
      <c r="AX151" s="664"/>
      <c r="AY151" s="665"/>
    </row>
    <row r="152" spans="1:58" ht="52.5" customHeight="1" x14ac:dyDescent="0.15">
      <c r="A152" s="275">
        <v>1</v>
      </c>
      <c r="B152" s="277">
        <v>1</v>
      </c>
      <c r="C152" s="666" t="s">
        <v>13</v>
      </c>
      <c r="D152" s="667"/>
      <c r="E152" s="667"/>
      <c r="F152" s="667"/>
      <c r="G152" s="667"/>
      <c r="H152" s="667"/>
      <c r="I152" s="667"/>
      <c r="J152" s="667"/>
      <c r="K152" s="667"/>
      <c r="L152" s="667"/>
      <c r="M152" s="668">
        <v>9010005015587</v>
      </c>
      <c r="N152" s="668"/>
      <c r="O152" s="668"/>
      <c r="P152" s="668"/>
      <c r="Q152" s="668"/>
      <c r="R152" s="668"/>
      <c r="S152" s="668"/>
      <c r="T152" s="107" t="s">
        <v>231</v>
      </c>
      <c r="U152" s="107"/>
      <c r="V152" s="107"/>
      <c r="W152" s="107"/>
      <c r="X152" s="107"/>
      <c r="Y152" s="107"/>
      <c r="Z152" s="107"/>
      <c r="AA152" s="107"/>
      <c r="AB152" s="107"/>
      <c r="AC152" s="107"/>
      <c r="AD152" s="107"/>
      <c r="AE152" s="107"/>
      <c r="AF152" s="107"/>
      <c r="AG152" s="107"/>
      <c r="AH152" s="107"/>
      <c r="AI152" s="107"/>
      <c r="AJ152" s="107"/>
      <c r="AK152" s="669"/>
      <c r="AL152" s="670">
        <v>54240</v>
      </c>
      <c r="AM152" s="671"/>
      <c r="AN152" s="671"/>
      <c r="AO152" s="671"/>
      <c r="AP152" s="671"/>
      <c r="AQ152" s="671"/>
      <c r="AR152" s="671"/>
      <c r="AS152" s="671"/>
      <c r="AT152" s="671"/>
      <c r="AU152" s="671"/>
      <c r="AV152" s="671"/>
      <c r="AW152" s="671"/>
      <c r="AX152" s="671"/>
      <c r="AY152" s="672"/>
    </row>
    <row r="153" spans="1:58" ht="24.75" customHeight="1" x14ac:dyDescent="0.15">
      <c r="A153" s="275">
        <v>2</v>
      </c>
      <c r="B153" s="277">
        <v>1</v>
      </c>
      <c r="C153" s="666"/>
      <c r="D153" s="667"/>
      <c r="E153" s="667"/>
      <c r="F153" s="667"/>
      <c r="G153" s="667"/>
      <c r="H153" s="667"/>
      <c r="I153" s="667"/>
      <c r="J153" s="667"/>
      <c r="K153" s="667"/>
      <c r="L153" s="667"/>
      <c r="M153" s="668"/>
      <c r="N153" s="668"/>
      <c r="O153" s="668"/>
      <c r="P153" s="668"/>
      <c r="Q153" s="668"/>
      <c r="R153" s="668"/>
      <c r="S153" s="668"/>
      <c r="T153" s="107"/>
      <c r="U153" s="107"/>
      <c r="V153" s="107"/>
      <c r="W153" s="107"/>
      <c r="X153" s="107"/>
      <c r="Y153" s="107"/>
      <c r="Z153" s="107"/>
      <c r="AA153" s="107"/>
      <c r="AB153" s="107"/>
      <c r="AC153" s="107"/>
      <c r="AD153" s="107"/>
      <c r="AE153" s="107"/>
      <c r="AF153" s="107"/>
      <c r="AG153" s="107"/>
      <c r="AH153" s="107"/>
      <c r="AI153" s="107"/>
      <c r="AJ153" s="107"/>
      <c r="AK153" s="669"/>
      <c r="AL153" s="670"/>
      <c r="AM153" s="671"/>
      <c r="AN153" s="671"/>
      <c r="AO153" s="671"/>
      <c r="AP153" s="671"/>
      <c r="AQ153" s="671"/>
      <c r="AR153" s="671"/>
      <c r="AS153" s="671"/>
      <c r="AT153" s="671"/>
      <c r="AU153" s="671"/>
      <c r="AV153" s="671"/>
      <c r="AW153" s="671"/>
      <c r="AX153" s="671"/>
      <c r="AY153" s="672"/>
    </row>
    <row r="154" spans="1:58" ht="24.75" customHeight="1" x14ac:dyDescent="0.15">
      <c r="A154" s="275">
        <v>3</v>
      </c>
      <c r="B154" s="277">
        <v>1</v>
      </c>
      <c r="C154" s="666"/>
      <c r="D154" s="667"/>
      <c r="E154" s="667"/>
      <c r="F154" s="667"/>
      <c r="G154" s="667"/>
      <c r="H154" s="667"/>
      <c r="I154" s="667"/>
      <c r="J154" s="667"/>
      <c r="K154" s="667"/>
      <c r="L154" s="667"/>
      <c r="M154" s="668"/>
      <c r="N154" s="668"/>
      <c r="O154" s="668"/>
      <c r="P154" s="668"/>
      <c r="Q154" s="668"/>
      <c r="R154" s="668"/>
      <c r="S154" s="668"/>
      <c r="T154" s="107"/>
      <c r="U154" s="107"/>
      <c r="V154" s="107"/>
      <c r="W154" s="107"/>
      <c r="X154" s="107"/>
      <c r="Y154" s="107"/>
      <c r="Z154" s="107"/>
      <c r="AA154" s="107"/>
      <c r="AB154" s="107"/>
      <c r="AC154" s="107"/>
      <c r="AD154" s="107"/>
      <c r="AE154" s="107"/>
      <c r="AF154" s="107"/>
      <c r="AG154" s="107"/>
      <c r="AH154" s="107"/>
      <c r="AI154" s="107"/>
      <c r="AJ154" s="107"/>
      <c r="AK154" s="669"/>
      <c r="AL154" s="670"/>
      <c r="AM154" s="671"/>
      <c r="AN154" s="671"/>
      <c r="AO154" s="671"/>
      <c r="AP154" s="671"/>
      <c r="AQ154" s="671"/>
      <c r="AR154" s="671"/>
      <c r="AS154" s="671"/>
      <c r="AT154" s="671"/>
      <c r="AU154" s="671"/>
      <c r="AV154" s="671"/>
      <c r="AW154" s="671"/>
      <c r="AX154" s="671"/>
      <c r="AY154" s="672"/>
    </row>
    <row r="155" spans="1:58" ht="24.75" customHeight="1" x14ac:dyDescent="0.15">
      <c r="A155" s="275">
        <v>4</v>
      </c>
      <c r="B155" s="277"/>
      <c r="C155" s="666"/>
      <c r="D155" s="667"/>
      <c r="E155" s="667"/>
      <c r="F155" s="667"/>
      <c r="G155" s="667"/>
      <c r="H155" s="667"/>
      <c r="I155" s="667"/>
      <c r="J155" s="667"/>
      <c r="K155" s="667"/>
      <c r="L155" s="667"/>
      <c r="M155" s="668"/>
      <c r="N155" s="668"/>
      <c r="O155" s="668"/>
      <c r="P155" s="668"/>
      <c r="Q155" s="668"/>
      <c r="R155" s="668"/>
      <c r="S155" s="668"/>
      <c r="T155" s="107"/>
      <c r="U155" s="107"/>
      <c r="V155" s="107"/>
      <c r="W155" s="107"/>
      <c r="X155" s="107"/>
      <c r="Y155" s="107"/>
      <c r="Z155" s="107"/>
      <c r="AA155" s="107"/>
      <c r="AB155" s="107"/>
      <c r="AC155" s="107"/>
      <c r="AD155" s="107"/>
      <c r="AE155" s="107"/>
      <c r="AF155" s="107"/>
      <c r="AG155" s="107"/>
      <c r="AH155" s="107"/>
      <c r="AI155" s="107"/>
      <c r="AJ155" s="107"/>
      <c r="AK155" s="669"/>
      <c r="AL155" s="670"/>
      <c r="AM155" s="671"/>
      <c r="AN155" s="671"/>
      <c r="AO155" s="671"/>
      <c r="AP155" s="671"/>
      <c r="AQ155" s="671"/>
      <c r="AR155" s="671"/>
      <c r="AS155" s="671"/>
      <c r="AT155" s="671"/>
      <c r="AU155" s="671"/>
      <c r="AV155" s="671"/>
      <c r="AW155" s="671"/>
      <c r="AX155" s="671"/>
      <c r="AY155" s="672"/>
    </row>
    <row r="156" spans="1:58" ht="24.75" customHeight="1" x14ac:dyDescent="0.15">
      <c r="A156" s="275">
        <v>5</v>
      </c>
      <c r="B156" s="277"/>
      <c r="C156" s="666"/>
      <c r="D156" s="667"/>
      <c r="E156" s="667"/>
      <c r="F156" s="667"/>
      <c r="G156" s="667"/>
      <c r="H156" s="667"/>
      <c r="I156" s="667"/>
      <c r="J156" s="667"/>
      <c r="K156" s="667"/>
      <c r="L156" s="667"/>
      <c r="M156" s="668"/>
      <c r="N156" s="668"/>
      <c r="O156" s="668"/>
      <c r="P156" s="668"/>
      <c r="Q156" s="668"/>
      <c r="R156" s="668"/>
      <c r="S156" s="668"/>
      <c r="T156" s="107"/>
      <c r="U156" s="107"/>
      <c r="V156" s="107"/>
      <c r="W156" s="107"/>
      <c r="X156" s="107"/>
      <c r="Y156" s="107"/>
      <c r="Z156" s="107"/>
      <c r="AA156" s="107"/>
      <c r="AB156" s="107"/>
      <c r="AC156" s="107"/>
      <c r="AD156" s="107"/>
      <c r="AE156" s="107"/>
      <c r="AF156" s="107"/>
      <c r="AG156" s="107"/>
      <c r="AH156" s="107"/>
      <c r="AI156" s="107"/>
      <c r="AJ156" s="107"/>
      <c r="AK156" s="669"/>
      <c r="AL156" s="670"/>
      <c r="AM156" s="671"/>
      <c r="AN156" s="671"/>
      <c r="AO156" s="671"/>
      <c r="AP156" s="671"/>
      <c r="AQ156" s="671"/>
      <c r="AR156" s="671"/>
      <c r="AS156" s="671"/>
      <c r="AT156" s="671"/>
      <c r="AU156" s="671"/>
      <c r="AV156" s="671"/>
      <c r="AW156" s="671"/>
      <c r="AX156" s="671"/>
      <c r="AY156" s="672"/>
    </row>
    <row r="157" spans="1:58" ht="24.75" customHeight="1" x14ac:dyDescent="0.15">
      <c r="A157" s="275">
        <v>6</v>
      </c>
      <c r="B157" s="277"/>
      <c r="C157" s="666"/>
      <c r="D157" s="667"/>
      <c r="E157" s="667"/>
      <c r="F157" s="667"/>
      <c r="G157" s="667"/>
      <c r="H157" s="667"/>
      <c r="I157" s="667"/>
      <c r="J157" s="667"/>
      <c r="K157" s="667"/>
      <c r="L157" s="667"/>
      <c r="M157" s="668"/>
      <c r="N157" s="668"/>
      <c r="O157" s="668"/>
      <c r="P157" s="668"/>
      <c r="Q157" s="668"/>
      <c r="R157" s="668"/>
      <c r="S157" s="668"/>
      <c r="T157" s="107"/>
      <c r="U157" s="107"/>
      <c r="V157" s="107"/>
      <c r="W157" s="107"/>
      <c r="X157" s="107"/>
      <c r="Y157" s="107"/>
      <c r="Z157" s="107"/>
      <c r="AA157" s="107"/>
      <c r="AB157" s="107"/>
      <c r="AC157" s="107"/>
      <c r="AD157" s="107"/>
      <c r="AE157" s="107"/>
      <c r="AF157" s="107"/>
      <c r="AG157" s="107"/>
      <c r="AH157" s="107"/>
      <c r="AI157" s="107"/>
      <c r="AJ157" s="107"/>
      <c r="AK157" s="669"/>
      <c r="AL157" s="670"/>
      <c r="AM157" s="671"/>
      <c r="AN157" s="671"/>
      <c r="AO157" s="671"/>
      <c r="AP157" s="671"/>
      <c r="AQ157" s="671"/>
      <c r="AR157" s="671"/>
      <c r="AS157" s="671"/>
      <c r="AT157" s="671"/>
      <c r="AU157" s="671"/>
      <c r="AV157" s="671"/>
      <c r="AW157" s="671"/>
      <c r="AX157" s="671"/>
      <c r="AY157" s="672"/>
    </row>
    <row r="158" spans="1:58" ht="24.75" customHeight="1" x14ac:dyDescent="0.15">
      <c r="A158" s="275">
        <v>7</v>
      </c>
      <c r="B158" s="277"/>
      <c r="C158" s="666"/>
      <c r="D158" s="667"/>
      <c r="E158" s="667"/>
      <c r="F158" s="667"/>
      <c r="G158" s="667"/>
      <c r="H158" s="667"/>
      <c r="I158" s="667"/>
      <c r="J158" s="667"/>
      <c r="K158" s="667"/>
      <c r="L158" s="667"/>
      <c r="M158" s="668"/>
      <c r="N158" s="668"/>
      <c r="O158" s="668"/>
      <c r="P158" s="668"/>
      <c r="Q158" s="668"/>
      <c r="R158" s="668"/>
      <c r="S158" s="668"/>
      <c r="T158" s="107"/>
      <c r="U158" s="107"/>
      <c r="V158" s="107"/>
      <c r="W158" s="107"/>
      <c r="X158" s="107"/>
      <c r="Y158" s="107"/>
      <c r="Z158" s="107"/>
      <c r="AA158" s="107"/>
      <c r="AB158" s="107"/>
      <c r="AC158" s="107"/>
      <c r="AD158" s="107"/>
      <c r="AE158" s="107"/>
      <c r="AF158" s="107"/>
      <c r="AG158" s="107"/>
      <c r="AH158" s="107"/>
      <c r="AI158" s="107"/>
      <c r="AJ158" s="107"/>
      <c r="AK158" s="669"/>
      <c r="AL158" s="670"/>
      <c r="AM158" s="671"/>
      <c r="AN158" s="671"/>
      <c r="AO158" s="671"/>
      <c r="AP158" s="671"/>
      <c r="AQ158" s="671"/>
      <c r="AR158" s="671"/>
      <c r="AS158" s="671"/>
      <c r="AT158" s="671"/>
      <c r="AU158" s="671"/>
      <c r="AV158" s="671"/>
      <c r="AW158" s="671"/>
      <c r="AX158" s="671"/>
      <c r="AY158" s="672"/>
    </row>
    <row r="159" spans="1:58" ht="24.75" customHeight="1" x14ac:dyDescent="0.15">
      <c r="A159" s="275">
        <v>8</v>
      </c>
      <c r="B159" s="277"/>
      <c r="C159" s="666"/>
      <c r="D159" s="667"/>
      <c r="E159" s="667"/>
      <c r="F159" s="667"/>
      <c r="G159" s="667"/>
      <c r="H159" s="667"/>
      <c r="I159" s="667"/>
      <c r="J159" s="667"/>
      <c r="K159" s="667"/>
      <c r="L159" s="667"/>
      <c r="M159" s="668"/>
      <c r="N159" s="668"/>
      <c r="O159" s="668"/>
      <c r="P159" s="668"/>
      <c r="Q159" s="668"/>
      <c r="R159" s="668"/>
      <c r="S159" s="668"/>
      <c r="T159" s="107"/>
      <c r="U159" s="107"/>
      <c r="V159" s="107"/>
      <c r="W159" s="107"/>
      <c r="X159" s="107"/>
      <c r="Y159" s="107"/>
      <c r="Z159" s="107"/>
      <c r="AA159" s="107"/>
      <c r="AB159" s="107"/>
      <c r="AC159" s="107"/>
      <c r="AD159" s="107"/>
      <c r="AE159" s="107"/>
      <c r="AF159" s="107"/>
      <c r="AG159" s="107"/>
      <c r="AH159" s="107"/>
      <c r="AI159" s="107"/>
      <c r="AJ159" s="107"/>
      <c r="AK159" s="669"/>
      <c r="AL159" s="670"/>
      <c r="AM159" s="671"/>
      <c r="AN159" s="671"/>
      <c r="AO159" s="671"/>
      <c r="AP159" s="671"/>
      <c r="AQ159" s="671"/>
      <c r="AR159" s="671"/>
      <c r="AS159" s="671"/>
      <c r="AT159" s="671"/>
      <c r="AU159" s="671"/>
      <c r="AV159" s="671"/>
      <c r="AW159" s="671"/>
      <c r="AX159" s="671"/>
      <c r="AY159" s="672"/>
    </row>
    <row r="160" spans="1:58" ht="24.75" customHeight="1" x14ac:dyDescent="0.15">
      <c r="A160" s="275">
        <v>9</v>
      </c>
      <c r="B160" s="277"/>
      <c r="C160" s="666"/>
      <c r="D160" s="667"/>
      <c r="E160" s="667"/>
      <c r="F160" s="667"/>
      <c r="G160" s="667"/>
      <c r="H160" s="667"/>
      <c r="I160" s="667"/>
      <c r="J160" s="667"/>
      <c r="K160" s="667"/>
      <c r="L160" s="667"/>
      <c r="M160" s="668"/>
      <c r="N160" s="668"/>
      <c r="O160" s="668"/>
      <c r="P160" s="668"/>
      <c r="Q160" s="668"/>
      <c r="R160" s="668"/>
      <c r="S160" s="668"/>
      <c r="T160" s="107"/>
      <c r="U160" s="107"/>
      <c r="V160" s="107"/>
      <c r="W160" s="107"/>
      <c r="X160" s="107"/>
      <c r="Y160" s="107"/>
      <c r="Z160" s="107"/>
      <c r="AA160" s="107"/>
      <c r="AB160" s="107"/>
      <c r="AC160" s="107"/>
      <c r="AD160" s="107"/>
      <c r="AE160" s="107"/>
      <c r="AF160" s="107"/>
      <c r="AG160" s="107"/>
      <c r="AH160" s="107"/>
      <c r="AI160" s="107"/>
      <c r="AJ160" s="107"/>
      <c r="AK160" s="669"/>
      <c r="AL160" s="670"/>
      <c r="AM160" s="671"/>
      <c r="AN160" s="671"/>
      <c r="AO160" s="671"/>
      <c r="AP160" s="671"/>
      <c r="AQ160" s="671"/>
      <c r="AR160" s="671"/>
      <c r="AS160" s="671"/>
      <c r="AT160" s="671"/>
      <c r="AU160" s="671"/>
      <c r="AV160" s="671"/>
      <c r="AW160" s="671"/>
      <c r="AX160" s="671"/>
      <c r="AY160" s="672"/>
    </row>
    <row r="161" spans="1:51" ht="24.75" customHeight="1" x14ac:dyDescent="0.15">
      <c r="A161" s="275">
        <v>10</v>
      </c>
      <c r="B161" s="277"/>
      <c r="C161" s="666"/>
      <c r="D161" s="667"/>
      <c r="E161" s="667"/>
      <c r="F161" s="667"/>
      <c r="G161" s="667"/>
      <c r="H161" s="667"/>
      <c r="I161" s="667"/>
      <c r="J161" s="667"/>
      <c r="K161" s="667"/>
      <c r="L161" s="667"/>
      <c r="M161" s="668"/>
      <c r="N161" s="668"/>
      <c r="O161" s="668"/>
      <c r="P161" s="668"/>
      <c r="Q161" s="668"/>
      <c r="R161" s="668"/>
      <c r="S161" s="668"/>
      <c r="T161" s="107"/>
      <c r="U161" s="107"/>
      <c r="V161" s="107"/>
      <c r="W161" s="107"/>
      <c r="X161" s="107"/>
      <c r="Y161" s="107"/>
      <c r="Z161" s="107"/>
      <c r="AA161" s="107"/>
      <c r="AB161" s="107"/>
      <c r="AC161" s="107"/>
      <c r="AD161" s="107"/>
      <c r="AE161" s="107"/>
      <c r="AF161" s="107"/>
      <c r="AG161" s="107"/>
      <c r="AH161" s="107"/>
      <c r="AI161" s="107"/>
      <c r="AJ161" s="107"/>
      <c r="AK161" s="669"/>
      <c r="AL161" s="670"/>
      <c r="AM161" s="671"/>
      <c r="AN161" s="671"/>
      <c r="AO161" s="671"/>
      <c r="AP161" s="671"/>
      <c r="AQ161" s="671"/>
      <c r="AR161" s="671"/>
      <c r="AS161" s="671"/>
      <c r="AT161" s="671"/>
      <c r="AU161" s="671"/>
      <c r="AV161" s="671"/>
      <c r="AW161" s="671"/>
      <c r="AX161" s="671"/>
      <c r="AY161" s="672"/>
    </row>
    <row r="162" spans="1:51" ht="24.75" customHeight="1" x14ac:dyDescent="0.15">
      <c r="A162" s="2"/>
      <c r="B162" s="2" t="s">
        <v>219</v>
      </c>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row>
    <row r="163" spans="1:51" ht="24.75" customHeight="1" x14ac:dyDescent="0.15">
      <c r="A163" s="659"/>
      <c r="B163" s="660"/>
      <c r="C163" s="275" t="s">
        <v>227</v>
      </c>
      <c r="D163" s="276"/>
      <c r="E163" s="276"/>
      <c r="F163" s="276"/>
      <c r="G163" s="276"/>
      <c r="H163" s="276"/>
      <c r="I163" s="276"/>
      <c r="J163" s="276"/>
      <c r="K163" s="276"/>
      <c r="L163" s="276"/>
      <c r="M163" s="661" t="s">
        <v>228</v>
      </c>
      <c r="N163" s="662"/>
      <c r="O163" s="662"/>
      <c r="P163" s="662"/>
      <c r="Q163" s="662"/>
      <c r="R163" s="662"/>
      <c r="S163" s="662"/>
      <c r="T163" s="276" t="s">
        <v>229</v>
      </c>
      <c r="U163" s="276"/>
      <c r="V163" s="276"/>
      <c r="W163" s="276"/>
      <c r="X163" s="276"/>
      <c r="Y163" s="276"/>
      <c r="Z163" s="276"/>
      <c r="AA163" s="276"/>
      <c r="AB163" s="276"/>
      <c r="AC163" s="276"/>
      <c r="AD163" s="276"/>
      <c r="AE163" s="276"/>
      <c r="AF163" s="276"/>
      <c r="AG163" s="276"/>
      <c r="AH163" s="276"/>
      <c r="AI163" s="276"/>
      <c r="AJ163" s="276"/>
      <c r="AK163" s="277"/>
      <c r="AL163" s="663" t="s">
        <v>230</v>
      </c>
      <c r="AM163" s="664"/>
      <c r="AN163" s="664"/>
      <c r="AO163" s="664"/>
      <c r="AP163" s="664"/>
      <c r="AQ163" s="664"/>
      <c r="AR163" s="664"/>
      <c r="AS163" s="664"/>
      <c r="AT163" s="664"/>
      <c r="AU163" s="664"/>
      <c r="AV163" s="664"/>
      <c r="AW163" s="664"/>
      <c r="AX163" s="664"/>
      <c r="AY163" s="665"/>
    </row>
    <row r="164" spans="1:51" ht="24.75" customHeight="1" x14ac:dyDescent="0.15">
      <c r="A164" s="275">
        <v>1</v>
      </c>
      <c r="B164" s="277"/>
      <c r="C164" s="666"/>
      <c r="D164" s="667"/>
      <c r="E164" s="667"/>
      <c r="F164" s="667"/>
      <c r="G164" s="667"/>
      <c r="H164" s="667"/>
      <c r="I164" s="667"/>
      <c r="J164" s="667"/>
      <c r="K164" s="667"/>
      <c r="L164" s="667"/>
      <c r="M164" s="668"/>
      <c r="N164" s="668"/>
      <c r="O164" s="668"/>
      <c r="P164" s="668"/>
      <c r="Q164" s="668"/>
      <c r="R164" s="668"/>
      <c r="S164" s="668"/>
      <c r="T164" s="107"/>
      <c r="U164" s="107"/>
      <c r="V164" s="107"/>
      <c r="W164" s="107"/>
      <c r="X164" s="107"/>
      <c r="Y164" s="107"/>
      <c r="Z164" s="107"/>
      <c r="AA164" s="107"/>
      <c r="AB164" s="107"/>
      <c r="AC164" s="107"/>
      <c r="AD164" s="107"/>
      <c r="AE164" s="107"/>
      <c r="AF164" s="107"/>
      <c r="AG164" s="107"/>
      <c r="AH164" s="107"/>
      <c r="AI164" s="107"/>
      <c r="AJ164" s="107"/>
      <c r="AK164" s="669"/>
      <c r="AL164" s="670"/>
      <c r="AM164" s="671"/>
      <c r="AN164" s="671"/>
      <c r="AO164" s="671"/>
      <c r="AP164" s="671"/>
      <c r="AQ164" s="671"/>
      <c r="AR164" s="671"/>
      <c r="AS164" s="671"/>
      <c r="AT164" s="671"/>
      <c r="AU164" s="671"/>
      <c r="AV164" s="671"/>
      <c r="AW164" s="671"/>
      <c r="AX164" s="671"/>
      <c r="AY164" s="672"/>
    </row>
    <row r="165" spans="1:51" ht="24.75" customHeight="1" x14ac:dyDescent="0.15">
      <c r="A165" s="275">
        <v>2</v>
      </c>
      <c r="B165" s="277"/>
      <c r="C165" s="666"/>
      <c r="D165" s="667"/>
      <c r="E165" s="667"/>
      <c r="F165" s="667"/>
      <c r="G165" s="667"/>
      <c r="H165" s="667"/>
      <c r="I165" s="667"/>
      <c r="J165" s="667"/>
      <c r="K165" s="667"/>
      <c r="L165" s="667"/>
      <c r="M165" s="668"/>
      <c r="N165" s="668"/>
      <c r="O165" s="668"/>
      <c r="P165" s="668"/>
      <c r="Q165" s="668"/>
      <c r="R165" s="668"/>
      <c r="S165" s="668"/>
      <c r="T165" s="107"/>
      <c r="U165" s="107"/>
      <c r="V165" s="107"/>
      <c r="W165" s="107"/>
      <c r="X165" s="107"/>
      <c r="Y165" s="107"/>
      <c r="Z165" s="107"/>
      <c r="AA165" s="107"/>
      <c r="AB165" s="107"/>
      <c r="AC165" s="107"/>
      <c r="AD165" s="107"/>
      <c r="AE165" s="107"/>
      <c r="AF165" s="107"/>
      <c r="AG165" s="107"/>
      <c r="AH165" s="107"/>
      <c r="AI165" s="107"/>
      <c r="AJ165" s="107"/>
      <c r="AK165" s="669"/>
      <c r="AL165" s="670"/>
      <c r="AM165" s="671"/>
      <c r="AN165" s="671"/>
      <c r="AO165" s="671"/>
      <c r="AP165" s="671"/>
      <c r="AQ165" s="671"/>
      <c r="AR165" s="671"/>
      <c r="AS165" s="671"/>
      <c r="AT165" s="671"/>
      <c r="AU165" s="671"/>
      <c r="AV165" s="671"/>
      <c r="AW165" s="671"/>
      <c r="AX165" s="671"/>
      <c r="AY165" s="672"/>
    </row>
    <row r="166" spans="1:51" ht="24.75" customHeight="1" x14ac:dyDescent="0.15">
      <c r="A166" s="275">
        <v>3</v>
      </c>
      <c r="B166" s="277"/>
      <c r="C166" s="666"/>
      <c r="D166" s="667"/>
      <c r="E166" s="667"/>
      <c r="F166" s="667"/>
      <c r="G166" s="667"/>
      <c r="H166" s="667"/>
      <c r="I166" s="667"/>
      <c r="J166" s="667"/>
      <c r="K166" s="667"/>
      <c r="L166" s="667"/>
      <c r="M166" s="668"/>
      <c r="N166" s="668"/>
      <c r="O166" s="668"/>
      <c r="P166" s="668"/>
      <c r="Q166" s="668"/>
      <c r="R166" s="668"/>
      <c r="S166" s="668"/>
      <c r="T166" s="107"/>
      <c r="U166" s="107"/>
      <c r="V166" s="107"/>
      <c r="W166" s="107"/>
      <c r="X166" s="107"/>
      <c r="Y166" s="107"/>
      <c r="Z166" s="107"/>
      <c r="AA166" s="107"/>
      <c r="AB166" s="107"/>
      <c r="AC166" s="107"/>
      <c r="AD166" s="107"/>
      <c r="AE166" s="107"/>
      <c r="AF166" s="107"/>
      <c r="AG166" s="107"/>
      <c r="AH166" s="107"/>
      <c r="AI166" s="107"/>
      <c r="AJ166" s="107"/>
      <c r="AK166" s="669"/>
      <c r="AL166" s="670"/>
      <c r="AM166" s="671"/>
      <c r="AN166" s="671"/>
      <c r="AO166" s="671"/>
      <c r="AP166" s="671"/>
      <c r="AQ166" s="671"/>
      <c r="AR166" s="671"/>
      <c r="AS166" s="671"/>
      <c r="AT166" s="671"/>
      <c r="AU166" s="671"/>
      <c r="AV166" s="671"/>
      <c r="AW166" s="671"/>
      <c r="AX166" s="671"/>
      <c r="AY166" s="672"/>
    </row>
    <row r="167" spans="1:51" ht="24.75" customHeight="1" x14ac:dyDescent="0.15">
      <c r="A167" s="275">
        <v>4</v>
      </c>
      <c r="B167" s="277"/>
      <c r="C167" s="666"/>
      <c r="D167" s="667"/>
      <c r="E167" s="667"/>
      <c r="F167" s="667"/>
      <c r="G167" s="667"/>
      <c r="H167" s="667"/>
      <c r="I167" s="667"/>
      <c r="J167" s="667"/>
      <c r="K167" s="667"/>
      <c r="L167" s="667"/>
      <c r="M167" s="668"/>
      <c r="N167" s="668"/>
      <c r="O167" s="668"/>
      <c r="P167" s="668"/>
      <c r="Q167" s="668"/>
      <c r="R167" s="668"/>
      <c r="S167" s="668"/>
      <c r="T167" s="107"/>
      <c r="U167" s="107"/>
      <c r="V167" s="107"/>
      <c r="W167" s="107"/>
      <c r="X167" s="107"/>
      <c r="Y167" s="107"/>
      <c r="Z167" s="107"/>
      <c r="AA167" s="107"/>
      <c r="AB167" s="107"/>
      <c r="AC167" s="107"/>
      <c r="AD167" s="107"/>
      <c r="AE167" s="107"/>
      <c r="AF167" s="107"/>
      <c r="AG167" s="107"/>
      <c r="AH167" s="107"/>
      <c r="AI167" s="107"/>
      <c r="AJ167" s="107"/>
      <c r="AK167" s="669"/>
      <c r="AL167" s="670"/>
      <c r="AM167" s="671"/>
      <c r="AN167" s="671"/>
      <c r="AO167" s="671"/>
      <c r="AP167" s="671"/>
      <c r="AQ167" s="671"/>
      <c r="AR167" s="671"/>
      <c r="AS167" s="671"/>
      <c r="AT167" s="671"/>
      <c r="AU167" s="671"/>
      <c r="AV167" s="671"/>
      <c r="AW167" s="671"/>
      <c r="AX167" s="671"/>
      <c r="AY167" s="672"/>
    </row>
    <row r="168" spans="1:51" ht="24.75" customHeight="1" x14ac:dyDescent="0.15">
      <c r="A168" s="275">
        <v>5</v>
      </c>
      <c r="B168" s="277"/>
      <c r="C168" s="666"/>
      <c r="D168" s="667"/>
      <c r="E168" s="667"/>
      <c r="F168" s="667"/>
      <c r="G168" s="667"/>
      <c r="H168" s="667"/>
      <c r="I168" s="667"/>
      <c r="J168" s="667"/>
      <c r="K168" s="667"/>
      <c r="L168" s="667"/>
      <c r="M168" s="668"/>
      <c r="N168" s="668"/>
      <c r="O168" s="668"/>
      <c r="P168" s="668"/>
      <c r="Q168" s="668"/>
      <c r="R168" s="668"/>
      <c r="S168" s="668"/>
      <c r="T168" s="107"/>
      <c r="U168" s="107"/>
      <c r="V168" s="107"/>
      <c r="W168" s="107"/>
      <c r="X168" s="107"/>
      <c r="Y168" s="107"/>
      <c r="Z168" s="107"/>
      <c r="AA168" s="107"/>
      <c r="AB168" s="107"/>
      <c r="AC168" s="107"/>
      <c r="AD168" s="107"/>
      <c r="AE168" s="107"/>
      <c r="AF168" s="107"/>
      <c r="AG168" s="107"/>
      <c r="AH168" s="107"/>
      <c r="AI168" s="107"/>
      <c r="AJ168" s="107"/>
      <c r="AK168" s="669"/>
      <c r="AL168" s="670"/>
      <c r="AM168" s="671"/>
      <c r="AN168" s="671"/>
      <c r="AO168" s="671"/>
      <c r="AP168" s="671"/>
      <c r="AQ168" s="671"/>
      <c r="AR168" s="671"/>
      <c r="AS168" s="671"/>
      <c r="AT168" s="671"/>
      <c r="AU168" s="671"/>
      <c r="AV168" s="671"/>
      <c r="AW168" s="671"/>
      <c r="AX168" s="671"/>
      <c r="AY168" s="672"/>
    </row>
    <row r="169" spans="1:51" ht="24.75" customHeight="1" x14ac:dyDescent="0.15">
      <c r="A169" s="275">
        <v>6</v>
      </c>
      <c r="B169" s="277"/>
      <c r="C169" s="666"/>
      <c r="D169" s="667"/>
      <c r="E169" s="667"/>
      <c r="F169" s="667"/>
      <c r="G169" s="667"/>
      <c r="H169" s="667"/>
      <c r="I169" s="667"/>
      <c r="J169" s="667"/>
      <c r="K169" s="667"/>
      <c r="L169" s="667"/>
      <c r="M169" s="668"/>
      <c r="N169" s="668"/>
      <c r="O169" s="668"/>
      <c r="P169" s="668"/>
      <c r="Q169" s="668"/>
      <c r="R169" s="668"/>
      <c r="S169" s="668"/>
      <c r="T169" s="107"/>
      <c r="U169" s="107"/>
      <c r="V169" s="107"/>
      <c r="W169" s="107"/>
      <c r="X169" s="107"/>
      <c r="Y169" s="107"/>
      <c r="Z169" s="107"/>
      <c r="AA169" s="107"/>
      <c r="AB169" s="107"/>
      <c r="AC169" s="107"/>
      <c r="AD169" s="107"/>
      <c r="AE169" s="107"/>
      <c r="AF169" s="107"/>
      <c r="AG169" s="107"/>
      <c r="AH169" s="107"/>
      <c r="AI169" s="107"/>
      <c r="AJ169" s="107"/>
      <c r="AK169" s="669"/>
      <c r="AL169" s="670"/>
      <c r="AM169" s="671"/>
      <c r="AN169" s="671"/>
      <c r="AO169" s="671"/>
      <c r="AP169" s="671"/>
      <c r="AQ169" s="671"/>
      <c r="AR169" s="671"/>
      <c r="AS169" s="671"/>
      <c r="AT169" s="671"/>
      <c r="AU169" s="671"/>
      <c r="AV169" s="671"/>
      <c r="AW169" s="671"/>
      <c r="AX169" s="671"/>
      <c r="AY169" s="672"/>
    </row>
    <row r="170" spans="1:51" x14ac:dyDescent="0.15">
      <c r="A170" s="275">
        <v>7</v>
      </c>
      <c r="B170" s="277"/>
      <c r="C170" s="666"/>
      <c r="D170" s="667"/>
      <c r="E170" s="667"/>
      <c r="F170" s="667"/>
      <c r="G170" s="667"/>
      <c r="H170" s="667"/>
      <c r="I170" s="667"/>
      <c r="J170" s="667"/>
      <c r="K170" s="667"/>
      <c r="L170" s="667"/>
      <c r="M170" s="668"/>
      <c r="N170" s="668"/>
      <c r="O170" s="668"/>
      <c r="P170" s="668"/>
      <c r="Q170" s="668"/>
      <c r="R170" s="668"/>
      <c r="S170" s="668"/>
      <c r="T170" s="107"/>
      <c r="U170" s="107"/>
      <c r="V170" s="107"/>
      <c r="W170" s="107"/>
      <c r="X170" s="107"/>
      <c r="Y170" s="107"/>
      <c r="Z170" s="107"/>
      <c r="AA170" s="107"/>
      <c r="AB170" s="107"/>
      <c r="AC170" s="107"/>
      <c r="AD170" s="107"/>
      <c r="AE170" s="107"/>
      <c r="AF170" s="107"/>
      <c r="AG170" s="107"/>
      <c r="AH170" s="107"/>
      <c r="AI170" s="107"/>
      <c r="AJ170" s="107"/>
      <c r="AK170" s="669"/>
      <c r="AL170" s="670"/>
      <c r="AM170" s="671"/>
      <c r="AN170" s="671"/>
      <c r="AO170" s="671"/>
      <c r="AP170" s="671"/>
      <c r="AQ170" s="671"/>
      <c r="AR170" s="671"/>
      <c r="AS170" s="671"/>
      <c r="AT170" s="671"/>
      <c r="AU170" s="671"/>
      <c r="AV170" s="671"/>
      <c r="AW170" s="671"/>
      <c r="AX170" s="671"/>
      <c r="AY170" s="672"/>
    </row>
    <row r="171" spans="1:51" x14ac:dyDescent="0.15">
      <c r="A171" s="275">
        <v>8</v>
      </c>
      <c r="B171" s="277"/>
      <c r="C171" s="666"/>
      <c r="D171" s="667"/>
      <c r="E171" s="667"/>
      <c r="F171" s="667"/>
      <c r="G171" s="667"/>
      <c r="H171" s="667"/>
      <c r="I171" s="667"/>
      <c r="J171" s="667"/>
      <c r="K171" s="667"/>
      <c r="L171" s="667"/>
      <c r="M171" s="668"/>
      <c r="N171" s="668"/>
      <c r="O171" s="668"/>
      <c r="P171" s="668"/>
      <c r="Q171" s="668"/>
      <c r="R171" s="668"/>
      <c r="S171" s="668"/>
      <c r="T171" s="107"/>
      <c r="U171" s="107"/>
      <c r="V171" s="107"/>
      <c r="W171" s="107"/>
      <c r="X171" s="107"/>
      <c r="Y171" s="107"/>
      <c r="Z171" s="107"/>
      <c r="AA171" s="107"/>
      <c r="AB171" s="107"/>
      <c r="AC171" s="107"/>
      <c r="AD171" s="107"/>
      <c r="AE171" s="107"/>
      <c r="AF171" s="107"/>
      <c r="AG171" s="107"/>
      <c r="AH171" s="107"/>
      <c r="AI171" s="107"/>
      <c r="AJ171" s="107"/>
      <c r="AK171" s="669"/>
      <c r="AL171" s="670"/>
      <c r="AM171" s="671"/>
      <c r="AN171" s="671"/>
      <c r="AO171" s="671"/>
      <c r="AP171" s="671"/>
      <c r="AQ171" s="671"/>
      <c r="AR171" s="671"/>
      <c r="AS171" s="671"/>
      <c r="AT171" s="671"/>
      <c r="AU171" s="671"/>
      <c r="AV171" s="671"/>
      <c r="AW171" s="671"/>
      <c r="AX171" s="671"/>
      <c r="AY171" s="672"/>
    </row>
    <row r="172" spans="1:51" x14ac:dyDescent="0.15">
      <c r="A172" s="275">
        <v>9</v>
      </c>
      <c r="B172" s="277"/>
      <c r="C172" s="666"/>
      <c r="D172" s="667"/>
      <c r="E172" s="667"/>
      <c r="F172" s="667"/>
      <c r="G172" s="667"/>
      <c r="H172" s="667"/>
      <c r="I172" s="667"/>
      <c r="J172" s="667"/>
      <c r="K172" s="667"/>
      <c r="L172" s="667"/>
      <c r="M172" s="668"/>
      <c r="N172" s="668"/>
      <c r="O172" s="668"/>
      <c r="P172" s="668"/>
      <c r="Q172" s="668"/>
      <c r="R172" s="668"/>
      <c r="S172" s="668"/>
      <c r="T172" s="107"/>
      <c r="U172" s="107"/>
      <c r="V172" s="107"/>
      <c r="W172" s="107"/>
      <c r="X172" s="107"/>
      <c r="Y172" s="107"/>
      <c r="Z172" s="107"/>
      <c r="AA172" s="107"/>
      <c r="AB172" s="107"/>
      <c r="AC172" s="107"/>
      <c r="AD172" s="107"/>
      <c r="AE172" s="107"/>
      <c r="AF172" s="107"/>
      <c r="AG172" s="107"/>
      <c r="AH172" s="107"/>
      <c r="AI172" s="107"/>
      <c r="AJ172" s="107"/>
      <c r="AK172" s="669"/>
      <c r="AL172" s="670"/>
      <c r="AM172" s="671"/>
      <c r="AN172" s="671"/>
      <c r="AO172" s="671"/>
      <c r="AP172" s="671"/>
      <c r="AQ172" s="671"/>
      <c r="AR172" s="671"/>
      <c r="AS172" s="671"/>
      <c r="AT172" s="671"/>
      <c r="AU172" s="671"/>
      <c r="AV172" s="671"/>
      <c r="AW172" s="671"/>
      <c r="AX172" s="671"/>
      <c r="AY172" s="672"/>
    </row>
    <row r="173" spans="1:51" ht="34.5" customHeight="1" x14ac:dyDescent="0.15">
      <c r="A173" s="275">
        <v>10</v>
      </c>
      <c r="B173" s="277"/>
      <c r="C173" s="666"/>
      <c r="D173" s="667"/>
      <c r="E173" s="667"/>
      <c r="F173" s="667"/>
      <c r="G173" s="667"/>
      <c r="H173" s="667"/>
      <c r="I173" s="667"/>
      <c r="J173" s="667"/>
      <c r="K173" s="667"/>
      <c r="L173" s="667"/>
      <c r="M173" s="668"/>
      <c r="N173" s="668"/>
      <c r="O173" s="668"/>
      <c r="P173" s="668"/>
      <c r="Q173" s="668"/>
      <c r="R173" s="668"/>
      <c r="S173" s="668"/>
      <c r="T173" s="107"/>
      <c r="U173" s="107"/>
      <c r="V173" s="107"/>
      <c r="W173" s="107"/>
      <c r="X173" s="107"/>
      <c r="Y173" s="107"/>
      <c r="Z173" s="107"/>
      <c r="AA173" s="107"/>
      <c r="AB173" s="107"/>
      <c r="AC173" s="107"/>
      <c r="AD173" s="107"/>
      <c r="AE173" s="107"/>
      <c r="AF173" s="107"/>
      <c r="AG173" s="107"/>
      <c r="AH173" s="107"/>
      <c r="AI173" s="107"/>
      <c r="AJ173" s="107"/>
      <c r="AK173" s="669"/>
      <c r="AL173" s="670"/>
      <c r="AM173" s="671"/>
      <c r="AN173" s="671"/>
      <c r="AO173" s="671"/>
      <c r="AP173" s="671"/>
      <c r="AQ173" s="671"/>
      <c r="AR173" s="671"/>
      <c r="AS173" s="671"/>
      <c r="AT173" s="671"/>
      <c r="AU173" s="671"/>
      <c r="AV173" s="671"/>
      <c r="AW173" s="671"/>
      <c r="AX173" s="671"/>
      <c r="AY173" s="672"/>
    </row>
    <row r="174" spans="1:51" ht="24"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ht="24" customHeight="1" x14ac:dyDescent="0.15"/>
    <row r="176" spans="1:51"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5" ht="34.5"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sheetData>
  <mergeCells count="647">
    <mergeCell ref="A36:F36"/>
    <mergeCell ref="G36:AY36"/>
    <mergeCell ref="AR50:AY50"/>
    <mergeCell ref="AR51:AU51"/>
    <mergeCell ref="AV51:AW51"/>
    <mergeCell ref="AB47:AE47"/>
    <mergeCell ref="AB46:AE46"/>
    <mergeCell ref="AB45:AE45"/>
    <mergeCell ref="G42:AY42"/>
    <mergeCell ref="AX51:AY51"/>
    <mergeCell ref="AF50:AI51"/>
    <mergeCell ref="AJ50:AM51"/>
    <mergeCell ref="AN50:AQ51"/>
    <mergeCell ref="AB39:AE39"/>
    <mergeCell ref="AB40:AE40"/>
    <mergeCell ref="AB41:AE41"/>
    <mergeCell ref="AB43:AE44"/>
    <mergeCell ref="AN41:AQ41"/>
    <mergeCell ref="AR41:AU41"/>
    <mergeCell ref="AV41:AY41"/>
    <mergeCell ref="Y39:AA39"/>
    <mergeCell ref="AF39:AI39"/>
    <mergeCell ref="AJ39:AM39"/>
    <mergeCell ref="G124:AD125"/>
    <mergeCell ref="A48:F48"/>
    <mergeCell ref="A49:B49"/>
    <mergeCell ref="C49:F49"/>
    <mergeCell ref="A50:F54"/>
    <mergeCell ref="G50:O51"/>
    <mergeCell ref="P50:X51"/>
    <mergeCell ref="Y50:AA51"/>
    <mergeCell ref="G52:O54"/>
    <mergeCell ref="P52:X54"/>
    <mergeCell ref="Y52:AA52"/>
    <mergeCell ref="AB50:AE51"/>
    <mergeCell ref="Y53:AA53"/>
    <mergeCell ref="A55:F55"/>
    <mergeCell ref="AB54:AE54"/>
    <mergeCell ref="AC101:AM101"/>
    <mergeCell ref="G56:AY56"/>
    <mergeCell ref="AB58:AE59"/>
    <mergeCell ref="AF58:AI59"/>
    <mergeCell ref="AJ58:AM59"/>
    <mergeCell ref="AN58:AQ59"/>
    <mergeCell ref="AR58:AY58"/>
    <mergeCell ref="A126:F126"/>
    <mergeCell ref="A123:AY123"/>
    <mergeCell ref="AE124:AY124"/>
    <mergeCell ref="AE125:AY125"/>
    <mergeCell ref="G126:AY126"/>
    <mergeCell ref="A57:B57"/>
    <mergeCell ref="C57:F57"/>
    <mergeCell ref="A58:F62"/>
    <mergeCell ref="G58:O59"/>
    <mergeCell ref="P58:X59"/>
    <mergeCell ref="Y58:AA59"/>
    <mergeCell ref="G60:O62"/>
    <mergeCell ref="P60:X62"/>
    <mergeCell ref="Y60:AA60"/>
    <mergeCell ref="Y61:AA61"/>
    <mergeCell ref="A64:F67"/>
    <mergeCell ref="AR62:AY62"/>
    <mergeCell ref="G65:AY65"/>
    <mergeCell ref="G64:AY64"/>
    <mergeCell ref="G66:AY66"/>
    <mergeCell ref="G67:AY67"/>
    <mergeCell ref="G101:Q101"/>
    <mergeCell ref="R101:AB101"/>
    <mergeCell ref="A124:F125"/>
    <mergeCell ref="AN101:AY101"/>
    <mergeCell ref="G102:Q102"/>
    <mergeCell ref="R102:AB102"/>
    <mergeCell ref="AC102:AM102"/>
    <mergeCell ref="AN102:AY102"/>
    <mergeCell ref="G103:AY103"/>
    <mergeCell ref="A63:F63"/>
    <mergeCell ref="Y62:AA62"/>
    <mergeCell ref="G63:AY63"/>
    <mergeCell ref="AB62:AE62"/>
    <mergeCell ref="L92:N92"/>
    <mergeCell ref="AW92:AY92"/>
    <mergeCell ref="AH96:AM96"/>
    <mergeCell ref="AN96:AO96"/>
    <mergeCell ref="AQ96:AS96"/>
    <mergeCell ref="AT96:AU96"/>
    <mergeCell ref="AW96:AY96"/>
    <mergeCell ref="L96:N96"/>
    <mergeCell ref="AH94:AI94"/>
    <mergeCell ref="AK94:AM94"/>
    <mergeCell ref="AN94:AO94"/>
    <mergeCell ref="AQ94:AS94"/>
    <mergeCell ref="AT94:AU94"/>
    <mergeCell ref="AW94:AY94"/>
    <mergeCell ref="AN43:AQ44"/>
    <mergeCell ref="AR43:AY43"/>
    <mergeCell ref="AR44:AU44"/>
    <mergeCell ref="AV44:AW44"/>
    <mergeCell ref="AX44:AY44"/>
    <mergeCell ref="AF52:AI52"/>
    <mergeCell ref="AJ52:AM52"/>
    <mergeCell ref="AN52:AQ52"/>
    <mergeCell ref="AR52:AY52"/>
    <mergeCell ref="AR59:AU59"/>
    <mergeCell ref="AV59:AW59"/>
    <mergeCell ref="AX59:AY59"/>
    <mergeCell ref="AJ54:AM54"/>
    <mergeCell ref="AN54:AQ54"/>
    <mergeCell ref="G57:AY57"/>
    <mergeCell ref="G55:AY55"/>
    <mergeCell ref="AJ61:AM61"/>
    <mergeCell ref="AB60:AE60"/>
    <mergeCell ref="AF60:AI60"/>
    <mergeCell ref="AJ60:AM60"/>
    <mergeCell ref="AN60:AQ60"/>
    <mergeCell ref="AR60:AY60"/>
    <mergeCell ref="AB61:AE61"/>
    <mergeCell ref="AF61:AI61"/>
    <mergeCell ref="AF54:AI54"/>
    <mergeCell ref="AJ46:AM46"/>
    <mergeCell ref="AN46:AQ46"/>
    <mergeCell ref="AR46:AY46"/>
    <mergeCell ref="Y47:AA47"/>
    <mergeCell ref="AF47:AI47"/>
    <mergeCell ref="AJ47:AM47"/>
    <mergeCell ref="AN47:AQ47"/>
    <mergeCell ref="AR47:AY47"/>
    <mergeCell ref="AR54:AY54"/>
    <mergeCell ref="AB53:AE53"/>
    <mergeCell ref="AF53:AI53"/>
    <mergeCell ref="AJ53:AM53"/>
    <mergeCell ref="AN53:AQ53"/>
    <mergeCell ref="AR53:AY53"/>
    <mergeCell ref="AB52:AE52"/>
    <mergeCell ref="G104:AY104"/>
    <mergeCell ref="AF62:AI62"/>
    <mergeCell ref="AJ62:AM62"/>
    <mergeCell ref="AN62:AQ62"/>
    <mergeCell ref="A97:F104"/>
    <mergeCell ref="A8:F8"/>
    <mergeCell ref="G8:Z8"/>
    <mergeCell ref="AA7:AF8"/>
    <mergeCell ref="AG7:AY8"/>
    <mergeCell ref="A24:F24"/>
    <mergeCell ref="A37:F37"/>
    <mergeCell ref="A38:F38"/>
    <mergeCell ref="A39:F41"/>
    <mergeCell ref="G39:O39"/>
    <mergeCell ref="P39:X39"/>
    <mergeCell ref="A42:B42"/>
    <mergeCell ref="C42:F42"/>
    <mergeCell ref="A43:F47"/>
    <mergeCell ref="G43:O44"/>
    <mergeCell ref="G92:K93"/>
    <mergeCell ref="O92:P92"/>
    <mergeCell ref="R92:U92"/>
    <mergeCell ref="V92:AA92"/>
    <mergeCell ref="AB92:AC92"/>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64:B164"/>
    <mergeCell ref="C164:L164"/>
    <mergeCell ref="M164:S164"/>
    <mergeCell ref="T164:AK164"/>
    <mergeCell ref="AL164:AY164"/>
    <mergeCell ref="A165:B165"/>
    <mergeCell ref="C165:L165"/>
    <mergeCell ref="M165:S165"/>
    <mergeCell ref="T165:AK165"/>
    <mergeCell ref="AL165:AY165"/>
    <mergeCell ref="A161:B161"/>
    <mergeCell ref="C161:L161"/>
    <mergeCell ref="M161:S161"/>
    <mergeCell ref="T161:AK161"/>
    <mergeCell ref="AL161:AY161"/>
    <mergeCell ref="A163:B163"/>
    <mergeCell ref="C163:L163"/>
    <mergeCell ref="M163:S163"/>
    <mergeCell ref="T163:AK163"/>
    <mergeCell ref="AL163:AY163"/>
    <mergeCell ref="A159:B159"/>
    <mergeCell ref="C159:L159"/>
    <mergeCell ref="M159:S159"/>
    <mergeCell ref="T159:AK159"/>
    <mergeCell ref="AL159:AY159"/>
    <mergeCell ref="A160:B160"/>
    <mergeCell ref="C160:L160"/>
    <mergeCell ref="M160:S160"/>
    <mergeCell ref="T160:AK160"/>
    <mergeCell ref="AL160:AY160"/>
    <mergeCell ref="A157:B157"/>
    <mergeCell ref="C157:L157"/>
    <mergeCell ref="M157:S157"/>
    <mergeCell ref="T157:AK157"/>
    <mergeCell ref="AL157:AY157"/>
    <mergeCell ref="A158:B158"/>
    <mergeCell ref="C158:L158"/>
    <mergeCell ref="M158:S158"/>
    <mergeCell ref="T158:AK158"/>
    <mergeCell ref="AL158:AY158"/>
    <mergeCell ref="A155:B155"/>
    <mergeCell ref="C155:L155"/>
    <mergeCell ref="M155:S155"/>
    <mergeCell ref="T155:AK155"/>
    <mergeCell ref="AL155:AY155"/>
    <mergeCell ref="A156:B156"/>
    <mergeCell ref="C156:L156"/>
    <mergeCell ref="M156:S156"/>
    <mergeCell ref="T156:AK156"/>
    <mergeCell ref="AL156:AY156"/>
    <mergeCell ref="A153:B153"/>
    <mergeCell ref="C153:L153"/>
    <mergeCell ref="M153:S153"/>
    <mergeCell ref="T153:AK153"/>
    <mergeCell ref="AL153:AY153"/>
    <mergeCell ref="A154:B154"/>
    <mergeCell ref="C154:L154"/>
    <mergeCell ref="M154:S154"/>
    <mergeCell ref="T154:AK154"/>
    <mergeCell ref="AL154:AY154"/>
    <mergeCell ref="A151:B151"/>
    <mergeCell ref="C151:L151"/>
    <mergeCell ref="M151:S151"/>
    <mergeCell ref="T151:AK151"/>
    <mergeCell ref="AL151:AY151"/>
    <mergeCell ref="A152:B152"/>
    <mergeCell ref="C152:L152"/>
    <mergeCell ref="M152:S152"/>
    <mergeCell ref="T152:AK152"/>
    <mergeCell ref="AL152:AY152"/>
    <mergeCell ref="AV144:AY144"/>
    <mergeCell ref="A135:F141"/>
    <mergeCell ref="A142:F147"/>
    <mergeCell ref="G142:AC142"/>
    <mergeCell ref="AD142:AY142"/>
    <mergeCell ref="G143:K143"/>
    <mergeCell ref="L143:X143"/>
    <mergeCell ref="Y143:AC143"/>
    <mergeCell ref="AD143:AH143"/>
    <mergeCell ref="AI143:AU143"/>
    <mergeCell ref="AV143:AY143"/>
    <mergeCell ref="G147:K147"/>
    <mergeCell ref="L147:X147"/>
    <mergeCell ref="Y147:AC147"/>
    <mergeCell ref="AD147:AH147"/>
    <mergeCell ref="AI147:AU147"/>
    <mergeCell ref="AV147:AY147"/>
    <mergeCell ref="L95:N95"/>
    <mergeCell ref="O95:P95"/>
    <mergeCell ref="R95:U95"/>
    <mergeCell ref="V95:AA95"/>
    <mergeCell ref="AB95:AG95"/>
    <mergeCell ref="A134:F134"/>
    <mergeCell ref="G134:AY134"/>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T95:AY95"/>
    <mergeCell ref="G96:K96"/>
    <mergeCell ref="O96:P96"/>
    <mergeCell ref="R96:U96"/>
    <mergeCell ref="V96:AA96"/>
    <mergeCell ref="AB96:AG96"/>
    <mergeCell ref="AT89:AY89"/>
    <mergeCell ref="AB90:AC90"/>
    <mergeCell ref="AE90:AG90"/>
    <mergeCell ref="AH90:AI90"/>
    <mergeCell ref="AK90:AM90"/>
    <mergeCell ref="L93:N93"/>
    <mergeCell ref="O93:P93"/>
    <mergeCell ref="R93:U93"/>
    <mergeCell ref="V93:AA93"/>
    <mergeCell ref="AB93:AG93"/>
    <mergeCell ref="AH93:AM93"/>
    <mergeCell ref="AN93:AS93"/>
    <mergeCell ref="AT93:AY93"/>
    <mergeCell ref="AE92:AG92"/>
    <mergeCell ref="AH92:AI92"/>
    <mergeCell ref="AK92:AM92"/>
    <mergeCell ref="G94:K95"/>
    <mergeCell ref="L94:N94"/>
    <mergeCell ref="AQ92:AS92"/>
    <mergeCell ref="AT92:AU92"/>
    <mergeCell ref="AQ90:AS90"/>
    <mergeCell ref="AH80:AP80"/>
    <mergeCell ref="AQ80:AY80"/>
    <mergeCell ref="G90:K91"/>
    <mergeCell ref="L90:N90"/>
    <mergeCell ref="O90:P90"/>
    <mergeCell ref="R90:U90"/>
    <mergeCell ref="V90:W90"/>
    <mergeCell ref="Y90:AA90"/>
    <mergeCell ref="O83:W83"/>
    <mergeCell ref="X83:AG83"/>
    <mergeCell ref="G84:H84"/>
    <mergeCell ref="I84:N84"/>
    <mergeCell ref="O84:W84"/>
    <mergeCell ref="X84:AG84"/>
    <mergeCell ref="AH84:AP84"/>
    <mergeCell ref="AQ84:AY84"/>
    <mergeCell ref="AH81:AP81"/>
    <mergeCell ref="AQ81:AY81"/>
    <mergeCell ref="G77:H81"/>
    <mergeCell ref="I77:N77"/>
    <mergeCell ref="O77:W77"/>
    <mergeCell ref="X77:AG77"/>
    <mergeCell ref="AH77:AP77"/>
    <mergeCell ref="AQ77:AY77"/>
    <mergeCell ref="I78:N78"/>
    <mergeCell ref="AN90:AO90"/>
    <mergeCell ref="I79:N79"/>
    <mergeCell ref="O79:W79"/>
    <mergeCell ref="X79:AG79"/>
    <mergeCell ref="AB89:AG89"/>
    <mergeCell ref="AH89:AM89"/>
    <mergeCell ref="AN89:AS89"/>
    <mergeCell ref="G83:N83"/>
    <mergeCell ref="AT90:AU90"/>
    <mergeCell ref="AW90:AY90"/>
    <mergeCell ref="X82:AG82"/>
    <mergeCell ref="AH82:AP82"/>
    <mergeCell ref="AQ82:AY82"/>
    <mergeCell ref="AQ78:AY78"/>
    <mergeCell ref="I81:N81"/>
    <mergeCell ref="O81:W81"/>
    <mergeCell ref="X81:AG81"/>
    <mergeCell ref="I80:N80"/>
    <mergeCell ref="O80:W80"/>
    <mergeCell ref="X80:AG80"/>
    <mergeCell ref="AH79:AP79"/>
    <mergeCell ref="AQ79:AY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5:F26"/>
    <mergeCell ref="A15:F15"/>
    <mergeCell ref="G15:AY15"/>
    <mergeCell ref="AA5:AF5"/>
    <mergeCell ref="AG5:AY5"/>
    <mergeCell ref="A6:F6"/>
    <mergeCell ref="G6:Z6"/>
    <mergeCell ref="AA6:AF6"/>
    <mergeCell ref="AG6:AY6"/>
    <mergeCell ref="L24:Q24"/>
    <mergeCell ref="R24:V24"/>
    <mergeCell ref="W24:AK24"/>
    <mergeCell ref="AL24:AR24"/>
    <mergeCell ref="AS24:AY24"/>
    <mergeCell ref="G25:N25"/>
    <mergeCell ref="O25:AK25"/>
    <mergeCell ref="X72:AG72"/>
    <mergeCell ref="A88:F96"/>
    <mergeCell ref="G88:K89"/>
    <mergeCell ref="L88:N89"/>
    <mergeCell ref="O88:U89"/>
    <mergeCell ref="V88:AY88"/>
    <mergeCell ref="V89:AA89"/>
    <mergeCell ref="G40:O41"/>
    <mergeCell ref="P40:X41"/>
    <mergeCell ref="Y40:AA40"/>
    <mergeCell ref="AF40:AI40"/>
    <mergeCell ref="AJ40:AM40"/>
    <mergeCell ref="AN40:AQ40"/>
    <mergeCell ref="A27:F35"/>
    <mergeCell ref="L91:N91"/>
    <mergeCell ref="O91:P91"/>
    <mergeCell ref="R91:U91"/>
    <mergeCell ref="V91:AA91"/>
    <mergeCell ref="AB91:AG91"/>
    <mergeCell ref="AH91:AM91"/>
    <mergeCell ref="AN91:AS91"/>
    <mergeCell ref="AT91:AY91"/>
    <mergeCell ref="G35:AY35"/>
    <mergeCell ref="A68:F84"/>
    <mergeCell ref="G68:N68"/>
    <mergeCell ref="O68:W68"/>
    <mergeCell ref="X68:AG68"/>
    <mergeCell ref="AN39:AQ39"/>
    <mergeCell ref="AR39:AU39"/>
    <mergeCell ref="AV39:AY39"/>
    <mergeCell ref="A133:F133"/>
    <mergeCell ref="G133:AY133"/>
    <mergeCell ref="AR40:AU40"/>
    <mergeCell ref="AV40:AY40"/>
    <mergeCell ref="Y41:AA41"/>
    <mergeCell ref="AH83:AP83"/>
    <mergeCell ref="AQ83:AY83"/>
    <mergeCell ref="AQ74:AY74"/>
    <mergeCell ref="O78:W78"/>
    <mergeCell ref="X78:AG78"/>
    <mergeCell ref="AH78:AP78"/>
    <mergeCell ref="O73:W73"/>
    <mergeCell ref="X73:AG73"/>
    <mergeCell ref="AH73:AP73"/>
    <mergeCell ref="G82:N82"/>
    <mergeCell ref="O82:W82"/>
    <mergeCell ref="A121:F122"/>
    <mergeCell ref="G121:N121"/>
    <mergeCell ref="O121:AY121"/>
    <mergeCell ref="G122:N122"/>
    <mergeCell ref="O122:AY122"/>
    <mergeCell ref="O105:Q106"/>
    <mergeCell ref="R105:T105"/>
    <mergeCell ref="R106:T106"/>
    <mergeCell ref="U106:AY106"/>
    <mergeCell ref="O107:T110"/>
    <mergeCell ref="U107:W107"/>
    <mergeCell ref="X107:AY107"/>
    <mergeCell ref="U108:W108"/>
    <mergeCell ref="X108:AY108"/>
    <mergeCell ref="U109:W109"/>
    <mergeCell ref="X109:AY109"/>
    <mergeCell ref="G28:AY28"/>
    <mergeCell ref="G31:AY31"/>
    <mergeCell ref="G33:AY33"/>
    <mergeCell ref="G32:AY32"/>
    <mergeCell ref="G27:AY27"/>
    <mergeCell ref="G24:K24"/>
    <mergeCell ref="O69:W69"/>
    <mergeCell ref="X69:AG69"/>
    <mergeCell ref="AH69:AP69"/>
    <mergeCell ref="AL25:AR25"/>
    <mergeCell ref="AS25:AY25"/>
    <mergeCell ref="G26:N26"/>
    <mergeCell ref="O26:AY26"/>
    <mergeCell ref="AF41:AI41"/>
    <mergeCell ref="AJ41:AM41"/>
    <mergeCell ref="G37:AY37"/>
    <mergeCell ref="G48:AY48"/>
    <mergeCell ref="G49:AY49"/>
    <mergeCell ref="P43:X44"/>
    <mergeCell ref="Y43:AA44"/>
    <mergeCell ref="AF43:AI44"/>
    <mergeCell ref="AJ43:AM44"/>
    <mergeCell ref="G34:AY34"/>
    <mergeCell ref="G29:AY29"/>
    <mergeCell ref="I76:N76"/>
    <mergeCell ref="O76:W76"/>
    <mergeCell ref="X76:AG76"/>
    <mergeCell ref="AH76:AP76"/>
    <mergeCell ref="AQ76:AY76"/>
    <mergeCell ref="AH68:AP68"/>
    <mergeCell ref="AQ68:AY68"/>
    <mergeCell ref="G45:O47"/>
    <mergeCell ref="P45:X47"/>
    <mergeCell ref="Y45:AA45"/>
    <mergeCell ref="AF45:AI45"/>
    <mergeCell ref="AJ45:AM45"/>
    <mergeCell ref="AN45:AQ45"/>
    <mergeCell ref="AR45:AY45"/>
    <mergeCell ref="Y46:AA46"/>
    <mergeCell ref="I72:N72"/>
    <mergeCell ref="O72:W72"/>
    <mergeCell ref="I73:N73"/>
    <mergeCell ref="AQ73:AY73"/>
    <mergeCell ref="I74:N74"/>
    <mergeCell ref="Y54:AA54"/>
    <mergeCell ref="AN61:AQ61"/>
    <mergeCell ref="AR61:AY61"/>
    <mergeCell ref="AF46:AI46"/>
    <mergeCell ref="AQ70:AY70"/>
    <mergeCell ref="I71:N71"/>
    <mergeCell ref="O71:W71"/>
    <mergeCell ref="X71:AG71"/>
    <mergeCell ref="G69:N69"/>
    <mergeCell ref="I75:N75"/>
    <mergeCell ref="AQ71:AY71"/>
    <mergeCell ref="O75:W75"/>
    <mergeCell ref="X75:AG75"/>
    <mergeCell ref="AH75:AP75"/>
    <mergeCell ref="AQ75:AY75"/>
    <mergeCell ref="U114:W114"/>
    <mergeCell ref="G115:T115"/>
    <mergeCell ref="U115:W115"/>
    <mergeCell ref="G116:N116"/>
    <mergeCell ref="A85:F87"/>
    <mergeCell ref="G85:N85"/>
    <mergeCell ref="O85:W85"/>
    <mergeCell ref="X85:AG85"/>
    <mergeCell ref="AH85:AP85"/>
    <mergeCell ref="G86:N86"/>
    <mergeCell ref="O86:W86"/>
    <mergeCell ref="X86:AG86"/>
    <mergeCell ref="AH86:AP86"/>
    <mergeCell ref="G87:N87"/>
    <mergeCell ref="O87:W87"/>
    <mergeCell ref="X87:AG87"/>
    <mergeCell ref="AH87:AP87"/>
    <mergeCell ref="AN92:AO92"/>
    <mergeCell ref="AH95:AM95"/>
    <mergeCell ref="AN95:AS95"/>
    <mergeCell ref="O94:P94"/>
    <mergeCell ref="R94:U94"/>
    <mergeCell ref="V94:AA94"/>
    <mergeCell ref="AB94:AG94"/>
    <mergeCell ref="O118:AY118"/>
    <mergeCell ref="G119:N119"/>
    <mergeCell ref="O119:AY119"/>
    <mergeCell ref="G97:Q97"/>
    <mergeCell ref="R97:AB97"/>
    <mergeCell ref="O74:W74"/>
    <mergeCell ref="X74:AG74"/>
    <mergeCell ref="AH74:AP74"/>
    <mergeCell ref="A132:AY132"/>
    <mergeCell ref="A105:F110"/>
    <mergeCell ref="G105:N110"/>
    <mergeCell ref="U105:AY105"/>
    <mergeCell ref="A120:F120"/>
    <mergeCell ref="G120:AY120"/>
    <mergeCell ref="A111:F117"/>
    <mergeCell ref="G111:T111"/>
    <mergeCell ref="U111:W111"/>
    <mergeCell ref="X111:AY111"/>
    <mergeCell ref="G112:T112"/>
    <mergeCell ref="U112:W112"/>
    <mergeCell ref="X112:AY115"/>
    <mergeCell ref="G113:T113"/>
    <mergeCell ref="U113:W113"/>
    <mergeCell ref="G114:T114"/>
    <mergeCell ref="BA109:BF109"/>
    <mergeCell ref="AG16:AY16"/>
    <mergeCell ref="AG17:AY19"/>
    <mergeCell ref="G16:N19"/>
    <mergeCell ref="A16:F20"/>
    <mergeCell ref="P16:AF16"/>
    <mergeCell ref="P17:AF17"/>
    <mergeCell ref="P18:AF18"/>
    <mergeCell ref="A10:F10"/>
    <mergeCell ref="G10:AY10"/>
    <mergeCell ref="A14:F14"/>
    <mergeCell ref="G14:AY14"/>
    <mergeCell ref="G30:AY30"/>
    <mergeCell ref="AQ85:AY85"/>
    <mergeCell ref="AQ86:AY86"/>
    <mergeCell ref="AQ87:AY87"/>
    <mergeCell ref="AH72:AP72"/>
    <mergeCell ref="AQ72:AY72"/>
    <mergeCell ref="AQ69:AY69"/>
    <mergeCell ref="G70:H76"/>
    <mergeCell ref="I70:N70"/>
    <mergeCell ref="O70:W70"/>
    <mergeCell ref="X70:AG70"/>
    <mergeCell ref="AH70:AP70"/>
    <mergeCell ref="A127:AY127"/>
    <mergeCell ref="A128:AY128"/>
    <mergeCell ref="A129:AY129"/>
    <mergeCell ref="A131:AY131"/>
    <mergeCell ref="A130:AY130"/>
    <mergeCell ref="P19:AF19"/>
    <mergeCell ref="AC97:AM97"/>
    <mergeCell ref="AN97:AY97"/>
    <mergeCell ref="G98:Q98"/>
    <mergeCell ref="R98:AB98"/>
    <mergeCell ref="AC98:AM98"/>
    <mergeCell ref="AN98:AY98"/>
    <mergeCell ref="G99:AY99"/>
    <mergeCell ref="G100:AY100"/>
    <mergeCell ref="U110:W110"/>
    <mergeCell ref="X110:AY110"/>
    <mergeCell ref="G20:N20"/>
    <mergeCell ref="O20:AY20"/>
    <mergeCell ref="AH71:AP71"/>
    <mergeCell ref="O116:AY116"/>
    <mergeCell ref="G117:N117"/>
    <mergeCell ref="O117:AY117"/>
    <mergeCell ref="A118:F119"/>
    <mergeCell ref="G118:N118"/>
  </mergeCells>
  <phoneticPr fontId="3"/>
  <conditionalFormatting sqref="AF40:AF41">
    <cfRule type="expression" dxfId="33" priority="111">
      <formula>IF(RIGHT(TEXT(AF40,"0.#"),1)=".",FALSE,TRUE)</formula>
    </cfRule>
    <cfRule type="expression" dxfId="32" priority="112">
      <formula>IF(RIGHT(TEXT(AF40,"0.#"),1)=".",TRUE,FALSE)</formula>
    </cfRule>
  </conditionalFormatting>
  <conditionalFormatting sqref="AF45:AF47">
    <cfRule type="expression" dxfId="31" priority="95">
      <formula>IF(RIGHT(TEXT(AF45,"0.#"),1)=".",FALSE,TRUE)</formula>
    </cfRule>
    <cfRule type="expression" dxfId="30" priority="96">
      <formula>IF(RIGHT(TEXT(AF45,"0.#"),1)=".",TRUE,FALSE)</formula>
    </cfRule>
  </conditionalFormatting>
  <conditionalFormatting sqref="AF52:AF54">
    <cfRule type="expression" dxfId="29" priority="35">
      <formula>IF(RIGHT(TEXT(AF52,"0.#"),1)=".",FALSE,TRUE)</formula>
    </cfRule>
    <cfRule type="expression" dxfId="28" priority="36">
      <formula>IF(RIGHT(TEXT(AF52,"0.#"),1)=".",TRUE,FALSE)</formula>
    </cfRule>
  </conditionalFormatting>
  <conditionalFormatting sqref="AF60:AF62">
    <cfRule type="expression" dxfId="27" priority="15">
      <formula>IF(RIGHT(TEXT(AF60,"0.#"),1)=".",FALSE,TRUE)</formula>
    </cfRule>
    <cfRule type="expression" dxfId="26" priority="16">
      <formula>IF(RIGHT(TEXT(AF60,"0.#"),1)=".",TRUE,FALSE)</formula>
    </cfRule>
  </conditionalFormatting>
  <conditionalFormatting sqref="AJ40:AJ41">
    <cfRule type="expression" dxfId="25" priority="109">
      <formula>IF(RIGHT(TEXT(AJ40,"0.#"),1)=".",FALSE,TRUE)</formula>
    </cfRule>
    <cfRule type="expression" dxfId="24" priority="110">
      <formula>IF(RIGHT(TEXT(AJ40,"0.#"),1)=".",TRUE,FALSE)</formula>
    </cfRule>
  </conditionalFormatting>
  <conditionalFormatting sqref="AJ45:AJ47">
    <cfRule type="expression" dxfId="23" priority="89">
      <formula>IF(RIGHT(TEXT(AJ45,"0.#"),1)=".",FALSE,TRUE)</formula>
    </cfRule>
    <cfRule type="expression" dxfId="22" priority="90">
      <formula>IF(RIGHT(TEXT(AJ45,"0.#"),1)=".",TRUE,FALSE)</formula>
    </cfRule>
  </conditionalFormatting>
  <conditionalFormatting sqref="AJ52:AJ54">
    <cfRule type="expression" dxfId="21" priority="29">
      <formula>IF(RIGHT(TEXT(AJ52,"0.#"),1)=".",FALSE,TRUE)</formula>
    </cfRule>
    <cfRule type="expression" dxfId="20" priority="30">
      <formula>IF(RIGHT(TEXT(AJ52,"0.#"),1)=".",TRUE,FALSE)</formula>
    </cfRule>
  </conditionalFormatting>
  <conditionalFormatting sqref="AJ60:AJ62">
    <cfRule type="expression" dxfId="19" priority="9">
      <formula>IF(RIGHT(TEXT(AJ60,"0.#"),1)=".",FALSE,TRUE)</formula>
    </cfRule>
    <cfRule type="expression" dxfId="18" priority="10">
      <formula>IF(RIGHT(TEXT(AJ60,"0.#"),1)=".",TRUE,FALSE)</formula>
    </cfRule>
  </conditionalFormatting>
  <conditionalFormatting sqref="AN40:AN41">
    <cfRule type="expression" dxfId="17" priority="107">
      <formula>IF(RIGHT(TEXT(AN40,"0.#"),1)=".",FALSE,TRUE)</formula>
    </cfRule>
    <cfRule type="expression" dxfId="16" priority="108">
      <formula>IF(RIGHT(TEXT(AN40,"0.#"),1)=".",TRUE,FALSE)</formula>
    </cfRule>
  </conditionalFormatting>
  <conditionalFormatting sqref="AN45:AN47">
    <cfRule type="expression" dxfId="15" priority="83">
      <formula>IF(RIGHT(TEXT(AN45,"0.#"),1)=".",FALSE,TRUE)</formula>
    </cfRule>
    <cfRule type="expression" dxfId="14" priority="84">
      <formula>IF(RIGHT(TEXT(AN45,"0.#"),1)=".",TRUE,FALSE)</formula>
    </cfRule>
  </conditionalFormatting>
  <conditionalFormatting sqref="AN52:AN54">
    <cfRule type="expression" dxfId="13" priority="23">
      <formula>IF(RIGHT(TEXT(AN52,"0.#"),1)=".",FALSE,TRUE)</formula>
    </cfRule>
    <cfRule type="expression" dxfId="12" priority="24">
      <formula>IF(RIGHT(TEXT(AN52,"0.#"),1)=".",TRUE,FALSE)</formula>
    </cfRule>
  </conditionalFormatting>
  <conditionalFormatting sqref="AN60:AN62">
    <cfRule type="expression" dxfId="11" priority="3">
      <formula>IF(RIGHT(TEXT(AN60,"0.#"),1)=".",FALSE,TRUE)</formula>
    </cfRule>
    <cfRule type="expression" dxfId="10" priority="4">
      <formula>IF(RIGHT(TEXT(AN60,"0.#"),1)=".",TRUE,FALSE)</formula>
    </cfRule>
  </conditionalFormatting>
  <conditionalFormatting sqref="AR40:AR41">
    <cfRule type="expression" dxfId="9" priority="105">
      <formula>IF(RIGHT(TEXT(AR40,"0.#"),1)=".",FALSE,TRUE)</formula>
    </cfRule>
    <cfRule type="expression" dxfId="8" priority="106">
      <formula>IF(RIGHT(TEXT(AR40,"0.#"),1)=".",TRUE,FALSE)</formula>
    </cfRule>
  </conditionalFormatting>
  <conditionalFormatting sqref="AR45:AR47">
    <cfRule type="expression" dxfId="7" priority="45">
      <formula>IF(RIGHT(TEXT(AR45,"0.#"),1)=".",FALSE,TRUE)</formula>
    </cfRule>
    <cfRule type="expression" dxfId="6" priority="46">
      <formula>IF(RIGHT(TEXT(AR45,"0.#"),1)=".",TRUE,FALSE)</formula>
    </cfRule>
  </conditionalFormatting>
  <conditionalFormatting sqref="AR52:AR54">
    <cfRule type="expression" dxfId="5" priority="21">
      <formula>IF(RIGHT(TEXT(AR52,"0.#"),1)=".",FALSE,TRUE)</formula>
    </cfRule>
    <cfRule type="expression" dxfId="4" priority="22">
      <formula>IF(RIGHT(TEXT(AR52,"0.#"),1)=".",TRUE,FALSE)</formula>
    </cfRule>
  </conditionalFormatting>
  <conditionalFormatting sqref="AR60:AR62">
    <cfRule type="expression" dxfId="3" priority="1">
      <formula>IF(RIGHT(TEXT(AR60,"0.#"),1)=".",FALSE,TRUE)</formula>
    </cfRule>
    <cfRule type="expression" dxfId="2" priority="2">
      <formula>IF(RIGHT(TEXT(AR60,"0.#"),1)=".",TRUE,FALSE)</formula>
    </cfRule>
  </conditionalFormatting>
  <conditionalFormatting sqref="AV40:AV41">
    <cfRule type="expression" dxfId="1" priority="101">
      <formula>IF(RIGHT(TEXT(AV40,"0.#"),1)=".",FALSE,TRUE)</formula>
    </cfRule>
    <cfRule type="expression" dxfId="0" priority="102">
      <formula>IF(RIGHT(TEXT(AV40,"0.#"),1)=".",TRUE,FALSE)</formula>
    </cfRule>
  </conditionalFormatting>
  <dataValidations count="8">
    <dataValidation type="decimal" allowBlank="1" showInputMessage="1" showErrorMessage="1" sqref="AS25:AY25">
      <formula1>-1E+31</formula1>
      <formula2>1E+32</formula2>
    </dataValidation>
    <dataValidation type="decimal" allowBlank="1" showInputMessage="1" showErrorMessage="1" sqref="R101:AB101 R90:U96 Y90:AA90 AE90:AG90 AE92:AG92 AK90:AM90 AK92:AM92 AK94:AM94 AQ90:AS90 AQ92:AS92 AQ94:AS94 AQ96:AS96 AW90:AY90 AW92:AY92 AW94:AY94 AW96:AY96 R97:AB97 AL152:AY161 AL164:AY173 AS21:AY22 O69:AY87 AV144:AY147 Y144:AC147">
      <formula1>-1000000000</formula1>
      <formula2>1000000000</formula2>
    </dataValidation>
    <dataValidation type="decimal" allowBlank="1" showInputMessage="1" showErrorMessage="1" sqref="AN97 AN101">
      <formula1>-1E+34</formula1>
      <formula2>1E+33</formula2>
    </dataValidation>
    <dataValidation imeMode="disabled" allowBlank="1" showInputMessage="1" showErrorMessage="1" sqref="AR44 AR51 AR59"/>
    <dataValidation imeMode="on" allowBlank="1" showInputMessage="1" showErrorMessage="1" sqref="AR43:AY43 AR50:AY50 AR58:AY58"/>
    <dataValidation type="custom" imeMode="disabled" allowBlank="1" showInputMessage="1" showErrorMessage="1" sqref="AF45:AR47 AV44:AY44 AF40:AY41 AF52:AR54 AV51:AY51 AF60:AR62 AV59:AY59">
      <formula1>OR(ISNUMBER(AF40), AF40="-")</formula1>
    </dataValidation>
    <dataValidation type="list" errorStyle="warning" allowBlank="1" showInputMessage="1" showErrorMessage="1" sqref="O25:AK25 O21:V23 AE21:AK22">
      <formula1>#REF!</formula1>
    </dataValidation>
    <dataValidation type="list" allowBlank="1" showInputMessage="1" showErrorMessage="1" sqref="AS23:AY23 L24:Q24 G30:AY30 U111:W115 AL3:AO3">
      <formula1>#REF!</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5" manualBreakCount="5">
    <brk id="36" max="50" man="1"/>
    <brk id="67" max="50" man="1"/>
    <brk id="96" max="50" man="1"/>
    <brk id="122" max="50" man="1"/>
    <brk id="14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2023-09-26T01:10:11Z</dcterms:created>
  <dcterms:modified xsi:type="dcterms:W3CDTF">2023-09-26T07:22:02Z</dcterms:modified>
  <cp:category/>
  <cp:contentStatus/>
</cp:coreProperties>
</file>