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1.xml" ContentType="application/vnd.ms-excel.controlproperties+xml"/>
  <Override PartName="/xl/calcChain.xml" ContentType="application/vnd.openxmlformats-officedocument.spreadsheetml.calcChain+xml"/>
  <Override PartName="/xl/ctrlProps/ctrlProp30.xml" ContentType="application/vnd.ms-excel.controlproperties+xml"/>
  <Override PartName="/docProps/app.xml" ContentType="application/vnd.openxmlformats-officedocument.extended-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191" documentId="6_{00135FA7-794D-472B-84B8-C8C57A06AE7C}" xr6:coauthVersionLast="47" xr6:coauthVersionMax="47" xr10:uidLastSave="{E992DE73-1E03-440B-9F1D-B5C1ED86E13C}"/>
  <bookViews>
    <workbookView xWindow="-110" yWindow="-110" windowWidth="19420" windowHeight="10300" xr2:uid="{00000000-000D-0000-FFFF-FFFF00000000}"/>
  </bookViews>
  <sheets>
    <sheet name="令和５年度" sheetId="6" r:id="rId1"/>
  </sheets>
  <definedNames>
    <definedName name="_xlnm.Print_Area" localSheetId="0">令和５年度!$A$1:$AY$191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17" i="6" l="1"/>
  <c r="AN121" i="6"/>
  <c r="R118" i="6" l="1"/>
  <c r="AN118" i="6" s="1"/>
  <c r="AQ89" i="6"/>
  <c r="AH89" i="6"/>
  <c r="X89" i="6"/>
  <c r="O89" i="6"/>
  <c r="AQ83" i="6"/>
  <c r="AH83" i="6"/>
  <c r="X83" i="6"/>
  <c r="O83" i="6"/>
  <c r="AQ78" i="6"/>
  <c r="AH78" i="6"/>
  <c r="X78" i="6"/>
  <c r="O78" i="6"/>
  <c r="O85" i="6" l="1"/>
  <c r="R122" i="6"/>
  <c r="AN122" i="6" s="1"/>
  <c r="Y177" i="6" l="1"/>
  <c r="AB104" i="6"/>
  <c r="AL104" i="6" s="1"/>
  <c r="AU104" i="6" s="1"/>
  <c r="X71" i="6" l="1"/>
  <c r="X85" i="6" s="1"/>
  <c r="AV177" i="6"/>
  <c r="AB116" i="6"/>
  <c r="AL116" i="6" s="1"/>
  <c r="AU116" i="6" s="1"/>
  <c r="AB110" i="6"/>
  <c r="AL110" i="6" s="1"/>
  <c r="AU110" i="6" s="1"/>
  <c r="AH71" i="6" l="1"/>
  <c r="AH85" i="6" s="1"/>
  <c r="AQ71" i="6" s="1"/>
  <c r="AQ85" i="6" l="1"/>
</calcChain>
</file>

<file path=xl/sharedStrings.xml><?xml version="1.0" encoding="utf-8"?>
<sst xmlns="http://schemas.openxmlformats.org/spreadsheetml/2006/main" count="453" uniqueCount="265">
  <si>
    <t>基金シート番号</t>
    <rPh sb="0" eb="2">
      <t>キキン</t>
    </rPh>
    <rPh sb="5" eb="7">
      <t>バンゴウ</t>
    </rPh>
    <phoneticPr fontId="3"/>
  </si>
  <si>
    <t xml:space="preserve"> 2-1</t>
    <phoneticPr fontId="3"/>
  </si>
  <si>
    <t xml:space="preserve">　　　　　　　　　              　　　　　令和５年度基金シート  </t>
    <rPh sb="28" eb="30">
      <t>レイワ</t>
    </rPh>
    <rPh sb="31" eb="32">
      <t>ネン</t>
    </rPh>
    <rPh sb="32" eb="33">
      <t>ド</t>
    </rPh>
    <rPh sb="33" eb="35">
      <t>キキン</t>
    </rPh>
    <phoneticPr fontId="3"/>
  </si>
  <si>
    <t>（内閣府・文部科学省）</t>
    <phoneticPr fontId="3"/>
  </si>
  <si>
    <t>基金の名称</t>
    <rPh sb="0" eb="2">
      <t>キキン</t>
    </rPh>
    <rPh sb="3" eb="5">
      <t>メイショウ</t>
    </rPh>
    <phoneticPr fontId="3"/>
  </si>
  <si>
    <t>中小企業イノベーション創出推進基金</t>
    <rPh sb="0" eb="2">
      <t>チュウショウ</t>
    </rPh>
    <rPh sb="2" eb="4">
      <t>キギョウ</t>
    </rPh>
    <rPh sb="11" eb="13">
      <t>ソウシュツ</t>
    </rPh>
    <rPh sb="13" eb="15">
      <t>スイシン</t>
    </rPh>
    <rPh sb="15" eb="17">
      <t>キキン</t>
    </rPh>
    <phoneticPr fontId="3"/>
  </si>
  <si>
    <t>担当部局</t>
    <rPh sb="0" eb="2">
      <t>タントウ</t>
    </rPh>
    <rPh sb="2" eb="4">
      <t>ブキョク</t>
    </rPh>
    <phoneticPr fontId="3"/>
  </si>
  <si>
    <t>研究開発局</t>
    <rPh sb="0" eb="2">
      <t>ケンキュウ</t>
    </rPh>
    <rPh sb="2" eb="5">
      <t>カイハツキョク</t>
    </rPh>
    <phoneticPr fontId="3"/>
  </si>
  <si>
    <t>基金事業の名称</t>
    <rPh sb="0" eb="2">
      <t>キキン</t>
    </rPh>
    <rPh sb="2" eb="4">
      <t>ジギョウ</t>
    </rPh>
    <rPh sb="5" eb="7">
      <t>メイショウ</t>
    </rPh>
    <phoneticPr fontId="3"/>
  </si>
  <si>
    <t>中小企業イノベーション創出推進事業</t>
    <rPh sb="0" eb="2">
      <t>チュウショウ</t>
    </rPh>
    <rPh sb="2" eb="4">
      <t>キギョウ</t>
    </rPh>
    <rPh sb="11" eb="13">
      <t>ソウシュツ</t>
    </rPh>
    <rPh sb="13" eb="15">
      <t>スイシン</t>
    </rPh>
    <rPh sb="15" eb="17">
      <t>ジギョウ</t>
    </rPh>
    <phoneticPr fontId="3"/>
  </si>
  <si>
    <t>担当課室</t>
    <phoneticPr fontId="3"/>
  </si>
  <si>
    <t>宇宙開発利用課長</t>
    <rPh sb="0" eb="2">
      <t>ウチュウ</t>
    </rPh>
    <rPh sb="2" eb="4">
      <t>カイハツ</t>
    </rPh>
    <rPh sb="4" eb="6">
      <t>リヨウ</t>
    </rPh>
    <rPh sb="6" eb="7">
      <t>カ</t>
    </rPh>
    <rPh sb="7" eb="8">
      <t>チョウ</t>
    </rPh>
    <phoneticPr fontId="3"/>
  </si>
  <si>
    <t>基金の造成法人等の名称</t>
    <rPh sb="0" eb="2">
      <t>キキン</t>
    </rPh>
    <rPh sb="3" eb="5">
      <t>ゾウセイ</t>
    </rPh>
    <rPh sb="5" eb="7">
      <t>ホウジン</t>
    </rPh>
    <rPh sb="7" eb="8">
      <t>トウ</t>
    </rPh>
    <rPh sb="9" eb="11">
      <t>メイショウ</t>
    </rPh>
    <phoneticPr fontId="3"/>
  </si>
  <si>
    <t>一般社団法人低炭素投資促進機構</t>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</si>
  <si>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</si>
  <si>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</si>
  <si>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科学技術・イノベーション創出の活性化に関する法律（平成20年法律第63号）第2条、第34条の8～14</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</si>
  <si>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</si>
  <si>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</si>
  <si>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「経済財政運営と改革の基本方針2022」（令和4年6月7日閣議決定）
「新しい資本主義のグランドデザイン及び実行計画」（令和4年6月7日閣議決定）
「統合イノベーション戦略2022」（令和4年6月3日閣議決定）
「スタートアップ育成５か年計画」（令和4年11月28日）</t>
    <rPh sb="29" eb="31">
      <t>カクギ</t>
    </rPh>
    <rPh sb="31" eb="33">
      <t>ケッテイ</t>
    </rPh>
    <phoneticPr fontId="3"/>
  </si>
  <si>
    <t>事業の目的</t>
    <rPh sb="0" eb="2">
      <t>ジギョウ</t>
    </rPh>
    <rPh sb="3" eb="5">
      <t>モクテキ</t>
    </rPh>
    <phoneticPr fontId="3"/>
  </si>
  <si>
    <t>スタートアップを育成する際、公共調達の活用が重要であり、公共調達を見据えた技術開発支援であるＳＢＩＲ制度の支援対象に新たに先端技術分野（宇宙分野、核融合分野、防災分野）の実証フェーズを追加し、スタートアップ等による先端技術分野の技術実証の成果の社会実装を推進する。</t>
    <rPh sb="68" eb="70">
      <t>ウチュウ</t>
    </rPh>
    <rPh sb="70" eb="72">
      <t>ブンヤ</t>
    </rPh>
    <rPh sb="73" eb="76">
      <t>カクユウゴウ</t>
    </rPh>
    <rPh sb="76" eb="78">
      <t>ブンヤ</t>
    </rPh>
    <rPh sb="79" eb="81">
      <t>ボウサイ</t>
    </rPh>
    <rPh sb="81" eb="83">
      <t>ブンヤ</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</si>
  <si>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</si>
  <si>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政府は、令和4年11月に「スタートアップ育成5か年計画」を策定し、スタートアップへの強力な支援を行っていくこととしており、SBIR（Small/Startup Business Innovation Research）制度についても強力に推進していくこととされている。具体的には、SBIR制度の抜本拡充として令和4年度第2次補正予算において、「中小企業イノベーション創出推進事業」（フェーズ3基金事業）が措置されたところ、「スタートアップ育成5か年計画」を踏まえ、本事業の活用により、スタートアップの有する先端技術の早期の社会実装を強力に推進していく。</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</si>
  <si>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</si>
  <si>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</si>
  <si>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</si>
  <si>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</si>
  <si>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</si>
  <si>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</si>
  <si>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</si>
  <si>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</si>
  <si>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</si>
  <si>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</si>
  <si>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</si>
  <si>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</si>
  <si>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</si>
  <si>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</si>
  <si>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</si>
  <si>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基金を造成し、当該基金を活用したスタートアップ等による研究開発を促進し、その成果を国主導の下で円滑に社会実装するため、先端技術分野を対象に、スタートアップ等が社会実装に繋げるための大規模技術実証（フェーズ３）を実施する。</t>
    <phoneticPr fontId="3"/>
  </si>
  <si>
    <t>事業概要URL</t>
    <rPh sb="0" eb="4">
      <t>ジギョウガイヨウ</t>
    </rPh>
    <phoneticPr fontId="3"/>
  </si>
  <si>
    <t>-</t>
    <phoneticPr fontId="3"/>
  </si>
  <si>
    <t>基金事業の
これまでの取組とその成果</t>
    <rPh sb="0" eb="2">
      <t>キキン</t>
    </rPh>
    <rPh sb="2" eb="4">
      <t>ジギョウ</t>
    </rPh>
    <rPh sb="11" eb="13">
      <t>トリクミ</t>
    </rPh>
    <rPh sb="16" eb="18">
      <t>セイカ</t>
    </rPh>
    <phoneticPr fontId="3"/>
  </si>
  <si>
    <t>・令和５年３月に内閣府から文部科学省に予算を移替え。
・令和５年３月に、文部科学省が補助金を交付し、一般社団法人低炭素投資促進機構に基金造成。</t>
    <rPh sb="1" eb="3">
      <t>レイワ</t>
    </rPh>
    <rPh sb="4" eb="5">
      <t>ネン</t>
    </rPh>
    <rPh sb="6" eb="7">
      <t>ガツ</t>
    </rPh>
    <rPh sb="8" eb="10">
      <t>ナイカク</t>
    </rPh>
    <rPh sb="10" eb="11">
      <t>フ</t>
    </rPh>
    <rPh sb="13" eb="15">
      <t>モンブ</t>
    </rPh>
    <rPh sb="15" eb="18">
      <t>カガクショウ</t>
    </rPh>
    <rPh sb="19" eb="21">
      <t>ヨサン</t>
    </rPh>
    <rPh sb="22" eb="23">
      <t>ウツ</t>
    </rPh>
    <rPh sb="23" eb="24">
      <t>ガ</t>
    </rPh>
    <rPh sb="28" eb="30">
      <t>レイワ</t>
    </rPh>
    <rPh sb="31" eb="32">
      <t>ネン</t>
    </rPh>
    <rPh sb="33" eb="34">
      <t>ガツ</t>
    </rPh>
    <rPh sb="36" eb="38">
      <t>モンブ</t>
    </rPh>
    <rPh sb="38" eb="41">
      <t>カガクショウ</t>
    </rPh>
    <rPh sb="42" eb="45">
      <t>ホジョキン</t>
    </rPh>
    <rPh sb="46" eb="48">
      <t>コウフ</t>
    </rPh>
    <rPh sb="50" eb="52">
      <t>イッパン</t>
    </rPh>
    <rPh sb="52" eb="54">
      <t>シャダン</t>
    </rPh>
    <rPh sb="54" eb="56">
      <t>ホウジン</t>
    </rPh>
    <rPh sb="56" eb="59">
      <t>テイタンソ</t>
    </rPh>
    <rPh sb="59" eb="61">
      <t>トウシ</t>
    </rPh>
    <rPh sb="61" eb="63">
      <t>ソクシン</t>
    </rPh>
    <rPh sb="63" eb="65">
      <t>キコウ</t>
    </rPh>
    <rPh sb="66" eb="68">
      <t>キキン</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</si>
  <si>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</si>
  <si>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</si>
  <si>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</si>
  <si>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</si>
  <si>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</si>
  <si>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基金で実施する事業は、スタートアップが有する先端技術の実証を複数年度にわたって支援するものであり、未だ社会実装がなされておらず、市場環境の変化等の影響を強く受けることから、各年度の所要額をあらかじめ見込み難く、弾力的な支出が必要であると同時に、資金調達力の低いスタートアップが技術実証を安定的かつ効率的に行うためには、あらかじめ複数年度にわたる財源を確保しておく必要があることから、基金により対応することとしている。</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</si>
  <si>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</si>
  <si>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</si>
  <si>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</si>
  <si>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</si>
  <si>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</si>
  <si>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</si>
  <si>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</si>
  <si>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</si>
  <si>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</si>
  <si>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</si>
  <si>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</si>
  <si>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</si>
  <si>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</si>
  <si>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</si>
  <si>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</si>
  <si>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（項）中小企業イノベーション創出推進費
（目）中小企業イノベーション創出推進事業費補助金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</si>
  <si>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</si>
  <si>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</si>
  <si>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</si>
  <si>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</si>
  <si>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</si>
  <si>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SBIR（Small Business Innovation Research）制度の抜本拡充</t>
    <phoneticPr fontId="3"/>
  </si>
  <si>
    <t>事業番号</t>
    <rPh sb="0" eb="2">
      <t>ジギョウ</t>
    </rPh>
    <rPh sb="2" eb="4">
      <t>バンゴウ</t>
    </rPh>
    <phoneticPr fontId="3"/>
  </si>
  <si>
    <t>2023-府-22-0013</t>
    <rPh sb="5" eb="6">
      <t>フ</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</si>
  <si>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</si>
  <si>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</si>
  <si>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</si>
  <si>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</si>
  <si>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</si>
  <si>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</si>
  <si>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</si>
  <si>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t>
    <phoneticPr fontId="3"/>
  </si>
  <si>
    <t>【基金事業の新規申請受付終了時期】</t>
    <phoneticPr fontId="3"/>
  </si>
  <si>
    <t>令和5年度に新規申請受付終了</t>
    <rPh sb="0" eb="2">
      <t>レイワ</t>
    </rPh>
    <rPh sb="3" eb="5">
      <t>ネンド</t>
    </rPh>
    <rPh sb="6" eb="8">
      <t>シンキ</t>
    </rPh>
    <rPh sb="8" eb="10">
      <t>シンセイ</t>
    </rPh>
    <rPh sb="10" eb="12">
      <t>ウケツケ</t>
    </rPh>
    <rPh sb="12" eb="14">
      <t>シュウリョウ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</si>
  <si>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</si>
  <si>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</si>
  <si>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・（参考１）中小企業イノベーション創出推進事業費補助金交付要綱（文部科学省）
・（参考２）中小企業イノベーション創出推進事業費補助金実施要領（文部科学省）
https://www.teitanso.or.jp/sbir-monka/download/</t>
    <phoneticPr fontId="3"/>
  </si>
  <si>
    <r>
      <t xml:space="preserve">活動内容①
</t>
    </r>
    <r>
      <rPr>
        <sz val="9"/>
        <color theme="1"/>
        <rFont val="ＭＳ Ｐゴシック"/>
        <family val="3"/>
        <charset val="128"/>
      </rPr>
      <t>（アクティビティ）</t>
    </r>
    <phoneticPr fontId="3"/>
  </si>
  <si>
    <t>先端技術分野の大規模技術実証を行うスタートアップ等への補助</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</si>
  <si>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</si>
  <si>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</si>
  <si>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</si>
  <si>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</si>
  <si>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</si>
  <si>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</si>
  <si>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</si>
  <si>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</si>
  <si>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</si>
  <si>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先端技術分野のスタートアップの大規模技術実証を通じた社会実装の促進</t>
    <rPh sb="0" eb="2">
      <t>センタン</t>
    </rPh>
    <rPh sb="2" eb="4">
      <t>ギジュツ</t>
    </rPh>
    <rPh sb="4" eb="6">
      <t>ブンヤ</t>
    </rPh>
    <rPh sb="15" eb="18">
      <t>ダイキボ</t>
    </rPh>
    <rPh sb="18" eb="20">
      <t>ギジュツ</t>
    </rPh>
    <rPh sb="20" eb="22">
      <t>ジッショウ</t>
    </rPh>
    <rPh sb="23" eb="24">
      <t>ツウ</t>
    </rPh>
    <rPh sb="26" eb="28">
      <t>シャカイ</t>
    </rPh>
    <rPh sb="28" eb="30">
      <t>ジッソウ</t>
    </rPh>
    <rPh sb="31" eb="33">
      <t>ソクシン</t>
    </rPh>
    <phoneticPr fontId="3"/>
  </si>
  <si>
    <t>採択件数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</si>
  <si>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</si>
  <si>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</si>
  <si>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</si>
  <si>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</si>
  <si>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</si>
  <si>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</si>
  <si>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</si>
  <si>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</si>
  <si>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</si>
  <si>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(1)全プロジェクトでステージゲート審査を実施し、TRL引き上げ達成率100％とする。
(2)技術実証成果の社会実装に向けたプロジェクトごとのロードマップ作成・公表</t>
    <rPh sb="3" eb="4">
      <t>クワ</t>
    </rPh>
    <rPh sb="8" eb="9">
      <t>ネン</t>
    </rPh>
    <rPh sb="9" eb="10">
      <t>メ</t>
    </rPh>
    <rPh sb="10" eb="11">
      <t>チュウ</t>
    </rPh>
    <rPh sb="12" eb="14">
      <t>メド</t>
    </rPh>
    <rPh sb="15" eb="16">
      <t>ゼン</t>
    </rPh>
    <rPh sb="30" eb="32">
      <t>シンサ</t>
    </rPh>
    <rPh sb="33" eb="35">
      <t>ジッシ</t>
    </rPh>
    <rPh sb="40" eb="41">
      <t>ヒ</t>
    </rPh>
    <rPh sb="42" eb="43">
      <t>ア</t>
    </rPh>
    <phoneticPr fontId="3"/>
  </si>
  <si>
    <t>（宇宙分野-宇宙輸送）
(1)宇宙輸送のTRL引き上げ達成件数／ステージゲート審査での絞り込み後の採択件数
(2)宇宙輸送のロードマップ作成・公表
（宇宙分野-スペースデブリ対策）
(1)スペースデブリ対策のTRL引き上げ達成件数／全採択件数
(2)スペースデブリ対策のロードマップ作成・公表
（核融合分野）
(1)核融合分野のTRL引き上げ達成件数／全採択件数
(2)核融合分野のロードマップ作成・公表
（防災分野）
(1)防災分野のTRL引き上げ達成件数／全採択件数
(2)防災分野のロードマップ作成・公表</t>
    <rPh sb="1" eb="5">
      <t>ウチュウブンヤ</t>
    </rPh>
    <rPh sb="6" eb="10">
      <t>ウチュウユソウ</t>
    </rPh>
    <rPh sb="39" eb="41">
      <t>シンサ</t>
    </rPh>
    <rPh sb="43" eb="44">
      <t>シボ</t>
    </rPh>
    <rPh sb="45" eb="46">
      <t>コ</t>
    </rPh>
    <rPh sb="47" eb="48">
      <t>ゴ</t>
    </rPh>
    <rPh sb="88" eb="90">
      <t>タイサク</t>
    </rPh>
    <rPh sb="150" eb="153">
      <t>カクユウゴウ</t>
    </rPh>
    <rPh sb="207" eb="209">
      <t>ボウサイ</t>
    </rPh>
    <rPh sb="209" eb="211">
      <t>ブンヤ</t>
    </rPh>
    <phoneticPr fontId="3"/>
  </si>
  <si>
    <t>成果実績</t>
    <rPh sb="0" eb="2">
      <t>セイカ</t>
    </rPh>
    <rPh sb="2" eb="4">
      <t>ジッセキ</t>
    </rPh>
    <phoneticPr fontId="3"/>
  </si>
  <si>
    <t>(1)％
(2)N/A</t>
    <phoneticPr fontId="3"/>
  </si>
  <si>
    <t>目標値</t>
    <rPh sb="0" eb="3">
      <t>モクヒョウチ</t>
    </rPh>
    <phoneticPr fontId="3"/>
  </si>
  <si>
    <t>（宇宙分野-宇宙輸送）
(1)100％
(2)ロードマップ作成・公表の有無
（宇宙分野-スペースデブリ対策）
(1)100％
(2)ロードマップ作成・公表の有無
（核融合分野）
(1)100％
(2)ロードマップ作成・公表の有無
（防災分野）
(1)100％
(2)ロードマップ作成・公表の有無</t>
    <rPh sb="52" eb="54">
      <t>タイサク</t>
    </rPh>
    <rPh sb="84" eb="87">
      <t>カクユウゴウ</t>
    </rPh>
    <rPh sb="119" eb="121">
      <t>ボウサイ</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</si>
  <si>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</si>
  <si>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</si>
  <si>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</si>
  <si>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全プロジェクトの社会実装の促進に向けたマイルストーンの完了を図る成果指標として、大規模技術実証が終了する令和９年度末の中期アウトカムTRL7の完了達成率を設定。</t>
    <rPh sb="27" eb="29">
      <t>カンリョウ</t>
    </rPh>
    <rPh sb="30" eb="31">
      <t>ハカ</t>
    </rPh>
    <rPh sb="32" eb="34">
      <t>セイカ</t>
    </rPh>
    <rPh sb="34" eb="36">
      <t>シヒョウ</t>
    </rPh>
    <rPh sb="40" eb="43">
      <t>ダイキボ</t>
    </rPh>
    <rPh sb="43" eb="45">
      <t>ギジュツ</t>
    </rPh>
    <rPh sb="45" eb="47">
      <t>ジッショウ</t>
    </rPh>
    <rPh sb="48" eb="50">
      <t>シュウリョウ</t>
    </rPh>
    <rPh sb="52" eb="54">
      <t>レイワ</t>
    </rPh>
    <rPh sb="55" eb="57">
      <t>ネンド</t>
    </rPh>
    <rPh sb="57" eb="58">
      <t>マツ</t>
    </rPh>
    <rPh sb="59" eb="61">
      <t>チュウキ</t>
    </rPh>
    <rPh sb="71" eb="73">
      <t>カンリョウ</t>
    </rPh>
    <rPh sb="73" eb="76">
      <t>タッセイリツ</t>
    </rPh>
    <rPh sb="77" eb="79">
      <t>セッテイ</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</si>
  <si>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</si>
  <si>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社会実装又は社会実装直前のTRL7の完了達成率</t>
    </r>
    <r>
      <rPr>
        <sz val="11"/>
        <rFont val="ＭＳ Ｐゴシック"/>
        <family val="3"/>
        <charset val="128"/>
      </rPr>
      <t xml:space="preserve">100％とする。
</t>
    </r>
    <rPh sb="0" eb="2">
      <t>シャカイ</t>
    </rPh>
    <rPh sb="2" eb="4">
      <t>ジッソウ</t>
    </rPh>
    <rPh sb="4" eb="5">
      <t>マタ</t>
    </rPh>
    <rPh sb="6" eb="8">
      <t>シャカイ</t>
    </rPh>
    <rPh sb="8" eb="10">
      <t>ジッソウ</t>
    </rPh>
    <rPh sb="10" eb="12">
      <t>チョクゼン</t>
    </rPh>
    <rPh sb="18" eb="20">
      <t>カンリョウ</t>
    </rPh>
    <rPh sb="20" eb="23">
      <t>タッセイリツ</t>
    </rPh>
    <phoneticPr fontId="3"/>
  </si>
  <si>
    <t>％</t>
    <phoneticPr fontId="3"/>
  </si>
  <si>
    <t>（宇宙分野-宇宙輸送）
100%
（宇宙分野-スペースデブリ対策）
100%
（核融合分野）
100%
（防災分野）
100%</t>
    <rPh sb="31" eb="33">
      <t>タイサク</t>
    </rPh>
    <rPh sb="42" eb="45">
      <t>カクユウゴウ</t>
    </rPh>
    <rPh sb="56" eb="58">
      <t>ボウサイ</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</si>
  <si>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</si>
  <si>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全プロジェクトは令和９年度末までに完了予定であり、社会実装又は社会実装直前のTRL7を完了達成した全案件</t>
    </r>
    <r>
      <rPr>
        <sz val="11"/>
        <rFont val="ＭＳ Ｐゴシック"/>
        <family val="3"/>
        <charset val="128"/>
      </rPr>
      <t>(中期アウトカム関連)を対象とした長期アウトカムとして、支援対象SUの関連市場獲得効果等を設定。</t>
    </r>
    <rPh sb="0" eb="1">
      <t>ゼン</t>
    </rPh>
    <rPh sb="8" eb="10">
      <t>レイワ</t>
    </rPh>
    <rPh sb="11" eb="13">
      <t>ネンド</t>
    </rPh>
    <rPh sb="13" eb="14">
      <t>マツ</t>
    </rPh>
    <rPh sb="17" eb="19">
      <t>カンリョウ</t>
    </rPh>
    <rPh sb="19" eb="21">
      <t>ヨテイ</t>
    </rPh>
    <rPh sb="25" eb="27">
      <t>シャカイ</t>
    </rPh>
    <rPh sb="27" eb="29">
      <t>ジッソウ</t>
    </rPh>
    <rPh sb="29" eb="30">
      <t>マタ</t>
    </rPh>
    <rPh sb="31" eb="33">
      <t>シャカイ</t>
    </rPh>
    <rPh sb="33" eb="35">
      <t>ジッソウ</t>
    </rPh>
    <rPh sb="35" eb="37">
      <t>チョクゼン</t>
    </rPh>
    <rPh sb="43" eb="45">
      <t>カンリョウ</t>
    </rPh>
    <rPh sb="45" eb="47">
      <t>タッセイ</t>
    </rPh>
    <rPh sb="49" eb="50">
      <t>ゼン</t>
    </rPh>
    <rPh sb="50" eb="52">
      <t>アンケン</t>
    </rPh>
    <rPh sb="60" eb="62">
      <t>カンレン</t>
    </rPh>
    <rPh sb="74" eb="76">
      <t>ジッコウ</t>
    </rPh>
    <rPh sb="77" eb="78">
      <t>フ</t>
    </rPh>
    <rPh sb="81" eb="83">
      <t>チョウキ</t>
    </rPh>
    <rPh sb="87" eb="89">
      <t>カンレン</t>
    </rPh>
    <rPh sb="93" eb="95">
      <t>シエン</t>
    </rPh>
    <rPh sb="95" eb="96">
      <t>トウ</t>
    </rPh>
    <rPh sb="96" eb="98">
      <t>タイショウシンシジョウカクトクコウカセッテイ</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</si>
  <si>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</si>
  <si>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</si>
  <si>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r>
      <t>（宇宙分野-宇宙輸送）
・令和 9 年度 （2027 年度）までに、基幹ロケット（Ｈ３ロケット、イプシロンＳロケ ット）とは別に、国内の民間ロケットが開発されることで、</t>
    </r>
    <r>
      <rPr>
        <b/>
        <u/>
        <sz val="8"/>
        <rFont val="ＭＳ Ｐゴシック"/>
        <family val="3"/>
        <charset val="128"/>
      </rPr>
      <t>令和 10 年 度（2028 年度）以降、国内の全ての政府衛星及び商業衛星が、基幹ロケ ット及び国内民間ロケットを用いて打ち上げを検討することが可能とな る</t>
    </r>
    <r>
      <rPr>
        <sz val="8"/>
        <rFont val="ＭＳ Ｐゴシック"/>
        <family val="3"/>
        <charset val="128"/>
      </rPr>
      <t>とともに、海外需要を取り込むことを目標とする。
 ・本事業を通じて、我が国として自立的な宇宙輸送システムを確保するこ とにより、宇宙基本計画が掲げる「宇宙機器と宇宙ソリューションの市 場を合わせて、2020 年に 4 兆円となっている市場規模を、</t>
    </r>
    <r>
      <rPr>
        <b/>
        <u/>
        <sz val="8"/>
        <rFont val="ＭＳ Ｐゴシック"/>
        <family val="3"/>
        <charset val="128"/>
      </rPr>
      <t>2030 年代の 早期に 2 倍の 8 兆円に拡大</t>
    </r>
    <r>
      <rPr>
        <sz val="8"/>
        <rFont val="ＭＳ Ｐゴシック"/>
        <family val="3"/>
        <charset val="128"/>
      </rPr>
      <t>していく」ことに貢献するとともに、</t>
    </r>
    <r>
      <rPr>
        <b/>
        <u/>
        <sz val="8"/>
        <rFont val="ＭＳ Ｐゴシック"/>
        <family val="3"/>
        <charset val="128"/>
      </rPr>
      <t>本事業 の対象企業が、世界の宇宙関連市場（ロケット打上げサービス以外も含む）において、本事業における投資額の８倍以上の累計売上高（米国 SBIR 投資による成果実績と同等以上）を獲得</t>
    </r>
    <r>
      <rPr>
        <sz val="8"/>
        <rFont val="ＭＳ Ｐゴシック"/>
        <family val="3"/>
        <charset val="128"/>
      </rPr>
      <t>していくことを目指す。
（宇宙分野-スペースデブリ対策）
・スペースデブリ低減を含めた軌道上サービス等に関連する世界市場において、</t>
    </r>
    <r>
      <rPr>
        <b/>
        <u/>
        <sz val="8"/>
        <rFont val="ＭＳ Ｐゴシック"/>
        <family val="3"/>
        <charset val="128"/>
      </rPr>
      <t>事業終了後 5 年以内に、本事業の支援対象企業が、本事業における投資額の 8 倍以上の累計売上高（米国 SBIR 投資による成果実績と同等以上）を獲得</t>
    </r>
    <r>
      <rPr>
        <sz val="8"/>
        <rFont val="ＭＳ Ｐゴシック"/>
        <family val="3"/>
        <charset val="128"/>
      </rPr>
      <t>することを目標とする。あわせて、</t>
    </r>
    <r>
      <rPr>
        <b/>
        <u/>
        <sz val="8"/>
        <rFont val="ＭＳ Ｐゴシック"/>
        <family val="3"/>
        <charset val="128"/>
      </rPr>
      <t>当該企業が、この世界市場規模（2020～2030 年で推計 1.6 兆円）においてシェア 10％以上を獲得</t>
    </r>
    <r>
      <rPr>
        <sz val="8"/>
        <rFont val="ＭＳ Ｐゴシック"/>
        <family val="3"/>
        <charset val="128"/>
      </rPr>
      <t xml:space="preserve">することを目指す。
（核融合分野）
</t>
    </r>
    <r>
      <rPr>
        <sz val="8"/>
        <rFont val="Wingdings"/>
        <family val="3"/>
        <charset val="2"/>
      </rPr>
      <t></t>
    </r>
    <r>
      <rPr>
        <sz val="8"/>
        <rFont val="ＭＳ Ｐゴシック"/>
        <family val="3"/>
        <charset val="128"/>
      </rPr>
      <t xml:space="preserve"> 文部科学省は核融合分野の関連市場（スピンアウト含む）が拡大されるよう、ITER 計画、BA 活動等の研究開発を引き続き推進するとともに、今後設立される核融合産業協議会（仮）を通じた支援、海外市場の獲得のために国際協調アプローチによる安全規制の議論を通じた環境整備等を実施する。
</t>
    </r>
    <r>
      <rPr>
        <sz val="8"/>
        <rFont val="Wingdings"/>
        <family val="3"/>
        <charset val="2"/>
      </rPr>
      <t></t>
    </r>
    <r>
      <rPr>
        <sz val="8"/>
        <rFont val="ＭＳ Ｐゴシック"/>
        <family val="3"/>
        <charset val="128"/>
      </rPr>
      <t xml:space="preserve"> 核融合関連市場（スピンアウトの市場を含む）への波及効果（アウトカムとしての経済効果）として、</t>
    </r>
    <r>
      <rPr>
        <b/>
        <u/>
        <sz val="8"/>
        <rFont val="ＭＳ Ｐゴシック"/>
        <family val="3"/>
        <charset val="128"/>
      </rPr>
      <t>事業終了後できる限り早期に、本事業の支援対象企業が、本事業における投資額の 3 倍以上の累計売上高を獲得</t>
    </r>
    <r>
      <rPr>
        <sz val="8"/>
        <rFont val="ＭＳ Ｐゴシック"/>
        <family val="3"/>
        <charset val="128"/>
      </rPr>
      <t>することを目指す。また、</t>
    </r>
    <r>
      <rPr>
        <b/>
        <u/>
        <sz val="8"/>
        <rFont val="ＭＳ Ｐゴシック"/>
        <family val="3"/>
        <charset val="128"/>
      </rPr>
      <t>世界初の核融合プラント建設時期に推計されるサプライチェーンの市場規模 70 億ドル（約 1 兆円以上）、市場成熟期に期待される市場規模数兆ドル（約100 兆円規模）のうち、一定のシェアを獲得</t>
    </r>
    <r>
      <rPr>
        <sz val="8"/>
        <rFont val="ＭＳ Ｐゴシック"/>
        <family val="3"/>
        <charset val="128"/>
      </rPr>
      <t>することを目指す。
（防災分野）
・防災対応のデジタル化を含む関連市場において、</t>
    </r>
    <r>
      <rPr>
        <b/>
        <u/>
        <sz val="8"/>
        <rFont val="ＭＳ Ｐゴシック"/>
        <family val="3"/>
        <charset val="128"/>
      </rPr>
      <t>事業終了後5年以内を目途に、本事業の支援対象企業が、本事業における投資額の8倍以上の累計売上高（米国SBIR投資による成果実績と同等以上）を獲得</t>
    </r>
    <r>
      <rPr>
        <sz val="8"/>
        <rFont val="ＭＳ Ｐゴシック"/>
        <family val="3"/>
        <charset val="128"/>
      </rPr>
      <t>することを目標とする。あわせて、</t>
    </r>
    <r>
      <rPr>
        <b/>
        <u/>
        <sz val="8"/>
        <rFont val="ＭＳ Ｐゴシック"/>
        <family val="3"/>
        <charset val="128"/>
      </rPr>
      <t>当該企業 が、当該市場（約1,700自治体）においてシェア10%以上を獲得</t>
    </r>
    <r>
      <rPr>
        <sz val="8"/>
        <rFont val="ＭＳ Ｐゴシック"/>
        <family val="3"/>
        <charset val="128"/>
      </rPr>
      <t>することを目指す。</t>
    </r>
    <phoneticPr fontId="3"/>
  </si>
  <si>
    <t>（宇宙分野-宇宙輸送）
(1)国内民間ロケットで打ち上げることを検討した政府衛星及び商業衛星の数／国内で打上げ可能な政府衛星及び国内民間商業衛星の数（基幹ロケットへ搭載した衛星数は除く）
(2)支援対象SUの関連市場獲得効果（ロケット打上げサービス以外も含む累計売上高）／予算投入額
（宇宙分野-スペースデブリ対策）
支援対象SUの関連市場獲得効果（累計売上高）／予算投入額
（核融合分野）
支援対象SUの関連市場獲得効果（累計売上高）／予算投入額
（防災分野）
支援対象SUの関連市場獲得効果（累計売上高）／予算投入額</t>
    <rPh sb="32" eb="34">
      <t>ケントウ</t>
    </rPh>
    <rPh sb="55" eb="57">
      <t>カノウ</t>
    </rPh>
    <rPh sb="64" eb="66">
      <t>コクナイ</t>
    </rPh>
    <rPh sb="66" eb="68">
      <t>ミンカン</t>
    </rPh>
    <rPh sb="75" eb="77">
      <t>キカン</t>
    </rPh>
    <rPh sb="82" eb="84">
      <t>トウサイ</t>
    </rPh>
    <rPh sb="86" eb="88">
      <t>エイセイ</t>
    </rPh>
    <rPh sb="88" eb="89">
      <t>スウ</t>
    </rPh>
    <rPh sb="90" eb="91">
      <t>ノゾ</t>
    </rPh>
    <rPh sb="104" eb="106">
      <t>カンレン</t>
    </rPh>
    <rPh sb="129" eb="131">
      <t>ルイケイ</t>
    </rPh>
    <rPh sb="131" eb="134">
      <t>ウリアゲダカ</t>
    </rPh>
    <rPh sb="167" eb="169">
      <t>カンレン</t>
    </rPh>
    <phoneticPr fontId="3"/>
  </si>
  <si>
    <t>（宇宙分野-宇宙輸送）
(1)％
(2)％
（宇宙分野-スペースデブリ対策）
％
（核融合分野）
％
（防災分野）
％</t>
    <rPh sb="1" eb="3">
      <t>ウチュウ</t>
    </rPh>
    <rPh sb="3" eb="5">
      <t>ブンヤ</t>
    </rPh>
    <rPh sb="6" eb="8">
      <t>ウチュウ</t>
    </rPh>
    <rPh sb="8" eb="10">
      <t>ユソウ</t>
    </rPh>
    <rPh sb="24" eb="26">
      <t>ウチュウ</t>
    </rPh>
    <rPh sb="26" eb="28">
      <t>ブンヤ</t>
    </rPh>
    <rPh sb="36" eb="38">
      <t>タイサク</t>
    </rPh>
    <rPh sb="44" eb="47">
      <t>カクユウゴウ</t>
    </rPh>
    <rPh sb="47" eb="49">
      <t>ブンヤ</t>
    </rPh>
    <rPh sb="55" eb="57">
      <t>ボウサイ</t>
    </rPh>
    <rPh sb="57" eb="59">
      <t>ブンヤ</t>
    </rPh>
    <phoneticPr fontId="3"/>
  </si>
  <si>
    <t>（宇宙分野-宇宙輸送）
(1) 事業終了後10年時点で100%
(2) 事業終了後10年時点を目途に800%
（宇宙分野-スペースデブリ対策）
事業終了後5年時点で800%
（核融合分野）
事業終了後できる限り早期に300%
（防災分野）
事業終了後5年を目途に800%</t>
    <phoneticPr fontId="3"/>
  </si>
  <si>
    <r>
      <rPr>
        <sz val="11"/>
        <rFont val="ＭＳ Ｐゴシック"/>
        <family val="3"/>
        <charset val="128"/>
      </rPr>
      <t>・米国SBIR実施省庁であるDODのEconomic Impact Reports（1995年から2012年までの投入予算額に対し、1995年～2018年累計で企業の売上規模の約８倍のアウトカムを達成）を参照した。なお、核融合分野については他分野と比較して市場が発展途上であるため、３倍に設定した。
（参考資料）The Fusion Industry Supply Chain: Opportunities and challenges (Fusion Industry Association)
https://www.fusionindustryassociation.org/fusion-industry_x0002_association-releases-supply-chain-report/
・長期アウトカムの全文は、各分野の公募要領を参照
 (宇宙分野-宇宙輸送) https://files.microcms-assets.io/assets/8ba880c1ada24b3286662c41b2822851/fa061f55f4904c6a9f717ce018e5e4f5/＜民間ロケット＞フェーズ３公募要領_Ver1.pdf
 (宇宙分野-スペースデブリ対策) https://files.microcms-assets.io/assets/8ba880c1ada24b3286662c41b2822851/00b5c18c9a6a432981460618b32dd3dc/＜デブリ＞フェーズ３公募要領_Ver1.pdf
(核融合分野) https://www.teitanso.or.jp/cms/wp-content/uploads/2023/08/＜核融合＞フェーズ３公募要領.pdf
(防災分野) https://www.teitanso.or.jp/cms/wp-content/uploads/2023/09/＜防災＞フェーズ３公募要領_ver.1_050926.pdf</t>
    </r>
    <rPh sb="268" eb="271">
      <t>カクユウゴウ</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</si>
  <si>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</si>
  <si>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</si>
  <si>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</si>
  <si>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</si>
  <si>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</si>
  <si>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</si>
  <si>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</si>
  <si>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</si>
  <si>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</si>
  <si>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</si>
  <si>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</si>
  <si>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</si>
  <si>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</si>
  <si>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</si>
  <si>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</si>
  <si>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</si>
  <si>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</si>
  <si>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</si>
  <si>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</si>
  <si>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</si>
  <si>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</si>
  <si>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</si>
  <si>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</si>
  <si>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</si>
  <si>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</si>
  <si>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</si>
  <si>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</si>
  <si>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</si>
  <si>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</si>
  <si>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</si>
  <si>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</si>
  <si>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</si>
  <si>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</si>
  <si>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</si>
  <si>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</si>
  <si>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</si>
  <si>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</si>
  <si>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</si>
  <si>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</si>
  <si>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</si>
  <si>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</si>
  <si>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</si>
  <si>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</si>
  <si>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</si>
  <si>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</si>
  <si>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</si>
  <si>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</si>
  <si>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</si>
  <si>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</si>
  <si>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</si>
  <si>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</si>
  <si>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</si>
  <si>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</si>
  <si>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</si>
  <si>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</si>
  <si>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</si>
  <si>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</si>
  <si>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</si>
  <si>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</si>
  <si>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</si>
  <si>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</si>
  <si>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</si>
  <si>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</si>
  <si>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</si>
  <si>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</si>
  <si>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</si>
  <si>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</si>
  <si>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</si>
  <si>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</si>
  <si>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保有割合＝①69,470百万円／②69,470百万円</t>
    <rPh sb="0" eb="2">
      <t>ホユウ</t>
    </rPh>
    <rPh sb="2" eb="4">
      <t>ワリアイ</t>
    </rPh>
    <rPh sb="12" eb="15">
      <t>ヒャクマンエン</t>
    </rPh>
    <rPh sb="23" eb="26">
      <t>ヒャクマンエン</t>
    </rPh>
    <phoneticPr fontId="3"/>
  </si>
  <si>
    <t>各項の
内容</t>
    <rPh sb="0" eb="1">
      <t>カク</t>
    </rPh>
    <rPh sb="1" eb="2">
      <t>コウ</t>
    </rPh>
    <rPh sb="4" eb="6">
      <t>ナイヨウ</t>
    </rPh>
    <phoneticPr fontId="3"/>
  </si>
  <si>
    <t>①令和4年度末基金残高
②基金事業として必要な額（令和5年度以降支出見込額）</t>
    <rPh sb="1" eb="3">
      <t>レイワ</t>
    </rPh>
    <rPh sb="4" eb="6">
      <t>ネンド</t>
    </rPh>
    <rPh sb="6" eb="7">
      <t>マツ</t>
    </rPh>
    <rPh sb="7" eb="9">
      <t>キキン</t>
    </rPh>
    <rPh sb="9" eb="11">
      <t>ザンダカ</t>
    </rPh>
    <rPh sb="13" eb="15">
      <t>キキン</t>
    </rPh>
    <rPh sb="15" eb="17">
      <t>ジギョウ</t>
    </rPh>
    <rPh sb="20" eb="22">
      <t>ヒツヨウ</t>
    </rPh>
    <rPh sb="23" eb="24">
      <t>ガク</t>
    </rPh>
    <rPh sb="25" eb="27">
      <t>レイワ</t>
    </rPh>
    <rPh sb="28" eb="30">
      <t>ネンド</t>
    </rPh>
    <rPh sb="30" eb="32">
      <t>イコウ</t>
    </rPh>
    <rPh sb="32" eb="34">
      <t>シシュツ</t>
    </rPh>
    <rPh sb="34" eb="36">
      <t>ミコ</t>
    </rPh>
    <rPh sb="36" eb="37">
      <t>ガク</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</si>
  <si>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</si>
  <si>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令和5年度以降に必要となる先端技術分野の大規模技術実証を行うスタートアップ等への補助に係る費用及びその支援に係る管理費＝（A）＋（B）</t>
    <rPh sb="0" eb="2">
      <t>レイワ</t>
    </rPh>
    <rPh sb="3" eb="5">
      <t>ネンド</t>
    </rPh>
    <rPh sb="5" eb="7">
      <t>イコウ</t>
    </rPh>
    <rPh sb="8" eb="10">
      <t>ヒツヨウ</t>
    </rPh>
    <rPh sb="13" eb="15">
      <t>センタン</t>
    </rPh>
    <rPh sb="15" eb="17">
      <t>ギジュツ</t>
    </rPh>
    <rPh sb="17" eb="19">
      <t>ブンヤ</t>
    </rPh>
    <rPh sb="20" eb="23">
      <t>ダイキボ</t>
    </rPh>
    <rPh sb="23" eb="25">
      <t>ギジュツ</t>
    </rPh>
    <rPh sb="25" eb="27">
      <t>ジッショウ</t>
    </rPh>
    <rPh sb="28" eb="29">
      <t>オコナ</t>
    </rPh>
    <rPh sb="37" eb="38">
      <t>トウ</t>
    </rPh>
    <rPh sb="40" eb="42">
      <t>ホジョ</t>
    </rPh>
    <rPh sb="43" eb="44">
      <t>カカ</t>
    </rPh>
    <rPh sb="45" eb="47">
      <t>ヒヨウ</t>
    </rPh>
    <rPh sb="47" eb="48">
      <t>オヨ</t>
    </rPh>
    <rPh sb="51" eb="53">
      <t>シエン</t>
    </rPh>
    <rPh sb="54" eb="55">
      <t>カカ</t>
    </rPh>
    <rPh sb="56" eb="59">
      <t>カンリヒ</t>
    </rPh>
    <phoneticPr fontId="3"/>
  </si>
  <si>
    <t>各項の
内容</t>
    <rPh sb="0" eb="2">
      <t>カクコウ</t>
    </rPh>
    <rPh sb="4" eb="6">
      <t>ナイヨウ</t>
    </rPh>
    <phoneticPr fontId="3"/>
  </si>
  <si>
    <t>（A）先端技術分野の大規模技術実証を行うスタートアップ等への補助に係る費用の令和4年度以降の交付予定額
（B）支援に係る管理費における令和5年度以降の交付予定額</t>
    <rPh sb="33" eb="34">
      <t>カカ</t>
    </rPh>
    <rPh sb="35" eb="37">
      <t>ヒヨウ</t>
    </rPh>
    <rPh sb="38" eb="40">
      <t>レイワ</t>
    </rPh>
    <rPh sb="41" eb="43">
      <t>ネンド</t>
    </rPh>
    <rPh sb="43" eb="45">
      <t>イコウ</t>
    </rPh>
    <rPh sb="46" eb="48">
      <t>コウフ</t>
    </rPh>
    <rPh sb="48" eb="50">
      <t>ヨテイ</t>
    </rPh>
    <rPh sb="50" eb="51">
      <t>ガク</t>
    </rPh>
    <rPh sb="55" eb="57">
      <t>シエン</t>
    </rPh>
    <rPh sb="58" eb="59">
      <t>カカ</t>
    </rPh>
    <rPh sb="60" eb="62">
      <t>カンリ</t>
    </rPh>
    <rPh sb="62" eb="63">
      <t>ヒ</t>
    </rPh>
    <rPh sb="67" eb="69">
      <t>レイワ</t>
    </rPh>
    <rPh sb="70" eb="72">
      <t>ネンド</t>
    </rPh>
    <rPh sb="72" eb="74">
      <t>イコウ</t>
    </rPh>
    <rPh sb="75" eb="77">
      <t>コウフ</t>
    </rPh>
    <rPh sb="77" eb="79">
      <t>ヨテイ</t>
    </rPh>
    <rPh sb="79" eb="80">
      <t>ガク</t>
    </rPh>
    <phoneticPr fontId="3"/>
  </si>
  <si>
    <t>事業見込みに用いた指標の積算根拠</t>
    <rPh sb="0" eb="2">
      <t>ジギョウ</t>
    </rPh>
    <rPh sb="2" eb="4">
      <t>ミコ</t>
    </rPh>
    <rPh sb="6" eb="7">
      <t>モチ</t>
    </rPh>
    <rPh sb="9" eb="11">
      <t>シヒョウ</t>
    </rPh>
    <rPh sb="12" eb="14">
      <t>セキサン</t>
    </rPh>
    <phoneticPr fontId="3"/>
  </si>
  <si>
    <t>（A）先端技術分野の大規模技術実証を行うスタートアップ等への補助に係る費用の令和5年度以降の交付予定額：66,100百万円
　　（技術分野別交付予定額）
　　宇宙分野（宇宙輸送）：35,000百万円
　　宇宙分野（スペースデブリ対策）：20,600百万円
　　核融合分野：6,500百万円
　　防災分野：4,000百万円
（B）支援に係る管理費における令和5年度以降の交付予定額：3,370百万円
・基金設置法人費用：630百万円（見込み）
・運営支援法人費用：2,740百万円（見込み）
　（費目）
　人件費、旅費、会場費、謝金、備品費（借料及び損料を含む）、消耗品費、印刷製本費、補助職員人件費、その他諸経費（通信運搬費（郵便料、運送代、通信・電話料等）、光熱水費（電気、水道、ガス）、設備の修繕・保守費、文献購入費、広報費等）、再委託費、外注費、一般管理費</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</si>
  <si>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</si>
  <si>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</si>
  <si>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</si>
  <si>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</si>
  <si>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</si>
  <si>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</si>
  <si>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</si>
  <si>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</si>
  <si>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</si>
  <si>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</si>
  <si>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</si>
  <si>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</si>
  <si>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</si>
  <si>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先端技術分野の大規模技術実証を行うスタートアップ等への補助は、未だ社会実装がなされておらず、市場環境の変化等の影響を強く受けることから、各年度の所要額をあらかじめ見込み難く、弾力的な支出が必要であると同時に、資金調達力の低いスタートアップが技術実証を安定的かつ効率的に行うためには、あらかじめ複数年度にわたる財源を確保しておく必要があることから、一括交付が必要となった。</t>
    <rPh sb="0" eb="2">
      <t>センタン</t>
    </rPh>
    <rPh sb="2" eb="4">
      <t>ギジュツ</t>
    </rPh>
    <rPh sb="4" eb="6">
      <t>ブンヤ</t>
    </rPh>
    <rPh sb="7" eb="10">
      <t>ダイキボ</t>
    </rPh>
    <rPh sb="10" eb="12">
      <t>ギジュツ</t>
    </rPh>
    <rPh sb="12" eb="14">
      <t>ジッショウ</t>
    </rPh>
    <rPh sb="15" eb="16">
      <t>オコナ</t>
    </rPh>
    <rPh sb="24" eb="25">
      <t>トウ</t>
    </rPh>
    <rPh sb="27" eb="29">
      <t>ホジョ</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</si>
  <si>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</si>
  <si>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</si>
  <si>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中小企業イノベーション創出推進事業費補助金実施要領（令和５年３月14日研究開発局決定）第２の９.「基金の検査等」において、職員の事業場への立ち入り検査等を規定しているが、令和５年３月末に基金造成されたところであり、プロジェクトの公募・審査実施中であることから、現時点では調査・検査等は実施していない。
https://www.teitanso.or.jp/sbir-monka/download/</t>
    <rPh sb="117" eb="119">
      <t>シンサ</t>
    </rPh>
    <rPh sb="119" eb="122">
      <t>ジッシチュウ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</si>
  <si>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</si>
  <si>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</si>
  <si>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第三者の審査会による書面・ヒアリング審査の結果、基金設置法人を決定。
（参考）https://www.mext.go.jp/b_menu/boshu/detail/mext_333333.html</t>
    <rPh sb="36" eb="38">
      <t>サンコウ</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</si>
  <si>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</si>
  <si>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第三者の審査会による書面・ヒアリング審査の結果、基金設置法人を決定。
（参考）https://www.mext.go.jp/b_menu/boshu/detail/mext_333333.html</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</si>
  <si>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</si>
  <si>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</si>
  <si>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令和5年3月28日に一般社団法人低炭素投資促進機構において基金を造成しており、今後公募を開始し、事業者を採択・支援していくため、効果測定は未実施である。</t>
    <phoneticPr fontId="3"/>
  </si>
  <si>
    <t>目標年度（令和○年度）における効果測定に関する評価</t>
  </si>
  <si>
    <t>改善の方向性</t>
    <rPh sb="0" eb="2">
      <t>カイゼン</t>
    </rPh>
    <rPh sb="3" eb="6">
      <t>ホウコウセイ</t>
    </rPh>
    <phoneticPr fontId="3"/>
  </si>
  <si>
    <t>事業が着実に実施され、効果が実現されるよう、基金設置法人及び運営支援法人と密に連絡を取りながら適切に進捗を管理する。</t>
    <phoneticPr fontId="3"/>
  </si>
  <si>
    <t>外部有識者の所見</t>
    <rPh sb="0" eb="2">
      <t>ガイブ</t>
    </rPh>
    <rPh sb="2" eb="5">
      <t>ユウシキシャ</t>
    </rPh>
    <rPh sb="6" eb="8">
      <t>ショケン</t>
    </rPh>
    <phoneticPr fontId="3"/>
  </si>
  <si>
    <t>※横断的見直しにおいては未実施。令和6年度基金シート作成の際に改めて実施する。</t>
    <rPh sb="1" eb="4">
      <t>オウダンテキ</t>
    </rPh>
    <rPh sb="4" eb="6">
      <t>ミナオ</t>
    </rPh>
    <rPh sb="12" eb="15">
      <t>ミジッシ</t>
    </rPh>
    <rPh sb="16" eb="18">
      <t>レイワ</t>
    </rPh>
    <rPh sb="19" eb="21">
      <t>ネンド</t>
    </rPh>
    <rPh sb="21" eb="23">
      <t>キキン</t>
    </rPh>
    <rPh sb="26" eb="28">
      <t>サクセイ</t>
    </rPh>
    <rPh sb="29" eb="30">
      <t>サイ</t>
    </rPh>
    <rPh sb="31" eb="32">
      <t>アラタ</t>
    </rPh>
    <rPh sb="34" eb="36">
      <t>ジッシ</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</si>
  <si>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</si>
  <si>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事業の進捗を踏まえ、定量的な成果目標を設定するなど改善が認められる。評価・フォローアップに係る委員会における定期的な評価の実施を含めた事業の適切な進捗管理、基金の効果的かつ効率的な執行に努めること。</t>
    <rPh sb="28" eb="29">
      <t>ミト</t>
    </rPh>
    <phoneticPr fontId="3"/>
  </si>
  <si>
    <t>所見を踏まえた改善点</t>
    <phoneticPr fontId="3"/>
  </si>
  <si>
    <r>
      <t>評価・フォローアップに係る委員会における定期的な評価を引き続き</t>
    </r>
    <r>
      <rPr>
        <sz val="11"/>
        <rFont val="ＭＳ Ｐゴシック"/>
        <family val="3"/>
        <charset val="128"/>
      </rPr>
      <t>実施</t>
    </r>
    <r>
      <rPr>
        <sz val="11"/>
        <color theme="1"/>
        <rFont val="ＭＳ Ｐゴシック"/>
        <family val="3"/>
        <charset val="128"/>
      </rPr>
      <t>し、事業の適切な進捗管理、基金の効果的かつ効率的な執行に努める。</t>
    </r>
    <rPh sb="0" eb="2">
      <t>ヒョウカ</t>
    </rPh>
    <rPh sb="11" eb="12">
      <t>カカ</t>
    </rPh>
    <rPh sb="13" eb="16">
      <t>イインカイ</t>
    </rPh>
    <rPh sb="20" eb="23">
      <t>テイキテキ</t>
    </rPh>
    <rPh sb="24" eb="26">
      <t>ヒョウカ</t>
    </rPh>
    <rPh sb="27" eb="28">
      <t>ヒ</t>
    </rPh>
    <rPh sb="29" eb="30">
      <t>ツヅ</t>
    </rPh>
    <rPh sb="31" eb="33">
      <t>ジッシ</t>
    </rPh>
    <rPh sb="35" eb="37">
      <t>ジギョウ</t>
    </rPh>
    <rPh sb="38" eb="40">
      <t>テキセツ</t>
    </rPh>
    <rPh sb="41" eb="43">
      <t>シンチョク</t>
    </rPh>
    <rPh sb="43" eb="45">
      <t>カンリ</t>
    </rPh>
    <rPh sb="46" eb="48">
      <t>キキン</t>
    </rPh>
    <rPh sb="49" eb="52">
      <t>コウカテキ</t>
    </rPh>
    <rPh sb="54" eb="57">
      <t>コウリツテキ</t>
    </rPh>
    <rPh sb="58" eb="60">
      <t>シッコウ</t>
    </rPh>
    <rPh sb="61" eb="62">
      <t>ツト</t>
    </rPh>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</si>
  <si>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</si>
  <si>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</si>
  <si>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</si>
  <si>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</si>
  <si>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</si>
  <si>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</si>
  <si>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</si>
  <si>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</si>
  <si>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</si>
  <si>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</si>
  <si>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</si>
  <si>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</si>
  <si>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</si>
  <si>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</si>
  <si>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</si>
  <si>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</si>
  <si>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文部科学省中小企業イノベーション創出推進事業の実施に向けて、文部科学省中小企業イノベーション創出推進基金を造成。</t>
    <rPh sb="0" eb="5">
      <t>モンブカガクショウ</t>
    </rPh>
    <rPh sb="30" eb="35">
      <t>モンブカガクショウ</t>
    </rPh>
    <phoneticPr fontId="3"/>
  </si>
  <si>
    <t>令和14年度末に基金事業終了予定</t>
    <rPh sb="0" eb="2">
      <t>レイワ</t>
    </rPh>
    <rPh sb="4" eb="6">
      <t>ネンド</t>
    </rPh>
    <rPh sb="6" eb="7">
      <t>マツ</t>
    </rPh>
    <rPh sb="8" eb="10">
      <t>キキン</t>
    </rPh>
    <rPh sb="10" eb="12">
      <t>ジギョウ</t>
    </rPh>
    <rPh sb="12" eb="14">
      <t>シュウリョウ</t>
    </rPh>
    <rPh sb="14" eb="16">
      <t>ヨテイ</t>
    </rPh>
    <phoneticPr fontId="3"/>
  </si>
  <si>
    <t>嶋崎　政一</t>
    <rPh sb="0" eb="2">
      <t>シマザキ</t>
    </rPh>
    <rPh sb="3" eb="5">
      <t>セイイチ</t>
    </rPh>
    <phoneticPr fontId="3"/>
  </si>
  <si>
    <r>
      <t>本事業は原則TRL（※）５以上を対象とした先端技術分野のスタートアップの大規模技術実証を採択要件とし、社会実装直前のTRL７の完了までTRL引き上げるごとにステージゲート審査を実施することとしているため、TRLの引き上げ達成率を短期アウトカム(1)として設定。加えて、技術実証成果の社会実装に向けたプロジェクトごとのロードマップ作成・公表を短期アウトカム(2)として設定。
※Technology Readiness Level。NASAによって作られた特定の技術の成熟度レベルを評価するために使用される指標であり、原則当該指標により技術成熟度を判断。
※各プロジェクトの社会実装の促進に向けたマイルストーンの達成又は推進体制の整備に向け、ユーザー省庁・機関・企業（業界）を含めた各プロジェクトにおけるフォローアップ体制の整備（フォローアップ委員会設置）は</t>
    </r>
    <r>
      <rPr>
        <sz val="11"/>
        <rFont val="ＭＳ Ｐゴシック"/>
        <family val="3"/>
        <charset val="128"/>
      </rPr>
      <t>令和5年度中に完了。</t>
    </r>
    <rPh sb="0" eb="1">
      <t>ホン</t>
    </rPh>
    <rPh sb="1" eb="3">
      <t>ジギョウ</t>
    </rPh>
    <rPh sb="4" eb="6">
      <t>ゲンソク</t>
    </rPh>
    <rPh sb="13" eb="15">
      <t>イジョウ</t>
    </rPh>
    <rPh sb="16" eb="18">
      <t>タイショウ</t>
    </rPh>
    <rPh sb="21" eb="23">
      <t>センタン</t>
    </rPh>
    <rPh sb="23" eb="25">
      <t>ギジュツ</t>
    </rPh>
    <rPh sb="25" eb="27">
      <t>ブンヤ</t>
    </rPh>
    <rPh sb="36" eb="39">
      <t>ダイキボ</t>
    </rPh>
    <rPh sb="39" eb="43">
      <t>ギジュツジッショウ</t>
    </rPh>
    <rPh sb="44" eb="46">
      <t>サイタク</t>
    </rPh>
    <rPh sb="46" eb="48">
      <t>ヨウケン</t>
    </rPh>
    <rPh sb="51" eb="55">
      <t>シャカイジッソウ</t>
    </rPh>
    <rPh sb="55" eb="57">
      <t>チョクゼン</t>
    </rPh>
    <rPh sb="63" eb="65">
      <t>カンリョウ</t>
    </rPh>
    <rPh sb="70" eb="71">
      <t>ヒ</t>
    </rPh>
    <rPh sb="72" eb="73">
      <t>ア</t>
    </rPh>
    <rPh sb="85" eb="87">
      <t>シンサ</t>
    </rPh>
    <rPh sb="88" eb="90">
      <t>ジッシ</t>
    </rPh>
    <rPh sb="106" eb="107">
      <t>ヒ</t>
    </rPh>
    <rPh sb="108" eb="109">
      <t>ア</t>
    </rPh>
    <rPh sb="110" eb="113">
      <t>タッセイリツ</t>
    </rPh>
    <rPh sb="127" eb="129">
      <t>セッテイ</t>
    </rPh>
    <rPh sb="130" eb="131">
      <t>クワ</t>
    </rPh>
    <rPh sb="170" eb="172">
      <t>タンキ</t>
    </rPh>
    <rPh sb="183" eb="185">
      <t>セッテイ</t>
    </rPh>
    <rPh sb="340" eb="341">
      <t>カク</t>
    </rPh>
    <rPh sb="385" eb="387">
      <t>カンリョウ</t>
    </rPh>
    <phoneticPr fontId="3"/>
  </si>
  <si>
    <t xml:space="preserve">（宇宙分野-宇宙輸送）
宇宙輸送のTRL7の完了達成件数／ステージゲート審査での絞り込み後の採択件数
（宇宙分野-スペースデブリ対策）
スペースデブリ対策のTRL7の完了達成件数／全採択件数
（核融合分野）
核融合分野のTRL7の完了達成件数／全採択件数
（防災分野）
防災分野のTRL7の完了達成件数／全採択件数
</t>
    <rPh sb="22" eb="24">
      <t>カンリョウ</t>
    </rPh>
    <rPh sb="65" eb="67">
      <t>タイサク</t>
    </rPh>
    <rPh sb="99" eb="102">
      <t>カクユウゴウ</t>
    </rPh>
    <rPh sb="106" eb="109">
      <t>カクユウゴウ</t>
    </rPh>
    <rPh sb="109" eb="111">
      <t>ブンヤ</t>
    </rPh>
    <rPh sb="132" eb="134">
      <t>ボウサイ</t>
    </rPh>
    <rPh sb="138" eb="140">
      <t>ボウサイ</t>
    </rPh>
    <rPh sb="140" eb="142">
      <t>ブンヤ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</si>
</sst>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color rgb="FFFF0000"/>
      <name val="ＭＳ Ｐゴシック"/>
      <family val="3"/>
      <charset val="128"/>
    </font>
    <font>
      <sz val="10"/>
      <name val="ＭＳ Ｐゴシック"/>
      <family val="3"/>
      <charset val="128"/>
    </font>
    <font>
      <sz val="11"/>
      <color rgb="FF0070C0"/>
      <name val="ＭＳ Ｐゴシック"/>
      <family val="3"/>
      <charset val="128"/>
    </font>
    <font>
      <sz val="10"/>
      <color rgb="FFFF0000"/>
      <name val="ＭＳ Ｐゴシック"/>
      <family val="3"/>
      <charset val="128"/>
    </font>
    <font>
      <b/>
      <sz val="11"/>
      <name val="ＭＳ Ｐゴシック"/>
      <family val="3"/>
      <charset val="128"/>
    </font>
    <font>
      <sz val="9"/>
      <name val="ＭＳ Ｐゴシック"/>
      <family val="3"/>
      <charset val="128"/>
    </font>
    <font>
      <b/>
      <u/>
      <sz val="8"/>
      <name val="ＭＳ Ｐゴシック"/>
      <family val="3"/>
      <charset val="128"/>
    </font>
    <font>
      <sz val="8"/>
      <name val="Wingdings"/>
      <family val="3"/>
      <charset val="2"/>
    </font>
    <font>
      <strike/>
      <sz val="11"/>
      <name val="ＭＳ Ｐゴシック"/>
      <family val="3"/>
      <charset val="128"/>
    </font>
    <font>
      <b/>
      <sz val="12"/>
      <name val="ＭＳ Ｐゴシック"/>
      <family val="3"/>
      <charset val="128"/>
    </font>
  </fonts>
  <fills count="2">
    <fill>
      <patternFill patternType="none"/>
    </fill>
    <fill>
      <patternFill patternType="gray125"/>
    </fill>
  </fills>
  <borders count="18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11">
    <xf numFmtId="0" fontId="0" fillId="0" borderId="0" xfId="0">
      <alignment vertical="center"/>
    </xf>
    <xf numFmtId="0" fontId="5" fillId="0" borderId="40" xfId="1" applyFont="1" applyBorder="1" applyAlignment="1" applyProtection="1">
      <alignment horizontal="left" vertical="top" wrapText="1"/>
      <protection locked="0"/>
    </xf>
    <xf numFmtId="0" fontId="5" fillId="0" borderId="41" xfId="1" applyFont="1" applyBorder="1" applyAlignment="1" applyProtection="1">
      <alignment horizontal="left" vertical="top" wrapText="1"/>
      <protection locked="0"/>
    </xf>
    <xf numFmtId="0" fontId="5" fillId="0" borderId="44"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41" fontId="5" fillId="0" borderId="19" xfId="0" applyNumberFormat="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8" fillId="0" borderId="32"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wrapText="1"/>
    </xf>
    <xf numFmtId="41" fontId="5" fillId="0" borderId="64" xfId="0" applyNumberFormat="1" applyFont="1" applyBorder="1">
      <alignment vertical="center"/>
    </xf>
    <xf numFmtId="41" fontId="5" fillId="0" borderId="105" xfId="0" applyNumberFormat="1" applyFont="1" applyBorder="1">
      <alignment vertical="center"/>
    </xf>
    <xf numFmtId="41" fontId="5" fillId="0" borderId="101"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05"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2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4" fillId="0" borderId="0" xfId="0" applyFont="1">
      <alignment vertical="center"/>
    </xf>
    <xf numFmtId="0" fontId="8" fillId="0" borderId="16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4" xfId="0" applyFont="1" applyBorder="1" applyAlignment="1">
      <alignment horizontal="center" vertical="center" wrapText="1"/>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5" fillId="0" borderId="159" xfId="0" applyFont="1" applyBorder="1" applyAlignment="1" applyProtection="1">
      <alignment horizontal="left" vertical="center" wrapText="1"/>
      <protection locked="0"/>
    </xf>
    <xf numFmtId="0" fontId="5" fillId="0" borderId="36" xfId="0" applyFont="1" applyBorder="1" applyAlignment="1" applyProtection="1">
      <alignment horizontal="left" vertical="center" wrapText="1"/>
      <protection locked="0"/>
    </xf>
    <xf numFmtId="0" fontId="5" fillId="0" borderId="5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1" fillId="0" borderId="3"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0" xfId="0" applyFont="1" applyAlignment="1">
      <alignment horizontal="center" vertical="center" wrapText="1"/>
    </xf>
    <xf numFmtId="0" fontId="9" fillId="0" borderId="1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52"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0" xfId="0" applyFont="1" applyBorder="1" applyAlignment="1">
      <alignment horizontal="left" vertical="center" wrapText="1" shrinkToFit="1"/>
    </xf>
    <xf numFmtId="0" fontId="10" fillId="0" borderId="148" xfId="0" applyFont="1" applyBorder="1" applyAlignment="1">
      <alignment horizontal="left" vertical="center" wrapText="1" shrinkToFit="1"/>
    </xf>
    <xf numFmtId="0" fontId="9" fillId="0" borderId="69"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133" xfId="0" applyFont="1" applyBorder="1" applyAlignment="1">
      <alignment horizontal="center" vertical="center" wrapText="1"/>
    </xf>
    <xf numFmtId="0" fontId="5" fillId="0" borderId="134"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2" xfId="0" applyFont="1" applyBorder="1" applyAlignment="1">
      <alignment horizontal="center"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61" xfId="0" applyFont="1" applyBorder="1" applyAlignment="1">
      <alignment horizontal="center" vertical="center" wrapText="1"/>
    </xf>
    <xf numFmtId="0" fontId="10" fillId="0" borderId="40" xfId="0" applyFont="1" applyBorder="1" applyAlignment="1">
      <alignment horizontal="left" vertical="center" wrapText="1"/>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8" fillId="0" borderId="155" xfId="2" applyFont="1" applyBorder="1" applyAlignment="1">
      <alignment horizontal="center" vertical="center" wrapText="1"/>
    </xf>
    <xf numFmtId="0" fontId="8" fillId="0" borderId="121" xfId="2" applyFont="1" applyBorder="1" applyAlignment="1">
      <alignment horizontal="center" vertical="center" wrapText="1"/>
    </xf>
    <xf numFmtId="0" fontId="8" fillId="0" borderId="122" xfId="2" applyFont="1" applyBorder="1" applyAlignment="1">
      <alignment horizontal="center" vertical="center" wrapText="1"/>
    </xf>
    <xf numFmtId="0" fontId="8" fillId="0" borderId="157" xfId="2" applyFont="1" applyBorder="1" applyAlignment="1">
      <alignment horizontal="center" vertical="center" wrapText="1"/>
    </xf>
    <xf numFmtId="0" fontId="8" fillId="0" borderId="127" xfId="2" applyFont="1" applyBorder="1" applyAlignment="1">
      <alignment horizontal="center" vertical="center" wrapText="1"/>
    </xf>
    <xf numFmtId="0" fontId="8" fillId="0" borderId="128" xfId="2" applyFont="1" applyBorder="1" applyAlignment="1">
      <alignment horizontal="center" vertical="center" wrapText="1"/>
    </xf>
    <xf numFmtId="0" fontId="10" fillId="0" borderId="123" xfId="1" applyFont="1" applyBorder="1" applyAlignment="1">
      <alignment horizontal="center" vertical="center" wrapText="1"/>
    </xf>
    <xf numFmtId="0" fontId="10" fillId="0" borderId="124" xfId="1" applyFont="1" applyBorder="1" applyAlignment="1">
      <alignment horizontal="center" vertical="center" wrapText="1"/>
    </xf>
    <xf numFmtId="0" fontId="10" fillId="0" borderId="125" xfId="1" applyFont="1" applyBorder="1" applyAlignment="1">
      <alignment horizontal="center" vertical="center" wrapText="1"/>
    </xf>
    <xf numFmtId="0" fontId="5" fillId="0" borderId="126" xfId="1" applyFont="1" applyBorder="1" applyAlignment="1">
      <alignment horizontal="left" vertical="center" wrapText="1"/>
    </xf>
    <xf numFmtId="0" fontId="5" fillId="0" borderId="124" xfId="1" applyFont="1" applyBorder="1" applyAlignment="1">
      <alignment horizontal="left" vertical="center" wrapText="1"/>
    </xf>
    <xf numFmtId="0" fontId="5" fillId="0" borderId="156" xfId="1" applyFont="1" applyBorder="1" applyAlignment="1">
      <alignment horizontal="left" vertical="center" wrapText="1"/>
    </xf>
    <xf numFmtId="0" fontId="8" fillId="0" borderId="11" xfId="2" applyFont="1" applyBorder="1" applyAlignment="1">
      <alignment horizontal="center" vertical="center" wrapText="1"/>
    </xf>
    <xf numFmtId="0" fontId="8" fillId="0" borderId="2"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0" xfId="2" applyFont="1" applyAlignment="1">
      <alignment horizontal="center" vertical="center" wrapText="1"/>
    </xf>
    <xf numFmtId="0" fontId="8" fillId="0" borderId="45" xfId="2" applyFont="1" applyBorder="1" applyAlignment="1">
      <alignment horizontal="center" vertical="center" wrapText="1"/>
    </xf>
    <xf numFmtId="0" fontId="8" fillId="0" borderId="1" xfId="2" applyFont="1" applyBorder="1" applyAlignment="1">
      <alignment horizontal="center" vertical="center" wrapText="1"/>
    </xf>
    <xf numFmtId="0" fontId="10" fillId="0" borderId="2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3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8" xfId="0" applyFont="1" applyBorder="1" applyAlignment="1">
      <alignment horizontal="center" vertical="center"/>
    </xf>
    <xf numFmtId="0" fontId="5" fillId="0" borderId="2" xfId="0" applyFont="1" applyBorder="1" applyAlignment="1">
      <alignment horizontal="center" vertical="center"/>
    </xf>
    <xf numFmtId="0" fontId="5" fillId="0" borderId="29" xfId="0" applyFont="1" applyBorder="1" applyAlignment="1">
      <alignment horizontal="center" vertical="center"/>
    </xf>
    <xf numFmtId="0" fontId="5" fillId="0" borderId="39" xfId="0" applyFont="1" applyBorder="1" applyAlignment="1">
      <alignment horizontal="center" vertical="center"/>
    </xf>
    <xf numFmtId="0" fontId="5" fillId="0" borderId="1" xfId="0" applyFont="1" applyBorder="1" applyAlignment="1">
      <alignment horizontal="center" vertical="center"/>
    </xf>
    <xf numFmtId="0" fontId="5" fillId="0" borderId="21" xfId="0" applyFont="1" applyBorder="1" applyAlignment="1">
      <alignment horizontal="center"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111" xfId="0" applyFont="1" applyBorder="1" applyAlignment="1">
      <alignment horizontal="center" vertical="center"/>
    </xf>
    <xf numFmtId="41" fontId="5" fillId="0" borderId="104" xfId="0" applyNumberFormat="1" applyFont="1" applyBorder="1" applyAlignment="1">
      <alignment horizontal="center" vertical="center"/>
    </xf>
    <xf numFmtId="41" fontId="5" fillId="0" borderId="105" xfId="0" applyNumberFormat="1" applyFont="1" applyBorder="1" applyAlignment="1">
      <alignment horizontal="center" vertical="center"/>
    </xf>
    <xf numFmtId="41" fontId="5" fillId="0" borderId="105"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5" fillId="0" borderId="113" xfId="0" applyNumberFormat="1"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2" fillId="0" borderId="35" xfId="0" applyFont="1" applyBorder="1" applyAlignment="1">
      <alignment horizontal="center" vertical="center" wrapText="1"/>
    </xf>
    <xf numFmtId="0" fontId="12" fillId="0" borderId="36" xfId="0" applyFont="1" applyBorder="1" applyAlignment="1">
      <alignment horizontal="center" vertical="center"/>
    </xf>
    <xf numFmtId="0" fontId="12" fillId="0" borderId="54" xfId="0" applyFont="1" applyBorder="1" applyAlignment="1">
      <alignment horizontal="center" vertical="center"/>
    </xf>
    <xf numFmtId="41" fontId="5" fillId="0" borderId="108" xfId="0" applyNumberFormat="1" applyFont="1" applyBorder="1" applyAlignment="1">
      <alignment horizontal="right" vertical="center"/>
    </xf>
    <xf numFmtId="0" fontId="8" fillId="0" borderId="144" xfId="2" applyFont="1" applyBorder="1" applyAlignment="1">
      <alignment horizontal="center" vertical="center" wrapText="1"/>
    </xf>
    <xf numFmtId="0" fontId="8" fillId="0" borderId="96" xfId="2" applyFont="1" applyBorder="1" applyAlignment="1">
      <alignment horizontal="center" vertical="center" wrapText="1"/>
    </xf>
    <xf numFmtId="0" fontId="8" fillId="0" borderId="145" xfId="2" applyFont="1" applyBorder="1" applyAlignment="1">
      <alignment horizontal="center" vertical="center" wrapText="1"/>
    </xf>
    <xf numFmtId="0" fontId="8" fillId="0" borderId="146" xfId="2" applyFont="1" applyBorder="1" applyAlignment="1">
      <alignment horizontal="center" vertical="center" wrapText="1"/>
    </xf>
    <xf numFmtId="0" fontId="8" fillId="0" borderId="143" xfId="2" applyFont="1" applyBorder="1" applyAlignment="1">
      <alignment horizontal="center" vertical="center" wrapText="1"/>
    </xf>
    <xf numFmtId="0" fontId="8" fillId="0" borderId="147" xfId="2" applyFont="1" applyBorder="1" applyAlignment="1">
      <alignment horizontal="center" vertical="center" wrapText="1"/>
    </xf>
    <xf numFmtId="0" fontId="8" fillId="0" borderId="153" xfId="2" applyFont="1" applyBorder="1" applyAlignment="1">
      <alignment horizontal="center" vertical="center" wrapText="1"/>
    </xf>
    <xf numFmtId="0" fontId="8" fillId="0" borderId="51" xfId="2" applyFont="1" applyBorder="1" applyAlignment="1">
      <alignment horizontal="center" vertical="center" wrapText="1"/>
    </xf>
    <xf numFmtId="0" fontId="8" fillId="0" borderId="154" xfId="2" applyFont="1" applyBorder="1" applyAlignment="1">
      <alignment horizontal="center" vertical="center" wrapText="1"/>
    </xf>
    <xf numFmtId="176" fontId="5" fillId="0" borderId="110" xfId="0" applyNumberFormat="1" applyFont="1" applyBorder="1" applyAlignment="1">
      <alignment horizontal="right" vertical="center"/>
    </xf>
    <xf numFmtId="176" fontId="5" fillId="0" borderId="148" xfId="0" applyNumberFormat="1" applyFont="1" applyBorder="1" applyAlignment="1">
      <alignment horizontal="right" vertical="center"/>
    </xf>
    <xf numFmtId="0" fontId="10" fillId="0" borderId="141" xfId="0" applyFont="1" applyBorder="1" applyAlignment="1">
      <alignment horizontal="center" vertical="center" shrinkToFit="1"/>
    </xf>
    <xf numFmtId="0" fontId="10" fillId="0" borderId="135" xfId="0" applyFont="1" applyBorder="1" applyAlignment="1">
      <alignment horizontal="center" vertical="center" shrinkToFit="1"/>
    </xf>
    <xf numFmtId="176" fontId="5" fillId="0" borderId="135" xfId="0" applyNumberFormat="1" applyFont="1" applyBorder="1" applyAlignment="1">
      <alignment horizontal="right" vertical="center"/>
    </xf>
    <xf numFmtId="176" fontId="5" fillId="0" borderId="150" xfId="0" applyNumberFormat="1" applyFont="1" applyBorder="1" applyAlignment="1">
      <alignment horizontal="right" vertical="center"/>
    </xf>
    <xf numFmtId="0" fontId="10" fillId="0" borderId="98" xfId="0" applyFont="1" applyBorder="1" applyAlignment="1">
      <alignment horizontal="center" vertical="center"/>
    </xf>
    <xf numFmtId="0" fontId="10" fillId="0" borderId="151" xfId="0" applyFont="1" applyBorder="1" applyAlignment="1">
      <alignment horizontal="center" vertical="center"/>
    </xf>
    <xf numFmtId="41" fontId="5" fillId="0" borderId="151" xfId="0" applyNumberFormat="1" applyFont="1" applyBorder="1" applyAlignment="1">
      <alignment horizontal="right" vertical="center"/>
    </xf>
    <xf numFmtId="41" fontId="5" fillId="0" borderId="152" xfId="0" applyNumberFormat="1" applyFont="1" applyBorder="1" applyAlignment="1">
      <alignment horizontal="right" vertical="center"/>
    </xf>
    <xf numFmtId="0" fontId="8" fillId="0" borderId="12" xfId="2" applyFont="1" applyBorder="1" applyAlignment="1">
      <alignment horizontal="center" vertical="center" wrapText="1"/>
    </xf>
    <xf numFmtId="0" fontId="8" fillId="0" borderId="14" xfId="2" applyFont="1" applyBorder="1" applyAlignment="1">
      <alignment horizontal="center" vertical="center" wrapTex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0" borderId="151" xfId="0" applyFont="1" applyBorder="1" applyAlignment="1">
      <alignment horizontal="center" vertical="center" wrapText="1" shrinkToFit="1"/>
    </xf>
    <xf numFmtId="0" fontId="10" fillId="0" borderId="151" xfId="0" applyFont="1" applyBorder="1" applyAlignment="1">
      <alignment horizontal="left" vertical="center" wrapText="1" shrinkToFit="1"/>
    </xf>
    <xf numFmtId="0" fontId="10" fillId="0" borderId="152" xfId="0" applyFont="1" applyBorder="1" applyAlignment="1">
      <alignment horizontal="left" vertical="center" wrapText="1" shrinkToFi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1" fillId="0" borderId="24" xfId="1" applyFont="1" applyBorder="1" applyAlignment="1">
      <alignment horizontal="left" vertical="center" wrapText="1"/>
    </xf>
    <xf numFmtId="0" fontId="1" fillId="0" borderId="25" xfId="1" applyFont="1" applyBorder="1" applyAlignment="1">
      <alignment horizontal="left" vertical="center" wrapText="1"/>
    </xf>
    <xf numFmtId="0" fontId="1" fillId="0" borderId="44" xfId="1" applyFont="1" applyBorder="1" applyAlignment="1">
      <alignment horizontal="left" vertical="center" wrapText="1"/>
    </xf>
    <xf numFmtId="41" fontId="5" fillId="0" borderId="101" xfId="0" applyNumberFormat="1" applyFont="1" applyBorder="1" applyAlignment="1">
      <alignment horizontal="right" vertical="center"/>
    </xf>
    <xf numFmtId="41" fontId="5" fillId="0" borderId="102" xfId="0" applyNumberFormat="1" applyFont="1" applyBorder="1" applyAlignment="1">
      <alignment horizontal="right" vertical="center"/>
    </xf>
    <xf numFmtId="41" fontId="5" fillId="0" borderId="103" xfId="0" applyNumberFormat="1" applyFont="1" applyBorder="1" applyAlignment="1">
      <alignment horizontal="right" vertical="center"/>
    </xf>
    <xf numFmtId="0" fontId="10" fillId="0" borderId="108" xfId="0" applyFont="1" applyBorder="1" applyAlignment="1">
      <alignment horizontal="center" vertical="center" wrapText="1"/>
    </xf>
    <xf numFmtId="0" fontId="10" fillId="0" borderId="110"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0" borderId="28" xfId="0" applyNumberFormat="1" applyFont="1" applyBorder="1" applyAlignment="1">
      <alignment horizontal="center" vertical="center" wrapText="1" shrinkToFit="1"/>
    </xf>
    <xf numFmtId="41" fontId="10" fillId="0" borderId="16" xfId="0" applyNumberFormat="1" applyFont="1" applyBorder="1" applyAlignment="1">
      <alignment horizontal="center" vertical="center" wrapText="1" shrinkToFit="1"/>
    </xf>
    <xf numFmtId="41" fontId="10" fillId="0" borderId="17" xfId="0" applyNumberFormat="1" applyFont="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0" borderId="30"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0" borderId="24" xfId="0" applyNumberFormat="1" applyFont="1" applyBorder="1" applyAlignment="1">
      <alignment horizontal="center" vertical="center" wrapText="1" shrinkToFit="1"/>
    </xf>
    <xf numFmtId="41" fontId="5" fillId="0" borderId="25" xfId="0" applyNumberFormat="1" applyFont="1" applyBorder="1" applyAlignment="1">
      <alignment horizontal="center" vertical="center" wrapText="1" shrinkToFit="1"/>
    </xf>
    <xf numFmtId="41" fontId="5" fillId="0" borderId="26" xfId="0" applyNumberFormat="1" applyFont="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8" fillId="0" borderId="55" xfId="2" applyFont="1" applyBorder="1" applyAlignment="1">
      <alignment horizontal="center" vertical="center" wrapText="1"/>
    </xf>
    <xf numFmtId="0" fontId="8" fillId="0" borderId="52" xfId="2" applyFont="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104" xfId="0" applyFont="1" applyBorder="1" applyAlignment="1">
      <alignment horizontal="center" vertical="center" wrapText="1"/>
    </xf>
    <xf numFmtId="0" fontId="10" fillId="0" borderId="105" xfId="0" applyFont="1" applyBorder="1" applyAlignment="1">
      <alignment horizontal="center" vertical="center" wrapText="1"/>
    </xf>
    <xf numFmtId="0" fontId="10" fillId="0" borderId="106" xfId="0" applyFont="1" applyBorder="1" applyAlignment="1">
      <alignment horizontal="center" vertical="center" wrapText="1"/>
    </xf>
    <xf numFmtId="176" fontId="5" fillId="0" borderId="104" xfId="0" applyNumberFormat="1" applyFont="1" applyBorder="1" applyAlignment="1">
      <alignment horizontal="right" vertical="center"/>
    </xf>
    <xf numFmtId="176" fontId="5" fillId="0" borderId="105" xfId="0" applyNumberFormat="1" applyFont="1" applyBorder="1" applyAlignment="1">
      <alignment horizontal="right" vertical="center"/>
    </xf>
    <xf numFmtId="176" fontId="5" fillId="0" borderId="106" xfId="0" applyNumberFormat="1" applyFont="1" applyBorder="1" applyAlignment="1">
      <alignment horizontal="right" vertical="center"/>
    </xf>
    <xf numFmtId="176" fontId="5" fillId="0" borderId="107" xfId="0" applyNumberFormat="1" applyFont="1" applyBorder="1" applyAlignment="1">
      <alignment horizontal="right" vertical="center"/>
    </xf>
    <xf numFmtId="0" fontId="5" fillId="0" borderId="6" xfId="0" applyFont="1" applyBorder="1" applyAlignment="1">
      <alignment horizontal="center" vertical="center"/>
    </xf>
    <xf numFmtId="0" fontId="10" fillId="0" borderId="100" xfId="0" applyFont="1" applyBorder="1" applyAlignment="1">
      <alignment horizontal="center" vertical="center" wrapText="1"/>
    </xf>
    <xf numFmtId="0" fontId="10" fillId="0" borderId="100" xfId="0" applyFont="1" applyBorder="1" applyAlignment="1">
      <alignment horizontal="center" vertical="center"/>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41" fontId="16" fillId="0" borderId="35" xfId="0" applyNumberFormat="1" applyFont="1" applyBorder="1" applyAlignment="1">
      <alignment horizontal="left" vertical="center" wrapText="1"/>
    </xf>
    <xf numFmtId="41" fontId="16" fillId="0" borderId="36" xfId="0" applyNumberFormat="1" applyFont="1" applyBorder="1" applyAlignment="1">
      <alignment horizontal="left" vertical="center" wrapText="1"/>
    </xf>
    <xf numFmtId="41" fontId="16" fillId="0" borderId="37" xfId="0" applyNumberFormat="1" applyFont="1" applyBorder="1" applyAlignment="1">
      <alignment horizontal="left" vertical="center" wrapText="1"/>
    </xf>
    <xf numFmtId="0" fontId="5" fillId="0" borderId="54" xfId="1" applyFont="1" applyBorder="1" applyAlignment="1">
      <alignment horizontal="center" vertical="center" wrapText="1"/>
    </xf>
    <xf numFmtId="0" fontId="0" fillId="0" borderId="40"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1" fillId="0" borderId="40" xfId="1" quotePrefix="1" applyFont="1" applyBorder="1" applyAlignment="1">
      <alignment horizontal="left" vertical="center" wrapText="1"/>
    </xf>
    <xf numFmtId="0" fontId="1" fillId="0" borderId="3" xfId="1" applyFont="1" applyBorder="1" applyAlignment="1">
      <alignment horizontal="left" vertical="center"/>
    </xf>
    <xf numFmtId="0" fontId="1" fillId="0" borderId="0" xfId="1" applyFont="1" applyAlignment="1">
      <alignment horizontal="left" vertical="center"/>
    </xf>
    <xf numFmtId="0" fontId="1" fillId="0" borderId="4" xfId="1" applyFont="1" applyBorder="1" applyAlignment="1">
      <alignment horizontal="left" vertical="center"/>
    </xf>
    <xf numFmtId="0" fontId="1" fillId="0" borderId="5" xfId="1" applyFont="1" applyBorder="1" applyAlignment="1">
      <alignment horizontal="left" vertical="center" wrapText="1"/>
    </xf>
    <xf numFmtId="0" fontId="21" fillId="0" borderId="2" xfId="1" applyFont="1" applyBorder="1" applyAlignment="1">
      <alignment horizontal="left" vertical="center" wrapText="1"/>
    </xf>
    <xf numFmtId="0" fontId="21" fillId="0" borderId="6" xfId="1" applyFont="1" applyBorder="1" applyAlignment="1">
      <alignment horizontal="left" vertical="center" wrapText="1"/>
    </xf>
    <xf numFmtId="0" fontId="5" fillId="0" borderId="53" xfId="1" applyFont="1" applyBorder="1" applyAlignment="1">
      <alignment horizontal="center"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50" xfId="0" applyNumberFormat="1" applyFont="1" applyBorder="1" applyAlignment="1">
      <alignment horizontal="right" vertical="center"/>
    </xf>
    <xf numFmtId="0" fontId="10" fillId="0" borderId="62" xfId="1" applyFont="1" applyBorder="1" applyAlignment="1">
      <alignment horizontal="center" vertical="center" wrapText="1"/>
    </xf>
    <xf numFmtId="0" fontId="10" fillId="0" borderId="41" xfId="1" applyFont="1" applyBorder="1" applyAlignment="1">
      <alignment horizontal="center" vertical="center" wrapText="1"/>
    </xf>
    <xf numFmtId="0" fontId="10" fillId="0" borderId="42" xfId="1" applyFont="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10" fillId="0" borderId="62" xfId="0" applyFont="1" applyBorder="1" applyAlignment="1">
      <alignment horizontal="center" vertical="center" wrapText="1"/>
    </xf>
    <xf numFmtId="0" fontId="10" fillId="0" borderId="41" xfId="0" applyFont="1" applyBorder="1" applyAlignment="1">
      <alignment horizontal="center" vertical="center"/>
    </xf>
    <xf numFmtId="0" fontId="10" fillId="0" borderId="59" xfId="0" applyFont="1" applyBorder="1" applyAlignment="1">
      <alignment horizontal="center" vertical="center"/>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26" xfId="0" applyNumberFormat="1" applyBorder="1" applyAlignment="1" applyProtection="1">
      <alignment horizontal="center" vertical="center" shrinkToFit="1"/>
      <protection locked="0"/>
    </xf>
    <xf numFmtId="0" fontId="21" fillId="0" borderId="0" xfId="1" applyFont="1" applyAlignment="1">
      <alignment horizontal="left" vertical="center" wrapText="1"/>
    </xf>
    <xf numFmtId="0" fontId="21" fillId="0" borderId="4" xfId="1" applyFont="1" applyBorder="1" applyAlignment="1">
      <alignment horizontal="left" vertical="center" wrapText="1"/>
    </xf>
    <xf numFmtId="0" fontId="8" fillId="0" borderId="60" xfId="2" applyFont="1" applyBorder="1" applyAlignment="1">
      <alignment horizontal="center" vertical="center" wrapText="1"/>
    </xf>
    <xf numFmtId="0" fontId="8" fillId="0" borderId="19" xfId="2" applyFont="1" applyBorder="1" applyAlignment="1">
      <alignment horizontal="center" vertical="center" wrapText="1"/>
    </xf>
    <xf numFmtId="0" fontId="8" fillId="0" borderId="61" xfId="2" applyFont="1" applyBorder="1" applyAlignment="1">
      <alignment horizontal="center" vertical="center" wrapText="1"/>
    </xf>
    <xf numFmtId="0" fontId="0" fillId="0" borderId="134"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5" fillId="0" borderId="162" xfId="0" applyFont="1" applyBorder="1" applyAlignment="1">
      <alignment horizontal="center" vertical="center"/>
    </xf>
    <xf numFmtId="0" fontId="5" fillId="0" borderId="163" xfId="0" applyFont="1" applyBorder="1" applyAlignment="1">
      <alignment horizontal="center" vertical="center"/>
    </xf>
    <xf numFmtId="0" fontId="5" fillId="0" borderId="164" xfId="0" applyFont="1" applyBorder="1" applyAlignment="1">
      <alignment horizontal="center" vertical="center"/>
    </xf>
    <xf numFmtId="0" fontId="5" fillId="0" borderId="62"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10" fillId="0" borderId="42" xfId="0" applyFont="1" applyBorder="1" applyAlignment="1">
      <alignment horizontal="center" vertical="center"/>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19" fillId="0" borderId="40" xfId="1" quotePrefix="1" applyFont="1" applyBorder="1" applyAlignment="1">
      <alignment horizontal="left" vertical="center" wrapText="1"/>
    </xf>
    <xf numFmtId="0" fontId="19" fillId="0" borderId="41" xfId="1" applyFont="1" applyBorder="1" applyAlignment="1">
      <alignment horizontal="left" vertical="center" wrapText="1"/>
    </xf>
    <xf numFmtId="0" fontId="19" fillId="0" borderId="59" xfId="1" applyFont="1" applyBorder="1" applyAlignment="1">
      <alignment horizontal="left" vertical="center" wrapText="1"/>
    </xf>
    <xf numFmtId="0" fontId="10" fillId="0" borderId="28" xfId="1" applyFont="1" applyBorder="1" applyAlignment="1">
      <alignment horizontal="center" vertical="center" wrapText="1"/>
    </xf>
    <xf numFmtId="0" fontId="10" fillId="0" borderId="16" xfId="1" applyFont="1" applyBorder="1" applyAlignment="1">
      <alignment horizontal="center" vertical="center" wrapText="1"/>
    </xf>
    <xf numFmtId="0" fontId="10" fillId="0" borderId="34" xfId="1" applyFont="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0" borderId="3" xfId="1" applyFont="1" applyBorder="1" applyAlignment="1">
      <alignment horizontal="center" vertical="center" wrapText="1"/>
    </xf>
    <xf numFmtId="0" fontId="10" fillId="0" borderId="0" xfId="1" applyFont="1" applyAlignment="1">
      <alignment horizontal="center" vertical="center" wrapText="1"/>
    </xf>
    <xf numFmtId="0" fontId="10" fillId="0" borderId="70" xfId="1" applyFont="1" applyBorder="1" applyAlignment="1">
      <alignment horizontal="center"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5" fillId="0" borderId="62"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92" xfId="1" applyFont="1" applyBorder="1" applyAlignment="1">
      <alignment horizontal="center" vertical="center" wrapText="1"/>
    </xf>
    <xf numFmtId="0" fontId="10" fillId="0" borderId="92" xfId="1" applyFont="1" applyBorder="1" applyAlignment="1">
      <alignment horizontal="center" vertical="center" wrapText="1"/>
    </xf>
    <xf numFmtId="0" fontId="10" fillId="0" borderId="19"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135" xfId="0" applyFont="1" applyBorder="1" applyAlignment="1">
      <alignment horizontal="left" vertical="center" wrapText="1" shrinkToFit="1"/>
    </xf>
    <xf numFmtId="0" fontId="10" fillId="0" borderId="135" xfId="0" applyFont="1" applyBorder="1" applyAlignment="1">
      <alignment horizontal="left" vertical="center" shrinkToFit="1"/>
    </xf>
    <xf numFmtId="0" fontId="10" fillId="0" borderId="150" xfId="0" applyFont="1" applyBorder="1" applyAlignment="1">
      <alignment horizontal="left" vertical="center" shrinkToFit="1"/>
    </xf>
    <xf numFmtId="0" fontId="10" fillId="0" borderId="135" xfId="0" applyFont="1" applyBorder="1" applyAlignment="1">
      <alignment horizontal="center" vertical="center" wrapText="1" shrinkToFit="1"/>
    </xf>
    <xf numFmtId="0" fontId="18" fillId="0" borderId="135" xfId="0" applyFont="1" applyBorder="1" applyAlignment="1">
      <alignment horizontal="left" vertical="center" wrapText="1" shrinkToFit="1"/>
    </xf>
    <xf numFmtId="0" fontId="18" fillId="0" borderId="135" xfId="0" applyFont="1" applyBorder="1" applyAlignment="1">
      <alignment horizontal="left" vertical="center" shrinkToFit="1"/>
    </xf>
    <xf numFmtId="0" fontId="18" fillId="0" borderId="150" xfId="0" applyFont="1" applyBorder="1" applyAlignment="1">
      <alignment horizontal="left" vertical="center" shrinkToFit="1"/>
    </xf>
    <xf numFmtId="0" fontId="10" fillId="0" borderId="129" xfId="1" applyFont="1" applyBorder="1" applyAlignment="1">
      <alignment horizontal="center" vertical="center" wrapText="1"/>
    </xf>
    <xf numFmtId="0" fontId="10" fillId="0" borderId="130" xfId="1" applyFont="1" applyBorder="1" applyAlignment="1">
      <alignment horizontal="center" vertical="center" wrapText="1"/>
    </xf>
    <xf numFmtId="0" fontId="10" fillId="0" borderId="131" xfId="1" applyFont="1" applyBorder="1" applyAlignment="1">
      <alignment horizontal="center" vertical="center" wrapText="1"/>
    </xf>
    <xf numFmtId="0" fontId="5" fillId="0" borderId="132" xfId="1" applyFont="1" applyBorder="1" applyAlignment="1">
      <alignment horizontal="left" vertical="center" wrapText="1"/>
    </xf>
    <xf numFmtId="0" fontId="5" fillId="0" borderId="130" xfId="1" applyFont="1" applyBorder="1" applyAlignment="1">
      <alignment horizontal="left" vertical="center" wrapText="1"/>
    </xf>
    <xf numFmtId="0" fontId="5" fillId="0" borderId="158" xfId="1" applyFont="1" applyBorder="1" applyAlignment="1">
      <alignment horizontal="left" vertical="center" wrapText="1"/>
    </xf>
    <xf numFmtId="0" fontId="10" fillId="0" borderId="53" xfId="0" applyFont="1" applyBorder="1" applyAlignment="1">
      <alignment horizontal="left"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0" borderId="53"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22" fillId="0" borderId="24" xfId="0" applyFont="1"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92"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22" fillId="0" borderId="92" xfId="0" applyFont="1" applyBorder="1" applyAlignment="1">
      <alignment horizontal="center" vertical="center" wrapText="1"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180" fontId="0" fillId="0" borderId="9"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6" fillId="0" borderId="1" xfId="0" applyFont="1" applyBorder="1" applyAlignment="1">
      <alignment horizontal="center" vertical="center"/>
    </xf>
    <xf numFmtId="0" fontId="5" fillId="0" borderId="1" xfId="0" applyFont="1" applyBorder="1">
      <alignment vertical="center"/>
    </xf>
    <xf numFmtId="56" fontId="6" fillId="0" borderId="1" xfId="0" applyNumberFormat="1" applyFont="1" applyBorder="1" applyAlignment="1">
      <alignment horizontal="center" vertical="center"/>
    </xf>
    <xf numFmtId="0" fontId="26" fillId="0" borderId="49" xfId="0" applyFont="1" applyBorder="1" applyAlignment="1">
      <alignment horizontal="center" vertical="center"/>
    </xf>
    <xf numFmtId="0" fontId="2" fillId="0" borderId="49" xfId="0" applyFont="1" applyBorder="1" applyAlignment="1">
      <alignment horizontal="center" vertical="center"/>
    </xf>
    <xf numFmtId="0" fontId="2" fillId="0" borderId="68" xfId="0" applyFont="1" applyBorder="1" applyAlignment="1">
      <alignment horizontal="center" vertical="center"/>
    </xf>
    <xf numFmtId="0" fontId="8" fillId="0" borderId="11" xfId="2" applyFont="1" applyBorder="1" applyAlignment="1">
      <alignment horizontal="center" vertical="center"/>
    </xf>
    <xf numFmtId="0" fontId="8" fillId="0" borderId="2" xfId="2" applyFont="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0" borderId="28" xfId="0" applyFont="1" applyBorder="1" applyAlignment="1">
      <alignment horizontal="center" vertical="center"/>
    </xf>
    <xf numFmtId="0" fontId="8" fillId="0" borderId="16" xfId="0" applyFont="1" applyBorder="1" applyAlignment="1">
      <alignment horizontal="center" vertical="center"/>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0" borderId="104" xfId="1" applyFont="1" applyBorder="1" applyAlignment="1">
      <alignment horizontal="center" vertical="center" wrapText="1"/>
    </xf>
    <xf numFmtId="0" fontId="5" fillId="0" borderId="105" xfId="1" applyFont="1" applyBorder="1" applyAlignment="1">
      <alignment horizontal="center" vertical="center" wrapText="1"/>
    </xf>
    <xf numFmtId="0" fontId="5" fillId="0" borderId="106" xfId="1" applyFont="1" applyBorder="1" applyAlignment="1">
      <alignment horizontal="center" vertical="center" wrapText="1"/>
    </xf>
    <xf numFmtId="0" fontId="8" fillId="0" borderId="57" xfId="2" applyFont="1" applyBorder="1" applyAlignment="1">
      <alignment horizontal="center" vertical="center" wrapText="1"/>
    </xf>
    <xf numFmtId="0" fontId="8" fillId="0" borderId="41" xfId="2" applyFont="1" applyBorder="1" applyAlignment="1">
      <alignment horizontal="center" vertical="center" wrapText="1"/>
    </xf>
    <xf numFmtId="0" fontId="8" fillId="0" borderId="58" xfId="2" applyFont="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0" borderId="5"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38" xfId="1" applyFont="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08" xfId="1" applyFont="1" applyBorder="1" applyAlignment="1">
      <alignment horizontal="center" vertical="center" wrapText="1"/>
    </xf>
    <xf numFmtId="0" fontId="10" fillId="0" borderId="38"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29" xfId="1" applyFont="1" applyBorder="1" applyAlignment="1">
      <alignment horizontal="center" vertical="center" wrapText="1"/>
    </xf>
    <xf numFmtId="0" fontId="9" fillId="0" borderId="32"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3" xfId="0" applyFont="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0" borderId="32"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wrapText="1"/>
    </xf>
    <xf numFmtId="0" fontId="7" fillId="0" borderId="49" xfId="0" applyFont="1" applyBorder="1" applyAlignment="1">
      <alignment horizontal="center" vertical="center"/>
    </xf>
    <xf numFmtId="0" fontId="6" fillId="0" borderId="69" xfId="2" applyFont="1" applyBorder="1" applyAlignment="1">
      <alignment horizontal="center" vertical="center"/>
    </xf>
    <xf numFmtId="0" fontId="6" fillId="0" borderId="49" xfId="2" applyFont="1" applyBorder="1" applyAlignment="1">
      <alignment horizontal="center" vertical="center"/>
    </xf>
    <xf numFmtId="0" fontId="1" fillId="0" borderId="30" xfId="1" applyFont="1" applyBorder="1" applyAlignment="1">
      <alignment horizontal="left" vertical="center" wrapText="1" shrinkToFit="1"/>
    </xf>
    <xf numFmtId="0" fontId="1" fillId="0" borderId="25" xfId="1" applyFont="1" applyBorder="1" applyAlignment="1">
      <alignment horizontal="left" vertical="center" wrapText="1" shrinkToFit="1"/>
    </xf>
    <xf numFmtId="0" fontId="1" fillId="0" borderId="44" xfId="1" applyFont="1" applyBorder="1" applyAlignment="1">
      <alignment horizontal="left" vertical="center" wrapText="1" shrinkToFi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0" borderId="32" xfId="2" applyFont="1" applyBorder="1" applyAlignment="1">
      <alignment horizontal="center" vertical="center"/>
    </xf>
    <xf numFmtId="0" fontId="8" fillId="0" borderId="25" xfId="2" applyFont="1" applyBorder="1" applyAlignment="1">
      <alignment horizontal="center" vertical="center"/>
    </xf>
    <xf numFmtId="0" fontId="8" fillId="0" borderId="33" xfId="2" applyFont="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0" borderId="32" xfId="2" applyFont="1" applyBorder="1" applyAlignment="1">
      <alignment horizontal="center" vertical="center" wrapText="1" shrinkToFit="1"/>
    </xf>
    <xf numFmtId="0" fontId="9" fillId="0" borderId="25" xfId="2" applyFont="1" applyBorder="1" applyAlignment="1">
      <alignment horizontal="center" vertical="center" shrinkToFit="1"/>
    </xf>
    <xf numFmtId="0" fontId="9" fillId="0" borderId="33" xfId="2" applyFont="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0" fillId="0" borderId="24"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8"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26" xfId="1" applyFont="1" applyBorder="1" applyAlignment="1">
      <alignment horizontal="left" vertical="center" wrapText="1" shrinkToFit="1"/>
    </xf>
    <xf numFmtId="0" fontId="8" fillId="0" borderId="92"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62" xfId="1" applyFont="1" applyBorder="1" applyAlignment="1">
      <alignment horizontal="center" vertical="center" wrapText="1"/>
    </xf>
    <xf numFmtId="0" fontId="8" fillId="0" borderId="41" xfId="1" applyFont="1" applyBorder="1" applyAlignment="1">
      <alignment horizontal="center" vertical="center" wrapText="1"/>
    </xf>
    <xf numFmtId="0" fontId="8" fillId="0" borderId="42" xfId="1" applyFont="1" applyBorder="1" applyAlignment="1">
      <alignment horizontal="center" vertical="center" wrapText="1"/>
    </xf>
    <xf numFmtId="0" fontId="17" fillId="0" borderId="9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8" fillId="0" borderId="159" xfId="2" applyFont="1" applyBorder="1" applyAlignment="1">
      <alignment horizontal="center" vertical="center" wrapText="1"/>
    </xf>
    <xf numFmtId="0" fontId="8" fillId="0" borderId="36" xfId="2" applyFont="1" applyBorder="1" applyAlignment="1">
      <alignment horizontal="center" vertical="center" wrapText="1"/>
    </xf>
    <xf numFmtId="0" fontId="8" fillId="0" borderId="160" xfId="2" applyFont="1" applyBorder="1" applyAlignment="1">
      <alignment horizontal="center" vertical="center" wrapText="1"/>
    </xf>
    <xf numFmtId="176" fontId="0" fillId="0" borderId="135" xfId="0" applyNumberFormat="1" applyBorder="1" applyAlignment="1">
      <alignment horizontal="right" vertical="center"/>
    </xf>
    <xf numFmtId="176" fontId="0" fillId="0" borderId="150" xfId="0" applyNumberFormat="1" applyBorder="1" applyAlignment="1">
      <alignment horizontal="right" vertical="center"/>
    </xf>
    <xf numFmtId="0" fontId="10" fillId="0" borderId="9" xfId="0" applyFont="1" applyBorder="1" applyAlignment="1">
      <alignment horizontal="center"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0" borderId="35" xfId="0" applyFont="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5" fillId="0" borderId="100" xfId="0" applyNumberFormat="1" applyFont="1" applyBorder="1" applyAlignment="1">
      <alignment horizontal="right" vertical="center"/>
    </xf>
    <xf numFmtId="41" fontId="0" fillId="0" borderId="100" xfId="0" applyNumberFormat="1" applyBorder="1" applyAlignment="1">
      <alignment horizontal="right" vertical="center"/>
    </xf>
    <xf numFmtId="41" fontId="0" fillId="0" borderId="149" xfId="0" applyNumberFormat="1" applyBorder="1" applyAlignment="1">
      <alignment horizontal="right" vertical="center"/>
    </xf>
    <xf numFmtId="0" fontId="12" fillId="0" borderId="135" xfId="0" applyFont="1" applyBorder="1" applyAlignment="1">
      <alignment horizontal="center" vertical="center" wrapText="1"/>
    </xf>
    <xf numFmtId="0" fontId="8" fillId="0" borderId="161" xfId="2" applyFont="1" applyBorder="1" applyAlignment="1">
      <alignment horizontal="center" vertical="center" wrapText="1"/>
    </xf>
    <xf numFmtId="0" fontId="8" fillId="0" borderId="16" xfId="2" applyFont="1" applyBorder="1" applyAlignment="1">
      <alignment horizontal="center" vertical="center" wrapText="1"/>
    </xf>
    <xf numFmtId="0" fontId="8" fillId="0" borderId="91" xfId="2" applyFont="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68" xfId="0" applyNumberFormat="1" applyFont="1" applyBorder="1" applyAlignment="1">
      <alignment horizontal="right" vertical="center"/>
    </xf>
    <xf numFmtId="0" fontId="5" fillId="0" borderId="0" xfId="0" applyFont="1" applyAlignment="1">
      <alignment horizontal="center" vertical="center" textRotation="255"/>
    </xf>
    <xf numFmtId="0" fontId="5" fillId="0" borderId="70"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21" xfId="0" applyFont="1" applyBorder="1" applyAlignment="1">
      <alignment horizontal="center" vertical="center" textRotation="255"/>
    </xf>
    <xf numFmtId="0" fontId="10" fillId="0" borderId="62" xfId="2" applyFont="1" applyBorder="1" applyAlignment="1">
      <alignment horizontal="center" vertical="center" wrapText="1"/>
    </xf>
    <xf numFmtId="0" fontId="10" fillId="0" borderId="41" xfId="2" applyFont="1" applyBorder="1" applyAlignment="1">
      <alignment horizontal="center" vertical="center" wrapText="1"/>
    </xf>
    <xf numFmtId="0" fontId="10" fillId="0" borderId="42" xfId="2" applyFont="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5" fillId="0" borderId="49" xfId="2" applyFont="1" applyBorder="1" applyAlignment="1">
      <alignment horizontal="center" vertical="center" wrapText="1"/>
    </xf>
    <xf numFmtId="0" fontId="5" fillId="0" borderId="50" xfId="2" applyFont="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180" fontId="0" fillId="0" borderId="24" xfId="0" applyNumberFormat="1" applyBorder="1" applyAlignment="1" applyProtection="1">
      <alignment horizontal="left" vertical="center" wrapText="1" shrinkToFit="1"/>
      <protection locked="0"/>
    </xf>
    <xf numFmtId="180" fontId="0" fillId="0" borderId="25" xfId="0" applyNumberFormat="1" applyBorder="1" applyAlignment="1" applyProtection="1">
      <alignment horizontal="left" vertical="center" shrinkToFit="1"/>
      <protection locked="0"/>
    </xf>
    <xf numFmtId="180" fontId="0" fillId="0" borderId="44" xfId="0" applyNumberFormat="1" applyBorder="1" applyAlignment="1" applyProtection="1">
      <alignment horizontal="left" vertical="center" shrinkToFit="1"/>
      <protection locked="0"/>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0" borderId="100" xfId="0" applyFont="1" applyBorder="1" applyAlignment="1">
      <alignment horizontal="center" vertical="center" shrinkToFit="1"/>
    </xf>
    <xf numFmtId="41" fontId="5" fillId="0" borderId="116" xfId="0" applyNumberFormat="1" applyFont="1" applyBorder="1" applyAlignment="1">
      <alignment horizontal="center" vertical="center"/>
    </xf>
    <xf numFmtId="176" fontId="5" fillId="0" borderId="138" xfId="0" applyNumberFormat="1" applyFont="1" applyBorder="1" applyAlignment="1">
      <alignment horizontal="right" vertical="center"/>
    </xf>
    <xf numFmtId="176" fontId="5" fillId="0" borderId="137" xfId="0" applyNumberFormat="1" applyFont="1" applyBorder="1" applyAlignment="1">
      <alignment horizontal="right" vertical="center"/>
    </xf>
    <xf numFmtId="176" fontId="5" fillId="0" borderId="139" xfId="0" applyNumberFormat="1" applyFont="1" applyBorder="1" applyAlignment="1">
      <alignment horizontal="right" vertical="center"/>
    </xf>
    <xf numFmtId="176" fontId="5" fillId="0" borderId="140" xfId="0" applyNumberFormat="1" applyFont="1" applyBorder="1" applyAlignment="1">
      <alignment horizontal="right"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0" fillId="0" borderId="39" xfId="0" applyNumberFormat="1" applyBorder="1" applyAlignment="1">
      <alignment horizontal="right" vertical="center"/>
    </xf>
    <xf numFmtId="41" fontId="0" fillId="0" borderId="1" xfId="0" applyNumberFormat="1" applyBorder="1" applyAlignment="1">
      <alignment horizontal="right" vertical="center"/>
    </xf>
    <xf numFmtId="41" fontId="0" fillId="0" borderId="8" xfId="0" applyNumberFormat="1" applyBorder="1" applyAlignment="1">
      <alignment horizontal="right"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0" fillId="0" borderId="71" xfId="0" applyNumberFormat="1" applyBorder="1" applyAlignment="1">
      <alignment horizontal="right" vertical="center"/>
    </xf>
    <xf numFmtId="41" fontId="0" fillId="0" borderId="0" xfId="0" applyNumberFormat="1" applyAlignment="1">
      <alignment horizontal="right" vertical="center"/>
    </xf>
    <xf numFmtId="41" fontId="0" fillId="0" borderId="4" xfId="0" applyNumberFormat="1" applyBorder="1" applyAlignment="1">
      <alignment horizontal="right" vertical="center"/>
    </xf>
    <xf numFmtId="0" fontId="5" fillId="0" borderId="2" xfId="0" applyFont="1" applyBorder="1" applyAlignment="1">
      <alignment horizontal="center" vertical="center" textRotation="255"/>
    </xf>
    <xf numFmtId="0" fontId="5" fillId="0" borderId="29" xfId="0" applyFont="1" applyBorder="1" applyAlignment="1">
      <alignment horizontal="center" vertical="center" textRotation="255"/>
    </xf>
    <xf numFmtId="0" fontId="10" fillId="0" borderId="3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9" xfId="0" applyFont="1" applyBorder="1" applyAlignment="1">
      <alignment horizontal="center" vertical="center" wrapText="1"/>
    </xf>
    <xf numFmtId="0" fontId="5" fillId="0" borderId="29" xfId="2" applyFont="1" applyBorder="1" applyAlignment="1">
      <alignment horizontal="center" vertical="center" wrapText="1"/>
    </xf>
    <xf numFmtId="0" fontId="5" fillId="0" borderId="96" xfId="2" applyFont="1" applyBorder="1" applyAlignment="1">
      <alignment horizontal="center" vertical="center" wrapText="1"/>
    </xf>
    <xf numFmtId="41" fontId="0" fillId="0" borderId="63" xfId="0" applyNumberFormat="1" applyBorder="1" applyAlignment="1">
      <alignment horizontal="right"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176" fontId="5" fillId="0" borderId="111" xfId="0" applyNumberFormat="1" applyFont="1" applyBorder="1" applyAlignment="1">
      <alignment horizontal="right" vertical="center"/>
    </xf>
    <xf numFmtId="0" fontId="10" fillId="0" borderId="39" xfId="0" applyFont="1" applyBorder="1" applyAlignment="1">
      <alignment horizontal="center" vertical="center"/>
    </xf>
    <xf numFmtId="0" fontId="10" fillId="0" borderId="1" xfId="0" applyFont="1" applyBorder="1" applyAlignment="1">
      <alignment horizontal="center" vertical="center"/>
    </xf>
    <xf numFmtId="0" fontId="10" fillId="0" borderId="21" xfId="0" applyFont="1" applyBorder="1" applyAlignment="1">
      <alignment horizontal="center" vertical="center"/>
    </xf>
    <xf numFmtId="0" fontId="12" fillId="0" borderId="111" xfId="0" applyFont="1" applyBorder="1" applyAlignment="1">
      <alignment horizontal="center" vertical="center" wrapText="1"/>
    </xf>
    <xf numFmtId="176" fontId="0" fillId="0" borderId="111" xfId="0" applyNumberFormat="1" applyBorder="1" applyAlignment="1">
      <alignment horizontal="right" vertical="center"/>
    </xf>
    <xf numFmtId="176" fontId="0" fillId="0" borderId="112" xfId="0" applyNumberFormat="1" applyBorder="1" applyAlignment="1">
      <alignment horizontal="right" vertical="center"/>
    </xf>
    <xf numFmtId="0" fontId="10"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136" xfId="0" applyFont="1" applyBorder="1" applyAlignment="1">
      <alignment horizontal="center" vertical="center" wrapText="1"/>
    </xf>
    <xf numFmtId="0" fontId="10" fillId="0" borderId="137" xfId="0" applyFont="1" applyBorder="1" applyAlignment="1">
      <alignment horizontal="center" vertical="center" wrapText="1"/>
    </xf>
    <xf numFmtId="0" fontId="5" fillId="0" borderId="28" xfId="0" applyFont="1" applyBorder="1" applyAlignment="1">
      <alignment horizontal="center" vertical="center"/>
    </xf>
    <xf numFmtId="0" fontId="5" fillId="0" borderId="16" xfId="0" applyFont="1" applyBorder="1" applyAlignment="1">
      <alignment horizontal="center" vertical="center"/>
    </xf>
    <xf numFmtId="0" fontId="5" fillId="0" borderId="34" xfId="0" applyFont="1" applyBorder="1" applyAlignment="1">
      <alignment horizontal="center" vertical="center"/>
    </xf>
    <xf numFmtId="0" fontId="5" fillId="0" borderId="110" xfId="0" applyFont="1" applyBorder="1" applyAlignment="1">
      <alignment horizontal="center" vertical="center"/>
    </xf>
    <xf numFmtId="41" fontId="5" fillId="0" borderId="109" xfId="0" applyNumberFormat="1" applyFont="1" applyBorder="1" applyAlignment="1">
      <alignment horizontal="center" vertical="center"/>
    </xf>
    <xf numFmtId="41" fontId="5" fillId="0" borderId="101" xfId="0" applyNumberFormat="1" applyFont="1" applyBorder="1" applyAlignment="1">
      <alignment horizontal="center" vertical="center"/>
    </xf>
    <xf numFmtId="0" fontId="10" fillId="0" borderId="18" xfId="0" applyFont="1" applyBorder="1" applyAlignment="1">
      <alignment horizontal="center" vertical="center" wrapText="1"/>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40" xfId="0" applyFont="1" applyBorder="1" applyAlignment="1">
      <alignment horizontal="center" vertical="center"/>
    </xf>
    <xf numFmtId="41" fontId="5" fillId="0" borderId="114" xfId="0" applyNumberFormat="1" applyFont="1" applyBorder="1" applyAlignment="1">
      <alignment horizontal="center" vertical="center"/>
    </xf>
    <xf numFmtId="0" fontId="5" fillId="0" borderId="100" xfId="0" applyFont="1" applyBorder="1" applyAlignment="1">
      <alignment horizontal="center" vertical="center"/>
    </xf>
    <xf numFmtId="0" fontId="10" fillId="0" borderId="23" xfId="0" applyFont="1" applyBorder="1" applyAlignment="1">
      <alignment horizontal="center" vertical="center"/>
    </xf>
    <xf numFmtId="0" fontId="5" fillId="0" borderId="9" xfId="0" applyFont="1" applyBorder="1" applyAlignment="1">
      <alignment horizontal="center" vertical="center"/>
    </xf>
    <xf numFmtId="0" fontId="10" fillId="0" borderId="43" xfId="0" applyFont="1" applyBorder="1" applyAlignment="1">
      <alignment horizontal="center" vertical="center"/>
    </xf>
    <xf numFmtId="0" fontId="10" fillId="0" borderId="31" xfId="0" applyFont="1" applyBorder="1" applyAlignment="1">
      <alignment horizontal="center" vertical="center"/>
    </xf>
    <xf numFmtId="0" fontId="5" fillId="0" borderId="31" xfId="0"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7" xfId="0" applyNumberFormat="1" applyFont="1" applyBorder="1" applyAlignment="1">
      <alignment horizontal="right" vertical="center"/>
    </xf>
    <xf numFmtId="41" fontId="5" fillId="0" borderId="115" xfId="0" applyNumberFormat="1" applyFont="1" applyBorder="1" applyAlignment="1">
      <alignment horizontal="center" vertical="center"/>
    </xf>
    <xf numFmtId="0" fontId="5" fillId="0" borderId="68" xfId="0" applyFont="1"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10" fillId="0" borderId="36" xfId="0" applyNumberFormat="1" applyFont="1" applyBorder="1" applyAlignment="1">
      <alignment horizontal="right" vertical="center"/>
    </xf>
    <xf numFmtId="41" fontId="10" fillId="0" borderId="54" xfId="0" applyNumberFormat="1" applyFont="1" applyBorder="1" applyAlignment="1">
      <alignment horizontal="right" vertical="center"/>
    </xf>
    <xf numFmtId="0" fontId="10" fillId="0" borderId="48"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9" xfId="0" applyFont="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41" fontId="5" fillId="0" borderId="118"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5" fillId="0" borderId="111" xfId="0" applyNumberFormat="1" applyFont="1" applyBorder="1" applyAlignment="1">
      <alignment horizontal="center" vertical="center" wrapText="1" shrinkToFit="1"/>
    </xf>
    <xf numFmtId="41" fontId="5" fillId="0" borderId="104" xfId="0" applyNumberFormat="1" applyFont="1" applyBorder="1" applyAlignment="1">
      <alignment horizontal="center" vertical="center" wrapText="1" shrinkToFit="1"/>
    </xf>
    <xf numFmtId="41" fontId="5" fillId="0" borderId="106" xfId="0" applyNumberFormat="1" applyFont="1" applyBorder="1" applyAlignment="1">
      <alignment horizontal="right" vertical="center" wrapText="1" shrinkToFit="1"/>
    </xf>
    <xf numFmtId="41" fontId="5" fillId="0" borderId="111" xfId="0" applyNumberFormat="1" applyFont="1" applyBorder="1" applyAlignment="1">
      <alignment horizontal="right" vertical="center" wrapText="1" shrinkToFit="1"/>
    </xf>
    <xf numFmtId="41" fontId="5" fillId="0" borderId="112" xfId="0" applyNumberFormat="1" applyFont="1" applyBorder="1" applyAlignment="1">
      <alignment horizontal="right" vertical="center" wrapText="1" shrinkToFi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67"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64" xfId="0" applyNumberFormat="1" applyFont="1" applyBorder="1" applyAlignment="1">
      <alignment horizontal="right" vertical="center" wrapText="1" shrinkToFit="1"/>
    </xf>
    <xf numFmtId="41" fontId="5" fillId="0" borderId="108" xfId="0" applyNumberFormat="1" applyFont="1" applyBorder="1" applyAlignment="1">
      <alignment horizontal="right"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99"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0" fontId="8" fillId="0" borderId="69" xfId="0" applyFont="1" applyBorder="1" applyAlignment="1">
      <alignment horizontal="center" vertical="center" wrapText="1"/>
    </xf>
    <xf numFmtId="0" fontId="8" fillId="0" borderId="49" xfId="0" applyFont="1" applyBorder="1" applyAlignment="1">
      <alignment horizontal="center" vertical="center"/>
    </xf>
    <xf numFmtId="0" fontId="8" fillId="0" borderId="133" xfId="0" applyFont="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0" borderId="53"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0" borderId="10"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10" fillId="0" borderId="110" xfId="0" applyFont="1" applyBorder="1" applyAlignment="1">
      <alignment horizontal="center" vertical="center" wrapText="1" shrinkToFit="1"/>
    </xf>
    <xf numFmtId="0" fontId="10" fillId="0" borderId="142" xfId="0" applyFont="1" applyBorder="1" applyAlignment="1">
      <alignment horizontal="center" vertical="center" wrapText="1" shrinkToFit="1"/>
    </xf>
    <xf numFmtId="0" fontId="10" fillId="0" borderId="111" xfId="0" applyFont="1" applyBorder="1" applyAlignment="1">
      <alignment horizontal="left" vertical="center" wrapText="1" shrinkToFit="1"/>
    </xf>
    <xf numFmtId="0" fontId="10" fillId="0" borderId="111" xfId="0" applyFont="1" applyBorder="1" applyAlignment="1">
      <alignment horizontal="left" vertical="center" shrinkToFit="1"/>
    </xf>
    <xf numFmtId="0" fontId="10" fillId="0" borderId="112" xfId="0" applyFont="1" applyBorder="1" applyAlignment="1">
      <alignment horizontal="left" vertical="center" shrinkToFit="1"/>
    </xf>
    <xf numFmtId="0" fontId="10" fillId="0" borderId="31" xfId="0" applyFont="1" applyBorder="1" applyAlignment="1">
      <alignment horizontal="center" vertical="center" wrapText="1" shrinkToFit="1"/>
    </xf>
    <xf numFmtId="0" fontId="10" fillId="0" borderId="100" xfId="0" applyFont="1" applyBorder="1" applyAlignment="1">
      <alignment horizontal="center" vertical="center" wrapText="1" shrinkToFit="1"/>
    </xf>
    <xf numFmtId="0" fontId="10" fillId="0" borderId="100" xfId="0" applyFont="1" applyBorder="1" applyAlignment="1">
      <alignment horizontal="left" vertical="center" wrapText="1" shrinkToFit="1"/>
    </xf>
    <xf numFmtId="0" fontId="10" fillId="0" borderId="100" xfId="0" applyFont="1" applyBorder="1" applyAlignment="1">
      <alignment horizontal="left" vertical="center" shrinkToFit="1"/>
    </xf>
    <xf numFmtId="0" fontId="10" fillId="0" borderId="149" xfId="0" applyFont="1" applyBorder="1" applyAlignment="1">
      <alignment horizontal="left" vertical="center" shrinkToFit="1"/>
    </xf>
    <xf numFmtId="0" fontId="8" fillId="0" borderId="57"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58" xfId="0" applyFont="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1"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5" fillId="0" borderId="93" xfId="0" applyFont="1" applyBorder="1" applyAlignment="1">
      <alignment horizontal="left" vertical="center"/>
    </xf>
    <xf numFmtId="0" fontId="5" fillId="0" borderId="94" xfId="0" applyFont="1" applyBorder="1" applyAlignment="1">
      <alignment horizontal="left" vertical="center"/>
    </xf>
    <xf numFmtId="0" fontId="5" fillId="0" borderId="95" xfId="0" applyFont="1" applyBorder="1" applyAlignment="1">
      <alignment horizontal="left" vertical="center"/>
    </xf>
    <xf numFmtId="0" fontId="10" fillId="0" borderId="80" xfId="0" applyFont="1" applyBorder="1" applyAlignment="1">
      <alignment horizontal="left" vertical="center" wrapText="1"/>
    </xf>
    <xf numFmtId="0" fontId="5" fillId="0" borderId="78" xfId="0" applyFont="1" applyBorder="1" applyAlignment="1">
      <alignment horizontal="left" vertical="center"/>
    </xf>
    <xf numFmtId="0" fontId="5" fillId="0" borderId="79" xfId="0" applyFont="1" applyBorder="1" applyAlignment="1">
      <alignment horizontal="left" vertical="center"/>
    </xf>
    <xf numFmtId="41" fontId="5" fillId="0" borderId="80" xfId="0" applyNumberFormat="1" applyFont="1" applyBorder="1" applyAlignment="1">
      <alignment horizontal="right" vertical="center"/>
    </xf>
    <xf numFmtId="41" fontId="5" fillId="0" borderId="78" xfId="0" applyNumberFormat="1" applyFont="1" applyBorder="1" applyAlignment="1">
      <alignment horizontal="right" vertical="center"/>
    </xf>
    <xf numFmtId="41" fontId="5" fillId="0" borderId="81" xfId="0" applyNumberFormat="1" applyFont="1" applyBorder="1" applyAlignment="1">
      <alignment horizontal="right" vertical="center"/>
    </xf>
    <xf numFmtId="0" fontId="5" fillId="0" borderId="77" xfId="0" applyFont="1" applyBorder="1" applyAlignment="1">
      <alignment horizontal="left" vertical="center"/>
    </xf>
    <xf numFmtId="41" fontId="5" fillId="0" borderId="82" xfId="0" applyNumberFormat="1" applyFont="1" applyBorder="1" applyAlignment="1">
      <alignment horizontal="right" vertical="center"/>
    </xf>
    <xf numFmtId="41" fontId="5" fillId="0" borderId="71" xfId="0" applyNumberFormat="1" applyFont="1" applyBorder="1" applyAlignment="1">
      <alignment horizontal="right" vertical="center"/>
    </xf>
    <xf numFmtId="0" fontId="5" fillId="0" borderId="83" xfId="0" applyFont="1" applyBorder="1" applyAlignment="1">
      <alignment horizontal="left" vertical="center"/>
    </xf>
    <xf numFmtId="0" fontId="5" fillId="0" borderId="84" xfId="0" applyFont="1" applyBorder="1" applyAlignment="1">
      <alignment horizontal="left" vertical="center"/>
    </xf>
    <xf numFmtId="0" fontId="5" fillId="0" borderId="85" xfId="0" applyFont="1" applyBorder="1" applyAlignment="1">
      <alignment horizontal="left" vertical="center"/>
    </xf>
    <xf numFmtId="0" fontId="10" fillId="0" borderId="92"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41" fontId="5" fillId="0" borderId="86"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7" xfId="0" applyNumberFormat="1" applyFont="1" applyBorder="1" applyAlignment="1">
      <alignment horizontal="right" vertical="center"/>
    </xf>
    <xf numFmtId="0" fontId="10" fillId="0" borderId="86" xfId="0" applyFont="1" applyBorder="1" applyAlignment="1">
      <alignment horizontal="left" vertical="center" wrapText="1"/>
    </xf>
    <xf numFmtId="41" fontId="5" fillId="0" borderId="92"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0" fillId="0" borderId="78" xfId="0" applyFont="1" applyBorder="1" applyAlignment="1">
      <alignment horizontal="left" vertical="center" wrapText="1"/>
    </xf>
    <xf numFmtId="0" fontId="10" fillId="0" borderId="79" xfId="0" applyFont="1" applyBorder="1" applyAlignment="1">
      <alignment horizontal="left" vertical="center" wrapText="1"/>
    </xf>
    <xf numFmtId="0" fontId="10" fillId="0" borderId="88" xfId="0" applyFont="1" applyBorder="1" applyAlignment="1">
      <alignment horizontal="center" vertical="center" wrapText="1"/>
    </xf>
    <xf numFmtId="0" fontId="5" fillId="0" borderId="89" xfId="0" applyFont="1" applyBorder="1" applyAlignment="1">
      <alignment horizontal="center" vertical="center"/>
    </xf>
    <xf numFmtId="0" fontId="5" fillId="0" borderId="90" xfId="0" applyFont="1" applyBorder="1" applyAlignment="1">
      <alignment horizontal="center" vertical="center"/>
    </xf>
    <xf numFmtId="41" fontId="5" fillId="0" borderId="24" xfId="0" applyNumberFormat="1" applyFont="1" applyBorder="1" applyAlignment="1">
      <alignment horizontal="righ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74" xfId="0" applyFont="1" applyBorder="1" applyAlignment="1">
      <alignment horizontal="left" vertical="center"/>
    </xf>
    <xf numFmtId="0" fontId="10" fillId="0" borderId="75" xfId="0" applyFont="1" applyBorder="1" applyAlignment="1">
      <alignment horizontal="left" vertical="center" wrapText="1"/>
    </xf>
    <xf numFmtId="41" fontId="5" fillId="0" borderId="75" xfId="0" applyNumberFormat="1" applyFont="1" applyBorder="1" applyAlignment="1">
      <alignment horizontal="right" vertical="center"/>
    </xf>
    <xf numFmtId="41" fontId="5" fillId="0" borderId="73" xfId="0" applyNumberFormat="1" applyFont="1" applyBorder="1" applyAlignment="1">
      <alignment horizontal="right" vertical="center"/>
    </xf>
    <xf numFmtId="41" fontId="5" fillId="0" borderId="76" xfId="0" applyNumberFormat="1" applyFont="1" applyBorder="1" applyAlignment="1">
      <alignment horizontal="right" vertical="center"/>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19" xfId="0" applyNumberFormat="1" applyFont="1" applyBorder="1" applyAlignment="1">
      <alignment horizontal="center" vertical="center"/>
    </xf>
    <xf numFmtId="0" fontId="5" fillId="0" borderId="120" xfId="0" applyFont="1" applyBorder="1" applyAlignment="1">
      <alignment horizontal="left" vertical="center" wrapText="1"/>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Border="1">
      <alignment vertical="center"/>
    </xf>
    <xf numFmtId="0" fontId="5" fillId="0" borderId="26" xfId="0" applyFont="1" applyBorder="1">
      <alignment vertical="center"/>
    </xf>
    <xf numFmtId="41" fontId="5" fillId="0" borderId="119" xfId="0" applyNumberFormat="1" applyFont="1" applyBorder="1" applyAlignment="1">
      <alignment horizontal="center" vertical="center" wrapText="1"/>
    </xf>
    <xf numFmtId="41" fontId="5" fillId="0" borderId="119" xfId="0" applyNumberFormat="1" applyFont="1" applyBorder="1" applyAlignment="1">
      <alignment horizontal="center" vertical="center"/>
    </xf>
    <xf numFmtId="41" fontId="5" fillId="0" borderId="24" xfId="0" applyNumberFormat="1" applyFont="1" applyBorder="1" applyAlignment="1">
      <alignment horizontal="center" vertical="center" wrapText="1"/>
    </xf>
    <xf numFmtId="41" fontId="5" fillId="0" borderId="25" xfId="0" applyNumberFormat="1" applyFont="1" applyBorder="1" applyAlignment="1">
      <alignment horizontal="center" vertical="center" wrapText="1"/>
    </xf>
    <xf numFmtId="41" fontId="5" fillId="0" borderId="26" xfId="0" applyNumberFormat="1" applyFont="1" applyBorder="1" applyAlignment="1">
      <alignment horizontal="center" vertical="center" wrapText="1"/>
    </xf>
    <xf numFmtId="0" fontId="13" fillId="0" borderId="32" xfId="2" applyFont="1" applyBorder="1" applyAlignment="1">
      <alignment horizontal="center" vertical="center" wrapText="1"/>
    </xf>
    <xf numFmtId="0" fontId="8" fillId="0" borderId="6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1" xfId="0" applyFont="1" applyBorder="1" applyAlignment="1">
      <alignment horizontal="center" vertical="center" wrapText="1"/>
    </xf>
    <xf numFmtId="0" fontId="5" fillId="0" borderId="40" xfId="0" applyFont="1" applyBorder="1" applyAlignment="1">
      <alignment horizontal="center" vertical="center"/>
    </xf>
    <xf numFmtId="0" fontId="13" fillId="0" borderId="32" xfId="0" applyFont="1" applyBorder="1" applyAlignment="1">
      <alignment horizontal="left" vertical="center" wrapText="1"/>
    </xf>
    <xf numFmtId="0" fontId="8" fillId="0" borderId="26" xfId="0" applyFont="1" applyBorder="1" applyAlignment="1">
      <alignment horizontal="left" vertical="center" wrapText="1"/>
    </xf>
    <xf numFmtId="0" fontId="11" fillId="0" borderId="25" xfId="0" applyFont="1" applyBorder="1" applyAlignment="1">
      <alignment horizontal="center" vertical="center" wrapText="1"/>
    </xf>
    <xf numFmtId="0" fontId="11" fillId="0" borderId="33" xfId="0" applyFont="1" applyBorder="1" applyAlignment="1">
      <alignment horizontal="center" vertical="center" wrapText="1"/>
    </xf>
    <xf numFmtId="0" fontId="8" fillId="0" borderId="165" xfId="0" applyFont="1" applyBorder="1" applyAlignment="1">
      <alignment horizontal="center" vertical="center" wrapText="1"/>
    </xf>
    <xf numFmtId="0" fontId="8" fillId="0" borderId="27" xfId="0" applyFont="1" applyBorder="1" applyAlignment="1">
      <alignment horizontal="center" vertical="center"/>
    </xf>
    <xf numFmtId="0" fontId="8" fillId="0" borderId="166" xfId="0" applyFont="1" applyBorder="1" applyAlignment="1">
      <alignment horizontal="center" vertical="center"/>
    </xf>
    <xf numFmtId="0" fontId="8" fillId="0" borderId="167" xfId="0" applyFont="1" applyBorder="1" applyAlignment="1">
      <alignment horizontal="center" vertical="center" wrapText="1"/>
    </xf>
    <xf numFmtId="0" fontId="8" fillId="0" borderId="9" xfId="0" applyFont="1" applyBorder="1" applyAlignment="1">
      <alignment horizontal="center" vertical="center"/>
    </xf>
    <xf numFmtId="0" fontId="8" fillId="0" borderId="168" xfId="0" applyFont="1" applyBorder="1" applyAlignment="1">
      <alignment horizontal="center" vertical="center"/>
    </xf>
    <xf numFmtId="0" fontId="8" fillId="0" borderId="167" xfId="0" applyFont="1" applyBorder="1" applyAlignment="1">
      <alignment horizontal="center" vertical="center"/>
    </xf>
    <xf numFmtId="0" fontId="8" fillId="0" borderId="169" xfId="0" applyFont="1" applyBorder="1" applyAlignment="1">
      <alignment horizontal="center" vertical="center"/>
    </xf>
    <xf numFmtId="0" fontId="8" fillId="0" borderId="97" xfId="0" applyFont="1" applyBorder="1" applyAlignment="1">
      <alignment horizontal="center" vertical="center"/>
    </xf>
    <xf numFmtId="0" fontId="8" fillId="0" borderId="170"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70" xfId="0" applyFont="1" applyBorder="1" applyAlignment="1">
      <alignment horizontal="center" vertical="center"/>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24" xfId="0" applyBorder="1" applyAlignment="1">
      <alignment horizontal="center" vertical="center" shrinkToFit="1"/>
    </xf>
    <xf numFmtId="0" fontId="5" fillId="0" borderId="71" xfId="0" applyFont="1" applyBorder="1" applyAlignment="1">
      <alignment horizontal="center" vertical="center"/>
    </xf>
    <xf numFmtId="0" fontId="5" fillId="0" borderId="88" xfId="0" applyFont="1" applyBorder="1" applyAlignment="1">
      <alignment horizontal="center" vertical="center"/>
    </xf>
    <xf numFmtId="0" fontId="5" fillId="0" borderId="143" xfId="0" applyFont="1" applyBorder="1" applyAlignment="1">
      <alignment horizontal="center" vertical="center"/>
    </xf>
    <xf numFmtId="0" fontId="5" fillId="0" borderId="27" xfId="0" applyFont="1" applyBorder="1" applyAlignment="1">
      <alignment horizontal="center" vertical="center"/>
    </xf>
    <xf numFmtId="181" fontId="5" fillId="0" borderId="92" xfId="0" applyNumberFormat="1" applyFont="1" applyBorder="1" applyAlignment="1" applyProtection="1">
      <alignment horizontal="center" vertical="center" shrinkToFit="1"/>
      <protection locked="0"/>
    </xf>
    <xf numFmtId="181" fontId="5" fillId="0" borderId="19" xfId="0" applyNumberFormat="1" applyFont="1" applyBorder="1" applyAlignment="1" applyProtection="1">
      <alignment horizontal="center" vertical="center" shrinkToFit="1"/>
      <protection locked="0"/>
    </xf>
    <xf numFmtId="181" fontId="5" fillId="0" borderId="66" xfId="0" applyNumberFormat="1" applyFont="1" applyBorder="1" applyAlignment="1" applyProtection="1">
      <alignment horizontal="center" vertical="center" shrinkToFit="1"/>
      <protection locked="0"/>
    </xf>
    <xf numFmtId="181" fontId="0" fillId="0" borderId="62" xfId="0" applyNumberFormat="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5" fillId="0" borderId="59" xfId="0" applyFont="1" applyBorder="1" applyAlignment="1">
      <alignment horizontal="center" vertical="center"/>
    </xf>
    <xf numFmtId="0" fontId="0" fillId="0" borderId="24" xfId="0" applyBorder="1" applyAlignment="1">
      <alignment horizontal="center" vertical="center" wrapText="1" shrinkToFit="1"/>
    </xf>
    <xf numFmtId="0" fontId="0" fillId="0" borderId="24" xfId="0" applyBorder="1" applyAlignment="1" applyProtection="1">
      <alignment horizontal="left" vertical="center" wrapText="1" shrinkToFit="1"/>
      <protection locked="0"/>
    </xf>
    <xf numFmtId="0" fontId="0" fillId="0" borderId="25" xfId="0" applyBorder="1" applyAlignment="1" applyProtection="1">
      <alignment horizontal="left" vertical="center" shrinkToFit="1"/>
      <protection locked="0"/>
    </xf>
    <xf numFmtId="0" fontId="0" fillId="0" borderId="44" xfId="0" applyBorder="1" applyAlignment="1" applyProtection="1">
      <alignment horizontal="left" vertical="center" shrinkToFit="1"/>
      <protection locked="0"/>
    </xf>
    <xf numFmtId="0" fontId="0" fillId="0" borderId="24" xfId="0" applyBorder="1" applyAlignment="1">
      <alignment horizontal="left" vertical="center" wrapText="1" shrinkToFit="1"/>
    </xf>
    <xf numFmtId="0" fontId="0" fillId="0" borderId="25" xfId="0" applyBorder="1" applyAlignment="1">
      <alignment horizontal="left" vertical="center" shrinkToFit="1"/>
    </xf>
    <xf numFmtId="0" fontId="0" fillId="0" borderId="26" xfId="0" applyBorder="1" applyAlignment="1">
      <alignment horizontal="left" vertical="center" shrinkToFit="1"/>
    </xf>
    <xf numFmtId="0" fontId="0" fillId="0" borderId="41" xfId="0" applyBorder="1" applyAlignment="1">
      <alignment horizontal="center" vertical="center"/>
    </xf>
    <xf numFmtId="0" fontId="0" fillId="0" borderId="59" xfId="0" applyBorder="1" applyAlignment="1">
      <alignment horizontal="center" vertical="center"/>
    </xf>
    <xf numFmtId="0" fontId="0" fillId="0" borderId="59" xfId="0"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0" borderId="92" xfId="0" applyFont="1" applyBorder="1" applyAlignment="1">
      <alignment horizontal="center" vertical="center"/>
    </xf>
    <xf numFmtId="0" fontId="5" fillId="0" borderId="20" xfId="0" applyFont="1" applyBorder="1" applyAlignment="1">
      <alignment horizontal="center" vertical="center"/>
    </xf>
    <xf numFmtId="0" fontId="0" fillId="0" borderId="92"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62" xfId="0" applyBorder="1" applyAlignment="1">
      <alignment horizontal="center" vertical="center"/>
    </xf>
    <xf numFmtId="0" fontId="0" fillId="0" borderId="42" xfId="0" applyBorder="1" applyAlignment="1">
      <alignment horizontal="center" vertical="center"/>
    </xf>
    <xf numFmtId="0" fontId="0" fillId="0" borderId="171" xfId="0" applyBorder="1" applyAlignment="1">
      <alignment horizontal="center" vertical="center"/>
    </xf>
    <xf numFmtId="0" fontId="0" fillId="0" borderId="172" xfId="0" applyBorder="1" applyAlignment="1">
      <alignment horizontal="center" vertical="center"/>
    </xf>
    <xf numFmtId="0" fontId="0" fillId="0" borderId="173" xfId="0" applyBorder="1" applyAlignment="1">
      <alignment horizontal="center" vertical="center"/>
    </xf>
    <xf numFmtId="0" fontId="0" fillId="0" borderId="162" xfId="0" applyBorder="1" applyAlignment="1">
      <alignment horizontal="center" vertical="center"/>
    </xf>
    <xf numFmtId="0" fontId="0" fillId="0" borderId="163" xfId="0" applyBorder="1" applyAlignment="1">
      <alignment horizontal="center" vertical="center"/>
    </xf>
    <xf numFmtId="0" fontId="0" fillId="0" borderId="164" xfId="0" applyBorder="1" applyAlignment="1">
      <alignment horizontal="center" vertical="center"/>
    </xf>
    <xf numFmtId="0" fontId="5" fillId="0" borderId="4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1" xfId="0" applyFont="1" applyBorder="1" applyAlignment="1">
      <alignment horizontal="center" vertical="center" wrapText="1"/>
    </xf>
    <xf numFmtId="0" fontId="0" fillId="0" borderId="175"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0" fillId="0" borderId="175"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0" fillId="0" borderId="30" xfId="0" applyBorder="1" applyAlignment="1">
      <alignment horizontal="center" vertical="center"/>
    </xf>
    <xf numFmtId="0" fontId="0" fillId="0" borderId="44" xfId="0" applyBorder="1" applyAlignment="1">
      <alignment horizontal="center" vertical="center"/>
    </xf>
    <xf numFmtId="0" fontId="25" fillId="0" borderId="7" xfId="0" applyFont="1" applyBorder="1" applyAlignment="1" applyProtection="1">
      <alignment horizontal="left" vertical="center" wrapText="1" shrinkToFit="1"/>
      <protection locked="0"/>
    </xf>
    <xf numFmtId="0" fontId="25" fillId="0" borderId="1" xfId="0" applyFont="1" applyBorder="1" applyAlignment="1" applyProtection="1">
      <alignment horizontal="left" vertical="center" wrapText="1" shrinkToFit="1"/>
      <protection locked="0"/>
    </xf>
    <xf numFmtId="0" fontId="25" fillId="0" borderId="8" xfId="0" applyFont="1" applyBorder="1" applyAlignment="1" applyProtection="1">
      <alignment horizontal="left" vertical="center" wrapText="1" shrinkToFit="1"/>
      <protection locked="0"/>
    </xf>
    <xf numFmtId="0" fontId="5" fillId="0" borderId="60" xfId="0" applyFont="1" applyBorder="1" applyAlignment="1">
      <alignment horizontal="center" vertical="center"/>
    </xf>
    <xf numFmtId="0" fontId="5" fillId="0" borderId="57" xfId="0" applyFont="1" applyBorder="1" applyAlignment="1">
      <alignment horizontal="center" vertical="center"/>
    </xf>
    <xf numFmtId="0" fontId="0" fillId="0" borderId="174" xfId="0" applyBorder="1" applyAlignment="1" applyProtection="1">
      <alignment horizontal="left" vertical="center" wrapText="1"/>
      <protection locked="0"/>
    </xf>
    <xf numFmtId="0" fontId="0" fillId="0" borderId="176" xfId="0" applyBorder="1" applyAlignment="1" applyProtection="1">
      <alignment horizontal="left" vertical="center" wrapText="1"/>
      <protection locked="0"/>
    </xf>
    <xf numFmtId="0" fontId="8" fillId="0" borderId="69" xfId="2" applyFont="1" applyBorder="1" applyAlignment="1">
      <alignment horizontal="center" vertical="center" wrapText="1"/>
    </xf>
    <xf numFmtId="0" fontId="8" fillId="0" borderId="49" xfId="2" applyFont="1" applyBorder="1" applyAlignment="1">
      <alignment horizontal="center" vertical="center" wrapText="1"/>
    </xf>
    <xf numFmtId="0" fontId="8" fillId="0" borderId="133" xfId="2" applyFont="1" applyBorder="1" applyAlignment="1">
      <alignment horizontal="center" vertical="center" wrapText="1"/>
    </xf>
    <xf numFmtId="181" fontId="0" fillId="0" borderId="92" xfId="0" applyNumberFormat="1" applyBorder="1" applyAlignment="1" applyProtection="1">
      <alignment horizontal="center" vertical="center" shrinkToFit="1"/>
      <protection locked="0"/>
    </xf>
    <xf numFmtId="181" fontId="0" fillId="0" borderId="19" xfId="0" applyNumberFormat="1" applyBorder="1" applyAlignment="1" applyProtection="1">
      <alignment horizontal="center" vertical="center" shrinkToFit="1"/>
      <protection locked="0"/>
    </xf>
    <xf numFmtId="181" fontId="0" fillId="0" borderId="66" xfId="0" applyNumberFormat="1" applyBorder="1" applyAlignment="1" applyProtection="1">
      <alignment horizontal="center" vertical="center" shrinkToFit="1"/>
      <protection locked="0"/>
    </xf>
    <xf numFmtId="0" fontId="0" fillId="0" borderId="24" xfId="0"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0" fillId="0" borderId="40"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0" borderId="18" xfId="0" applyBorder="1" applyAlignment="1">
      <alignment horizontal="center" vertical="center"/>
    </xf>
    <xf numFmtId="0" fontId="0" fillId="0" borderId="40" xfId="0" applyBorder="1" applyAlignment="1">
      <alignment horizontal="center" vertical="center"/>
    </xf>
    <xf numFmtId="0" fontId="0" fillId="0" borderId="71" xfId="0" applyBorder="1" applyAlignment="1">
      <alignment horizontal="center" vertical="center"/>
    </xf>
    <xf numFmtId="0" fontId="0" fillId="0" borderId="0" xfId="0" applyAlignment="1">
      <alignment horizontal="center" vertical="center"/>
    </xf>
    <xf numFmtId="0" fontId="0" fillId="0" borderId="70" xfId="0" applyBorder="1" applyAlignment="1">
      <alignment horizontal="center" vertical="center"/>
    </xf>
    <xf numFmtId="0" fontId="0" fillId="0" borderId="177" xfId="0" applyBorder="1" applyAlignment="1">
      <alignment horizontal="center" vertical="center"/>
    </xf>
    <xf numFmtId="0" fontId="0" fillId="0" borderId="178" xfId="0" applyBorder="1" applyAlignment="1">
      <alignment horizontal="center" vertical="center"/>
    </xf>
    <xf numFmtId="0" fontId="0" fillId="0" borderId="179" xfId="0" applyBorder="1" applyAlignment="1">
      <alignment horizontal="center" vertical="center"/>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70"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42" xfId="0" applyFont="1" applyBorder="1" applyAlignment="1" applyProtection="1">
      <alignment horizontal="left" vertical="center" wrapText="1"/>
      <protection locked="0"/>
    </xf>
    <xf numFmtId="0" fontId="0" fillId="0" borderId="3" xfId="0" applyBorder="1" applyAlignment="1">
      <alignment horizontal="center" vertical="center"/>
    </xf>
    <xf numFmtId="181" fontId="0" fillId="0" borderId="71" xfId="0" applyNumberFormat="1" applyBorder="1" applyAlignment="1" applyProtection="1">
      <alignment horizontal="center" vertical="center" shrinkToFit="1"/>
      <protection locked="0"/>
    </xf>
    <xf numFmtId="181" fontId="0" fillId="0" borderId="0" xfId="0" applyNumberFormat="1" applyAlignment="1" applyProtection="1">
      <alignment horizontal="center" vertical="center" shrinkToFit="1"/>
      <protection locked="0"/>
    </xf>
    <xf numFmtId="181" fontId="0" fillId="0" borderId="4" xfId="0" applyNumberFormat="1" applyBorder="1" applyAlignment="1" applyProtection="1">
      <alignment horizontal="center" vertical="center" shrinkToFi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25400</xdr:rowOff>
        </xdr:from>
        <xdr:to>
          <xdr:col>8</xdr:col>
          <xdr:colOff>330200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25400</xdr:rowOff>
        </xdr:from>
        <xdr:to>
          <xdr:col>14</xdr:col>
          <xdr:colOff>330200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25400</xdr:rowOff>
        </xdr:from>
        <xdr:to>
          <xdr:col>21</xdr:col>
          <xdr:colOff>146050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25400</xdr:rowOff>
        </xdr:from>
        <xdr:to>
          <xdr:col>27</xdr:col>
          <xdr:colOff>146050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25400</xdr:rowOff>
        </xdr:from>
        <xdr:to>
          <xdr:col>33</xdr:col>
          <xdr:colOff>146050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25400</xdr:rowOff>
        </xdr:from>
        <xdr:to>
          <xdr:col>8</xdr:col>
          <xdr:colOff>330200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25400</xdr:rowOff>
        </xdr:from>
        <xdr:to>
          <xdr:col>12</xdr:col>
          <xdr:colOff>330200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25400</xdr:rowOff>
        </xdr:from>
        <xdr:to>
          <xdr:col>18</xdr:col>
          <xdr:colOff>146050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25400</xdr:rowOff>
        </xdr:from>
        <xdr:to>
          <xdr:col>25</xdr:col>
          <xdr:colOff>146050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25400</xdr:rowOff>
        </xdr:from>
        <xdr:to>
          <xdr:col>29</xdr:col>
          <xdr:colOff>146050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25400</xdr:rowOff>
        </xdr:from>
        <xdr:to>
          <xdr:col>34</xdr:col>
          <xdr:colOff>146050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25400</xdr:rowOff>
        </xdr:from>
        <xdr:to>
          <xdr:col>38</xdr:col>
          <xdr:colOff>146050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25400</xdr:rowOff>
        </xdr:from>
        <xdr:to>
          <xdr:col>43</xdr:col>
          <xdr:colOff>146050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15</xdr:row>
          <xdr:rowOff>25400</xdr:rowOff>
        </xdr:from>
        <xdr:to>
          <xdr:col>14</xdr:col>
          <xdr:colOff>336550</xdr:colOff>
          <xdr:row>15</xdr:row>
          <xdr:rowOff>273050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14</xdr:col>
          <xdr:colOff>336550</xdr:colOff>
          <xdr:row>17</xdr:row>
          <xdr:rowOff>25400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14</xdr:col>
          <xdr:colOff>336550</xdr:colOff>
          <xdr:row>17</xdr:row>
          <xdr:rowOff>25400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14</xdr:col>
          <xdr:colOff>336550</xdr:colOff>
          <xdr:row>18</xdr:row>
          <xdr:rowOff>25400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14</xdr:col>
          <xdr:colOff>336550</xdr:colOff>
          <xdr:row>18</xdr:row>
          <xdr:rowOff>25400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14</xdr:col>
          <xdr:colOff>336550</xdr:colOff>
          <xdr:row>18</xdr:row>
          <xdr:rowOff>25400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14</xdr:col>
          <xdr:colOff>336550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14</xdr:col>
          <xdr:colOff>336550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14</xdr:col>
          <xdr:colOff>336550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14</xdr:col>
          <xdr:colOff>336550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15</xdr:row>
          <xdr:rowOff>25400</xdr:rowOff>
        </xdr:from>
        <xdr:to>
          <xdr:col>14</xdr:col>
          <xdr:colOff>336550</xdr:colOff>
          <xdr:row>15</xdr:row>
          <xdr:rowOff>273050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15</xdr:row>
          <xdr:rowOff>25400</xdr:rowOff>
        </xdr:from>
        <xdr:to>
          <xdr:col>14</xdr:col>
          <xdr:colOff>336550</xdr:colOff>
          <xdr:row>15</xdr:row>
          <xdr:rowOff>273050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14</xdr:col>
          <xdr:colOff>336550</xdr:colOff>
          <xdr:row>17</xdr:row>
          <xdr:rowOff>25400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14</xdr:col>
          <xdr:colOff>336550</xdr:colOff>
          <xdr:row>17</xdr:row>
          <xdr:rowOff>25400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14</xdr:col>
          <xdr:colOff>336550</xdr:colOff>
          <xdr:row>17</xdr:row>
          <xdr:rowOff>25400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14</xdr:col>
          <xdr:colOff>336550</xdr:colOff>
          <xdr:row>18</xdr:row>
          <xdr:rowOff>25400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14</xdr:col>
          <xdr:colOff>336550</xdr:colOff>
          <xdr:row>18</xdr:row>
          <xdr:rowOff>25400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14</xdr:col>
          <xdr:colOff>336550</xdr:colOff>
          <xdr:row>18</xdr:row>
          <xdr:rowOff>25400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14</xdr:col>
          <xdr:colOff>336550</xdr:colOff>
          <xdr:row>18</xdr:row>
          <xdr:rowOff>25400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14</xdr:col>
          <xdr:colOff>336550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105833</xdr:colOff>
      <xdr:row>39</xdr:row>
      <xdr:rowOff>84667</xdr:rowOff>
    </xdr:from>
    <xdr:to>
      <xdr:col>38</xdr:col>
      <xdr:colOff>176452</xdr:colOff>
      <xdr:row>40</xdr:row>
      <xdr:rowOff>203926</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6339416" y="16435917"/>
          <a:ext cx="1478203" cy="41559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84666</xdr:colOff>
      <xdr:row>39</xdr:row>
      <xdr:rowOff>42333</xdr:rowOff>
    </xdr:from>
    <xdr:to>
      <xdr:col>42</xdr:col>
      <xdr:colOff>166047</xdr:colOff>
      <xdr:row>40</xdr:row>
      <xdr:rowOff>236136</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7926916" y="16393583"/>
          <a:ext cx="684631" cy="4901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tx1"/>
              </a:solidFill>
            </a:rPr>
            <a:t>令和５年３月末に基金造成</a:t>
          </a:r>
        </a:p>
      </xdr:txBody>
    </xdr:sp>
    <xdr:clientData/>
  </xdr:twoCellAnchor>
  <xdr:twoCellAnchor>
    <xdr:from>
      <xdr:col>31</xdr:col>
      <xdr:colOff>74084</xdr:colOff>
      <xdr:row>45</xdr:row>
      <xdr:rowOff>60536</xdr:rowOff>
    </xdr:from>
    <xdr:to>
      <xdr:col>38</xdr:col>
      <xdr:colOff>173475</xdr:colOff>
      <xdr:row>47</xdr:row>
      <xdr:rowOff>4776107</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557763" y="19328250"/>
          <a:ext cx="1337641" cy="10485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74084</xdr:colOff>
      <xdr:row>45</xdr:row>
      <xdr:rowOff>88475</xdr:rowOff>
    </xdr:from>
    <xdr:to>
      <xdr:col>42</xdr:col>
      <xdr:colOff>160719</xdr:colOff>
      <xdr:row>47</xdr:row>
      <xdr:rowOff>4776107</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6972905" y="19356189"/>
          <a:ext cx="617314" cy="1045706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31</xdr:col>
      <xdr:colOff>74083</xdr:colOff>
      <xdr:row>53</xdr:row>
      <xdr:rowOff>74084</xdr:rowOff>
    </xdr:from>
    <xdr:to>
      <xdr:col>38</xdr:col>
      <xdr:colOff>173474</xdr:colOff>
      <xdr:row>55</xdr:row>
      <xdr:rowOff>206604</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6307666" y="22627167"/>
          <a:ext cx="1506975" cy="72518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74083</xdr:colOff>
      <xdr:row>53</xdr:row>
      <xdr:rowOff>84668</xdr:rowOff>
    </xdr:from>
    <xdr:to>
      <xdr:col>42</xdr:col>
      <xdr:colOff>156908</xdr:colOff>
      <xdr:row>55</xdr:row>
      <xdr:rowOff>200625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7916333" y="22637751"/>
          <a:ext cx="686075" cy="70862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31</xdr:col>
      <xdr:colOff>46830</xdr:colOff>
      <xdr:row>61</xdr:row>
      <xdr:rowOff>151838</xdr:rowOff>
    </xdr:from>
    <xdr:to>
      <xdr:col>38</xdr:col>
      <xdr:colOff>136696</xdr:colOff>
      <xdr:row>63</xdr:row>
      <xdr:rowOff>2527041</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1549" y="34704261"/>
          <a:ext cx="1382545" cy="710854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65828</xdr:colOff>
      <xdr:row>61</xdr:row>
      <xdr:rowOff>53341</xdr:rowOff>
    </xdr:from>
    <xdr:to>
      <xdr:col>42</xdr:col>
      <xdr:colOff>150558</xdr:colOff>
      <xdr:row>63</xdr:row>
      <xdr:rowOff>2527041</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7267894" y="34605764"/>
          <a:ext cx="638735" cy="720704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14</xdr:col>
      <xdr:colOff>127000</xdr:colOff>
      <xdr:row>70</xdr:row>
      <xdr:rowOff>10584</xdr:rowOff>
    </xdr:from>
    <xdr:to>
      <xdr:col>32</xdr:col>
      <xdr:colOff>135283</xdr:colOff>
      <xdr:row>88</xdr:row>
      <xdr:rowOff>120742</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2942167" y="30829251"/>
          <a:ext cx="3627783" cy="544415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14</xdr:col>
      <xdr:colOff>31750</xdr:colOff>
      <xdr:row>91</xdr:row>
      <xdr:rowOff>42333</xdr:rowOff>
    </xdr:from>
    <xdr:to>
      <xdr:col>20</xdr:col>
      <xdr:colOff>117476</xdr:colOff>
      <xdr:row>94</xdr:row>
      <xdr:rowOff>194733</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2846917" y="37084000"/>
          <a:ext cx="1292226" cy="10414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14</xdr:col>
      <xdr:colOff>42333</xdr:colOff>
      <xdr:row>95</xdr:row>
      <xdr:rowOff>21166</xdr:rowOff>
    </xdr:from>
    <xdr:to>
      <xdr:col>20</xdr:col>
      <xdr:colOff>137583</xdr:colOff>
      <xdr:row>96</xdr:row>
      <xdr:rowOff>240242</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2857500" y="38248166"/>
          <a:ext cx="1301750" cy="51540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21</xdr:col>
      <xdr:colOff>74084</xdr:colOff>
      <xdr:row>91</xdr:row>
      <xdr:rowOff>74084</xdr:rowOff>
    </xdr:from>
    <xdr:to>
      <xdr:col>32</xdr:col>
      <xdr:colOff>159809</xdr:colOff>
      <xdr:row>97</xdr:row>
      <xdr:rowOff>226484</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5919713" y="54045455"/>
          <a:ext cx="2121353" cy="191588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33</xdr:col>
      <xdr:colOff>74083</xdr:colOff>
      <xdr:row>91</xdr:row>
      <xdr:rowOff>84667</xdr:rowOff>
    </xdr:from>
    <xdr:to>
      <xdr:col>38</xdr:col>
      <xdr:colOff>121708</xdr:colOff>
      <xdr:row>97</xdr:row>
      <xdr:rowOff>246592</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a:xfrm>
          <a:off x="6709833" y="37126334"/>
          <a:ext cx="1053042" cy="19399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endParaRPr kumimoji="1" lang="en-US" altLang="ja-JP" sz="800">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39</xdr:col>
      <xdr:colOff>83344</xdr:colOff>
      <xdr:row>91</xdr:row>
      <xdr:rowOff>95251</xdr:rowOff>
    </xdr:from>
    <xdr:to>
      <xdr:col>44</xdr:col>
      <xdr:colOff>130970</xdr:colOff>
      <xdr:row>96</xdr:row>
      <xdr:rowOff>238125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977188" y="37159407"/>
          <a:ext cx="1059657" cy="163115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endParaRPr kumimoji="1" lang="en-US" altLang="ja-JP" sz="800">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17</xdr:col>
      <xdr:colOff>0</xdr:colOff>
      <xdr:row>116</xdr:row>
      <xdr:rowOff>52917</xdr:rowOff>
    </xdr:from>
    <xdr:to>
      <xdr:col>27</xdr:col>
      <xdr:colOff>147204</xdr:colOff>
      <xdr:row>117</xdr:row>
      <xdr:rowOff>310188</xdr:rowOff>
    </xdr:to>
    <xdr:sp macro="" textlink="">
      <xdr:nvSpPr>
        <xdr:cNvPr id="62" name="正方形/長方形 61">
          <a:extLst>
            <a:ext uri="{FF2B5EF4-FFF2-40B4-BE49-F238E27FC236}">
              <a16:creationId xmlns:a16="http://schemas.microsoft.com/office/drawing/2014/main" id="{00000000-0008-0000-0000-00003E000000}"/>
            </a:ext>
          </a:extLst>
        </xdr:cNvPr>
        <xdr:cNvSpPr/>
      </xdr:nvSpPr>
      <xdr:spPr>
        <a:xfrm>
          <a:off x="3418417" y="39825084"/>
          <a:ext cx="2158037" cy="58535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40</xdr:col>
      <xdr:colOff>4234</xdr:colOff>
      <xdr:row>116</xdr:row>
      <xdr:rowOff>46567</xdr:rowOff>
    </xdr:from>
    <xdr:to>
      <xdr:col>50</xdr:col>
      <xdr:colOff>151437</xdr:colOff>
      <xdr:row>117</xdr:row>
      <xdr:rowOff>303838</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8047567" y="39818734"/>
          <a:ext cx="2158037" cy="58535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6</xdr:col>
      <xdr:colOff>21167</xdr:colOff>
      <xdr:row>119</xdr:row>
      <xdr:rowOff>105833</xdr:rowOff>
    </xdr:from>
    <xdr:to>
      <xdr:col>50</xdr:col>
      <xdr:colOff>141816</xdr:colOff>
      <xdr:row>119</xdr:row>
      <xdr:rowOff>687916</xdr:rowOff>
    </xdr:to>
    <xdr:sp macro="" textlink="">
      <xdr:nvSpPr>
        <xdr:cNvPr id="64" name="正方形/長方形 63">
          <a:extLst>
            <a:ext uri="{FF2B5EF4-FFF2-40B4-BE49-F238E27FC236}">
              <a16:creationId xmlns:a16="http://schemas.microsoft.com/office/drawing/2014/main" id="{00000000-0008-0000-0000-000040000000}"/>
            </a:ext>
          </a:extLst>
        </xdr:cNvPr>
        <xdr:cNvSpPr/>
      </xdr:nvSpPr>
      <xdr:spPr>
        <a:xfrm>
          <a:off x="1227667" y="40703500"/>
          <a:ext cx="8968316" cy="58208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17</xdr:col>
      <xdr:colOff>0</xdr:colOff>
      <xdr:row>120</xdr:row>
      <xdr:rowOff>42334</xdr:rowOff>
    </xdr:from>
    <xdr:to>
      <xdr:col>27</xdr:col>
      <xdr:colOff>147204</xdr:colOff>
      <xdr:row>121</xdr:row>
      <xdr:rowOff>299605</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3418417" y="41529001"/>
          <a:ext cx="2158037" cy="58535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xdr:from>
      <xdr:col>39</xdr:col>
      <xdr:colOff>184151</xdr:colOff>
      <xdr:row>121</xdr:row>
      <xdr:rowOff>31750</xdr:rowOff>
    </xdr:from>
    <xdr:to>
      <xdr:col>50</xdr:col>
      <xdr:colOff>130271</xdr:colOff>
      <xdr:row>121</xdr:row>
      <xdr:rowOff>282672</xdr:rowOff>
    </xdr:to>
    <xdr:sp macro="" textlink="">
      <xdr:nvSpPr>
        <xdr:cNvPr id="66" name="正方形/長方形 65">
          <a:extLst>
            <a:ext uri="{FF2B5EF4-FFF2-40B4-BE49-F238E27FC236}">
              <a16:creationId xmlns:a16="http://schemas.microsoft.com/office/drawing/2014/main" id="{00000000-0008-0000-0000-000042000000}"/>
            </a:ext>
          </a:extLst>
        </xdr:cNvPr>
        <xdr:cNvSpPr/>
      </xdr:nvSpPr>
      <xdr:spPr>
        <a:xfrm>
          <a:off x="8026401" y="41846500"/>
          <a:ext cx="2158037" cy="25092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xdr:from>
      <xdr:col>6</xdr:col>
      <xdr:colOff>10583</xdr:colOff>
      <xdr:row>123</xdr:row>
      <xdr:rowOff>105833</xdr:rowOff>
    </xdr:from>
    <xdr:to>
      <xdr:col>50</xdr:col>
      <xdr:colOff>173565</xdr:colOff>
      <xdr:row>123</xdr:row>
      <xdr:rowOff>687916</xdr:rowOff>
    </xdr:to>
    <xdr:sp macro="" textlink="">
      <xdr:nvSpPr>
        <xdr:cNvPr id="67" name="正方形/長方形 66">
          <a:extLst>
            <a:ext uri="{FF2B5EF4-FFF2-40B4-BE49-F238E27FC236}">
              <a16:creationId xmlns:a16="http://schemas.microsoft.com/office/drawing/2014/main" id="{00000000-0008-0000-0000-000043000000}"/>
            </a:ext>
          </a:extLst>
        </xdr:cNvPr>
        <xdr:cNvSpPr/>
      </xdr:nvSpPr>
      <xdr:spPr>
        <a:xfrm>
          <a:off x="1217083" y="42418000"/>
          <a:ext cx="9010649" cy="58208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editAs="oneCell">
    <xdr:from>
      <xdr:col>9</xdr:col>
      <xdr:colOff>102022</xdr:colOff>
      <xdr:row>155</xdr:row>
      <xdr:rowOff>1964147</xdr:rowOff>
    </xdr:from>
    <xdr:to>
      <xdr:col>35</xdr:col>
      <xdr:colOff>94861</xdr:colOff>
      <xdr:row>161</xdr:row>
      <xdr:rowOff>703580</xdr:rowOff>
    </xdr:to>
    <xdr:pic>
      <xdr:nvPicPr>
        <xdr:cNvPr id="85" name="図 84">
          <a:extLst>
            <a:ext uri="{FF2B5EF4-FFF2-40B4-BE49-F238E27FC236}">
              <a16:creationId xmlns:a16="http://schemas.microsoft.com/office/drawing/2014/main" id="{00000000-0008-0000-0000-00005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6582" y="93084107"/>
          <a:ext cx="5723079" cy="54501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318103</xdr:colOff>
      <xdr:row>154</xdr:row>
      <xdr:rowOff>273350</xdr:rowOff>
    </xdr:from>
    <xdr:to>
      <xdr:col>49</xdr:col>
      <xdr:colOff>29934</xdr:colOff>
      <xdr:row>155</xdr:row>
      <xdr:rowOff>1828800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297817" y="91038436"/>
          <a:ext cx="8790517" cy="2077964"/>
        </a:xfrm>
        <a:prstGeom prst="bracketPair">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基金事業の進捗管理や執行体制等について</a:t>
          </a:r>
          <a:r>
            <a:rPr kumimoji="1" lang="en-US" altLang="ja-JP" sz="1100">
              <a:solidFill>
                <a:sysClr val="windowText" lastClr="000000"/>
              </a:solidFill>
            </a:rPr>
            <a:t>】</a:t>
          </a:r>
        </a:p>
        <a:p>
          <a:pPr algn="l"/>
          <a:r>
            <a:rPr kumimoji="1" lang="ja-JP" altLang="en-US" sz="1100">
              <a:solidFill>
                <a:sysClr val="windowText" lastClr="000000"/>
              </a:solidFill>
            </a:rPr>
            <a:t>①令和５年６月９日に閣議決定した「指定補助金等の交付等に関する指針」に基づき、文部科学省において「統括運営委員会」を設置し、基金事業の進捗管理や執行状況を定期的にモニタリングする体制を構築することとしている。</a:t>
          </a:r>
          <a:endParaRPr kumimoji="1" lang="en-US" altLang="ja-JP" sz="1100">
            <a:solidFill>
              <a:sysClr val="windowText" lastClr="000000"/>
            </a:solidFill>
          </a:endParaRPr>
        </a:p>
        <a:p>
          <a:pPr algn="l"/>
          <a:r>
            <a:rPr kumimoji="1" lang="ja-JP" altLang="en-US" sz="1100">
              <a:solidFill>
                <a:sysClr val="windowText" lastClr="000000"/>
              </a:solidFill>
            </a:rPr>
            <a:t>②基金設置法人（一般社団法人　低炭素投資促進機構）は、文部科学省が定めた「中小企業イノベーション創出推進事業費補助金実施要領」（以下、「実施要領」）（</a:t>
          </a:r>
          <a:r>
            <a:rPr kumimoji="1" lang="en-US" altLang="ja-JP" sz="1100">
              <a:solidFill>
                <a:sysClr val="windowText" lastClr="000000"/>
              </a:solidFill>
            </a:rPr>
            <a:t>https://www.teitanso.or.jp/cms/wp-content/uploads/2023/11/</a:t>
          </a:r>
          <a:r>
            <a:rPr kumimoji="1" lang="ja-JP" altLang="en-US" sz="1100">
              <a:solidFill>
                <a:sysClr val="windowText" lastClr="000000"/>
              </a:solidFill>
            </a:rPr>
            <a:t>中小企業イノベーション創出推進事業費補助金実施要領（文部科学省）</a:t>
          </a:r>
          <a:r>
            <a:rPr kumimoji="1" lang="en-US" altLang="ja-JP" sz="1100">
              <a:solidFill>
                <a:sysClr val="windowText" lastClr="000000"/>
              </a:solidFill>
            </a:rPr>
            <a:t>2023</a:t>
          </a:r>
          <a:r>
            <a:rPr kumimoji="1" lang="ja-JP" altLang="en-US" sz="1100">
              <a:solidFill>
                <a:sysClr val="windowText" lastClr="000000"/>
              </a:solidFill>
            </a:rPr>
            <a:t>年</a:t>
          </a:r>
          <a:r>
            <a:rPr kumimoji="1" lang="en-US" altLang="ja-JP" sz="1100">
              <a:solidFill>
                <a:sysClr val="windowText" lastClr="000000"/>
              </a:solidFill>
            </a:rPr>
            <a:t>10</a:t>
          </a:r>
          <a:r>
            <a:rPr kumimoji="1" lang="ja-JP" altLang="en-US" sz="1100">
              <a:solidFill>
                <a:sysClr val="windowText" lastClr="000000"/>
              </a:solidFill>
            </a:rPr>
            <a:t>月改正版</a:t>
          </a:r>
          <a:r>
            <a:rPr kumimoji="1" lang="en-US" altLang="ja-JP" sz="1100">
              <a:solidFill>
                <a:sysClr val="windowText" lastClr="000000"/>
              </a:solidFill>
            </a:rPr>
            <a:t>.pdf</a:t>
          </a:r>
          <a:r>
            <a:rPr kumimoji="1" lang="ja-JP" altLang="en-US" sz="1100">
              <a:solidFill>
                <a:sysClr val="windowText" lastClr="000000"/>
              </a:solidFill>
            </a:rPr>
            <a:t>）に従い、文部科学省と共同して、基金予算の配分や補助金交付に関するルール等を定めた「文部科学省中小企業イノベーション創出推進事業費補助金交付規程」を策定済み。</a:t>
          </a:r>
          <a:r>
            <a:rPr kumimoji="1" lang="en-US" altLang="ja-JP" sz="1100">
              <a:solidFill>
                <a:sysClr val="windowText" lastClr="000000"/>
              </a:solidFill>
            </a:rPr>
            <a:t> </a:t>
          </a:r>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https://www.teitanso.or.jp/sbir-monka-hojo/download/</a:t>
          </a:r>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rPr>
            <a:t>   </a:t>
          </a:r>
        </a:p>
        <a:p>
          <a:pPr algn="l"/>
          <a:r>
            <a:rPr kumimoji="1" lang="ja-JP" altLang="en-US" sz="1100">
              <a:solidFill>
                <a:sysClr val="windowText" lastClr="000000"/>
              </a:solidFill>
            </a:rPr>
            <a:t>③また、文部科学省は、実施要領に従い、基金設置法人と共同して、プロジェクトの公募・採択、補助金の交付決定、ステージゲート審査の実施と結果の公表、プロジェクトの進捗状況管理・フォローアップ等を実施する体制を構築してい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32"/>
  <sheetViews>
    <sheetView tabSelected="1" view="pageBreakPreview" zoomScaleNormal="70" zoomScaleSheetLayoutView="100" zoomScalePageLayoutView="70" workbookViewId="0"/>
  </sheetViews>
  <sheetFormatPr defaultColWidth="9" defaultRowHeight="13" x14ac:dyDescent="0.2"/>
  <cols>
    <col min="1" max="6" width="2.453125" style="4" customWidth="1"/>
    <col min="7" max="15" width="5.81640625" style="4" customWidth="1"/>
    <col min="16" max="51" width="2.453125" style="4" customWidth="1"/>
    <col min="52" max="16384" width="9" style="4"/>
  </cols>
  <sheetData>
    <row r="1" spans="1:51" ht="9" customHeight="1" x14ac:dyDescent="0.2"/>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355" t="s">
        <v>0</v>
      </c>
      <c r="AK2" s="356"/>
      <c r="AL2" s="356"/>
      <c r="AM2" s="356"/>
      <c r="AN2" s="356"/>
      <c r="AO2" s="356"/>
      <c r="AP2" s="356"/>
      <c r="AQ2" s="356"/>
      <c r="AR2" s="357" t="s">
        <v>1</v>
      </c>
      <c r="AS2" s="355"/>
      <c r="AT2" s="355"/>
      <c r="AU2" s="355"/>
      <c r="AV2" s="355"/>
      <c r="AW2" s="355"/>
      <c r="AX2" s="355"/>
      <c r="AY2" s="355"/>
    </row>
    <row r="3" spans="1:51" ht="32.15" customHeight="1" thickBot="1" x14ac:dyDescent="0.25">
      <c r="A3" s="400" t="s">
        <v>2</v>
      </c>
      <c r="B3" s="401"/>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399"/>
      <c r="AM3" s="399"/>
      <c r="AN3" s="399"/>
      <c r="AO3" s="399"/>
      <c r="AP3" s="358" t="s">
        <v>3</v>
      </c>
      <c r="AQ3" s="359"/>
      <c r="AR3" s="359"/>
      <c r="AS3" s="359"/>
      <c r="AT3" s="359"/>
      <c r="AU3" s="359"/>
      <c r="AV3" s="359"/>
      <c r="AW3" s="359"/>
      <c r="AX3" s="359"/>
      <c r="AY3" s="360"/>
    </row>
    <row r="4" spans="1:51" ht="28.5" customHeight="1" x14ac:dyDescent="0.2">
      <c r="A4" s="361" t="s">
        <v>4</v>
      </c>
      <c r="B4" s="362"/>
      <c r="C4" s="362"/>
      <c r="D4" s="362"/>
      <c r="E4" s="362"/>
      <c r="F4" s="362"/>
      <c r="G4" s="363" t="s">
        <v>5</v>
      </c>
      <c r="H4" s="364"/>
      <c r="I4" s="364"/>
      <c r="J4" s="364"/>
      <c r="K4" s="364"/>
      <c r="L4" s="364"/>
      <c r="M4" s="364"/>
      <c r="N4" s="364"/>
      <c r="O4" s="364"/>
      <c r="P4" s="364"/>
      <c r="Q4" s="364"/>
      <c r="R4" s="364"/>
      <c r="S4" s="364"/>
      <c r="T4" s="364"/>
      <c r="U4" s="364"/>
      <c r="V4" s="364"/>
      <c r="W4" s="364"/>
      <c r="X4" s="364"/>
      <c r="Y4" s="364"/>
      <c r="Z4" s="365"/>
      <c r="AA4" s="366" t="s">
        <v>6</v>
      </c>
      <c r="AB4" s="367"/>
      <c r="AC4" s="367"/>
      <c r="AD4" s="367"/>
      <c r="AE4" s="367"/>
      <c r="AF4" s="367"/>
      <c r="AG4" s="84" t="s">
        <v>7</v>
      </c>
      <c r="AH4" s="85"/>
      <c r="AI4" s="85"/>
      <c r="AJ4" s="85"/>
      <c r="AK4" s="85"/>
      <c r="AL4" s="85"/>
      <c r="AM4" s="85"/>
      <c r="AN4" s="85"/>
      <c r="AO4" s="85"/>
      <c r="AP4" s="85"/>
      <c r="AQ4" s="85"/>
      <c r="AR4" s="85"/>
      <c r="AS4" s="85"/>
      <c r="AT4" s="85"/>
      <c r="AU4" s="85"/>
      <c r="AV4" s="85"/>
      <c r="AW4" s="85"/>
      <c r="AX4" s="85"/>
      <c r="AY4" s="86"/>
    </row>
    <row r="5" spans="1:51" ht="28.5" customHeight="1" x14ac:dyDescent="0.2">
      <c r="A5" s="408" t="s">
        <v>8</v>
      </c>
      <c r="B5" s="409"/>
      <c r="C5" s="409"/>
      <c r="D5" s="409"/>
      <c r="E5" s="409"/>
      <c r="F5" s="410"/>
      <c r="G5" s="393" t="s">
        <v>9</v>
      </c>
      <c r="H5" s="394"/>
      <c r="I5" s="394"/>
      <c r="J5" s="394"/>
      <c r="K5" s="394"/>
      <c r="L5" s="394"/>
      <c r="M5" s="394"/>
      <c r="N5" s="394"/>
      <c r="O5" s="394"/>
      <c r="P5" s="394"/>
      <c r="Q5" s="394"/>
      <c r="R5" s="394"/>
      <c r="S5" s="394"/>
      <c r="T5" s="394"/>
      <c r="U5" s="394"/>
      <c r="V5" s="394"/>
      <c r="W5" s="394"/>
      <c r="X5" s="394"/>
      <c r="Y5" s="394"/>
      <c r="Z5" s="395"/>
      <c r="AA5" s="420" t="s">
        <v>10</v>
      </c>
      <c r="AB5" s="421"/>
      <c r="AC5" s="421"/>
      <c r="AD5" s="421"/>
      <c r="AE5" s="421"/>
      <c r="AF5" s="422"/>
      <c r="AG5" s="411" t="s">
        <v>11</v>
      </c>
      <c r="AH5" s="412"/>
      <c r="AI5" s="412"/>
      <c r="AJ5" s="412"/>
      <c r="AK5" s="412"/>
      <c r="AL5" s="412"/>
      <c r="AM5" s="412"/>
      <c r="AN5" s="412"/>
      <c r="AO5" s="412"/>
      <c r="AP5" s="412"/>
      <c r="AQ5" s="412"/>
      <c r="AR5" s="412"/>
      <c r="AS5" s="412"/>
      <c r="AT5" s="412"/>
      <c r="AU5" s="412"/>
      <c r="AV5" s="412"/>
      <c r="AW5" s="412"/>
      <c r="AX5" s="412"/>
      <c r="AY5" s="413"/>
    </row>
    <row r="6" spans="1:51" ht="28.5" customHeight="1" x14ac:dyDescent="0.2">
      <c r="A6" s="414" t="s">
        <v>12</v>
      </c>
      <c r="B6" s="415"/>
      <c r="C6" s="415"/>
      <c r="D6" s="415"/>
      <c r="E6" s="415"/>
      <c r="F6" s="416"/>
      <c r="G6" s="417" t="s">
        <v>13</v>
      </c>
      <c r="H6" s="418"/>
      <c r="I6" s="418"/>
      <c r="J6" s="418"/>
      <c r="K6" s="418"/>
      <c r="L6" s="418"/>
      <c r="M6" s="418"/>
      <c r="N6" s="418"/>
      <c r="O6" s="418"/>
      <c r="P6" s="418"/>
      <c r="Q6" s="418"/>
      <c r="R6" s="418"/>
      <c r="S6" s="418"/>
      <c r="T6" s="418"/>
      <c r="U6" s="418"/>
      <c r="V6" s="418"/>
      <c r="W6" s="418"/>
      <c r="X6" s="418"/>
      <c r="Y6" s="418"/>
      <c r="Z6" s="419"/>
      <c r="AA6" s="420" t="s">
        <v>14</v>
      </c>
      <c r="AB6" s="421"/>
      <c r="AC6" s="421"/>
      <c r="AD6" s="421"/>
      <c r="AE6" s="421"/>
      <c r="AF6" s="422"/>
      <c r="AG6" s="423" t="s">
        <v>262</v>
      </c>
      <c r="AH6" s="424"/>
      <c r="AI6" s="424"/>
      <c r="AJ6" s="424"/>
      <c r="AK6" s="424"/>
      <c r="AL6" s="424"/>
      <c r="AM6" s="424"/>
      <c r="AN6" s="424"/>
      <c r="AO6" s="424"/>
      <c r="AP6" s="424"/>
      <c r="AQ6" s="424"/>
      <c r="AR6" s="424"/>
      <c r="AS6" s="424"/>
      <c r="AT6" s="424"/>
      <c r="AU6" s="424"/>
      <c r="AV6" s="424"/>
      <c r="AW6" s="424"/>
      <c r="AX6" s="424"/>
      <c r="AY6" s="425"/>
    </row>
    <row r="7" spans="1:51" ht="28.5" customHeight="1" x14ac:dyDescent="0.2">
      <c r="A7" s="390" t="s">
        <v>15</v>
      </c>
      <c r="B7" s="391"/>
      <c r="C7" s="391"/>
      <c r="D7" s="391"/>
      <c r="E7" s="391"/>
      <c r="F7" s="392"/>
      <c r="G7" s="393" t="s">
        <v>16</v>
      </c>
      <c r="H7" s="394"/>
      <c r="I7" s="394"/>
      <c r="J7" s="394"/>
      <c r="K7" s="394"/>
      <c r="L7" s="394"/>
      <c r="M7" s="394"/>
      <c r="N7" s="394"/>
      <c r="O7" s="394"/>
      <c r="P7" s="394"/>
      <c r="Q7" s="394"/>
      <c r="R7" s="394"/>
      <c r="S7" s="394"/>
      <c r="T7" s="394"/>
      <c r="U7" s="394"/>
      <c r="V7" s="394"/>
      <c r="W7" s="394"/>
      <c r="X7" s="394"/>
      <c r="Y7" s="394"/>
      <c r="Z7" s="395"/>
      <c r="AA7" s="438" t="s">
        <v>17</v>
      </c>
      <c r="AB7" s="439"/>
      <c r="AC7" s="439"/>
      <c r="AD7" s="439"/>
      <c r="AE7" s="439"/>
      <c r="AF7" s="440"/>
      <c r="AG7" s="444"/>
      <c r="AH7" s="445"/>
      <c r="AI7" s="445"/>
      <c r="AJ7" s="445"/>
      <c r="AK7" s="445"/>
      <c r="AL7" s="445"/>
      <c r="AM7" s="445"/>
      <c r="AN7" s="445"/>
      <c r="AO7" s="445"/>
      <c r="AP7" s="445"/>
      <c r="AQ7" s="445"/>
      <c r="AR7" s="445"/>
      <c r="AS7" s="445"/>
      <c r="AT7" s="445"/>
      <c r="AU7" s="445"/>
      <c r="AV7" s="445"/>
      <c r="AW7" s="445"/>
      <c r="AX7" s="445"/>
      <c r="AY7" s="446"/>
    </row>
    <row r="8" spans="1:51" ht="88.5" customHeight="1" x14ac:dyDescent="0.2">
      <c r="A8" s="396" t="s">
        <v>18</v>
      </c>
      <c r="B8" s="397"/>
      <c r="C8" s="397"/>
      <c r="D8" s="397"/>
      <c r="E8" s="397"/>
      <c r="F8" s="398"/>
      <c r="G8" s="435" t="s">
        <v>19</v>
      </c>
      <c r="H8" s="436"/>
      <c r="I8" s="436"/>
      <c r="J8" s="436"/>
      <c r="K8" s="436"/>
      <c r="L8" s="436"/>
      <c r="M8" s="436"/>
      <c r="N8" s="436"/>
      <c r="O8" s="436"/>
      <c r="P8" s="436"/>
      <c r="Q8" s="436"/>
      <c r="R8" s="436"/>
      <c r="S8" s="436"/>
      <c r="T8" s="436"/>
      <c r="U8" s="436"/>
      <c r="V8" s="436"/>
      <c r="W8" s="436"/>
      <c r="X8" s="436"/>
      <c r="Y8" s="436"/>
      <c r="Z8" s="437"/>
      <c r="AA8" s="441"/>
      <c r="AB8" s="442"/>
      <c r="AC8" s="442"/>
      <c r="AD8" s="442"/>
      <c r="AE8" s="442"/>
      <c r="AF8" s="443"/>
      <c r="AG8" s="91"/>
      <c r="AH8" s="92"/>
      <c r="AI8" s="92"/>
      <c r="AJ8" s="92"/>
      <c r="AK8" s="92"/>
      <c r="AL8" s="92"/>
      <c r="AM8" s="92"/>
      <c r="AN8" s="92"/>
      <c r="AO8" s="92"/>
      <c r="AP8" s="92"/>
      <c r="AQ8" s="92"/>
      <c r="AR8" s="92"/>
      <c r="AS8" s="92"/>
      <c r="AT8" s="92"/>
      <c r="AU8" s="92"/>
      <c r="AV8" s="92"/>
      <c r="AW8" s="92"/>
      <c r="AX8" s="92"/>
      <c r="AY8" s="93"/>
    </row>
    <row r="9" spans="1:51" ht="46.5" customHeight="1" x14ac:dyDescent="0.2">
      <c r="A9" s="396" t="s">
        <v>20</v>
      </c>
      <c r="B9" s="397"/>
      <c r="C9" s="397"/>
      <c r="D9" s="397"/>
      <c r="E9" s="397"/>
      <c r="F9" s="398"/>
      <c r="G9" s="402" t="s">
        <v>21</v>
      </c>
      <c r="H9" s="403"/>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3"/>
      <c r="AH9" s="403"/>
      <c r="AI9" s="403"/>
      <c r="AJ9" s="403"/>
      <c r="AK9" s="403"/>
      <c r="AL9" s="403"/>
      <c r="AM9" s="403"/>
      <c r="AN9" s="403"/>
      <c r="AO9" s="403"/>
      <c r="AP9" s="403"/>
      <c r="AQ9" s="403"/>
      <c r="AR9" s="403"/>
      <c r="AS9" s="403"/>
      <c r="AT9" s="403"/>
      <c r="AU9" s="403"/>
      <c r="AV9" s="403"/>
      <c r="AW9" s="403"/>
      <c r="AX9" s="403"/>
      <c r="AY9" s="404"/>
    </row>
    <row r="10" spans="1:51" s="5" customFormat="1" ht="66.75" customHeight="1" x14ac:dyDescent="0.2">
      <c r="A10" s="426" t="s">
        <v>22</v>
      </c>
      <c r="B10" s="427"/>
      <c r="C10" s="427"/>
      <c r="D10" s="427"/>
      <c r="E10" s="427"/>
      <c r="F10" s="428"/>
      <c r="G10" s="429" t="s">
        <v>23</v>
      </c>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c r="AT10" s="430"/>
      <c r="AU10" s="430"/>
      <c r="AV10" s="430"/>
      <c r="AW10" s="430"/>
      <c r="AX10" s="430"/>
      <c r="AY10" s="431"/>
    </row>
    <row r="11" spans="1:51" ht="25.25" customHeight="1" x14ac:dyDescent="0.2">
      <c r="A11" s="269" t="s">
        <v>24</v>
      </c>
      <c r="B11" s="270"/>
      <c r="C11" s="270"/>
      <c r="D11" s="270"/>
      <c r="E11" s="270"/>
      <c r="F11" s="271"/>
      <c r="G11" s="6" t="s">
        <v>25</v>
      </c>
      <c r="H11" s="7"/>
      <c r="I11" s="7"/>
      <c r="J11" s="8" t="s">
        <v>26</v>
      </c>
      <c r="K11" s="7"/>
      <c r="L11" s="7"/>
      <c r="M11" s="7"/>
      <c r="N11" s="7"/>
      <c r="O11" s="7"/>
      <c r="P11" s="8" t="s">
        <v>27</v>
      </c>
      <c r="Q11" s="9"/>
      <c r="R11" s="9"/>
      <c r="S11" s="7"/>
      <c r="T11" s="7"/>
      <c r="U11" s="7"/>
      <c r="V11" s="8" t="s">
        <v>28</v>
      </c>
      <c r="W11" s="7"/>
      <c r="X11" s="7"/>
      <c r="Y11" s="9"/>
      <c r="Z11" s="9"/>
      <c r="AA11" s="9"/>
      <c r="AB11" s="8" t="s">
        <v>29</v>
      </c>
      <c r="AC11" s="7"/>
      <c r="AD11" s="7"/>
      <c r="AE11" s="7"/>
      <c r="AF11" s="7"/>
      <c r="AG11" s="9"/>
      <c r="AH11" s="8" t="s">
        <v>30</v>
      </c>
      <c r="AI11" s="7"/>
      <c r="AJ11" s="7"/>
      <c r="AK11" s="7"/>
      <c r="AL11" s="7"/>
      <c r="AM11" s="7"/>
      <c r="AN11" s="7"/>
      <c r="AO11" s="9"/>
      <c r="AP11" s="9"/>
      <c r="AQ11" s="7"/>
      <c r="AR11" s="7"/>
      <c r="AS11" s="7"/>
      <c r="AT11" s="7"/>
      <c r="AU11" s="7"/>
      <c r="AV11" s="7"/>
      <c r="AW11" s="7"/>
      <c r="AX11" s="7"/>
      <c r="AY11" s="10"/>
    </row>
    <row r="12" spans="1:51" ht="25.25" customHeight="1" x14ac:dyDescent="0.2">
      <c r="A12" s="114"/>
      <c r="B12" s="115"/>
      <c r="C12" s="115"/>
      <c r="D12" s="115"/>
      <c r="E12" s="115"/>
      <c r="F12" s="170"/>
      <c r="G12" s="11" t="s">
        <v>31</v>
      </c>
      <c r="H12" s="12"/>
      <c r="I12" s="12"/>
      <c r="J12" s="13" t="s">
        <v>32</v>
      </c>
      <c r="K12" s="12"/>
      <c r="L12" s="12"/>
      <c r="M12" s="12"/>
      <c r="N12" s="13" t="s">
        <v>33</v>
      </c>
      <c r="P12" s="12"/>
      <c r="Q12" s="12"/>
      <c r="R12" s="12"/>
      <c r="S12" s="13" t="s">
        <v>34</v>
      </c>
      <c r="V12" s="12"/>
      <c r="W12" s="12"/>
      <c r="X12" s="12"/>
      <c r="Y12" s="12"/>
      <c r="Z12" s="13" t="s">
        <v>35</v>
      </c>
      <c r="AA12" s="12"/>
      <c r="AC12" s="12"/>
      <c r="AD12" s="13" t="s">
        <v>36</v>
      </c>
      <c r="AE12" s="12"/>
      <c r="AF12" s="12"/>
      <c r="AH12" s="12"/>
      <c r="AI12" s="13" t="s">
        <v>37</v>
      </c>
      <c r="AJ12" s="12"/>
      <c r="AK12" s="12"/>
      <c r="AL12" s="12"/>
      <c r="AM12" s="13" t="s">
        <v>38</v>
      </c>
      <c r="AO12" s="12"/>
      <c r="AP12" s="12"/>
      <c r="AQ12" s="12"/>
      <c r="AR12" s="14" t="s">
        <v>30</v>
      </c>
      <c r="AT12" s="12"/>
      <c r="AU12" s="12"/>
      <c r="AV12" s="12"/>
      <c r="AW12" s="12"/>
      <c r="AX12" s="12"/>
      <c r="AY12" s="15"/>
    </row>
    <row r="13" spans="1:51" ht="50.25" customHeight="1" x14ac:dyDescent="0.2">
      <c r="A13" s="374"/>
      <c r="B13" s="375"/>
      <c r="C13" s="375"/>
      <c r="D13" s="375"/>
      <c r="E13" s="375"/>
      <c r="F13" s="376"/>
      <c r="G13" s="377" t="s">
        <v>39</v>
      </c>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8"/>
      <c r="AK13" s="378"/>
      <c r="AL13" s="378"/>
      <c r="AM13" s="378"/>
      <c r="AN13" s="378"/>
      <c r="AO13" s="378"/>
      <c r="AP13" s="378"/>
      <c r="AQ13" s="378"/>
      <c r="AR13" s="378"/>
      <c r="AS13" s="378"/>
      <c r="AT13" s="378"/>
      <c r="AU13" s="378"/>
      <c r="AV13" s="378"/>
      <c r="AW13" s="378"/>
      <c r="AX13" s="378"/>
      <c r="AY13" s="379"/>
    </row>
    <row r="14" spans="1:51" s="5" customFormat="1" ht="30" customHeight="1" thickBot="1" x14ac:dyDescent="0.25">
      <c r="A14" s="116" t="s">
        <v>40</v>
      </c>
      <c r="B14" s="117"/>
      <c r="C14" s="117"/>
      <c r="D14" s="117"/>
      <c r="E14" s="117"/>
      <c r="F14" s="213"/>
      <c r="G14" s="432" t="s">
        <v>41</v>
      </c>
      <c r="H14" s="433"/>
      <c r="I14" s="433"/>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3"/>
      <c r="AM14" s="433"/>
      <c r="AN14" s="433"/>
      <c r="AO14" s="433"/>
      <c r="AP14" s="433"/>
      <c r="AQ14" s="433"/>
      <c r="AR14" s="433"/>
      <c r="AS14" s="433"/>
      <c r="AT14" s="433"/>
      <c r="AU14" s="433"/>
      <c r="AV14" s="433"/>
      <c r="AW14" s="433"/>
      <c r="AX14" s="433"/>
      <c r="AY14" s="434"/>
    </row>
    <row r="15" spans="1:51" ht="51" customHeight="1" thickBot="1" x14ac:dyDescent="0.25">
      <c r="A15" s="114" t="s">
        <v>42</v>
      </c>
      <c r="B15" s="115"/>
      <c r="C15" s="115"/>
      <c r="D15" s="115"/>
      <c r="E15" s="115"/>
      <c r="F15" s="170"/>
      <c r="G15" s="272" t="s">
        <v>43</v>
      </c>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4"/>
    </row>
    <row r="16" spans="1:51" ht="28.75" customHeight="1" x14ac:dyDescent="0.2">
      <c r="A16" s="112" t="s">
        <v>44</v>
      </c>
      <c r="B16" s="113"/>
      <c r="C16" s="113"/>
      <c r="D16" s="113"/>
      <c r="E16" s="113"/>
      <c r="F16" s="169"/>
      <c r="G16" s="294" t="s">
        <v>45</v>
      </c>
      <c r="H16" s="295"/>
      <c r="I16" s="295"/>
      <c r="J16" s="295"/>
      <c r="K16" s="295"/>
      <c r="L16" s="295"/>
      <c r="M16" s="295"/>
      <c r="N16" s="296"/>
      <c r="O16" s="16"/>
      <c r="P16" s="214" t="s">
        <v>46</v>
      </c>
      <c r="Q16" s="214"/>
      <c r="R16" s="214"/>
      <c r="S16" s="214"/>
      <c r="T16" s="214"/>
      <c r="U16" s="214"/>
      <c r="V16" s="214"/>
      <c r="W16" s="214"/>
      <c r="X16" s="214"/>
      <c r="Y16" s="214"/>
      <c r="Z16" s="214"/>
      <c r="AA16" s="214"/>
      <c r="AB16" s="214"/>
      <c r="AC16" s="214"/>
      <c r="AD16" s="214"/>
      <c r="AE16" s="214"/>
      <c r="AF16" s="215"/>
      <c r="AG16" s="288" t="s">
        <v>47</v>
      </c>
      <c r="AH16" s="289"/>
      <c r="AI16" s="289"/>
      <c r="AJ16" s="289"/>
      <c r="AK16" s="289"/>
      <c r="AL16" s="289"/>
      <c r="AM16" s="289"/>
      <c r="AN16" s="289"/>
      <c r="AO16" s="289"/>
      <c r="AP16" s="289"/>
      <c r="AQ16" s="289"/>
      <c r="AR16" s="289"/>
      <c r="AS16" s="289"/>
      <c r="AT16" s="289"/>
      <c r="AU16" s="289"/>
      <c r="AV16" s="289"/>
      <c r="AW16" s="289"/>
      <c r="AX16" s="289"/>
      <c r="AY16" s="290"/>
    </row>
    <row r="17" spans="1:51" ht="20.149999999999999" customHeight="1" x14ac:dyDescent="0.2">
      <c r="A17" s="114"/>
      <c r="B17" s="115"/>
      <c r="C17" s="115"/>
      <c r="D17" s="115"/>
      <c r="E17" s="115"/>
      <c r="F17" s="170"/>
      <c r="G17" s="294"/>
      <c r="H17" s="295"/>
      <c r="I17" s="295"/>
      <c r="J17" s="295"/>
      <c r="K17" s="295"/>
      <c r="L17" s="295"/>
      <c r="M17" s="295"/>
      <c r="N17" s="296"/>
      <c r="O17" s="17"/>
      <c r="P17" s="297" t="s">
        <v>48</v>
      </c>
      <c r="Q17" s="297"/>
      <c r="R17" s="297"/>
      <c r="S17" s="297"/>
      <c r="T17" s="297"/>
      <c r="U17" s="297"/>
      <c r="V17" s="297"/>
      <c r="W17" s="297"/>
      <c r="X17" s="297"/>
      <c r="Y17" s="297"/>
      <c r="Z17" s="297"/>
      <c r="AA17" s="297"/>
      <c r="AB17" s="297"/>
      <c r="AC17" s="297"/>
      <c r="AD17" s="297"/>
      <c r="AE17" s="297"/>
      <c r="AF17" s="298"/>
      <c r="AG17" s="291" t="s">
        <v>49</v>
      </c>
      <c r="AH17" s="292"/>
      <c r="AI17" s="292"/>
      <c r="AJ17" s="292"/>
      <c r="AK17" s="292"/>
      <c r="AL17" s="292"/>
      <c r="AM17" s="292"/>
      <c r="AN17" s="292"/>
      <c r="AO17" s="292"/>
      <c r="AP17" s="292"/>
      <c r="AQ17" s="292"/>
      <c r="AR17" s="292"/>
      <c r="AS17" s="292"/>
      <c r="AT17" s="292"/>
      <c r="AU17" s="292"/>
      <c r="AV17" s="292"/>
      <c r="AW17" s="292"/>
      <c r="AX17" s="292"/>
      <c r="AY17" s="293"/>
    </row>
    <row r="18" spans="1:51" ht="20.149999999999999" customHeight="1" x14ac:dyDescent="0.2">
      <c r="A18" s="114"/>
      <c r="B18" s="115"/>
      <c r="C18" s="115"/>
      <c r="D18" s="115"/>
      <c r="E18" s="115"/>
      <c r="F18" s="170"/>
      <c r="G18" s="294"/>
      <c r="H18" s="295"/>
      <c r="I18" s="295"/>
      <c r="J18" s="295"/>
      <c r="K18" s="295"/>
      <c r="L18" s="295"/>
      <c r="M18" s="295"/>
      <c r="N18" s="296"/>
      <c r="O18" s="17"/>
      <c r="P18" s="297" t="s">
        <v>50</v>
      </c>
      <c r="Q18" s="297"/>
      <c r="R18" s="297"/>
      <c r="S18" s="297"/>
      <c r="T18" s="297"/>
      <c r="U18" s="297"/>
      <c r="V18" s="297"/>
      <c r="W18" s="297"/>
      <c r="X18" s="297"/>
      <c r="Y18" s="297"/>
      <c r="Z18" s="297"/>
      <c r="AA18" s="297"/>
      <c r="AB18" s="297"/>
      <c r="AC18" s="297"/>
      <c r="AD18" s="297"/>
      <c r="AE18" s="297"/>
      <c r="AF18" s="298"/>
      <c r="AG18" s="291"/>
      <c r="AH18" s="292"/>
      <c r="AI18" s="292"/>
      <c r="AJ18" s="292"/>
      <c r="AK18" s="292"/>
      <c r="AL18" s="292"/>
      <c r="AM18" s="292"/>
      <c r="AN18" s="292"/>
      <c r="AO18" s="292"/>
      <c r="AP18" s="292"/>
      <c r="AQ18" s="292"/>
      <c r="AR18" s="292"/>
      <c r="AS18" s="292"/>
      <c r="AT18" s="292"/>
      <c r="AU18" s="292"/>
      <c r="AV18" s="292"/>
      <c r="AW18" s="292"/>
      <c r="AX18" s="292"/>
      <c r="AY18" s="293"/>
    </row>
    <row r="19" spans="1:51" ht="81" customHeight="1" x14ac:dyDescent="0.2">
      <c r="A19" s="114"/>
      <c r="B19" s="115"/>
      <c r="C19" s="115"/>
      <c r="D19" s="115"/>
      <c r="E19" s="115"/>
      <c r="F19" s="170"/>
      <c r="G19" s="294"/>
      <c r="H19" s="295"/>
      <c r="I19" s="295"/>
      <c r="J19" s="295"/>
      <c r="K19" s="295"/>
      <c r="L19" s="295"/>
      <c r="M19" s="295"/>
      <c r="N19" s="296"/>
      <c r="O19" s="17"/>
      <c r="P19" s="297" t="s">
        <v>51</v>
      </c>
      <c r="Q19" s="297"/>
      <c r="R19" s="297"/>
      <c r="S19" s="297"/>
      <c r="T19" s="297"/>
      <c r="U19" s="297"/>
      <c r="V19" s="297"/>
      <c r="W19" s="297"/>
      <c r="X19" s="297"/>
      <c r="Y19" s="297"/>
      <c r="Z19" s="297"/>
      <c r="AA19" s="297"/>
      <c r="AB19" s="297"/>
      <c r="AC19" s="297"/>
      <c r="AD19" s="297"/>
      <c r="AE19" s="297"/>
      <c r="AF19" s="298"/>
      <c r="AG19" s="291"/>
      <c r="AH19" s="292"/>
      <c r="AI19" s="292"/>
      <c r="AJ19" s="292"/>
      <c r="AK19" s="292"/>
      <c r="AL19" s="292"/>
      <c r="AM19" s="292"/>
      <c r="AN19" s="292"/>
      <c r="AO19" s="292"/>
      <c r="AP19" s="292"/>
      <c r="AQ19" s="292"/>
      <c r="AR19" s="292"/>
      <c r="AS19" s="292"/>
      <c r="AT19" s="292"/>
      <c r="AU19" s="292"/>
      <c r="AV19" s="292"/>
      <c r="AW19" s="292"/>
      <c r="AX19" s="292"/>
      <c r="AY19" s="293"/>
    </row>
    <row r="20" spans="1:51" ht="46.5" customHeight="1" thickBot="1" x14ac:dyDescent="0.25">
      <c r="A20" s="116"/>
      <c r="B20" s="117"/>
      <c r="C20" s="117"/>
      <c r="D20" s="117"/>
      <c r="E20" s="117"/>
      <c r="F20" s="213"/>
      <c r="G20" s="180" t="s">
        <v>52</v>
      </c>
      <c r="H20" s="181"/>
      <c r="I20" s="181"/>
      <c r="J20" s="181"/>
      <c r="K20" s="181"/>
      <c r="L20" s="181"/>
      <c r="M20" s="181"/>
      <c r="N20" s="181"/>
      <c r="O20" s="182" t="s">
        <v>53</v>
      </c>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4"/>
    </row>
    <row r="21" spans="1:51" ht="15" customHeight="1" x14ac:dyDescent="0.2">
      <c r="A21" s="112" t="s">
        <v>54</v>
      </c>
      <c r="B21" s="113"/>
      <c r="C21" s="113"/>
      <c r="D21" s="113"/>
      <c r="E21" s="113"/>
      <c r="F21" s="169"/>
      <c r="G21" s="380" t="s">
        <v>55</v>
      </c>
      <c r="H21" s="381"/>
      <c r="I21" s="381"/>
      <c r="J21" s="381"/>
      <c r="K21" s="381"/>
      <c r="L21" s="381"/>
      <c r="M21" s="381"/>
      <c r="N21" s="382"/>
      <c r="O21" s="383" t="s">
        <v>56</v>
      </c>
      <c r="P21" s="381"/>
      <c r="Q21" s="381"/>
      <c r="R21" s="381"/>
      <c r="S21" s="381"/>
      <c r="T21" s="381"/>
      <c r="U21" s="381"/>
      <c r="V21" s="382"/>
      <c r="W21" s="384" t="s">
        <v>57</v>
      </c>
      <c r="X21" s="385"/>
      <c r="Y21" s="385"/>
      <c r="Z21" s="385"/>
      <c r="AA21" s="385"/>
      <c r="AB21" s="385"/>
      <c r="AC21" s="385"/>
      <c r="AD21" s="386"/>
      <c r="AE21" s="384" t="s">
        <v>58</v>
      </c>
      <c r="AF21" s="385"/>
      <c r="AG21" s="385"/>
      <c r="AH21" s="385"/>
      <c r="AI21" s="385"/>
      <c r="AJ21" s="385"/>
      <c r="AK21" s="386"/>
      <c r="AL21" s="387" t="s">
        <v>59</v>
      </c>
      <c r="AM21" s="388"/>
      <c r="AN21" s="388"/>
      <c r="AO21" s="388"/>
      <c r="AP21" s="388"/>
      <c r="AQ21" s="388"/>
      <c r="AR21" s="389"/>
      <c r="AS21" s="368">
        <v>69470</v>
      </c>
      <c r="AT21" s="369"/>
      <c r="AU21" s="369"/>
      <c r="AV21" s="369"/>
      <c r="AW21" s="369"/>
      <c r="AX21" s="369"/>
      <c r="AY21" s="370"/>
    </row>
    <row r="22" spans="1:51" ht="15" customHeight="1" x14ac:dyDescent="0.2">
      <c r="A22" s="114"/>
      <c r="B22" s="115"/>
      <c r="C22" s="115"/>
      <c r="D22" s="115"/>
      <c r="E22" s="115"/>
      <c r="F22" s="170"/>
      <c r="G22" s="282"/>
      <c r="H22" s="283"/>
      <c r="I22" s="283"/>
      <c r="J22" s="283"/>
      <c r="K22" s="283"/>
      <c r="L22" s="283"/>
      <c r="M22" s="283"/>
      <c r="N22" s="284"/>
      <c r="O22" s="299"/>
      <c r="P22" s="283"/>
      <c r="Q22" s="283"/>
      <c r="R22" s="283"/>
      <c r="S22" s="283"/>
      <c r="T22" s="283"/>
      <c r="U22" s="283"/>
      <c r="V22" s="284"/>
      <c r="W22" s="371" t="s">
        <v>60</v>
      </c>
      <c r="X22" s="372"/>
      <c r="Y22" s="372"/>
      <c r="Z22" s="372"/>
      <c r="AA22" s="372"/>
      <c r="AB22" s="372"/>
      <c r="AC22" s="372"/>
      <c r="AD22" s="373"/>
      <c r="AE22" s="371" t="s">
        <v>61</v>
      </c>
      <c r="AF22" s="372"/>
      <c r="AG22" s="372"/>
      <c r="AH22" s="372"/>
      <c r="AI22" s="372"/>
      <c r="AJ22" s="372"/>
      <c r="AK22" s="373"/>
      <c r="AL22" s="247"/>
      <c r="AM22" s="248"/>
      <c r="AN22" s="248"/>
      <c r="AO22" s="248"/>
      <c r="AP22" s="248"/>
      <c r="AQ22" s="248"/>
      <c r="AR22" s="249"/>
      <c r="AS22" s="250"/>
      <c r="AT22" s="251"/>
      <c r="AU22" s="251"/>
      <c r="AV22" s="251"/>
      <c r="AW22" s="251"/>
      <c r="AX22" s="251"/>
      <c r="AY22" s="252"/>
    </row>
    <row r="23" spans="1:51" ht="81.75" customHeight="1" x14ac:dyDescent="0.2">
      <c r="A23" s="374"/>
      <c r="B23" s="375"/>
      <c r="C23" s="375"/>
      <c r="D23" s="375"/>
      <c r="E23" s="375"/>
      <c r="F23" s="376"/>
      <c r="G23" s="180" t="s">
        <v>62</v>
      </c>
      <c r="H23" s="181"/>
      <c r="I23" s="181"/>
      <c r="J23" s="181"/>
      <c r="K23" s="181"/>
      <c r="L23" s="181"/>
      <c r="M23" s="181"/>
      <c r="N23" s="300"/>
      <c r="O23" s="301" t="s">
        <v>63</v>
      </c>
      <c r="P23" s="181"/>
      <c r="Q23" s="181"/>
      <c r="R23" s="181"/>
      <c r="S23" s="181"/>
      <c r="T23" s="181"/>
      <c r="U23" s="181"/>
      <c r="V23" s="300"/>
      <c r="W23" s="302" t="s">
        <v>64</v>
      </c>
      <c r="X23" s="303"/>
      <c r="Y23" s="303"/>
      <c r="Z23" s="303"/>
      <c r="AA23" s="303"/>
      <c r="AB23" s="303"/>
      <c r="AC23" s="303"/>
      <c r="AD23" s="304"/>
      <c r="AE23" s="302" t="s">
        <v>65</v>
      </c>
      <c r="AF23" s="181"/>
      <c r="AG23" s="181"/>
      <c r="AH23" s="181"/>
      <c r="AI23" s="181"/>
      <c r="AJ23" s="181"/>
      <c r="AK23" s="300"/>
      <c r="AL23" s="301" t="s">
        <v>66</v>
      </c>
      <c r="AM23" s="181"/>
      <c r="AN23" s="181"/>
      <c r="AO23" s="181"/>
      <c r="AP23" s="181"/>
      <c r="AQ23" s="181"/>
      <c r="AR23" s="300"/>
      <c r="AS23" s="405" t="s">
        <v>67</v>
      </c>
      <c r="AT23" s="406"/>
      <c r="AU23" s="406"/>
      <c r="AV23" s="406"/>
      <c r="AW23" s="406"/>
      <c r="AX23" s="406"/>
      <c r="AY23" s="407"/>
    </row>
    <row r="24" spans="1:51" ht="35.15" customHeight="1" thickBot="1" x14ac:dyDescent="0.25">
      <c r="A24" s="447" t="s">
        <v>68</v>
      </c>
      <c r="B24" s="448"/>
      <c r="C24" s="448"/>
      <c r="D24" s="448"/>
      <c r="E24" s="448"/>
      <c r="F24" s="449"/>
      <c r="G24" s="243" t="s">
        <v>69</v>
      </c>
      <c r="H24" s="227"/>
      <c r="I24" s="227"/>
      <c r="J24" s="227"/>
      <c r="K24" s="228"/>
      <c r="L24" s="226" t="s">
        <v>56</v>
      </c>
      <c r="M24" s="227"/>
      <c r="N24" s="227"/>
      <c r="O24" s="227"/>
      <c r="P24" s="227"/>
      <c r="Q24" s="228"/>
      <c r="R24" s="226" t="s">
        <v>70</v>
      </c>
      <c r="S24" s="227"/>
      <c r="T24" s="227"/>
      <c r="U24" s="227"/>
      <c r="V24" s="228"/>
      <c r="W24" s="229" t="s">
        <v>71</v>
      </c>
      <c r="X24" s="230"/>
      <c r="Y24" s="230"/>
      <c r="Z24" s="230"/>
      <c r="AA24" s="230"/>
      <c r="AB24" s="230"/>
      <c r="AC24" s="230"/>
      <c r="AD24" s="230"/>
      <c r="AE24" s="230"/>
      <c r="AF24" s="230"/>
      <c r="AG24" s="230"/>
      <c r="AH24" s="230"/>
      <c r="AI24" s="230"/>
      <c r="AJ24" s="230"/>
      <c r="AK24" s="231"/>
      <c r="AL24" s="226" t="s">
        <v>72</v>
      </c>
      <c r="AM24" s="227"/>
      <c r="AN24" s="227"/>
      <c r="AO24" s="227"/>
      <c r="AP24" s="227"/>
      <c r="AQ24" s="227"/>
      <c r="AR24" s="228"/>
      <c r="AS24" s="226" t="s">
        <v>73</v>
      </c>
      <c r="AT24" s="227"/>
      <c r="AU24" s="227"/>
      <c r="AV24" s="227"/>
      <c r="AW24" s="227"/>
      <c r="AX24" s="227"/>
      <c r="AY24" s="232"/>
    </row>
    <row r="25" spans="1:51" ht="48" customHeight="1" x14ac:dyDescent="0.2">
      <c r="A25" s="269" t="s">
        <v>74</v>
      </c>
      <c r="B25" s="270"/>
      <c r="C25" s="270"/>
      <c r="D25" s="270"/>
      <c r="E25" s="270"/>
      <c r="F25" s="271"/>
      <c r="G25" s="282" t="s">
        <v>75</v>
      </c>
      <c r="H25" s="283"/>
      <c r="I25" s="283"/>
      <c r="J25" s="283"/>
      <c r="K25" s="283"/>
      <c r="L25" s="283"/>
      <c r="M25" s="283"/>
      <c r="N25" s="284"/>
      <c r="O25" s="299"/>
      <c r="P25" s="283"/>
      <c r="Q25" s="283"/>
      <c r="R25" s="283"/>
      <c r="S25" s="283"/>
      <c r="T25" s="283"/>
      <c r="U25" s="283"/>
      <c r="V25" s="283"/>
      <c r="W25" s="283"/>
      <c r="X25" s="283"/>
      <c r="Y25" s="283"/>
      <c r="Z25" s="283"/>
      <c r="AA25" s="283"/>
      <c r="AB25" s="283"/>
      <c r="AC25" s="283"/>
      <c r="AD25" s="283"/>
      <c r="AE25" s="283"/>
      <c r="AF25" s="283"/>
      <c r="AG25" s="283"/>
      <c r="AH25" s="283"/>
      <c r="AI25" s="283"/>
      <c r="AJ25" s="283"/>
      <c r="AK25" s="284"/>
      <c r="AL25" s="247" t="s">
        <v>76</v>
      </c>
      <c r="AM25" s="248"/>
      <c r="AN25" s="248"/>
      <c r="AO25" s="248"/>
      <c r="AP25" s="248"/>
      <c r="AQ25" s="248"/>
      <c r="AR25" s="249"/>
      <c r="AS25" s="250"/>
      <c r="AT25" s="251"/>
      <c r="AU25" s="251"/>
      <c r="AV25" s="251"/>
      <c r="AW25" s="251"/>
      <c r="AX25" s="251"/>
      <c r="AY25" s="252"/>
    </row>
    <row r="26" spans="1:51" ht="15" customHeight="1" thickBot="1" x14ac:dyDescent="0.25">
      <c r="A26" s="116"/>
      <c r="B26" s="117"/>
      <c r="C26" s="117"/>
      <c r="D26" s="117"/>
      <c r="E26" s="117"/>
      <c r="F26" s="213"/>
      <c r="G26" s="243" t="s">
        <v>77</v>
      </c>
      <c r="H26" s="227"/>
      <c r="I26" s="227"/>
      <c r="J26" s="227"/>
      <c r="K26" s="227"/>
      <c r="L26" s="227"/>
      <c r="M26" s="227"/>
      <c r="N26" s="228"/>
      <c r="O26" s="469"/>
      <c r="P26" s="470"/>
      <c r="Q26" s="470"/>
      <c r="R26" s="470"/>
      <c r="S26" s="470"/>
      <c r="T26" s="470"/>
      <c r="U26" s="470"/>
      <c r="V26" s="470"/>
      <c r="W26" s="470"/>
      <c r="X26" s="470"/>
      <c r="Y26" s="470"/>
      <c r="Z26" s="470"/>
      <c r="AA26" s="470"/>
      <c r="AB26" s="470"/>
      <c r="AC26" s="470"/>
      <c r="AD26" s="470"/>
      <c r="AE26" s="470"/>
      <c r="AF26" s="470"/>
      <c r="AG26" s="470"/>
      <c r="AH26" s="470"/>
      <c r="AI26" s="470"/>
      <c r="AJ26" s="470"/>
      <c r="AK26" s="470"/>
      <c r="AL26" s="470"/>
      <c r="AM26" s="470"/>
      <c r="AN26" s="470"/>
      <c r="AO26" s="470"/>
      <c r="AP26" s="470"/>
      <c r="AQ26" s="470"/>
      <c r="AR26" s="470"/>
      <c r="AS26" s="470"/>
      <c r="AT26" s="470"/>
      <c r="AU26" s="470"/>
      <c r="AV26" s="470"/>
      <c r="AW26" s="470"/>
      <c r="AX26" s="470"/>
      <c r="AY26" s="471"/>
    </row>
    <row r="27" spans="1:51" ht="30" customHeight="1" x14ac:dyDescent="0.2">
      <c r="A27" s="112" t="s">
        <v>78</v>
      </c>
      <c r="B27" s="113"/>
      <c r="C27" s="113"/>
      <c r="D27" s="113"/>
      <c r="E27" s="113"/>
      <c r="F27" s="169"/>
      <c r="G27" s="240" t="s">
        <v>79</v>
      </c>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Q27" s="241"/>
      <c r="AR27" s="241"/>
      <c r="AS27" s="241"/>
      <c r="AT27" s="241"/>
      <c r="AU27" s="241"/>
      <c r="AV27" s="241"/>
      <c r="AW27" s="241"/>
      <c r="AX27" s="241"/>
      <c r="AY27" s="242"/>
    </row>
    <row r="28" spans="1:51" ht="35.15" customHeight="1" x14ac:dyDescent="0.2">
      <c r="A28" s="114"/>
      <c r="B28" s="115"/>
      <c r="C28" s="115"/>
      <c r="D28" s="115"/>
      <c r="E28" s="115"/>
      <c r="F28" s="170"/>
      <c r="G28" s="233" t="s">
        <v>261</v>
      </c>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234"/>
      <c r="AP28" s="234"/>
      <c r="AQ28" s="234"/>
      <c r="AR28" s="234"/>
      <c r="AS28" s="234"/>
      <c r="AT28" s="234"/>
      <c r="AU28" s="234"/>
      <c r="AV28" s="234"/>
      <c r="AW28" s="234"/>
      <c r="AX28" s="234"/>
      <c r="AY28" s="235"/>
    </row>
    <row r="29" spans="1:51" ht="30" customHeight="1" x14ac:dyDescent="0.2">
      <c r="A29" s="114"/>
      <c r="B29" s="115"/>
      <c r="C29" s="115"/>
      <c r="D29" s="115"/>
      <c r="E29" s="115"/>
      <c r="F29" s="170"/>
      <c r="G29" s="49" t="s">
        <v>80</v>
      </c>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267"/>
      <c r="AW29" s="267"/>
      <c r="AX29" s="267"/>
      <c r="AY29" s="268"/>
    </row>
    <row r="30" spans="1:51" ht="30" customHeight="1" x14ac:dyDescent="0.2">
      <c r="A30" s="114"/>
      <c r="B30" s="115"/>
      <c r="C30" s="115"/>
      <c r="D30" s="115"/>
      <c r="E30" s="115"/>
      <c r="F30" s="170"/>
      <c r="G30" s="49"/>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1"/>
    </row>
    <row r="31" spans="1:51" ht="13.5" customHeight="1" x14ac:dyDescent="0.2">
      <c r="A31" s="114"/>
      <c r="B31" s="115"/>
      <c r="C31" s="115"/>
      <c r="D31" s="115"/>
      <c r="E31" s="115"/>
      <c r="F31" s="170"/>
      <c r="G31" s="236" t="s">
        <v>81</v>
      </c>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5"/>
    </row>
    <row r="32" spans="1:51" ht="48.65" customHeight="1" x14ac:dyDescent="0.2">
      <c r="A32" s="114"/>
      <c r="B32" s="115"/>
      <c r="C32" s="115"/>
      <c r="D32" s="115"/>
      <c r="E32" s="115"/>
      <c r="F32" s="170"/>
      <c r="G32" s="237" t="s">
        <v>82</v>
      </c>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9"/>
    </row>
    <row r="33" spans="1:51" ht="31.5" customHeight="1" x14ac:dyDescent="0.2">
      <c r="A33" s="114"/>
      <c r="B33" s="115"/>
      <c r="C33" s="115"/>
      <c r="D33" s="115"/>
      <c r="E33" s="115"/>
      <c r="F33" s="170"/>
      <c r="G33" s="233" t="s">
        <v>83</v>
      </c>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5"/>
    </row>
    <row r="34" spans="1:51" ht="43" customHeight="1" x14ac:dyDescent="0.2">
      <c r="A34" s="114"/>
      <c r="B34" s="115"/>
      <c r="C34" s="115"/>
      <c r="D34" s="115"/>
      <c r="E34" s="115"/>
      <c r="F34" s="170"/>
      <c r="G34" s="171" t="s">
        <v>84</v>
      </c>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3"/>
    </row>
    <row r="35" spans="1:51" ht="37" customHeight="1" thickBot="1" x14ac:dyDescent="0.25">
      <c r="A35" s="116"/>
      <c r="B35" s="117"/>
      <c r="C35" s="117"/>
      <c r="D35" s="117"/>
      <c r="E35" s="117"/>
      <c r="F35" s="213"/>
      <c r="G35" s="285" t="s">
        <v>81</v>
      </c>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6"/>
      <c r="AY35" s="287"/>
    </row>
    <row r="36" spans="1:51" ht="54.5" customHeight="1" thickBot="1" x14ac:dyDescent="0.25">
      <c r="A36" s="775" t="s">
        <v>85</v>
      </c>
      <c r="B36" s="776"/>
      <c r="C36" s="776"/>
      <c r="D36" s="776"/>
      <c r="E36" s="776"/>
      <c r="F36" s="777"/>
      <c r="G36" s="69" t="s">
        <v>86</v>
      </c>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1"/>
    </row>
    <row r="37" spans="1:51" ht="30" customHeight="1" x14ac:dyDescent="0.2">
      <c r="A37" s="466" t="s">
        <v>87</v>
      </c>
      <c r="B37" s="467"/>
      <c r="C37" s="467"/>
      <c r="D37" s="467"/>
      <c r="E37" s="467"/>
      <c r="F37" s="468"/>
      <c r="G37" s="256" t="s">
        <v>88</v>
      </c>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7"/>
    </row>
    <row r="38" spans="1:51" ht="15" customHeight="1" x14ac:dyDescent="0.2">
      <c r="A38" s="689" t="s">
        <v>89</v>
      </c>
      <c r="B38" s="427"/>
      <c r="C38" s="427"/>
      <c r="D38" s="427"/>
      <c r="E38" s="427"/>
      <c r="F38" s="428"/>
      <c r="G38" s="1"/>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3"/>
    </row>
    <row r="39" spans="1:51" ht="22.5" customHeight="1" x14ac:dyDescent="0.2">
      <c r="A39" s="690" t="s">
        <v>90</v>
      </c>
      <c r="B39" s="691"/>
      <c r="C39" s="691"/>
      <c r="D39" s="691"/>
      <c r="E39" s="691"/>
      <c r="F39" s="692"/>
      <c r="G39" s="693" t="s">
        <v>91</v>
      </c>
      <c r="H39" s="279"/>
      <c r="I39" s="279"/>
      <c r="J39" s="279"/>
      <c r="K39" s="279"/>
      <c r="L39" s="279"/>
      <c r="M39" s="279"/>
      <c r="N39" s="279"/>
      <c r="O39" s="279"/>
      <c r="P39" s="278" t="s">
        <v>92</v>
      </c>
      <c r="Q39" s="279"/>
      <c r="R39" s="279"/>
      <c r="S39" s="279"/>
      <c r="T39" s="279"/>
      <c r="U39" s="279"/>
      <c r="V39" s="279"/>
      <c r="W39" s="279"/>
      <c r="X39" s="280"/>
      <c r="Y39" s="275"/>
      <c r="Z39" s="276"/>
      <c r="AA39" s="277"/>
      <c r="AB39" s="632" t="s">
        <v>93</v>
      </c>
      <c r="AC39" s="630"/>
      <c r="AD39" s="630"/>
      <c r="AE39" s="631"/>
      <c r="AF39" s="278" t="s">
        <v>94</v>
      </c>
      <c r="AG39" s="279"/>
      <c r="AH39" s="279"/>
      <c r="AI39" s="280"/>
      <c r="AJ39" s="278" t="s">
        <v>95</v>
      </c>
      <c r="AK39" s="279"/>
      <c r="AL39" s="279"/>
      <c r="AM39" s="280"/>
      <c r="AN39" s="278" t="s">
        <v>56</v>
      </c>
      <c r="AO39" s="279"/>
      <c r="AP39" s="279"/>
      <c r="AQ39" s="280"/>
      <c r="AR39" s="253" t="s">
        <v>96</v>
      </c>
      <c r="AS39" s="254"/>
      <c r="AT39" s="254"/>
      <c r="AU39" s="281"/>
      <c r="AV39" s="253" t="s">
        <v>97</v>
      </c>
      <c r="AW39" s="254"/>
      <c r="AX39" s="254"/>
      <c r="AY39" s="255"/>
    </row>
    <row r="40" spans="1:51" ht="87" customHeight="1" x14ac:dyDescent="0.2">
      <c r="A40" s="75"/>
      <c r="B40" s="76"/>
      <c r="C40" s="76"/>
      <c r="D40" s="76"/>
      <c r="E40" s="76"/>
      <c r="F40" s="77"/>
      <c r="G40" s="340" t="s">
        <v>98</v>
      </c>
      <c r="H40" s="341"/>
      <c r="I40" s="341"/>
      <c r="J40" s="341"/>
      <c r="K40" s="341"/>
      <c r="L40" s="341"/>
      <c r="M40" s="341"/>
      <c r="N40" s="341"/>
      <c r="O40" s="341"/>
      <c r="P40" s="344" t="s">
        <v>99</v>
      </c>
      <c r="Q40" s="345"/>
      <c r="R40" s="345"/>
      <c r="S40" s="345"/>
      <c r="T40" s="345"/>
      <c r="U40" s="345"/>
      <c r="V40" s="345"/>
      <c r="W40" s="345"/>
      <c r="X40" s="346"/>
      <c r="Y40" s="350" t="s">
        <v>100</v>
      </c>
      <c r="Z40" s="351"/>
      <c r="AA40" s="352"/>
      <c r="AB40" s="718" t="s">
        <v>101</v>
      </c>
      <c r="AC40" s="338"/>
      <c r="AD40" s="338"/>
      <c r="AE40" s="339"/>
      <c r="AF40" s="353"/>
      <c r="AG40" s="353"/>
      <c r="AH40" s="353"/>
      <c r="AI40" s="353"/>
      <c r="AJ40" s="353"/>
      <c r="AK40" s="353"/>
      <c r="AL40" s="353"/>
      <c r="AM40" s="353"/>
      <c r="AN40" s="353"/>
      <c r="AO40" s="353"/>
      <c r="AP40" s="353"/>
      <c r="AQ40" s="353"/>
      <c r="AR40" s="353" t="s">
        <v>41</v>
      </c>
      <c r="AS40" s="353"/>
      <c r="AT40" s="353"/>
      <c r="AU40" s="353"/>
      <c r="AV40" s="264" t="s">
        <v>41</v>
      </c>
      <c r="AW40" s="265"/>
      <c r="AX40" s="265"/>
      <c r="AY40" s="354"/>
    </row>
    <row r="41" spans="1:51" s="5" customFormat="1" ht="61.5" customHeight="1" x14ac:dyDescent="0.2">
      <c r="A41" s="622"/>
      <c r="B41" s="623"/>
      <c r="C41" s="623"/>
      <c r="D41" s="623"/>
      <c r="E41" s="623"/>
      <c r="F41" s="624"/>
      <c r="G41" s="342"/>
      <c r="H41" s="343"/>
      <c r="I41" s="343"/>
      <c r="J41" s="343"/>
      <c r="K41" s="343"/>
      <c r="L41" s="343"/>
      <c r="M41" s="343"/>
      <c r="N41" s="343"/>
      <c r="O41" s="343"/>
      <c r="P41" s="347"/>
      <c r="Q41" s="348"/>
      <c r="R41" s="348"/>
      <c r="S41" s="348"/>
      <c r="T41" s="348"/>
      <c r="U41" s="348"/>
      <c r="V41" s="348"/>
      <c r="W41" s="348"/>
      <c r="X41" s="349"/>
      <c r="Y41" s="337" t="s">
        <v>102</v>
      </c>
      <c r="Z41" s="338"/>
      <c r="AA41" s="339"/>
      <c r="AB41" s="718" t="s">
        <v>101</v>
      </c>
      <c r="AC41" s="338"/>
      <c r="AD41" s="338"/>
      <c r="AE41" s="339"/>
      <c r="AF41" s="353"/>
      <c r="AG41" s="353"/>
      <c r="AH41" s="353"/>
      <c r="AI41" s="353"/>
      <c r="AJ41" s="353"/>
      <c r="AK41" s="353"/>
      <c r="AL41" s="353"/>
      <c r="AM41" s="353"/>
      <c r="AN41" s="353"/>
      <c r="AO41" s="353"/>
      <c r="AP41" s="353"/>
      <c r="AQ41" s="353"/>
      <c r="AR41" s="353">
        <v>12</v>
      </c>
      <c r="AS41" s="353"/>
      <c r="AT41" s="353"/>
      <c r="AU41" s="353"/>
      <c r="AV41" s="264" t="s">
        <v>41</v>
      </c>
      <c r="AW41" s="265"/>
      <c r="AX41" s="265"/>
      <c r="AY41" s="354"/>
    </row>
    <row r="42" spans="1:51" s="5" customFormat="1" ht="29.5" customHeight="1" x14ac:dyDescent="0.2">
      <c r="A42" s="18"/>
      <c r="B42" s="19"/>
      <c r="C42" s="19"/>
      <c r="D42" s="19"/>
      <c r="E42" s="19"/>
      <c r="F42" s="20"/>
      <c r="G42" s="787"/>
      <c r="H42" s="788"/>
      <c r="I42" s="788"/>
      <c r="J42" s="788"/>
      <c r="K42" s="788"/>
      <c r="L42" s="788"/>
      <c r="M42" s="788"/>
      <c r="N42" s="788"/>
      <c r="O42" s="788"/>
      <c r="P42" s="788"/>
      <c r="Q42" s="788"/>
      <c r="R42" s="788"/>
      <c r="S42" s="788"/>
      <c r="T42" s="788"/>
      <c r="U42" s="788"/>
      <c r="V42" s="788"/>
      <c r="W42" s="788"/>
      <c r="X42" s="788"/>
      <c r="Y42" s="788"/>
      <c r="Z42" s="788"/>
      <c r="AA42" s="788"/>
      <c r="AB42" s="788"/>
      <c r="AC42" s="788"/>
      <c r="AD42" s="788"/>
      <c r="AE42" s="788"/>
      <c r="AF42" s="788"/>
      <c r="AG42" s="788"/>
      <c r="AH42" s="788"/>
      <c r="AI42" s="788"/>
      <c r="AJ42" s="788"/>
      <c r="AK42" s="788"/>
      <c r="AL42" s="788"/>
      <c r="AM42" s="788"/>
      <c r="AN42" s="788"/>
      <c r="AO42" s="788"/>
      <c r="AP42" s="788"/>
      <c r="AQ42" s="788"/>
      <c r="AR42" s="788"/>
      <c r="AS42" s="788"/>
      <c r="AT42" s="788"/>
      <c r="AU42" s="788"/>
      <c r="AV42" s="788"/>
      <c r="AW42" s="788"/>
      <c r="AX42" s="788"/>
      <c r="AY42" s="789"/>
    </row>
    <row r="43" spans="1:51" s="5" customFormat="1" ht="80.5" customHeight="1" x14ac:dyDescent="0.2">
      <c r="A43" s="694" t="s">
        <v>89</v>
      </c>
      <c r="B43" s="695"/>
      <c r="C43" s="696" t="s">
        <v>103</v>
      </c>
      <c r="D43" s="696"/>
      <c r="E43" s="696"/>
      <c r="F43" s="697"/>
      <c r="G43" s="784" t="s">
        <v>263</v>
      </c>
      <c r="H43" s="785"/>
      <c r="I43" s="785"/>
      <c r="J43" s="785"/>
      <c r="K43" s="785"/>
      <c r="L43" s="785"/>
      <c r="M43" s="785"/>
      <c r="N43" s="785"/>
      <c r="O43" s="785"/>
      <c r="P43" s="785"/>
      <c r="Q43" s="785"/>
      <c r="R43" s="785"/>
      <c r="S43" s="785"/>
      <c r="T43" s="785"/>
      <c r="U43" s="785"/>
      <c r="V43" s="785"/>
      <c r="W43" s="785"/>
      <c r="X43" s="785"/>
      <c r="Y43" s="785"/>
      <c r="Z43" s="785"/>
      <c r="AA43" s="785"/>
      <c r="AB43" s="785"/>
      <c r="AC43" s="785"/>
      <c r="AD43" s="785"/>
      <c r="AE43" s="785"/>
      <c r="AF43" s="785"/>
      <c r="AG43" s="785"/>
      <c r="AH43" s="785"/>
      <c r="AI43" s="785"/>
      <c r="AJ43" s="785"/>
      <c r="AK43" s="785"/>
      <c r="AL43" s="785"/>
      <c r="AM43" s="785"/>
      <c r="AN43" s="785"/>
      <c r="AO43" s="785"/>
      <c r="AP43" s="785"/>
      <c r="AQ43" s="785"/>
      <c r="AR43" s="785"/>
      <c r="AS43" s="785"/>
      <c r="AT43" s="785"/>
      <c r="AU43" s="785"/>
      <c r="AV43" s="785"/>
      <c r="AW43" s="785"/>
      <c r="AX43" s="785"/>
      <c r="AY43" s="786"/>
    </row>
    <row r="44" spans="1:51" s="5" customFormat="1" ht="23.25" customHeight="1" x14ac:dyDescent="0.2">
      <c r="A44" s="698" t="s">
        <v>104</v>
      </c>
      <c r="B44" s="699"/>
      <c r="C44" s="699"/>
      <c r="D44" s="699"/>
      <c r="E44" s="699"/>
      <c r="F44" s="700"/>
      <c r="G44" s="708" t="s">
        <v>105</v>
      </c>
      <c r="H44" s="709"/>
      <c r="I44" s="709"/>
      <c r="J44" s="709"/>
      <c r="K44" s="709"/>
      <c r="L44" s="709"/>
      <c r="M44" s="709"/>
      <c r="N44" s="709"/>
      <c r="O44" s="710"/>
      <c r="P44" s="719" t="s">
        <v>106</v>
      </c>
      <c r="Q44" s="709"/>
      <c r="R44" s="709"/>
      <c r="S44" s="709"/>
      <c r="T44" s="709"/>
      <c r="U44" s="709"/>
      <c r="V44" s="709"/>
      <c r="W44" s="709"/>
      <c r="X44" s="710"/>
      <c r="Y44" s="275"/>
      <c r="Z44" s="276"/>
      <c r="AA44" s="277"/>
      <c r="AB44" s="740" t="s">
        <v>93</v>
      </c>
      <c r="AC44" s="635"/>
      <c r="AD44" s="635"/>
      <c r="AE44" s="741"/>
      <c r="AF44" s="719" t="s">
        <v>94</v>
      </c>
      <c r="AG44" s="709"/>
      <c r="AH44" s="709"/>
      <c r="AI44" s="710"/>
      <c r="AJ44" s="721" t="s">
        <v>95</v>
      </c>
      <c r="AK44" s="721"/>
      <c r="AL44" s="721"/>
      <c r="AM44" s="719"/>
      <c r="AN44" s="721" t="s">
        <v>56</v>
      </c>
      <c r="AO44" s="721"/>
      <c r="AP44" s="721"/>
      <c r="AQ44" s="719"/>
      <c r="AR44" s="723" t="s">
        <v>107</v>
      </c>
      <c r="AS44" s="724"/>
      <c r="AT44" s="724"/>
      <c r="AU44" s="724"/>
      <c r="AV44" s="724"/>
      <c r="AW44" s="724"/>
      <c r="AX44" s="724"/>
      <c r="AY44" s="725"/>
    </row>
    <row r="45" spans="1:51" s="5" customFormat="1" ht="19" customHeight="1" x14ac:dyDescent="0.2">
      <c r="A45" s="701"/>
      <c r="B45" s="702"/>
      <c r="C45" s="702"/>
      <c r="D45" s="702"/>
      <c r="E45" s="702"/>
      <c r="F45" s="703"/>
      <c r="G45" s="693"/>
      <c r="H45" s="279"/>
      <c r="I45" s="279"/>
      <c r="J45" s="279"/>
      <c r="K45" s="279"/>
      <c r="L45" s="279"/>
      <c r="M45" s="279"/>
      <c r="N45" s="279"/>
      <c r="O45" s="280"/>
      <c r="P45" s="278"/>
      <c r="Q45" s="279"/>
      <c r="R45" s="279"/>
      <c r="S45" s="279"/>
      <c r="T45" s="279"/>
      <c r="U45" s="279"/>
      <c r="V45" s="279"/>
      <c r="W45" s="279"/>
      <c r="X45" s="280"/>
      <c r="Y45" s="720"/>
      <c r="Z45" s="664"/>
      <c r="AA45" s="665"/>
      <c r="AB45" s="278"/>
      <c r="AC45" s="279"/>
      <c r="AD45" s="279"/>
      <c r="AE45" s="280"/>
      <c r="AF45" s="278"/>
      <c r="AG45" s="279"/>
      <c r="AH45" s="279"/>
      <c r="AI45" s="280"/>
      <c r="AJ45" s="722"/>
      <c r="AK45" s="722"/>
      <c r="AL45" s="722"/>
      <c r="AM45" s="278"/>
      <c r="AN45" s="722"/>
      <c r="AO45" s="722"/>
      <c r="AP45" s="722"/>
      <c r="AQ45" s="278"/>
      <c r="AR45" s="726"/>
      <c r="AS45" s="727"/>
      <c r="AT45" s="727"/>
      <c r="AU45" s="727"/>
      <c r="AV45" s="727">
        <v>7</v>
      </c>
      <c r="AW45" s="727"/>
      <c r="AX45" s="279" t="s">
        <v>108</v>
      </c>
      <c r="AY45" s="728"/>
    </row>
    <row r="46" spans="1:51" s="5" customFormat="1" ht="45.5" customHeight="1" x14ac:dyDescent="0.2">
      <c r="A46" s="704"/>
      <c r="B46" s="702"/>
      <c r="C46" s="702"/>
      <c r="D46" s="702"/>
      <c r="E46" s="702"/>
      <c r="F46" s="703"/>
      <c r="G46" s="714" t="s">
        <v>109</v>
      </c>
      <c r="H46" s="345"/>
      <c r="I46" s="345"/>
      <c r="J46" s="345"/>
      <c r="K46" s="345"/>
      <c r="L46" s="345"/>
      <c r="M46" s="345"/>
      <c r="N46" s="345"/>
      <c r="O46" s="346"/>
      <c r="P46" s="345" t="s">
        <v>110</v>
      </c>
      <c r="Q46" s="345"/>
      <c r="R46" s="345"/>
      <c r="S46" s="345"/>
      <c r="T46" s="345"/>
      <c r="U46" s="345"/>
      <c r="V46" s="345"/>
      <c r="W46" s="345"/>
      <c r="X46" s="346"/>
      <c r="Y46" s="718" t="s">
        <v>111</v>
      </c>
      <c r="Z46" s="338"/>
      <c r="AA46" s="339"/>
      <c r="AB46" s="733" t="s">
        <v>112</v>
      </c>
      <c r="AC46" s="734"/>
      <c r="AD46" s="734"/>
      <c r="AE46" s="735"/>
      <c r="AF46" s="264"/>
      <c r="AG46" s="265"/>
      <c r="AH46" s="265"/>
      <c r="AI46" s="265"/>
      <c r="AJ46" s="264"/>
      <c r="AK46" s="265"/>
      <c r="AL46" s="265"/>
      <c r="AM46" s="265"/>
      <c r="AN46" s="264"/>
      <c r="AO46" s="265"/>
      <c r="AP46" s="265"/>
      <c r="AQ46" s="265"/>
      <c r="AR46" s="264" t="s">
        <v>41</v>
      </c>
      <c r="AS46" s="265"/>
      <c r="AT46" s="265"/>
      <c r="AU46" s="265"/>
      <c r="AV46" s="265"/>
      <c r="AW46" s="265"/>
      <c r="AX46" s="265"/>
      <c r="AY46" s="354"/>
    </row>
    <row r="47" spans="1:51" s="5" customFormat="1" ht="284.5" customHeight="1" x14ac:dyDescent="0.2">
      <c r="A47" s="705"/>
      <c r="B47" s="706"/>
      <c r="C47" s="706"/>
      <c r="D47" s="706"/>
      <c r="E47" s="706"/>
      <c r="F47" s="707"/>
      <c r="G47" s="715"/>
      <c r="H47" s="41"/>
      <c r="I47" s="41"/>
      <c r="J47" s="41"/>
      <c r="K47" s="41"/>
      <c r="L47" s="41"/>
      <c r="M47" s="41"/>
      <c r="N47" s="41"/>
      <c r="O47" s="716"/>
      <c r="P47" s="41"/>
      <c r="Q47" s="41"/>
      <c r="R47" s="41"/>
      <c r="S47" s="41"/>
      <c r="T47" s="41"/>
      <c r="U47" s="41"/>
      <c r="V47" s="41"/>
      <c r="W47" s="41"/>
      <c r="X47" s="716"/>
      <c r="Y47" s="486" t="s">
        <v>113</v>
      </c>
      <c r="Z47" s="487"/>
      <c r="AA47" s="488"/>
      <c r="AB47" s="733" t="s">
        <v>112</v>
      </c>
      <c r="AC47" s="734"/>
      <c r="AD47" s="734"/>
      <c r="AE47" s="735"/>
      <c r="AF47" s="264"/>
      <c r="AG47" s="265"/>
      <c r="AH47" s="265"/>
      <c r="AI47" s="265"/>
      <c r="AJ47" s="264"/>
      <c r="AK47" s="265"/>
      <c r="AL47" s="265"/>
      <c r="AM47" s="265"/>
      <c r="AN47" s="264"/>
      <c r="AO47" s="265"/>
      <c r="AP47" s="265"/>
      <c r="AQ47" s="265"/>
      <c r="AR47" s="489" t="s">
        <v>114</v>
      </c>
      <c r="AS47" s="490"/>
      <c r="AT47" s="490"/>
      <c r="AU47" s="490"/>
      <c r="AV47" s="490"/>
      <c r="AW47" s="490"/>
      <c r="AX47" s="490"/>
      <c r="AY47" s="491"/>
    </row>
    <row r="48" spans="1:51" s="5" customFormat="1" ht="75.5" customHeight="1" x14ac:dyDescent="0.2">
      <c r="A48" s="704"/>
      <c r="B48" s="702"/>
      <c r="C48" s="702"/>
      <c r="D48" s="702"/>
      <c r="E48" s="702"/>
      <c r="F48" s="703"/>
      <c r="G48" s="717"/>
      <c r="H48" s="348"/>
      <c r="I48" s="348"/>
      <c r="J48" s="348"/>
      <c r="K48" s="348"/>
      <c r="L48" s="348"/>
      <c r="M48" s="348"/>
      <c r="N48" s="348"/>
      <c r="O48" s="349"/>
      <c r="P48" s="348"/>
      <c r="Q48" s="348"/>
      <c r="R48" s="348"/>
      <c r="S48" s="348"/>
      <c r="T48" s="348"/>
      <c r="U48" s="348"/>
      <c r="V48" s="348"/>
      <c r="W48" s="348"/>
      <c r="X48" s="349"/>
      <c r="Y48" s="486" t="s">
        <v>115</v>
      </c>
      <c r="Z48" s="487"/>
      <c r="AA48" s="488"/>
      <c r="AB48" s="781" t="s">
        <v>112</v>
      </c>
      <c r="AC48" s="782"/>
      <c r="AD48" s="782"/>
      <c r="AE48" s="783"/>
      <c r="AF48" s="264"/>
      <c r="AG48" s="265"/>
      <c r="AH48" s="265"/>
      <c r="AI48" s="265"/>
      <c r="AJ48" s="264"/>
      <c r="AK48" s="265"/>
      <c r="AL48" s="265"/>
      <c r="AM48" s="265"/>
      <c r="AN48" s="264"/>
      <c r="AO48" s="265"/>
      <c r="AP48" s="265"/>
      <c r="AQ48" s="265"/>
      <c r="AR48" s="264" t="s">
        <v>41</v>
      </c>
      <c r="AS48" s="265"/>
      <c r="AT48" s="265"/>
      <c r="AU48" s="265"/>
      <c r="AV48" s="265"/>
      <c r="AW48" s="265"/>
      <c r="AX48" s="265"/>
      <c r="AY48" s="354"/>
    </row>
    <row r="49" spans="1:51" s="5" customFormat="1" ht="106.5" customHeight="1" x14ac:dyDescent="0.2">
      <c r="A49" s="396" t="s">
        <v>116</v>
      </c>
      <c r="B49" s="397"/>
      <c r="C49" s="397"/>
      <c r="D49" s="397"/>
      <c r="E49" s="397"/>
      <c r="F49" s="398"/>
      <c r="G49" s="258"/>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60"/>
    </row>
    <row r="50" spans="1:51" s="5" customFormat="1" ht="56" customHeight="1" x14ac:dyDescent="0.2">
      <c r="A50" s="18"/>
      <c r="B50" s="19"/>
      <c r="C50" s="19"/>
      <c r="D50" s="19"/>
      <c r="E50" s="19"/>
      <c r="F50" s="20"/>
      <c r="G50" s="261"/>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3"/>
    </row>
    <row r="51" spans="1:51" s="5" customFormat="1" ht="308.75" customHeight="1" x14ac:dyDescent="0.2">
      <c r="A51" s="694" t="s">
        <v>89</v>
      </c>
      <c r="B51" s="695"/>
      <c r="C51" s="696" t="s">
        <v>117</v>
      </c>
      <c r="D51" s="696"/>
      <c r="E51" s="696"/>
      <c r="F51" s="697"/>
      <c r="G51" s="711" t="s">
        <v>118</v>
      </c>
      <c r="H51" s="712"/>
      <c r="I51" s="712"/>
      <c r="J51" s="712"/>
      <c r="K51" s="712"/>
      <c r="L51" s="712"/>
      <c r="M51" s="712"/>
      <c r="N51" s="712"/>
      <c r="O51" s="712"/>
      <c r="P51" s="712"/>
      <c r="Q51" s="712"/>
      <c r="R51" s="712"/>
      <c r="S51" s="712"/>
      <c r="T51" s="712"/>
      <c r="U51" s="712"/>
      <c r="V51" s="712"/>
      <c r="W51" s="712"/>
      <c r="X51" s="712"/>
      <c r="Y51" s="712"/>
      <c r="Z51" s="712"/>
      <c r="AA51" s="712"/>
      <c r="AB51" s="712"/>
      <c r="AC51" s="712"/>
      <c r="AD51" s="712"/>
      <c r="AE51" s="712"/>
      <c r="AF51" s="712"/>
      <c r="AG51" s="712"/>
      <c r="AH51" s="712"/>
      <c r="AI51" s="712"/>
      <c r="AJ51" s="712"/>
      <c r="AK51" s="712"/>
      <c r="AL51" s="712"/>
      <c r="AM51" s="712"/>
      <c r="AN51" s="712"/>
      <c r="AO51" s="712"/>
      <c r="AP51" s="712"/>
      <c r="AQ51" s="712"/>
      <c r="AR51" s="712"/>
      <c r="AS51" s="712"/>
      <c r="AT51" s="712"/>
      <c r="AU51" s="712"/>
      <c r="AV51" s="712"/>
      <c r="AW51" s="712"/>
      <c r="AX51" s="712"/>
      <c r="AY51" s="713"/>
    </row>
    <row r="52" spans="1:51" s="5" customFormat="1" ht="50.75" customHeight="1" x14ac:dyDescent="0.2">
      <c r="A52" s="701" t="s">
        <v>119</v>
      </c>
      <c r="B52" s="702"/>
      <c r="C52" s="702"/>
      <c r="D52" s="702"/>
      <c r="E52" s="702"/>
      <c r="F52" s="703"/>
      <c r="G52" s="790" t="s">
        <v>105</v>
      </c>
      <c r="H52" s="743"/>
      <c r="I52" s="743"/>
      <c r="J52" s="743"/>
      <c r="K52" s="743"/>
      <c r="L52" s="743"/>
      <c r="M52" s="743"/>
      <c r="N52" s="743"/>
      <c r="O52" s="744"/>
      <c r="P52" s="742" t="s">
        <v>106</v>
      </c>
      <c r="Q52" s="743"/>
      <c r="R52" s="743"/>
      <c r="S52" s="743"/>
      <c r="T52" s="743"/>
      <c r="U52" s="743"/>
      <c r="V52" s="743"/>
      <c r="W52" s="743"/>
      <c r="X52" s="744"/>
      <c r="Y52" s="747"/>
      <c r="Z52" s="748"/>
      <c r="AA52" s="749"/>
      <c r="AB52" s="742" t="s">
        <v>93</v>
      </c>
      <c r="AC52" s="743"/>
      <c r="AD52" s="743"/>
      <c r="AE52" s="744"/>
      <c r="AF52" s="742" t="s">
        <v>94</v>
      </c>
      <c r="AG52" s="743"/>
      <c r="AH52" s="743"/>
      <c r="AI52" s="744"/>
      <c r="AJ52" s="742" t="s">
        <v>95</v>
      </c>
      <c r="AK52" s="743"/>
      <c r="AL52" s="743"/>
      <c r="AM52" s="744"/>
      <c r="AN52" s="742" t="s">
        <v>56</v>
      </c>
      <c r="AO52" s="743"/>
      <c r="AP52" s="743"/>
      <c r="AQ52" s="744"/>
      <c r="AR52" s="778" t="s">
        <v>107</v>
      </c>
      <c r="AS52" s="779"/>
      <c r="AT52" s="779"/>
      <c r="AU52" s="779"/>
      <c r="AV52" s="779"/>
      <c r="AW52" s="779"/>
      <c r="AX52" s="779"/>
      <c r="AY52" s="780"/>
    </row>
    <row r="53" spans="1:51" s="5" customFormat="1" ht="135" customHeight="1" x14ac:dyDescent="0.2">
      <c r="A53" s="701"/>
      <c r="B53" s="702"/>
      <c r="C53" s="702"/>
      <c r="D53" s="702"/>
      <c r="E53" s="702"/>
      <c r="F53" s="703"/>
      <c r="G53" s="791"/>
      <c r="H53" s="736"/>
      <c r="I53" s="736"/>
      <c r="J53" s="736"/>
      <c r="K53" s="736"/>
      <c r="L53" s="736"/>
      <c r="M53" s="736"/>
      <c r="N53" s="736"/>
      <c r="O53" s="746"/>
      <c r="P53" s="745"/>
      <c r="Q53" s="736"/>
      <c r="R53" s="736"/>
      <c r="S53" s="736"/>
      <c r="T53" s="736"/>
      <c r="U53" s="736"/>
      <c r="V53" s="736"/>
      <c r="W53" s="736"/>
      <c r="X53" s="746"/>
      <c r="Y53" s="750"/>
      <c r="Z53" s="751"/>
      <c r="AA53" s="752"/>
      <c r="AB53" s="745"/>
      <c r="AC53" s="736"/>
      <c r="AD53" s="736"/>
      <c r="AE53" s="746"/>
      <c r="AF53" s="745"/>
      <c r="AG53" s="736"/>
      <c r="AH53" s="736"/>
      <c r="AI53" s="746"/>
      <c r="AJ53" s="745"/>
      <c r="AK53" s="736"/>
      <c r="AL53" s="736"/>
      <c r="AM53" s="746"/>
      <c r="AN53" s="745"/>
      <c r="AO53" s="736"/>
      <c r="AP53" s="736"/>
      <c r="AQ53" s="746"/>
      <c r="AR53" s="726"/>
      <c r="AS53" s="727"/>
      <c r="AT53" s="727"/>
      <c r="AU53" s="727"/>
      <c r="AV53" s="727">
        <v>9</v>
      </c>
      <c r="AW53" s="727"/>
      <c r="AX53" s="736" t="s">
        <v>108</v>
      </c>
      <c r="AY53" s="737"/>
    </row>
    <row r="54" spans="1:51" s="5" customFormat="1" ht="26" customHeight="1" x14ac:dyDescent="0.2">
      <c r="A54" s="704"/>
      <c r="B54" s="702"/>
      <c r="C54" s="702"/>
      <c r="D54" s="702"/>
      <c r="E54" s="702"/>
      <c r="F54" s="703"/>
      <c r="G54" s="714" t="s">
        <v>120</v>
      </c>
      <c r="H54" s="345"/>
      <c r="I54" s="345"/>
      <c r="J54" s="345"/>
      <c r="K54" s="345"/>
      <c r="L54" s="345"/>
      <c r="M54" s="345"/>
      <c r="N54" s="345"/>
      <c r="O54" s="346"/>
      <c r="P54" s="345" t="s">
        <v>264</v>
      </c>
      <c r="Q54" s="345"/>
      <c r="R54" s="345"/>
      <c r="S54" s="345"/>
      <c r="T54" s="345"/>
      <c r="U54" s="345"/>
      <c r="V54" s="345"/>
      <c r="W54" s="345"/>
      <c r="X54" s="346"/>
      <c r="Y54" s="718" t="s">
        <v>111</v>
      </c>
      <c r="Z54" s="338"/>
      <c r="AA54" s="339"/>
      <c r="AB54" s="729" t="s">
        <v>121</v>
      </c>
      <c r="AC54" s="338"/>
      <c r="AD54" s="338"/>
      <c r="AE54" s="339"/>
      <c r="AF54" s="264"/>
      <c r="AG54" s="265"/>
      <c r="AH54" s="265"/>
      <c r="AI54" s="266"/>
      <c r="AJ54" s="264"/>
      <c r="AK54" s="265"/>
      <c r="AL54" s="265"/>
      <c r="AM54" s="266"/>
      <c r="AN54" s="264"/>
      <c r="AO54" s="265"/>
      <c r="AP54" s="265"/>
      <c r="AQ54" s="266"/>
      <c r="AR54" s="264" t="s">
        <v>41</v>
      </c>
      <c r="AS54" s="265"/>
      <c r="AT54" s="265"/>
      <c r="AU54" s="265"/>
      <c r="AV54" s="265"/>
      <c r="AW54" s="265"/>
      <c r="AX54" s="265"/>
      <c r="AY54" s="354"/>
    </row>
    <row r="55" spans="1:51" s="5" customFormat="1" ht="90" customHeight="1" x14ac:dyDescent="0.2">
      <c r="A55" s="705"/>
      <c r="B55" s="706"/>
      <c r="C55" s="706"/>
      <c r="D55" s="706"/>
      <c r="E55" s="706"/>
      <c r="F55" s="707"/>
      <c r="G55" s="715"/>
      <c r="H55" s="41"/>
      <c r="I55" s="41"/>
      <c r="J55" s="41"/>
      <c r="K55" s="41"/>
      <c r="L55" s="41"/>
      <c r="M55" s="41"/>
      <c r="N55" s="41"/>
      <c r="O55" s="716"/>
      <c r="P55" s="41"/>
      <c r="Q55" s="41"/>
      <c r="R55" s="41"/>
      <c r="S55" s="41"/>
      <c r="T55" s="41"/>
      <c r="U55" s="41"/>
      <c r="V55" s="41"/>
      <c r="W55" s="41"/>
      <c r="X55" s="716"/>
      <c r="Y55" s="486" t="s">
        <v>113</v>
      </c>
      <c r="Z55" s="487"/>
      <c r="AA55" s="488"/>
      <c r="AB55" s="729" t="s">
        <v>121</v>
      </c>
      <c r="AC55" s="338"/>
      <c r="AD55" s="338"/>
      <c r="AE55" s="339"/>
      <c r="AF55" s="264"/>
      <c r="AG55" s="265"/>
      <c r="AH55" s="265"/>
      <c r="AI55" s="266"/>
      <c r="AJ55" s="264"/>
      <c r="AK55" s="265"/>
      <c r="AL55" s="265"/>
      <c r="AM55" s="266"/>
      <c r="AN55" s="264"/>
      <c r="AO55" s="265"/>
      <c r="AP55" s="265"/>
      <c r="AQ55" s="266"/>
      <c r="AR55" s="730" t="s">
        <v>122</v>
      </c>
      <c r="AS55" s="731"/>
      <c r="AT55" s="731"/>
      <c r="AU55" s="731"/>
      <c r="AV55" s="731"/>
      <c r="AW55" s="731"/>
      <c r="AX55" s="731"/>
      <c r="AY55" s="732"/>
    </row>
    <row r="56" spans="1:51" s="5" customFormat="1" ht="102" customHeight="1" x14ac:dyDescent="0.2">
      <c r="A56" s="704"/>
      <c r="B56" s="702"/>
      <c r="C56" s="702"/>
      <c r="D56" s="702"/>
      <c r="E56" s="702"/>
      <c r="F56" s="703"/>
      <c r="G56" s="717"/>
      <c r="H56" s="348"/>
      <c r="I56" s="348"/>
      <c r="J56" s="348"/>
      <c r="K56" s="348"/>
      <c r="L56" s="348"/>
      <c r="M56" s="348"/>
      <c r="N56" s="348"/>
      <c r="O56" s="349"/>
      <c r="P56" s="348"/>
      <c r="Q56" s="348"/>
      <c r="R56" s="348"/>
      <c r="S56" s="348"/>
      <c r="T56" s="348"/>
      <c r="U56" s="348"/>
      <c r="V56" s="348"/>
      <c r="W56" s="348"/>
      <c r="X56" s="349"/>
      <c r="Y56" s="486" t="s">
        <v>115</v>
      </c>
      <c r="Z56" s="487"/>
      <c r="AA56" s="488"/>
      <c r="AB56" s="486" t="s">
        <v>121</v>
      </c>
      <c r="AC56" s="487"/>
      <c r="AD56" s="487"/>
      <c r="AE56" s="488"/>
      <c r="AF56" s="264"/>
      <c r="AG56" s="265"/>
      <c r="AH56" s="265"/>
      <c r="AI56" s="266"/>
      <c r="AJ56" s="264"/>
      <c r="AK56" s="265"/>
      <c r="AL56" s="265"/>
      <c r="AM56" s="266"/>
      <c r="AN56" s="264"/>
      <c r="AO56" s="265"/>
      <c r="AP56" s="265"/>
      <c r="AQ56" s="266"/>
      <c r="AR56" s="264" t="s">
        <v>41</v>
      </c>
      <c r="AS56" s="265"/>
      <c r="AT56" s="265"/>
      <c r="AU56" s="265"/>
      <c r="AV56" s="265"/>
      <c r="AW56" s="265"/>
      <c r="AX56" s="265"/>
      <c r="AY56" s="354"/>
    </row>
    <row r="57" spans="1:51" s="5" customFormat="1" ht="120" customHeight="1" x14ac:dyDescent="0.2">
      <c r="A57" s="396" t="s">
        <v>116</v>
      </c>
      <c r="B57" s="397"/>
      <c r="C57" s="397"/>
      <c r="D57" s="397"/>
      <c r="E57" s="397"/>
      <c r="F57" s="398"/>
      <c r="G57" s="73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c r="AL57" s="259"/>
      <c r="AM57" s="259"/>
      <c r="AN57" s="259"/>
      <c r="AO57" s="259"/>
      <c r="AP57" s="259"/>
      <c r="AQ57" s="259"/>
      <c r="AR57" s="259"/>
      <c r="AS57" s="259"/>
      <c r="AT57" s="259"/>
      <c r="AU57" s="259"/>
      <c r="AV57" s="259"/>
      <c r="AW57" s="259"/>
      <c r="AX57" s="259"/>
      <c r="AY57" s="260"/>
    </row>
    <row r="58" spans="1:51" s="5" customFormat="1" ht="44" customHeight="1" x14ac:dyDescent="0.2">
      <c r="A58" s="18"/>
      <c r="B58" s="19"/>
      <c r="C58" s="19"/>
      <c r="D58" s="19"/>
      <c r="E58" s="19"/>
      <c r="F58" s="20"/>
      <c r="G58" s="261"/>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M58" s="262"/>
      <c r="AN58" s="262"/>
      <c r="AO58" s="262"/>
      <c r="AP58" s="262"/>
      <c r="AQ58" s="262"/>
      <c r="AR58" s="262"/>
      <c r="AS58" s="262"/>
      <c r="AT58" s="262"/>
      <c r="AU58" s="262"/>
      <c r="AV58" s="262"/>
      <c r="AW58" s="262"/>
      <c r="AX58" s="262"/>
      <c r="AY58" s="263"/>
    </row>
    <row r="59" spans="1:51" s="5" customFormat="1" ht="205.25" customHeight="1" x14ac:dyDescent="0.2">
      <c r="A59" s="694" t="s">
        <v>89</v>
      </c>
      <c r="B59" s="695"/>
      <c r="C59" s="696" t="s">
        <v>123</v>
      </c>
      <c r="D59" s="696"/>
      <c r="E59" s="696"/>
      <c r="F59" s="697"/>
      <c r="G59" s="717" t="s">
        <v>124</v>
      </c>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c r="AL59" s="348"/>
      <c r="AM59" s="348"/>
      <c r="AN59" s="348"/>
      <c r="AO59" s="348"/>
      <c r="AP59" s="348"/>
      <c r="AQ59" s="348"/>
      <c r="AR59" s="348"/>
      <c r="AS59" s="348"/>
      <c r="AT59" s="348"/>
      <c r="AU59" s="348"/>
      <c r="AV59" s="348"/>
      <c r="AW59" s="348"/>
      <c r="AX59" s="348"/>
      <c r="AY59" s="738"/>
    </row>
    <row r="60" spans="1:51" s="5" customFormat="1" ht="38" customHeight="1" x14ac:dyDescent="0.2">
      <c r="A60" s="698" t="s">
        <v>125</v>
      </c>
      <c r="B60" s="699"/>
      <c r="C60" s="699"/>
      <c r="D60" s="699"/>
      <c r="E60" s="699"/>
      <c r="F60" s="700"/>
      <c r="G60" s="807" t="s">
        <v>105</v>
      </c>
      <c r="H60" s="793"/>
      <c r="I60" s="793"/>
      <c r="J60" s="793"/>
      <c r="K60" s="793"/>
      <c r="L60" s="793"/>
      <c r="M60" s="793"/>
      <c r="N60" s="793"/>
      <c r="O60" s="794"/>
      <c r="P60" s="792" t="s">
        <v>106</v>
      </c>
      <c r="Q60" s="793"/>
      <c r="R60" s="793"/>
      <c r="S60" s="793"/>
      <c r="T60" s="793"/>
      <c r="U60" s="793"/>
      <c r="V60" s="793"/>
      <c r="W60" s="793"/>
      <c r="X60" s="794"/>
      <c r="Y60" s="795"/>
      <c r="Z60" s="796"/>
      <c r="AA60" s="797"/>
      <c r="AB60" s="792" t="s">
        <v>93</v>
      </c>
      <c r="AC60" s="793"/>
      <c r="AD60" s="793"/>
      <c r="AE60" s="794"/>
      <c r="AF60" s="792" t="s">
        <v>94</v>
      </c>
      <c r="AG60" s="793"/>
      <c r="AH60" s="793"/>
      <c r="AI60" s="794"/>
      <c r="AJ60" s="792" t="s">
        <v>95</v>
      </c>
      <c r="AK60" s="793"/>
      <c r="AL60" s="793"/>
      <c r="AM60" s="794"/>
      <c r="AN60" s="792" t="s">
        <v>56</v>
      </c>
      <c r="AO60" s="793"/>
      <c r="AP60" s="793"/>
      <c r="AQ60" s="794"/>
      <c r="AR60" s="808" t="s">
        <v>126</v>
      </c>
      <c r="AS60" s="809"/>
      <c r="AT60" s="809"/>
      <c r="AU60" s="809"/>
      <c r="AV60" s="809"/>
      <c r="AW60" s="809"/>
      <c r="AX60" s="809"/>
      <c r="AY60" s="810"/>
    </row>
    <row r="61" spans="1:51" s="5" customFormat="1" ht="112" customHeight="1" x14ac:dyDescent="0.2">
      <c r="A61" s="701"/>
      <c r="B61" s="702"/>
      <c r="C61" s="702"/>
      <c r="D61" s="702"/>
      <c r="E61" s="702"/>
      <c r="F61" s="703"/>
      <c r="G61" s="791"/>
      <c r="H61" s="736"/>
      <c r="I61" s="736"/>
      <c r="J61" s="736"/>
      <c r="K61" s="736"/>
      <c r="L61" s="736"/>
      <c r="M61" s="736"/>
      <c r="N61" s="736"/>
      <c r="O61" s="746"/>
      <c r="P61" s="745"/>
      <c r="Q61" s="736"/>
      <c r="R61" s="736"/>
      <c r="S61" s="736"/>
      <c r="T61" s="736"/>
      <c r="U61" s="736"/>
      <c r="V61" s="736"/>
      <c r="W61" s="736"/>
      <c r="X61" s="746"/>
      <c r="Y61" s="750"/>
      <c r="Z61" s="751"/>
      <c r="AA61" s="752"/>
      <c r="AB61" s="745"/>
      <c r="AC61" s="736"/>
      <c r="AD61" s="736"/>
      <c r="AE61" s="746"/>
      <c r="AF61" s="745"/>
      <c r="AG61" s="736"/>
      <c r="AH61" s="736"/>
      <c r="AI61" s="746"/>
      <c r="AJ61" s="745"/>
      <c r="AK61" s="736"/>
      <c r="AL61" s="736"/>
      <c r="AM61" s="746"/>
      <c r="AN61" s="745"/>
      <c r="AO61" s="736"/>
      <c r="AP61" s="736"/>
      <c r="AQ61" s="746"/>
      <c r="AR61" s="726"/>
      <c r="AS61" s="727"/>
      <c r="AT61" s="727"/>
      <c r="AU61" s="727"/>
      <c r="AV61" s="727">
        <v>14</v>
      </c>
      <c r="AW61" s="727"/>
      <c r="AX61" s="736" t="s">
        <v>108</v>
      </c>
      <c r="AY61" s="737"/>
    </row>
    <row r="62" spans="1:51" s="5" customFormat="1" ht="25.5" customHeight="1" x14ac:dyDescent="0.2">
      <c r="A62" s="704"/>
      <c r="B62" s="702"/>
      <c r="C62" s="702"/>
      <c r="D62" s="702"/>
      <c r="E62" s="702"/>
      <c r="F62" s="703"/>
      <c r="G62" s="798" t="s">
        <v>127</v>
      </c>
      <c r="H62" s="799"/>
      <c r="I62" s="799"/>
      <c r="J62" s="799"/>
      <c r="K62" s="799"/>
      <c r="L62" s="799"/>
      <c r="M62" s="799"/>
      <c r="N62" s="799"/>
      <c r="O62" s="800"/>
      <c r="P62" s="345" t="s">
        <v>128</v>
      </c>
      <c r="Q62" s="345"/>
      <c r="R62" s="345"/>
      <c r="S62" s="345"/>
      <c r="T62" s="345"/>
      <c r="U62" s="345"/>
      <c r="V62" s="345"/>
      <c r="W62" s="345"/>
      <c r="X62" s="346"/>
      <c r="Y62" s="718" t="s">
        <v>111</v>
      </c>
      <c r="Z62" s="338"/>
      <c r="AA62" s="339"/>
      <c r="AB62" s="729" t="s">
        <v>121</v>
      </c>
      <c r="AC62" s="338"/>
      <c r="AD62" s="338"/>
      <c r="AE62" s="339"/>
      <c r="AF62" s="264"/>
      <c r="AG62" s="265"/>
      <c r="AH62" s="265"/>
      <c r="AI62" s="266"/>
      <c r="AJ62" s="264"/>
      <c r="AK62" s="265"/>
      <c r="AL62" s="265"/>
      <c r="AM62" s="266"/>
      <c r="AN62" s="264"/>
      <c r="AO62" s="265"/>
      <c r="AP62" s="265"/>
      <c r="AQ62" s="266"/>
      <c r="AR62" s="264" t="s">
        <v>41</v>
      </c>
      <c r="AS62" s="265"/>
      <c r="AT62" s="265"/>
      <c r="AU62" s="265"/>
      <c r="AV62" s="265"/>
      <c r="AW62" s="265"/>
      <c r="AX62" s="265"/>
      <c r="AY62" s="354"/>
    </row>
    <row r="63" spans="1:51" s="5" customFormat="1" ht="275" customHeight="1" x14ac:dyDescent="0.2">
      <c r="A63" s="705"/>
      <c r="B63" s="706"/>
      <c r="C63" s="706"/>
      <c r="D63" s="706"/>
      <c r="E63" s="706"/>
      <c r="F63" s="707"/>
      <c r="G63" s="801"/>
      <c r="H63" s="802"/>
      <c r="I63" s="802"/>
      <c r="J63" s="802"/>
      <c r="K63" s="802"/>
      <c r="L63" s="802"/>
      <c r="M63" s="802"/>
      <c r="N63" s="802"/>
      <c r="O63" s="803"/>
      <c r="P63" s="41"/>
      <c r="Q63" s="41"/>
      <c r="R63" s="41"/>
      <c r="S63" s="41"/>
      <c r="T63" s="41"/>
      <c r="U63" s="41"/>
      <c r="V63" s="41"/>
      <c r="W63" s="41"/>
      <c r="X63" s="716"/>
      <c r="Y63" s="486" t="s">
        <v>113</v>
      </c>
      <c r="Z63" s="487"/>
      <c r="AA63" s="488"/>
      <c r="AB63" s="733" t="s">
        <v>129</v>
      </c>
      <c r="AC63" s="734"/>
      <c r="AD63" s="734"/>
      <c r="AE63" s="735"/>
      <c r="AF63" s="264"/>
      <c r="AG63" s="265"/>
      <c r="AH63" s="265"/>
      <c r="AI63" s="266"/>
      <c r="AJ63" s="264"/>
      <c r="AK63" s="265"/>
      <c r="AL63" s="265"/>
      <c r="AM63" s="266"/>
      <c r="AN63" s="264"/>
      <c r="AO63" s="265"/>
      <c r="AP63" s="265"/>
      <c r="AQ63" s="266"/>
      <c r="AR63" s="489" t="s">
        <v>130</v>
      </c>
      <c r="AS63" s="490"/>
      <c r="AT63" s="490"/>
      <c r="AU63" s="490"/>
      <c r="AV63" s="490"/>
      <c r="AW63" s="490"/>
      <c r="AX63" s="490"/>
      <c r="AY63" s="491"/>
    </row>
    <row r="64" spans="1:51" s="5" customFormat="1" ht="96" customHeight="1" x14ac:dyDescent="0.2">
      <c r="A64" s="704"/>
      <c r="B64" s="702"/>
      <c r="C64" s="702"/>
      <c r="D64" s="702"/>
      <c r="E64" s="702"/>
      <c r="F64" s="703"/>
      <c r="G64" s="804"/>
      <c r="H64" s="805"/>
      <c r="I64" s="805"/>
      <c r="J64" s="805"/>
      <c r="K64" s="805"/>
      <c r="L64" s="805"/>
      <c r="M64" s="805"/>
      <c r="N64" s="805"/>
      <c r="O64" s="806"/>
      <c r="P64" s="348"/>
      <c r="Q64" s="348"/>
      <c r="R64" s="348"/>
      <c r="S64" s="348"/>
      <c r="T64" s="348"/>
      <c r="U64" s="348"/>
      <c r="V64" s="348"/>
      <c r="W64" s="348"/>
      <c r="X64" s="349"/>
      <c r="Y64" s="486" t="s">
        <v>115</v>
      </c>
      <c r="Z64" s="487"/>
      <c r="AA64" s="488"/>
      <c r="AB64" s="486" t="s">
        <v>121</v>
      </c>
      <c r="AC64" s="487"/>
      <c r="AD64" s="487"/>
      <c r="AE64" s="488"/>
      <c r="AF64" s="264"/>
      <c r="AG64" s="265"/>
      <c r="AH64" s="265"/>
      <c r="AI64" s="266"/>
      <c r="AJ64" s="264"/>
      <c r="AK64" s="265"/>
      <c r="AL64" s="265"/>
      <c r="AM64" s="266"/>
      <c r="AN64" s="264"/>
      <c r="AO64" s="265"/>
      <c r="AP64" s="265"/>
      <c r="AQ64" s="266"/>
      <c r="AR64" s="264" t="s">
        <v>41</v>
      </c>
      <c r="AS64" s="265"/>
      <c r="AT64" s="265"/>
      <c r="AU64" s="265"/>
      <c r="AV64" s="265"/>
      <c r="AW64" s="265"/>
      <c r="AX64" s="265"/>
      <c r="AY64" s="354"/>
    </row>
    <row r="65" spans="1:51" s="5" customFormat="1" ht="172" customHeight="1" x14ac:dyDescent="0.2">
      <c r="A65" s="396" t="s">
        <v>116</v>
      </c>
      <c r="B65" s="397"/>
      <c r="C65" s="397"/>
      <c r="D65" s="397"/>
      <c r="E65" s="397"/>
      <c r="F65" s="398"/>
      <c r="G65" s="711" t="s">
        <v>131</v>
      </c>
      <c r="H65" s="712"/>
      <c r="I65" s="712"/>
      <c r="J65" s="712"/>
      <c r="K65" s="712"/>
      <c r="L65" s="712"/>
      <c r="M65" s="712"/>
      <c r="N65" s="712"/>
      <c r="O65" s="712"/>
      <c r="P65" s="712"/>
      <c r="Q65" s="712"/>
      <c r="R65" s="712"/>
      <c r="S65" s="712"/>
      <c r="T65" s="712"/>
      <c r="U65" s="712"/>
      <c r="V65" s="712"/>
      <c r="W65" s="712"/>
      <c r="X65" s="712"/>
      <c r="Y65" s="712"/>
      <c r="Z65" s="712"/>
      <c r="AA65" s="712"/>
      <c r="AB65" s="712"/>
      <c r="AC65" s="712"/>
      <c r="AD65" s="712"/>
      <c r="AE65" s="712"/>
      <c r="AF65" s="712"/>
      <c r="AG65" s="712"/>
      <c r="AH65" s="712"/>
      <c r="AI65" s="712"/>
      <c r="AJ65" s="712"/>
      <c r="AK65" s="712"/>
      <c r="AL65" s="712"/>
      <c r="AM65" s="712"/>
      <c r="AN65" s="712"/>
      <c r="AO65" s="712"/>
      <c r="AP65" s="712"/>
      <c r="AQ65" s="712"/>
      <c r="AR65" s="712"/>
      <c r="AS65" s="712"/>
      <c r="AT65" s="712"/>
      <c r="AU65" s="712"/>
      <c r="AV65" s="712"/>
      <c r="AW65" s="712"/>
      <c r="AX65" s="712"/>
      <c r="AY65" s="713"/>
    </row>
    <row r="66" spans="1:51" s="5" customFormat="1" ht="111.65" customHeight="1" x14ac:dyDescent="0.2">
      <c r="A66" s="690" t="s">
        <v>132</v>
      </c>
      <c r="B66" s="691"/>
      <c r="C66" s="691"/>
      <c r="D66" s="691"/>
      <c r="E66" s="691"/>
      <c r="F66" s="692"/>
      <c r="G66" s="766"/>
      <c r="H66" s="487"/>
      <c r="I66" s="487"/>
      <c r="J66" s="487"/>
      <c r="K66" s="487"/>
      <c r="L66" s="487"/>
      <c r="M66" s="487"/>
      <c r="N66" s="487"/>
      <c r="O66" s="487"/>
      <c r="P66" s="487"/>
      <c r="Q66" s="487"/>
      <c r="R66" s="487"/>
      <c r="S66" s="487"/>
      <c r="T66" s="487"/>
      <c r="U66" s="487"/>
      <c r="V66" s="487"/>
      <c r="W66" s="487"/>
      <c r="X66" s="487"/>
      <c r="Y66" s="487"/>
      <c r="Z66" s="487"/>
      <c r="AA66" s="487"/>
      <c r="AB66" s="487"/>
      <c r="AC66" s="487"/>
      <c r="AD66" s="487"/>
      <c r="AE66" s="487"/>
      <c r="AF66" s="487"/>
      <c r="AG66" s="487"/>
      <c r="AH66" s="487"/>
      <c r="AI66" s="487"/>
      <c r="AJ66" s="487"/>
      <c r="AK66" s="487"/>
      <c r="AL66" s="487"/>
      <c r="AM66" s="487"/>
      <c r="AN66" s="487"/>
      <c r="AO66" s="487"/>
      <c r="AP66" s="487"/>
      <c r="AQ66" s="487"/>
      <c r="AR66" s="487"/>
      <c r="AS66" s="487"/>
      <c r="AT66" s="487"/>
      <c r="AU66" s="487"/>
      <c r="AV66" s="487"/>
      <c r="AW66" s="487"/>
      <c r="AX66" s="487"/>
      <c r="AY66" s="767"/>
    </row>
    <row r="67" spans="1:51" s="5" customFormat="1" ht="261" customHeight="1" x14ac:dyDescent="0.2">
      <c r="A67" s="75"/>
      <c r="B67" s="76"/>
      <c r="C67" s="76"/>
      <c r="D67" s="76"/>
      <c r="E67" s="76"/>
      <c r="F67" s="77"/>
      <c r="G67" s="763" t="s">
        <v>41</v>
      </c>
      <c r="H67" s="764"/>
      <c r="I67" s="764"/>
      <c r="J67" s="764"/>
      <c r="K67" s="764"/>
      <c r="L67" s="764"/>
      <c r="M67" s="764"/>
      <c r="N67" s="764"/>
      <c r="O67" s="764"/>
      <c r="P67" s="764"/>
      <c r="Q67" s="764"/>
      <c r="R67" s="764"/>
      <c r="S67" s="764"/>
      <c r="T67" s="764"/>
      <c r="U67" s="764"/>
      <c r="V67" s="764"/>
      <c r="W67" s="764"/>
      <c r="X67" s="764"/>
      <c r="Y67" s="764"/>
      <c r="Z67" s="764"/>
      <c r="AA67" s="764"/>
      <c r="AB67" s="764"/>
      <c r="AC67" s="764"/>
      <c r="AD67" s="764"/>
      <c r="AE67" s="764"/>
      <c r="AF67" s="764"/>
      <c r="AG67" s="764"/>
      <c r="AH67" s="764"/>
      <c r="AI67" s="764"/>
      <c r="AJ67" s="764"/>
      <c r="AK67" s="764"/>
      <c r="AL67" s="764"/>
      <c r="AM67" s="764"/>
      <c r="AN67" s="764"/>
      <c r="AO67" s="764"/>
      <c r="AP67" s="764"/>
      <c r="AQ67" s="764"/>
      <c r="AR67" s="764"/>
      <c r="AS67" s="764"/>
      <c r="AT67" s="764"/>
      <c r="AU67" s="764"/>
      <c r="AV67" s="764"/>
      <c r="AW67" s="764"/>
      <c r="AX67" s="764"/>
      <c r="AY67" s="765"/>
    </row>
    <row r="68" spans="1:51" s="5" customFormat="1" ht="217.25" customHeight="1" x14ac:dyDescent="0.2">
      <c r="A68" s="75"/>
      <c r="B68" s="76"/>
      <c r="C68" s="76"/>
      <c r="D68" s="76"/>
      <c r="E68" s="76"/>
      <c r="F68" s="77"/>
      <c r="G68" s="766" t="s">
        <v>133</v>
      </c>
      <c r="H68" s="487"/>
      <c r="I68" s="487"/>
      <c r="J68" s="487"/>
      <c r="K68" s="487"/>
      <c r="L68" s="487"/>
      <c r="M68" s="487"/>
      <c r="N68" s="487"/>
      <c r="O68" s="487"/>
      <c r="P68" s="487"/>
      <c r="Q68" s="487"/>
      <c r="R68" s="487"/>
      <c r="S68" s="487"/>
      <c r="T68" s="487"/>
      <c r="U68" s="487"/>
      <c r="V68" s="487"/>
      <c r="W68" s="487"/>
      <c r="X68" s="487"/>
      <c r="Y68" s="487"/>
      <c r="Z68" s="487"/>
      <c r="AA68" s="487"/>
      <c r="AB68" s="487"/>
      <c r="AC68" s="487"/>
      <c r="AD68" s="487"/>
      <c r="AE68" s="487"/>
      <c r="AF68" s="487"/>
      <c r="AG68" s="487"/>
      <c r="AH68" s="487"/>
      <c r="AI68" s="487"/>
      <c r="AJ68" s="487"/>
      <c r="AK68" s="487"/>
      <c r="AL68" s="487"/>
      <c r="AM68" s="487"/>
      <c r="AN68" s="487"/>
      <c r="AO68" s="487"/>
      <c r="AP68" s="487"/>
      <c r="AQ68" s="487"/>
      <c r="AR68" s="487"/>
      <c r="AS68" s="487"/>
      <c r="AT68" s="487"/>
      <c r="AU68" s="487"/>
      <c r="AV68" s="487"/>
      <c r="AW68" s="487"/>
      <c r="AX68" s="487"/>
      <c r="AY68" s="767"/>
    </row>
    <row r="69" spans="1:51" s="5" customFormat="1" ht="248" customHeight="1" thickBot="1" x14ac:dyDescent="0.25">
      <c r="A69" s="78"/>
      <c r="B69" s="79"/>
      <c r="C69" s="79"/>
      <c r="D69" s="79"/>
      <c r="E69" s="79"/>
      <c r="F69" s="80"/>
      <c r="G69" s="768"/>
      <c r="H69" s="769"/>
      <c r="I69" s="769"/>
      <c r="J69" s="769"/>
      <c r="K69" s="769"/>
      <c r="L69" s="769"/>
      <c r="M69" s="769"/>
      <c r="N69" s="769"/>
      <c r="O69" s="769"/>
      <c r="P69" s="769"/>
      <c r="Q69" s="769"/>
      <c r="R69" s="769"/>
      <c r="S69" s="769"/>
      <c r="T69" s="769"/>
      <c r="U69" s="769"/>
      <c r="V69" s="769"/>
      <c r="W69" s="769"/>
      <c r="X69" s="769"/>
      <c r="Y69" s="769"/>
      <c r="Z69" s="769"/>
      <c r="AA69" s="769"/>
      <c r="AB69" s="769"/>
      <c r="AC69" s="769"/>
      <c r="AD69" s="769"/>
      <c r="AE69" s="769"/>
      <c r="AF69" s="769"/>
      <c r="AG69" s="769"/>
      <c r="AH69" s="769"/>
      <c r="AI69" s="769"/>
      <c r="AJ69" s="769"/>
      <c r="AK69" s="769"/>
      <c r="AL69" s="769"/>
      <c r="AM69" s="769"/>
      <c r="AN69" s="769"/>
      <c r="AO69" s="769"/>
      <c r="AP69" s="769"/>
      <c r="AQ69" s="769"/>
      <c r="AR69" s="769"/>
      <c r="AS69" s="769"/>
      <c r="AT69" s="769"/>
      <c r="AU69" s="769"/>
      <c r="AV69" s="769"/>
      <c r="AW69" s="769"/>
      <c r="AX69" s="769"/>
      <c r="AY69" s="770"/>
    </row>
    <row r="70" spans="1:51" s="5" customFormat="1" ht="22.5" customHeight="1" thickBot="1" x14ac:dyDescent="0.25">
      <c r="A70" s="112" t="s">
        <v>134</v>
      </c>
      <c r="B70" s="113"/>
      <c r="C70" s="113"/>
      <c r="D70" s="113"/>
      <c r="E70" s="113"/>
      <c r="F70" s="169"/>
      <c r="G70" s="212"/>
      <c r="H70" s="212"/>
      <c r="I70" s="212"/>
      <c r="J70" s="212"/>
      <c r="K70" s="212"/>
      <c r="L70" s="212"/>
      <c r="M70" s="212"/>
      <c r="N70" s="212"/>
      <c r="O70" s="124" t="s">
        <v>135</v>
      </c>
      <c r="P70" s="125"/>
      <c r="Q70" s="125"/>
      <c r="R70" s="125"/>
      <c r="S70" s="125"/>
      <c r="T70" s="125"/>
      <c r="U70" s="125"/>
      <c r="V70" s="125"/>
      <c r="W70" s="126"/>
      <c r="X70" s="125" t="s">
        <v>136</v>
      </c>
      <c r="Y70" s="125"/>
      <c r="Z70" s="125"/>
      <c r="AA70" s="125"/>
      <c r="AB70" s="125"/>
      <c r="AC70" s="125"/>
      <c r="AD70" s="125"/>
      <c r="AE70" s="125"/>
      <c r="AF70" s="125"/>
      <c r="AG70" s="126"/>
      <c r="AH70" s="125" t="s">
        <v>137</v>
      </c>
      <c r="AI70" s="125"/>
      <c r="AJ70" s="125"/>
      <c r="AK70" s="125"/>
      <c r="AL70" s="125"/>
      <c r="AM70" s="125"/>
      <c r="AN70" s="125"/>
      <c r="AO70" s="125"/>
      <c r="AP70" s="126"/>
      <c r="AQ70" s="125" t="s">
        <v>138</v>
      </c>
      <c r="AR70" s="125"/>
      <c r="AS70" s="125"/>
      <c r="AT70" s="125"/>
      <c r="AU70" s="125"/>
      <c r="AV70" s="125"/>
      <c r="AW70" s="125"/>
      <c r="AX70" s="125"/>
      <c r="AY70" s="223"/>
    </row>
    <row r="71" spans="1:51" s="5" customFormat="1" ht="47.25" customHeight="1" thickBot="1" x14ac:dyDescent="0.25">
      <c r="A71" s="114"/>
      <c r="B71" s="115"/>
      <c r="C71" s="115"/>
      <c r="D71" s="115"/>
      <c r="E71" s="115"/>
      <c r="F71" s="170"/>
      <c r="G71" s="484" t="s">
        <v>139</v>
      </c>
      <c r="H71" s="484"/>
      <c r="I71" s="484"/>
      <c r="J71" s="484"/>
      <c r="K71" s="484"/>
      <c r="L71" s="484"/>
      <c r="M71" s="484"/>
      <c r="N71" s="485"/>
      <c r="O71" s="244"/>
      <c r="P71" s="245"/>
      <c r="Q71" s="245"/>
      <c r="R71" s="245"/>
      <c r="S71" s="245"/>
      <c r="T71" s="245"/>
      <c r="U71" s="245"/>
      <c r="V71" s="245"/>
      <c r="W71" s="246"/>
      <c r="X71" s="244">
        <f>O85</f>
        <v>0</v>
      </c>
      <c r="Y71" s="245"/>
      <c r="Z71" s="245"/>
      <c r="AA71" s="245"/>
      <c r="AB71" s="245"/>
      <c r="AC71" s="245"/>
      <c r="AD71" s="245"/>
      <c r="AE71" s="245"/>
      <c r="AF71" s="245"/>
      <c r="AG71" s="246"/>
      <c r="AH71" s="244">
        <f>X85</f>
        <v>0</v>
      </c>
      <c r="AI71" s="245"/>
      <c r="AJ71" s="245"/>
      <c r="AK71" s="245"/>
      <c r="AL71" s="245"/>
      <c r="AM71" s="245"/>
      <c r="AN71" s="245"/>
      <c r="AO71" s="245"/>
      <c r="AP71" s="246"/>
      <c r="AQ71" s="244">
        <f>AH85</f>
        <v>69470</v>
      </c>
      <c r="AR71" s="245"/>
      <c r="AS71" s="245"/>
      <c r="AT71" s="245"/>
      <c r="AU71" s="245"/>
      <c r="AV71" s="245"/>
      <c r="AW71" s="245"/>
      <c r="AX71" s="245"/>
      <c r="AY71" s="472"/>
    </row>
    <row r="72" spans="1:51" s="5" customFormat="1" ht="22.5" customHeight="1" x14ac:dyDescent="0.2">
      <c r="A72" s="114"/>
      <c r="B72" s="115"/>
      <c r="C72" s="115"/>
      <c r="D72" s="115"/>
      <c r="E72" s="115"/>
      <c r="F72" s="170"/>
      <c r="G72" s="473" t="s">
        <v>140</v>
      </c>
      <c r="H72" s="474"/>
      <c r="I72" s="477" t="s">
        <v>141</v>
      </c>
      <c r="J72" s="478"/>
      <c r="K72" s="478"/>
      <c r="L72" s="478"/>
      <c r="M72" s="478"/>
      <c r="N72" s="479"/>
      <c r="O72" s="480"/>
      <c r="P72" s="481"/>
      <c r="Q72" s="481"/>
      <c r="R72" s="481"/>
      <c r="S72" s="481"/>
      <c r="T72" s="481"/>
      <c r="U72" s="481"/>
      <c r="V72" s="481"/>
      <c r="W72" s="482"/>
      <c r="X72" s="480"/>
      <c r="Y72" s="481"/>
      <c r="Z72" s="481"/>
      <c r="AA72" s="481"/>
      <c r="AB72" s="481"/>
      <c r="AC72" s="481"/>
      <c r="AD72" s="481"/>
      <c r="AE72" s="481"/>
      <c r="AF72" s="481"/>
      <c r="AG72" s="482"/>
      <c r="AH72" s="480">
        <v>69470</v>
      </c>
      <c r="AI72" s="481"/>
      <c r="AJ72" s="481"/>
      <c r="AK72" s="481"/>
      <c r="AL72" s="481"/>
      <c r="AM72" s="481"/>
      <c r="AN72" s="481"/>
      <c r="AO72" s="481"/>
      <c r="AP72" s="482"/>
      <c r="AQ72" s="480">
        <v>0</v>
      </c>
      <c r="AR72" s="481"/>
      <c r="AS72" s="481"/>
      <c r="AT72" s="481"/>
      <c r="AU72" s="481"/>
      <c r="AV72" s="481"/>
      <c r="AW72" s="481"/>
      <c r="AX72" s="481"/>
      <c r="AY72" s="483"/>
    </row>
    <row r="73" spans="1:51" s="5" customFormat="1" ht="42.75" customHeight="1" x14ac:dyDescent="0.2">
      <c r="A73" s="114"/>
      <c r="B73" s="115"/>
      <c r="C73" s="115"/>
      <c r="D73" s="115"/>
      <c r="E73" s="115"/>
      <c r="F73" s="170"/>
      <c r="G73" s="473"/>
      <c r="H73" s="474"/>
      <c r="I73" s="224" t="s">
        <v>142</v>
      </c>
      <c r="J73" s="225"/>
      <c r="K73" s="225"/>
      <c r="L73" s="225"/>
      <c r="M73" s="225"/>
      <c r="N73" s="225"/>
      <c r="O73" s="185"/>
      <c r="P73" s="185"/>
      <c r="Q73" s="185"/>
      <c r="R73" s="185"/>
      <c r="S73" s="185"/>
      <c r="T73" s="185"/>
      <c r="U73" s="185"/>
      <c r="V73" s="185"/>
      <c r="W73" s="186"/>
      <c r="X73" s="185"/>
      <c r="Y73" s="185"/>
      <c r="Z73" s="185"/>
      <c r="AA73" s="185"/>
      <c r="AB73" s="185"/>
      <c r="AC73" s="185"/>
      <c r="AD73" s="185"/>
      <c r="AE73" s="185"/>
      <c r="AF73" s="185"/>
      <c r="AG73" s="186"/>
      <c r="AH73" s="185">
        <v>0</v>
      </c>
      <c r="AI73" s="185"/>
      <c r="AJ73" s="185"/>
      <c r="AK73" s="185"/>
      <c r="AL73" s="185"/>
      <c r="AM73" s="185"/>
      <c r="AN73" s="185"/>
      <c r="AO73" s="185"/>
      <c r="AP73" s="186"/>
      <c r="AQ73" s="185">
        <v>0</v>
      </c>
      <c r="AR73" s="185"/>
      <c r="AS73" s="185"/>
      <c r="AT73" s="185"/>
      <c r="AU73" s="185"/>
      <c r="AV73" s="185"/>
      <c r="AW73" s="185"/>
      <c r="AX73" s="185"/>
      <c r="AY73" s="187"/>
    </row>
    <row r="74" spans="1:51" ht="23.25" customHeight="1" x14ac:dyDescent="0.2">
      <c r="A74" s="114"/>
      <c r="B74" s="115"/>
      <c r="C74" s="115"/>
      <c r="D74" s="115"/>
      <c r="E74" s="115"/>
      <c r="F74" s="170"/>
      <c r="G74" s="473"/>
      <c r="H74" s="474"/>
      <c r="I74" s="216" t="s">
        <v>143</v>
      </c>
      <c r="J74" s="217"/>
      <c r="K74" s="217"/>
      <c r="L74" s="217"/>
      <c r="M74" s="217"/>
      <c r="N74" s="218"/>
      <c r="O74" s="219">
        <v>0</v>
      </c>
      <c r="P74" s="220"/>
      <c r="Q74" s="220"/>
      <c r="R74" s="220"/>
      <c r="S74" s="220"/>
      <c r="T74" s="220"/>
      <c r="U74" s="220"/>
      <c r="V74" s="220"/>
      <c r="W74" s="221"/>
      <c r="X74" s="219">
        <v>0</v>
      </c>
      <c r="Y74" s="220"/>
      <c r="Z74" s="220"/>
      <c r="AA74" s="220"/>
      <c r="AB74" s="220"/>
      <c r="AC74" s="220"/>
      <c r="AD74" s="220"/>
      <c r="AE74" s="220"/>
      <c r="AF74" s="220"/>
      <c r="AG74" s="221"/>
      <c r="AH74" s="219">
        <v>0</v>
      </c>
      <c r="AI74" s="220"/>
      <c r="AJ74" s="220"/>
      <c r="AK74" s="220"/>
      <c r="AL74" s="220"/>
      <c r="AM74" s="220"/>
      <c r="AN74" s="220"/>
      <c r="AO74" s="220"/>
      <c r="AP74" s="221"/>
      <c r="AQ74" s="219">
        <v>0</v>
      </c>
      <c r="AR74" s="220"/>
      <c r="AS74" s="220"/>
      <c r="AT74" s="220"/>
      <c r="AU74" s="220"/>
      <c r="AV74" s="220"/>
      <c r="AW74" s="220"/>
      <c r="AX74" s="220"/>
      <c r="AY74" s="222"/>
    </row>
    <row r="75" spans="1:51" ht="23.25" customHeight="1" x14ac:dyDescent="0.2">
      <c r="A75" s="114"/>
      <c r="B75" s="115"/>
      <c r="C75" s="115"/>
      <c r="D75" s="115"/>
      <c r="E75" s="115"/>
      <c r="F75" s="170"/>
      <c r="G75" s="473"/>
      <c r="H75" s="474"/>
      <c r="I75" s="224" t="s">
        <v>144</v>
      </c>
      <c r="J75" s="225"/>
      <c r="K75" s="225"/>
      <c r="L75" s="225"/>
      <c r="M75" s="225"/>
      <c r="N75" s="225"/>
      <c r="O75" s="185"/>
      <c r="P75" s="185"/>
      <c r="Q75" s="185"/>
      <c r="R75" s="185"/>
      <c r="S75" s="185"/>
      <c r="T75" s="185"/>
      <c r="U75" s="185"/>
      <c r="V75" s="185"/>
      <c r="W75" s="186"/>
      <c r="X75" s="185"/>
      <c r="Y75" s="185"/>
      <c r="Z75" s="185"/>
      <c r="AA75" s="185"/>
      <c r="AB75" s="185"/>
      <c r="AC75" s="185"/>
      <c r="AD75" s="185"/>
      <c r="AE75" s="185"/>
      <c r="AF75" s="185"/>
      <c r="AG75" s="186"/>
      <c r="AH75" s="185"/>
      <c r="AI75" s="185"/>
      <c r="AJ75" s="185"/>
      <c r="AK75" s="185"/>
      <c r="AL75" s="185"/>
      <c r="AM75" s="185"/>
      <c r="AN75" s="185"/>
      <c r="AO75" s="185"/>
      <c r="AP75" s="186"/>
      <c r="AQ75" s="185">
        <v>0</v>
      </c>
      <c r="AR75" s="185"/>
      <c r="AS75" s="185"/>
      <c r="AT75" s="185"/>
      <c r="AU75" s="185"/>
      <c r="AV75" s="185"/>
      <c r="AW75" s="185"/>
      <c r="AX75" s="185"/>
      <c r="AY75" s="187"/>
    </row>
    <row r="76" spans="1:51" ht="23.25" customHeight="1" x14ac:dyDescent="0.2">
      <c r="A76" s="114"/>
      <c r="B76" s="115"/>
      <c r="C76" s="115"/>
      <c r="D76" s="115"/>
      <c r="E76" s="115"/>
      <c r="F76" s="170"/>
      <c r="G76" s="473"/>
      <c r="H76" s="474"/>
      <c r="I76" s="216" t="s">
        <v>143</v>
      </c>
      <c r="J76" s="217"/>
      <c r="K76" s="217"/>
      <c r="L76" s="217"/>
      <c r="M76" s="217"/>
      <c r="N76" s="218"/>
      <c r="O76" s="219">
        <v>0</v>
      </c>
      <c r="P76" s="220"/>
      <c r="Q76" s="220"/>
      <c r="R76" s="220"/>
      <c r="S76" s="220"/>
      <c r="T76" s="220"/>
      <c r="U76" s="220"/>
      <c r="V76" s="220"/>
      <c r="W76" s="221"/>
      <c r="X76" s="219">
        <v>0</v>
      </c>
      <c r="Y76" s="220"/>
      <c r="Z76" s="220"/>
      <c r="AA76" s="220"/>
      <c r="AB76" s="220"/>
      <c r="AC76" s="220"/>
      <c r="AD76" s="220"/>
      <c r="AE76" s="220"/>
      <c r="AF76" s="220"/>
      <c r="AG76" s="221"/>
      <c r="AH76" s="219">
        <v>0</v>
      </c>
      <c r="AI76" s="220"/>
      <c r="AJ76" s="220"/>
      <c r="AK76" s="220"/>
      <c r="AL76" s="220"/>
      <c r="AM76" s="220"/>
      <c r="AN76" s="220"/>
      <c r="AO76" s="220"/>
      <c r="AP76" s="221"/>
      <c r="AQ76" s="219">
        <v>0</v>
      </c>
      <c r="AR76" s="220"/>
      <c r="AS76" s="220"/>
      <c r="AT76" s="220"/>
      <c r="AU76" s="220"/>
      <c r="AV76" s="220"/>
      <c r="AW76" s="220"/>
      <c r="AX76" s="220"/>
      <c r="AY76" s="222"/>
    </row>
    <row r="77" spans="1:51" ht="23.25" customHeight="1" x14ac:dyDescent="0.2">
      <c r="A77" s="114"/>
      <c r="B77" s="115"/>
      <c r="C77" s="115"/>
      <c r="D77" s="115"/>
      <c r="E77" s="115"/>
      <c r="F77" s="170"/>
      <c r="G77" s="473"/>
      <c r="H77" s="474"/>
      <c r="I77" s="452" t="s">
        <v>145</v>
      </c>
      <c r="J77" s="452"/>
      <c r="K77" s="452"/>
      <c r="L77" s="452"/>
      <c r="M77" s="452"/>
      <c r="N77" s="452"/>
      <c r="O77" s="453"/>
      <c r="P77" s="453"/>
      <c r="Q77" s="453"/>
      <c r="R77" s="453"/>
      <c r="S77" s="453"/>
      <c r="T77" s="453"/>
      <c r="U77" s="453"/>
      <c r="V77" s="453"/>
      <c r="W77" s="454"/>
      <c r="X77" s="453"/>
      <c r="Y77" s="453"/>
      <c r="Z77" s="453"/>
      <c r="AA77" s="453"/>
      <c r="AB77" s="453"/>
      <c r="AC77" s="453"/>
      <c r="AD77" s="453"/>
      <c r="AE77" s="453"/>
      <c r="AF77" s="453"/>
      <c r="AG77" s="454"/>
      <c r="AH77" s="453">
        <v>0</v>
      </c>
      <c r="AI77" s="453"/>
      <c r="AJ77" s="453"/>
      <c r="AK77" s="453"/>
      <c r="AL77" s="453"/>
      <c r="AM77" s="453"/>
      <c r="AN77" s="453"/>
      <c r="AO77" s="453"/>
      <c r="AP77" s="454"/>
      <c r="AQ77" s="453">
        <v>0</v>
      </c>
      <c r="AR77" s="453"/>
      <c r="AS77" s="453"/>
      <c r="AT77" s="453"/>
      <c r="AU77" s="453"/>
      <c r="AV77" s="453"/>
      <c r="AW77" s="453"/>
      <c r="AX77" s="453"/>
      <c r="AY77" s="455"/>
    </row>
    <row r="78" spans="1:51" ht="23.25" customHeight="1" thickBot="1" x14ac:dyDescent="0.25">
      <c r="A78" s="114"/>
      <c r="B78" s="115"/>
      <c r="C78" s="115"/>
      <c r="D78" s="115"/>
      <c r="E78" s="115"/>
      <c r="F78" s="170"/>
      <c r="G78" s="475"/>
      <c r="H78" s="476"/>
      <c r="I78" s="456" t="s">
        <v>146</v>
      </c>
      <c r="J78" s="332"/>
      <c r="K78" s="332"/>
      <c r="L78" s="332"/>
      <c r="M78" s="332"/>
      <c r="N78" s="333"/>
      <c r="O78" s="457">
        <f>SUM(O72,O73,O75,O77)</f>
        <v>0</v>
      </c>
      <c r="P78" s="457"/>
      <c r="Q78" s="457"/>
      <c r="R78" s="457"/>
      <c r="S78" s="457"/>
      <c r="T78" s="457"/>
      <c r="U78" s="457"/>
      <c r="V78" s="457"/>
      <c r="W78" s="458"/>
      <c r="X78" s="457">
        <f>SUM(X72,X73,X75,X77)</f>
        <v>0</v>
      </c>
      <c r="Y78" s="457"/>
      <c r="Z78" s="457"/>
      <c r="AA78" s="457"/>
      <c r="AB78" s="457"/>
      <c r="AC78" s="457"/>
      <c r="AD78" s="457"/>
      <c r="AE78" s="457"/>
      <c r="AF78" s="457"/>
      <c r="AG78" s="458"/>
      <c r="AH78" s="457">
        <f>SUM(AH72,AH73,AH75,AH77)</f>
        <v>69470</v>
      </c>
      <c r="AI78" s="457"/>
      <c r="AJ78" s="457"/>
      <c r="AK78" s="457"/>
      <c r="AL78" s="457"/>
      <c r="AM78" s="457"/>
      <c r="AN78" s="457"/>
      <c r="AO78" s="457"/>
      <c r="AP78" s="458"/>
      <c r="AQ78" s="459">
        <f>SUM(AQ72,AQ73,AQ75,AQ77)</f>
        <v>0</v>
      </c>
      <c r="AR78" s="460"/>
      <c r="AS78" s="460"/>
      <c r="AT78" s="460"/>
      <c r="AU78" s="460"/>
      <c r="AV78" s="460"/>
      <c r="AW78" s="460"/>
      <c r="AX78" s="460"/>
      <c r="AY78" s="461"/>
    </row>
    <row r="79" spans="1:51" ht="23.25" customHeight="1" x14ac:dyDescent="0.2">
      <c r="A79" s="114"/>
      <c r="B79" s="115"/>
      <c r="C79" s="115"/>
      <c r="D79" s="115"/>
      <c r="E79" s="115"/>
      <c r="F79" s="170"/>
      <c r="G79" s="514" t="s">
        <v>147</v>
      </c>
      <c r="H79" s="515"/>
      <c r="I79" s="516" t="s">
        <v>148</v>
      </c>
      <c r="J79" s="517"/>
      <c r="K79" s="517"/>
      <c r="L79" s="517"/>
      <c r="M79" s="517"/>
      <c r="N79" s="518"/>
      <c r="O79" s="492"/>
      <c r="P79" s="492"/>
      <c r="Q79" s="492"/>
      <c r="R79" s="492"/>
      <c r="S79" s="492"/>
      <c r="T79" s="492"/>
      <c r="U79" s="492"/>
      <c r="V79" s="492"/>
      <c r="W79" s="493"/>
      <c r="X79" s="492"/>
      <c r="Y79" s="492"/>
      <c r="Z79" s="492"/>
      <c r="AA79" s="492"/>
      <c r="AB79" s="492"/>
      <c r="AC79" s="492"/>
      <c r="AD79" s="492"/>
      <c r="AE79" s="492"/>
      <c r="AF79" s="492"/>
      <c r="AG79" s="493"/>
      <c r="AH79" s="492">
        <v>0</v>
      </c>
      <c r="AI79" s="492"/>
      <c r="AJ79" s="492"/>
      <c r="AK79" s="492"/>
      <c r="AL79" s="492"/>
      <c r="AM79" s="492"/>
      <c r="AN79" s="492"/>
      <c r="AO79" s="492"/>
      <c r="AP79" s="493"/>
      <c r="AQ79" s="494">
        <v>5788</v>
      </c>
      <c r="AR79" s="492"/>
      <c r="AS79" s="492"/>
      <c r="AT79" s="492"/>
      <c r="AU79" s="492"/>
      <c r="AV79" s="492"/>
      <c r="AW79" s="492"/>
      <c r="AX79" s="492"/>
      <c r="AY79" s="495"/>
    </row>
    <row r="80" spans="1:51" ht="23.25" customHeight="1" x14ac:dyDescent="0.2">
      <c r="A80" s="114"/>
      <c r="B80" s="115"/>
      <c r="C80" s="115"/>
      <c r="D80" s="115"/>
      <c r="E80" s="115"/>
      <c r="F80" s="170"/>
      <c r="G80" s="473"/>
      <c r="H80" s="473"/>
      <c r="I80" s="496" t="s">
        <v>149</v>
      </c>
      <c r="J80" s="496"/>
      <c r="K80" s="496"/>
      <c r="L80" s="496"/>
      <c r="M80" s="496"/>
      <c r="N80" s="496"/>
      <c r="O80" s="462"/>
      <c r="P80" s="462"/>
      <c r="Q80" s="462"/>
      <c r="R80" s="462"/>
      <c r="S80" s="462"/>
      <c r="T80" s="462"/>
      <c r="U80" s="462"/>
      <c r="V80" s="462"/>
      <c r="W80" s="462"/>
      <c r="X80" s="462"/>
      <c r="Y80" s="462"/>
      <c r="Z80" s="462"/>
      <c r="AA80" s="462"/>
      <c r="AB80" s="462"/>
      <c r="AC80" s="462"/>
      <c r="AD80" s="462"/>
      <c r="AE80" s="462"/>
      <c r="AF80" s="462"/>
      <c r="AG80" s="462"/>
      <c r="AH80" s="462">
        <v>0</v>
      </c>
      <c r="AI80" s="462"/>
      <c r="AJ80" s="462"/>
      <c r="AK80" s="462"/>
      <c r="AL80" s="462"/>
      <c r="AM80" s="462"/>
      <c r="AN80" s="462"/>
      <c r="AO80" s="462"/>
      <c r="AP80" s="462"/>
      <c r="AQ80" s="463">
        <v>555</v>
      </c>
      <c r="AR80" s="463"/>
      <c r="AS80" s="463"/>
      <c r="AT80" s="463"/>
      <c r="AU80" s="463"/>
      <c r="AV80" s="463"/>
      <c r="AW80" s="463"/>
      <c r="AX80" s="463"/>
      <c r="AY80" s="464"/>
    </row>
    <row r="81" spans="1:51" ht="23.25" customHeight="1" x14ac:dyDescent="0.2">
      <c r="A81" s="114"/>
      <c r="B81" s="115"/>
      <c r="C81" s="115"/>
      <c r="D81" s="115"/>
      <c r="E81" s="115"/>
      <c r="F81" s="170"/>
      <c r="G81" s="473"/>
      <c r="H81" s="473"/>
      <c r="I81" s="465" t="s">
        <v>150</v>
      </c>
      <c r="J81" s="465"/>
      <c r="K81" s="465"/>
      <c r="L81" s="465"/>
      <c r="M81" s="465"/>
      <c r="N81" s="465"/>
      <c r="O81" s="163">
        <v>0</v>
      </c>
      <c r="P81" s="163"/>
      <c r="Q81" s="163"/>
      <c r="R81" s="163"/>
      <c r="S81" s="163"/>
      <c r="T81" s="163"/>
      <c r="U81" s="163"/>
      <c r="V81" s="163"/>
      <c r="W81" s="163"/>
      <c r="X81" s="163">
        <v>0</v>
      </c>
      <c r="Y81" s="163"/>
      <c r="Z81" s="163"/>
      <c r="AA81" s="163"/>
      <c r="AB81" s="163"/>
      <c r="AC81" s="163"/>
      <c r="AD81" s="163"/>
      <c r="AE81" s="163"/>
      <c r="AF81" s="163"/>
      <c r="AG81" s="163"/>
      <c r="AH81" s="163">
        <v>0</v>
      </c>
      <c r="AI81" s="163"/>
      <c r="AJ81" s="163"/>
      <c r="AK81" s="163"/>
      <c r="AL81" s="163"/>
      <c r="AM81" s="163"/>
      <c r="AN81" s="163"/>
      <c r="AO81" s="163"/>
      <c r="AP81" s="163"/>
      <c r="AQ81" s="450">
        <v>69</v>
      </c>
      <c r="AR81" s="450"/>
      <c r="AS81" s="450"/>
      <c r="AT81" s="450"/>
      <c r="AU81" s="450"/>
      <c r="AV81" s="450"/>
      <c r="AW81" s="450"/>
      <c r="AX81" s="450"/>
      <c r="AY81" s="451"/>
    </row>
    <row r="82" spans="1:51" ht="23.25" customHeight="1" x14ac:dyDescent="0.2">
      <c r="A82" s="114"/>
      <c r="B82" s="115"/>
      <c r="C82" s="115"/>
      <c r="D82" s="115"/>
      <c r="E82" s="115"/>
      <c r="F82" s="170"/>
      <c r="G82" s="473"/>
      <c r="H82" s="473"/>
      <c r="I82" s="528" t="s">
        <v>151</v>
      </c>
      <c r="J82" s="528"/>
      <c r="K82" s="528"/>
      <c r="L82" s="528"/>
      <c r="M82" s="528"/>
      <c r="N82" s="528"/>
      <c r="O82" s="524">
        <v>0</v>
      </c>
      <c r="P82" s="524"/>
      <c r="Q82" s="524"/>
      <c r="R82" s="524"/>
      <c r="S82" s="524"/>
      <c r="T82" s="524"/>
      <c r="U82" s="524"/>
      <c r="V82" s="524"/>
      <c r="W82" s="524"/>
      <c r="X82" s="524">
        <v>0</v>
      </c>
      <c r="Y82" s="524"/>
      <c r="Z82" s="524"/>
      <c r="AA82" s="524"/>
      <c r="AB82" s="524"/>
      <c r="AC82" s="524"/>
      <c r="AD82" s="524"/>
      <c r="AE82" s="524"/>
      <c r="AF82" s="524"/>
      <c r="AG82" s="524"/>
      <c r="AH82" s="524">
        <v>0</v>
      </c>
      <c r="AI82" s="524"/>
      <c r="AJ82" s="524"/>
      <c r="AK82" s="524"/>
      <c r="AL82" s="524"/>
      <c r="AM82" s="524"/>
      <c r="AN82" s="524"/>
      <c r="AO82" s="524"/>
      <c r="AP82" s="524"/>
      <c r="AQ82" s="529">
        <v>43</v>
      </c>
      <c r="AR82" s="529"/>
      <c r="AS82" s="529"/>
      <c r="AT82" s="529"/>
      <c r="AU82" s="529"/>
      <c r="AV82" s="529"/>
      <c r="AW82" s="529"/>
      <c r="AX82" s="529"/>
      <c r="AY82" s="530"/>
    </row>
    <row r="83" spans="1:51" ht="23.25" customHeight="1" thickBot="1" x14ac:dyDescent="0.25">
      <c r="A83" s="114"/>
      <c r="B83" s="115"/>
      <c r="C83" s="115"/>
      <c r="D83" s="115"/>
      <c r="E83" s="115"/>
      <c r="F83" s="170"/>
      <c r="G83" s="475"/>
      <c r="H83" s="476"/>
      <c r="I83" s="525" t="s">
        <v>152</v>
      </c>
      <c r="J83" s="526"/>
      <c r="K83" s="526"/>
      <c r="L83" s="526"/>
      <c r="M83" s="526"/>
      <c r="N83" s="527"/>
      <c r="O83" s="502">
        <f>SUM(O79:W80)</f>
        <v>0</v>
      </c>
      <c r="P83" s="502"/>
      <c r="Q83" s="502"/>
      <c r="R83" s="502"/>
      <c r="S83" s="502"/>
      <c r="T83" s="502"/>
      <c r="U83" s="502"/>
      <c r="V83" s="502"/>
      <c r="W83" s="503"/>
      <c r="X83" s="502">
        <f>SUM(X79:AG80)</f>
        <v>0</v>
      </c>
      <c r="Y83" s="502"/>
      <c r="Z83" s="502"/>
      <c r="AA83" s="502"/>
      <c r="AB83" s="502"/>
      <c r="AC83" s="502"/>
      <c r="AD83" s="502"/>
      <c r="AE83" s="502"/>
      <c r="AF83" s="502"/>
      <c r="AG83" s="503"/>
      <c r="AH83" s="502">
        <f>SUM(AH79:AP80)</f>
        <v>0</v>
      </c>
      <c r="AI83" s="502"/>
      <c r="AJ83" s="502"/>
      <c r="AK83" s="502"/>
      <c r="AL83" s="502"/>
      <c r="AM83" s="502"/>
      <c r="AN83" s="502"/>
      <c r="AO83" s="502"/>
      <c r="AP83" s="503"/>
      <c r="AQ83" s="504">
        <f>SUM(AQ79:AY80)</f>
        <v>6343</v>
      </c>
      <c r="AR83" s="505"/>
      <c r="AS83" s="505"/>
      <c r="AT83" s="505"/>
      <c r="AU83" s="505"/>
      <c r="AV83" s="505"/>
      <c r="AW83" s="505"/>
      <c r="AX83" s="505"/>
      <c r="AY83" s="506"/>
    </row>
    <row r="84" spans="1:51" ht="23.25" customHeight="1" thickBot="1" x14ac:dyDescent="0.25">
      <c r="A84" s="114"/>
      <c r="B84" s="115"/>
      <c r="C84" s="115"/>
      <c r="D84" s="115"/>
      <c r="E84" s="115"/>
      <c r="F84" s="170"/>
      <c r="G84" s="507" t="s">
        <v>153</v>
      </c>
      <c r="H84" s="507"/>
      <c r="I84" s="507"/>
      <c r="J84" s="507"/>
      <c r="K84" s="507"/>
      <c r="L84" s="507"/>
      <c r="M84" s="507"/>
      <c r="N84" s="508"/>
      <c r="O84" s="509"/>
      <c r="P84" s="509"/>
      <c r="Q84" s="509"/>
      <c r="R84" s="509"/>
      <c r="S84" s="509"/>
      <c r="T84" s="509"/>
      <c r="U84" s="509"/>
      <c r="V84" s="509"/>
      <c r="W84" s="510"/>
      <c r="X84" s="509"/>
      <c r="Y84" s="509"/>
      <c r="Z84" s="509"/>
      <c r="AA84" s="509"/>
      <c r="AB84" s="509"/>
      <c r="AC84" s="509"/>
      <c r="AD84" s="509"/>
      <c r="AE84" s="509"/>
      <c r="AF84" s="509"/>
      <c r="AG84" s="510"/>
      <c r="AH84" s="509">
        <v>0</v>
      </c>
      <c r="AI84" s="509"/>
      <c r="AJ84" s="509"/>
      <c r="AK84" s="509"/>
      <c r="AL84" s="509"/>
      <c r="AM84" s="509"/>
      <c r="AN84" s="509"/>
      <c r="AO84" s="509"/>
      <c r="AP84" s="510"/>
      <c r="AQ84" s="511">
        <v>0</v>
      </c>
      <c r="AR84" s="512"/>
      <c r="AS84" s="512"/>
      <c r="AT84" s="512"/>
      <c r="AU84" s="512"/>
      <c r="AV84" s="512"/>
      <c r="AW84" s="512"/>
      <c r="AX84" s="512"/>
      <c r="AY84" s="513"/>
    </row>
    <row r="85" spans="1:51" ht="23.25" customHeight="1" x14ac:dyDescent="0.2">
      <c r="A85" s="114"/>
      <c r="B85" s="115"/>
      <c r="C85" s="115"/>
      <c r="D85" s="115"/>
      <c r="E85" s="115"/>
      <c r="F85" s="170"/>
      <c r="G85" s="519" t="s">
        <v>154</v>
      </c>
      <c r="H85" s="520"/>
      <c r="I85" s="520"/>
      <c r="J85" s="520"/>
      <c r="K85" s="520"/>
      <c r="L85" s="520"/>
      <c r="M85" s="520"/>
      <c r="N85" s="520"/>
      <c r="O85" s="492">
        <f>O71+O78-O83-O84</f>
        <v>0</v>
      </c>
      <c r="P85" s="492"/>
      <c r="Q85" s="492"/>
      <c r="R85" s="492"/>
      <c r="S85" s="492"/>
      <c r="T85" s="492"/>
      <c r="U85" s="492"/>
      <c r="V85" s="492"/>
      <c r="W85" s="493"/>
      <c r="X85" s="492">
        <f>X71+X78-X83-X84</f>
        <v>0</v>
      </c>
      <c r="Y85" s="492"/>
      <c r="Z85" s="492"/>
      <c r="AA85" s="492"/>
      <c r="AB85" s="492"/>
      <c r="AC85" s="492"/>
      <c r="AD85" s="492"/>
      <c r="AE85" s="492"/>
      <c r="AF85" s="492"/>
      <c r="AG85" s="493"/>
      <c r="AH85" s="492">
        <f>AH71+AH78-AH83-AH84</f>
        <v>69470</v>
      </c>
      <c r="AI85" s="492"/>
      <c r="AJ85" s="492"/>
      <c r="AK85" s="492"/>
      <c r="AL85" s="492"/>
      <c r="AM85" s="492"/>
      <c r="AN85" s="492"/>
      <c r="AO85" s="492"/>
      <c r="AP85" s="493"/>
      <c r="AQ85" s="521">
        <f>AQ71+AQ78-AQ83-AQ84</f>
        <v>63127</v>
      </c>
      <c r="AR85" s="522"/>
      <c r="AS85" s="522"/>
      <c r="AT85" s="522"/>
      <c r="AU85" s="522"/>
      <c r="AV85" s="522"/>
      <c r="AW85" s="522"/>
      <c r="AX85" s="522"/>
      <c r="AY85" s="523"/>
    </row>
    <row r="86" spans="1:51" ht="23.25" customHeight="1" thickBot="1" x14ac:dyDescent="0.25">
      <c r="A86" s="114"/>
      <c r="B86" s="115"/>
      <c r="C86" s="115"/>
      <c r="D86" s="115"/>
      <c r="E86" s="115"/>
      <c r="F86" s="170"/>
      <c r="G86" s="532"/>
      <c r="H86" s="533"/>
      <c r="I86" s="534" t="s">
        <v>155</v>
      </c>
      <c r="J86" s="534"/>
      <c r="K86" s="534"/>
      <c r="L86" s="534"/>
      <c r="M86" s="534"/>
      <c r="N86" s="534"/>
      <c r="O86" s="498">
        <v>0</v>
      </c>
      <c r="P86" s="499"/>
      <c r="Q86" s="499"/>
      <c r="R86" s="499"/>
      <c r="S86" s="499"/>
      <c r="T86" s="499"/>
      <c r="U86" s="499"/>
      <c r="V86" s="499"/>
      <c r="W86" s="500"/>
      <c r="X86" s="498">
        <v>0</v>
      </c>
      <c r="Y86" s="499"/>
      <c r="Z86" s="499"/>
      <c r="AA86" s="499"/>
      <c r="AB86" s="499"/>
      <c r="AC86" s="499"/>
      <c r="AD86" s="499"/>
      <c r="AE86" s="499"/>
      <c r="AF86" s="499"/>
      <c r="AG86" s="500"/>
      <c r="AH86" s="498">
        <v>69470</v>
      </c>
      <c r="AI86" s="499"/>
      <c r="AJ86" s="499"/>
      <c r="AK86" s="499"/>
      <c r="AL86" s="499"/>
      <c r="AM86" s="499"/>
      <c r="AN86" s="499"/>
      <c r="AO86" s="499"/>
      <c r="AP86" s="500"/>
      <c r="AQ86" s="498">
        <v>0</v>
      </c>
      <c r="AR86" s="499"/>
      <c r="AS86" s="499"/>
      <c r="AT86" s="499"/>
      <c r="AU86" s="499"/>
      <c r="AV86" s="499"/>
      <c r="AW86" s="499"/>
      <c r="AX86" s="499"/>
      <c r="AY86" s="501"/>
    </row>
    <row r="87" spans="1:51" ht="23.25" customHeight="1" x14ac:dyDescent="0.2">
      <c r="A87" s="150" t="s">
        <v>156</v>
      </c>
      <c r="B87" s="151"/>
      <c r="C87" s="151"/>
      <c r="D87" s="151"/>
      <c r="E87" s="151"/>
      <c r="F87" s="152"/>
      <c r="G87" s="188" t="s">
        <v>157</v>
      </c>
      <c r="H87" s="189"/>
      <c r="I87" s="189"/>
      <c r="J87" s="189"/>
      <c r="K87" s="189"/>
      <c r="L87" s="189"/>
      <c r="M87" s="189"/>
      <c r="N87" s="189"/>
      <c r="O87" s="159">
        <v>0</v>
      </c>
      <c r="P87" s="159"/>
      <c r="Q87" s="159"/>
      <c r="R87" s="159"/>
      <c r="S87" s="159"/>
      <c r="T87" s="159"/>
      <c r="U87" s="159"/>
      <c r="V87" s="159"/>
      <c r="W87" s="159"/>
      <c r="X87" s="159">
        <v>0</v>
      </c>
      <c r="Y87" s="159"/>
      <c r="Z87" s="159"/>
      <c r="AA87" s="159"/>
      <c r="AB87" s="159"/>
      <c r="AC87" s="159"/>
      <c r="AD87" s="159"/>
      <c r="AE87" s="159"/>
      <c r="AF87" s="159"/>
      <c r="AG87" s="159"/>
      <c r="AH87" s="159">
        <v>0</v>
      </c>
      <c r="AI87" s="159"/>
      <c r="AJ87" s="159"/>
      <c r="AK87" s="159"/>
      <c r="AL87" s="159"/>
      <c r="AM87" s="159"/>
      <c r="AN87" s="159"/>
      <c r="AO87" s="159"/>
      <c r="AP87" s="159"/>
      <c r="AQ87" s="159">
        <v>0</v>
      </c>
      <c r="AR87" s="159"/>
      <c r="AS87" s="159"/>
      <c r="AT87" s="159"/>
      <c r="AU87" s="159"/>
      <c r="AV87" s="159"/>
      <c r="AW87" s="159"/>
      <c r="AX87" s="159"/>
      <c r="AY87" s="160"/>
    </row>
    <row r="88" spans="1:51" ht="23.25" customHeight="1" x14ac:dyDescent="0.2">
      <c r="A88" s="153"/>
      <c r="B88" s="154"/>
      <c r="C88" s="154"/>
      <c r="D88" s="154"/>
      <c r="E88" s="154"/>
      <c r="F88" s="155"/>
      <c r="G88" s="161" t="s">
        <v>158</v>
      </c>
      <c r="H88" s="162"/>
      <c r="I88" s="162"/>
      <c r="J88" s="162"/>
      <c r="K88" s="162"/>
      <c r="L88" s="162"/>
      <c r="M88" s="162"/>
      <c r="N88" s="162"/>
      <c r="O88" s="163">
        <v>0</v>
      </c>
      <c r="P88" s="163"/>
      <c r="Q88" s="163"/>
      <c r="R88" s="163"/>
      <c r="S88" s="163"/>
      <c r="T88" s="163"/>
      <c r="U88" s="163"/>
      <c r="V88" s="163"/>
      <c r="W88" s="163"/>
      <c r="X88" s="163">
        <v>0</v>
      </c>
      <c r="Y88" s="163"/>
      <c r="Z88" s="163"/>
      <c r="AA88" s="163"/>
      <c r="AB88" s="163"/>
      <c r="AC88" s="163"/>
      <c r="AD88" s="163"/>
      <c r="AE88" s="163"/>
      <c r="AF88" s="163"/>
      <c r="AG88" s="163"/>
      <c r="AH88" s="163">
        <v>0</v>
      </c>
      <c r="AI88" s="163"/>
      <c r="AJ88" s="163"/>
      <c r="AK88" s="163"/>
      <c r="AL88" s="163"/>
      <c r="AM88" s="163"/>
      <c r="AN88" s="163"/>
      <c r="AO88" s="163"/>
      <c r="AP88" s="163"/>
      <c r="AQ88" s="163">
        <v>0</v>
      </c>
      <c r="AR88" s="163"/>
      <c r="AS88" s="163"/>
      <c r="AT88" s="163"/>
      <c r="AU88" s="163"/>
      <c r="AV88" s="163"/>
      <c r="AW88" s="163"/>
      <c r="AX88" s="163"/>
      <c r="AY88" s="164"/>
    </row>
    <row r="89" spans="1:51" ht="23.25" customHeight="1" thickBot="1" x14ac:dyDescent="0.25">
      <c r="A89" s="156"/>
      <c r="B89" s="157"/>
      <c r="C89" s="157"/>
      <c r="D89" s="157"/>
      <c r="E89" s="157"/>
      <c r="F89" s="158"/>
      <c r="G89" s="165" t="s">
        <v>159</v>
      </c>
      <c r="H89" s="166"/>
      <c r="I89" s="166"/>
      <c r="J89" s="166"/>
      <c r="K89" s="166"/>
      <c r="L89" s="166"/>
      <c r="M89" s="166"/>
      <c r="N89" s="166"/>
      <c r="O89" s="167">
        <f>SUM(O87:W88)</f>
        <v>0</v>
      </c>
      <c r="P89" s="167"/>
      <c r="Q89" s="167"/>
      <c r="R89" s="167"/>
      <c r="S89" s="167"/>
      <c r="T89" s="167"/>
      <c r="U89" s="167"/>
      <c r="V89" s="167"/>
      <c r="W89" s="167"/>
      <c r="X89" s="167">
        <f>SUM(X87:AG88)</f>
        <v>0</v>
      </c>
      <c r="Y89" s="167"/>
      <c r="Z89" s="167"/>
      <c r="AA89" s="167"/>
      <c r="AB89" s="167"/>
      <c r="AC89" s="167"/>
      <c r="AD89" s="167"/>
      <c r="AE89" s="167"/>
      <c r="AF89" s="167"/>
      <c r="AG89" s="167"/>
      <c r="AH89" s="167">
        <f>SUM(AH87:AP88)</f>
        <v>0</v>
      </c>
      <c r="AI89" s="167"/>
      <c r="AJ89" s="167"/>
      <c r="AK89" s="167"/>
      <c r="AL89" s="167"/>
      <c r="AM89" s="167"/>
      <c r="AN89" s="167"/>
      <c r="AO89" s="167"/>
      <c r="AP89" s="167"/>
      <c r="AQ89" s="167">
        <f>SUM(AQ87:AY88)</f>
        <v>0</v>
      </c>
      <c r="AR89" s="167"/>
      <c r="AS89" s="167"/>
      <c r="AT89" s="167"/>
      <c r="AU89" s="167"/>
      <c r="AV89" s="167"/>
      <c r="AW89" s="167"/>
      <c r="AX89" s="167"/>
      <c r="AY89" s="168"/>
    </row>
    <row r="90" spans="1:51" ht="23.25" customHeight="1" x14ac:dyDescent="0.2">
      <c r="A90" s="112" t="s">
        <v>160</v>
      </c>
      <c r="B90" s="113"/>
      <c r="C90" s="113"/>
      <c r="D90" s="113"/>
      <c r="E90" s="113"/>
      <c r="F90" s="113"/>
      <c r="G90" s="118" t="s">
        <v>161</v>
      </c>
      <c r="H90" s="119"/>
      <c r="I90" s="119"/>
      <c r="J90" s="119"/>
      <c r="K90" s="119"/>
      <c r="L90" s="122" t="s">
        <v>93</v>
      </c>
      <c r="M90" s="122"/>
      <c r="N90" s="122"/>
      <c r="O90" s="124" t="s">
        <v>162</v>
      </c>
      <c r="P90" s="125"/>
      <c r="Q90" s="125"/>
      <c r="R90" s="125"/>
      <c r="S90" s="125"/>
      <c r="T90" s="125"/>
      <c r="U90" s="126"/>
      <c r="V90" s="535" t="s">
        <v>163</v>
      </c>
      <c r="W90" s="536"/>
      <c r="X90" s="536"/>
      <c r="Y90" s="536"/>
      <c r="Z90" s="536"/>
      <c r="AA90" s="536"/>
      <c r="AB90" s="536"/>
      <c r="AC90" s="536"/>
      <c r="AD90" s="536"/>
      <c r="AE90" s="536"/>
      <c r="AF90" s="536"/>
      <c r="AG90" s="536"/>
      <c r="AH90" s="536"/>
      <c r="AI90" s="536"/>
      <c r="AJ90" s="536"/>
      <c r="AK90" s="536"/>
      <c r="AL90" s="536"/>
      <c r="AM90" s="536"/>
      <c r="AN90" s="536"/>
      <c r="AO90" s="536"/>
      <c r="AP90" s="536"/>
      <c r="AQ90" s="536"/>
      <c r="AR90" s="536"/>
      <c r="AS90" s="536"/>
      <c r="AT90" s="536"/>
      <c r="AU90" s="536"/>
      <c r="AV90" s="536"/>
      <c r="AW90" s="536"/>
      <c r="AX90" s="536"/>
      <c r="AY90" s="537"/>
    </row>
    <row r="91" spans="1:51" ht="23.25" customHeight="1" thickBot="1" x14ac:dyDescent="0.25">
      <c r="A91" s="114"/>
      <c r="B91" s="115"/>
      <c r="C91" s="115"/>
      <c r="D91" s="115"/>
      <c r="E91" s="115"/>
      <c r="F91" s="115"/>
      <c r="G91" s="120"/>
      <c r="H91" s="121"/>
      <c r="I91" s="121"/>
      <c r="J91" s="121"/>
      <c r="K91" s="121"/>
      <c r="L91" s="123"/>
      <c r="M91" s="123"/>
      <c r="N91" s="123"/>
      <c r="O91" s="127"/>
      <c r="P91" s="128"/>
      <c r="Q91" s="128"/>
      <c r="R91" s="128"/>
      <c r="S91" s="128"/>
      <c r="T91" s="128"/>
      <c r="U91" s="129"/>
      <c r="V91" s="140" t="s">
        <v>135</v>
      </c>
      <c r="W91" s="141"/>
      <c r="X91" s="141"/>
      <c r="Y91" s="141"/>
      <c r="Z91" s="141"/>
      <c r="AA91" s="142"/>
      <c r="AB91" s="140" t="s">
        <v>136</v>
      </c>
      <c r="AC91" s="141"/>
      <c r="AD91" s="141"/>
      <c r="AE91" s="141"/>
      <c r="AF91" s="141"/>
      <c r="AG91" s="142"/>
      <c r="AH91" s="140" t="s">
        <v>164</v>
      </c>
      <c r="AI91" s="141"/>
      <c r="AJ91" s="141"/>
      <c r="AK91" s="141"/>
      <c r="AL91" s="141"/>
      <c r="AM91" s="142"/>
      <c r="AN91" s="143" t="s">
        <v>165</v>
      </c>
      <c r="AO91" s="144"/>
      <c r="AP91" s="144"/>
      <c r="AQ91" s="144"/>
      <c r="AR91" s="144"/>
      <c r="AS91" s="145"/>
      <c r="AT91" s="146" t="s">
        <v>166</v>
      </c>
      <c r="AU91" s="147"/>
      <c r="AV91" s="147"/>
      <c r="AW91" s="147"/>
      <c r="AX91" s="147"/>
      <c r="AY91" s="148"/>
    </row>
    <row r="92" spans="1:51" ht="23.25" customHeight="1" x14ac:dyDescent="0.2">
      <c r="A92" s="114"/>
      <c r="B92" s="115"/>
      <c r="C92" s="115"/>
      <c r="D92" s="115"/>
      <c r="E92" s="115"/>
      <c r="F92" s="115"/>
      <c r="G92" s="531" t="s">
        <v>167</v>
      </c>
      <c r="H92" s="517"/>
      <c r="I92" s="517"/>
      <c r="J92" s="517"/>
      <c r="K92" s="518"/>
      <c r="L92" s="538" t="s">
        <v>168</v>
      </c>
      <c r="M92" s="538"/>
      <c r="N92" s="538"/>
      <c r="O92" s="130"/>
      <c r="P92" s="131"/>
      <c r="Q92" s="21" t="s">
        <v>169</v>
      </c>
      <c r="R92" s="132"/>
      <c r="S92" s="132"/>
      <c r="T92" s="132"/>
      <c r="U92" s="149"/>
      <c r="V92" s="130"/>
      <c r="W92" s="131"/>
      <c r="X92" s="21" t="s">
        <v>169</v>
      </c>
      <c r="Y92" s="132"/>
      <c r="Z92" s="132"/>
      <c r="AA92" s="149"/>
      <c r="AB92" s="130"/>
      <c r="AC92" s="131"/>
      <c r="AD92" s="21" t="s">
        <v>169</v>
      </c>
      <c r="AE92" s="132"/>
      <c r="AF92" s="132"/>
      <c r="AG92" s="149"/>
      <c r="AH92" s="130"/>
      <c r="AI92" s="131"/>
      <c r="AJ92" s="21" t="s">
        <v>169</v>
      </c>
      <c r="AK92" s="132"/>
      <c r="AL92" s="132"/>
      <c r="AM92" s="149"/>
      <c r="AN92" s="130"/>
      <c r="AO92" s="131"/>
      <c r="AP92" s="21" t="s">
        <v>169</v>
      </c>
      <c r="AQ92" s="132"/>
      <c r="AR92" s="132"/>
      <c r="AS92" s="149"/>
      <c r="AT92" s="130"/>
      <c r="AU92" s="131"/>
      <c r="AV92" s="21" t="s">
        <v>169</v>
      </c>
      <c r="AW92" s="132"/>
      <c r="AX92" s="132"/>
      <c r="AY92" s="133"/>
    </row>
    <row r="93" spans="1:51" ht="23.25" customHeight="1" x14ac:dyDescent="0.2">
      <c r="A93" s="114"/>
      <c r="B93" s="115"/>
      <c r="C93" s="115"/>
      <c r="D93" s="115"/>
      <c r="E93" s="115"/>
      <c r="F93" s="115"/>
      <c r="G93" s="324"/>
      <c r="H93" s="325"/>
      <c r="I93" s="325"/>
      <c r="J93" s="325"/>
      <c r="K93" s="326"/>
      <c r="L93" s="134" t="s">
        <v>168</v>
      </c>
      <c r="M93" s="134"/>
      <c r="N93" s="134"/>
      <c r="O93" s="135"/>
      <c r="P93" s="136"/>
      <c r="Q93" s="22" t="s">
        <v>169</v>
      </c>
      <c r="R93" s="137"/>
      <c r="S93" s="137"/>
      <c r="T93" s="137"/>
      <c r="U93" s="138"/>
      <c r="V93" s="139"/>
      <c r="W93" s="139"/>
      <c r="X93" s="139"/>
      <c r="Y93" s="139"/>
      <c r="Z93" s="139"/>
      <c r="AA93" s="139"/>
      <c r="AB93" s="139"/>
      <c r="AC93" s="139"/>
      <c r="AD93" s="139"/>
      <c r="AE93" s="139"/>
      <c r="AF93" s="139"/>
      <c r="AG93" s="139"/>
      <c r="AH93" s="139"/>
      <c r="AI93" s="139"/>
      <c r="AJ93" s="139"/>
      <c r="AK93" s="139"/>
      <c r="AL93" s="139"/>
      <c r="AM93" s="139"/>
      <c r="AN93" s="139"/>
      <c r="AO93" s="139"/>
      <c r="AP93" s="139"/>
      <c r="AQ93" s="139"/>
      <c r="AR93" s="139"/>
      <c r="AS93" s="139"/>
      <c r="AT93" s="139"/>
      <c r="AU93" s="139"/>
      <c r="AV93" s="139"/>
      <c r="AW93" s="139"/>
      <c r="AX93" s="139"/>
      <c r="AY93" s="497"/>
    </row>
    <row r="94" spans="1:51" ht="23.25" customHeight="1" x14ac:dyDescent="0.2">
      <c r="A94" s="114"/>
      <c r="B94" s="115"/>
      <c r="C94" s="115"/>
      <c r="D94" s="115"/>
      <c r="E94" s="115"/>
      <c r="F94" s="115"/>
      <c r="G94" s="541" t="s">
        <v>170</v>
      </c>
      <c r="H94" s="542"/>
      <c r="I94" s="542"/>
      <c r="J94" s="542"/>
      <c r="K94" s="543"/>
      <c r="L94" s="546" t="s">
        <v>168</v>
      </c>
      <c r="M94" s="546"/>
      <c r="N94" s="546"/>
      <c r="O94" s="539"/>
      <c r="P94" s="540"/>
      <c r="Q94" s="23" t="s">
        <v>169</v>
      </c>
      <c r="R94" s="185"/>
      <c r="S94" s="185"/>
      <c r="T94" s="185"/>
      <c r="U94" s="186"/>
      <c r="V94" s="545"/>
      <c r="W94" s="545"/>
      <c r="X94" s="545"/>
      <c r="Y94" s="545"/>
      <c r="Z94" s="545"/>
      <c r="AA94" s="545"/>
      <c r="AB94" s="539"/>
      <c r="AC94" s="540"/>
      <c r="AD94" s="23" t="s">
        <v>169</v>
      </c>
      <c r="AE94" s="185"/>
      <c r="AF94" s="185"/>
      <c r="AG94" s="186"/>
      <c r="AH94" s="539"/>
      <c r="AI94" s="540"/>
      <c r="AJ94" s="23" t="s">
        <v>169</v>
      </c>
      <c r="AK94" s="185"/>
      <c r="AL94" s="185"/>
      <c r="AM94" s="186"/>
      <c r="AN94" s="539"/>
      <c r="AO94" s="540"/>
      <c r="AP94" s="23" t="s">
        <v>169</v>
      </c>
      <c r="AQ94" s="185"/>
      <c r="AR94" s="185"/>
      <c r="AS94" s="186"/>
      <c r="AT94" s="539"/>
      <c r="AU94" s="540"/>
      <c r="AV94" s="23" t="s">
        <v>169</v>
      </c>
      <c r="AW94" s="185"/>
      <c r="AX94" s="185"/>
      <c r="AY94" s="187"/>
    </row>
    <row r="95" spans="1:51" ht="23.25" customHeight="1" x14ac:dyDescent="0.2">
      <c r="A95" s="114"/>
      <c r="B95" s="115"/>
      <c r="C95" s="115"/>
      <c r="D95" s="115"/>
      <c r="E95" s="115"/>
      <c r="F95" s="115"/>
      <c r="G95" s="544"/>
      <c r="H95" s="254"/>
      <c r="I95" s="254"/>
      <c r="J95" s="254"/>
      <c r="K95" s="281"/>
      <c r="L95" s="134" t="s">
        <v>168</v>
      </c>
      <c r="M95" s="134"/>
      <c r="N95" s="134"/>
      <c r="O95" s="135"/>
      <c r="P95" s="136"/>
      <c r="Q95" s="22" t="s">
        <v>169</v>
      </c>
      <c r="R95" s="137"/>
      <c r="S95" s="137"/>
      <c r="T95" s="137"/>
      <c r="U95" s="138"/>
      <c r="V95" s="139"/>
      <c r="W95" s="139"/>
      <c r="X95" s="139"/>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497"/>
    </row>
    <row r="96" spans="1:51" ht="23.25" customHeight="1" x14ac:dyDescent="0.2">
      <c r="A96" s="114"/>
      <c r="B96" s="115"/>
      <c r="C96" s="115"/>
      <c r="D96" s="115"/>
      <c r="E96" s="115"/>
      <c r="F96" s="115"/>
      <c r="G96" s="541" t="s">
        <v>171</v>
      </c>
      <c r="H96" s="542"/>
      <c r="I96" s="542"/>
      <c r="J96" s="542"/>
      <c r="K96" s="543"/>
      <c r="L96" s="546" t="s">
        <v>168</v>
      </c>
      <c r="M96" s="546"/>
      <c r="N96" s="546"/>
      <c r="O96" s="539"/>
      <c r="P96" s="540"/>
      <c r="Q96" s="23" t="s">
        <v>169</v>
      </c>
      <c r="R96" s="185"/>
      <c r="S96" s="185"/>
      <c r="T96" s="185"/>
      <c r="U96" s="186"/>
      <c r="V96" s="545"/>
      <c r="W96" s="545"/>
      <c r="X96" s="545"/>
      <c r="Y96" s="545"/>
      <c r="Z96" s="545"/>
      <c r="AA96" s="545"/>
      <c r="AB96" s="545"/>
      <c r="AC96" s="545"/>
      <c r="AD96" s="545"/>
      <c r="AE96" s="545"/>
      <c r="AF96" s="545"/>
      <c r="AG96" s="545"/>
      <c r="AH96" s="539"/>
      <c r="AI96" s="540"/>
      <c r="AJ96" s="23" t="s">
        <v>169</v>
      </c>
      <c r="AK96" s="185"/>
      <c r="AL96" s="185"/>
      <c r="AM96" s="186"/>
      <c r="AN96" s="539"/>
      <c r="AO96" s="540"/>
      <c r="AP96" s="23" t="s">
        <v>169</v>
      </c>
      <c r="AQ96" s="185"/>
      <c r="AR96" s="185"/>
      <c r="AS96" s="186"/>
      <c r="AT96" s="539"/>
      <c r="AU96" s="540"/>
      <c r="AV96" s="23" t="s">
        <v>169</v>
      </c>
      <c r="AW96" s="185"/>
      <c r="AX96" s="185"/>
      <c r="AY96" s="187"/>
    </row>
    <row r="97" spans="1:51" ht="23.25" customHeight="1" x14ac:dyDescent="0.2">
      <c r="A97" s="114"/>
      <c r="B97" s="115"/>
      <c r="C97" s="115"/>
      <c r="D97" s="115"/>
      <c r="E97" s="115"/>
      <c r="F97" s="115"/>
      <c r="G97" s="544"/>
      <c r="H97" s="254"/>
      <c r="I97" s="254"/>
      <c r="J97" s="254"/>
      <c r="K97" s="281"/>
      <c r="L97" s="134" t="s">
        <v>168</v>
      </c>
      <c r="M97" s="134"/>
      <c r="N97" s="134"/>
      <c r="O97" s="135"/>
      <c r="P97" s="136"/>
      <c r="Q97" s="22" t="s">
        <v>169</v>
      </c>
      <c r="R97" s="137"/>
      <c r="S97" s="137"/>
      <c r="T97" s="137"/>
      <c r="U97" s="138"/>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497"/>
    </row>
    <row r="98" spans="1:51" ht="23.25" customHeight="1" thickBot="1" x14ac:dyDescent="0.25">
      <c r="A98" s="116"/>
      <c r="B98" s="117"/>
      <c r="C98" s="117"/>
      <c r="D98" s="117"/>
      <c r="E98" s="117"/>
      <c r="F98" s="117"/>
      <c r="G98" s="549" t="s">
        <v>172</v>
      </c>
      <c r="H98" s="550"/>
      <c r="I98" s="550"/>
      <c r="J98" s="550"/>
      <c r="K98" s="550"/>
      <c r="L98" s="551" t="s">
        <v>168</v>
      </c>
      <c r="M98" s="551"/>
      <c r="N98" s="551"/>
      <c r="O98" s="552">
        <v>12</v>
      </c>
      <c r="P98" s="553"/>
      <c r="Q98" s="24" t="s">
        <v>169</v>
      </c>
      <c r="R98" s="460">
        <v>22276</v>
      </c>
      <c r="S98" s="460"/>
      <c r="T98" s="460"/>
      <c r="U98" s="554"/>
      <c r="V98" s="555"/>
      <c r="W98" s="555"/>
      <c r="X98" s="555"/>
      <c r="Y98" s="555"/>
      <c r="Z98" s="555"/>
      <c r="AA98" s="555"/>
      <c r="AB98" s="555"/>
      <c r="AC98" s="555"/>
      <c r="AD98" s="555"/>
      <c r="AE98" s="555"/>
      <c r="AF98" s="555"/>
      <c r="AG98" s="555"/>
      <c r="AH98" s="555"/>
      <c r="AI98" s="555"/>
      <c r="AJ98" s="555"/>
      <c r="AK98" s="555"/>
      <c r="AL98" s="555"/>
      <c r="AM98" s="555"/>
      <c r="AN98" s="557">
        <v>12</v>
      </c>
      <c r="AO98" s="558"/>
      <c r="AP98" s="24" t="s">
        <v>169</v>
      </c>
      <c r="AQ98" s="460">
        <v>5788</v>
      </c>
      <c r="AR98" s="460"/>
      <c r="AS98" s="554"/>
      <c r="AT98" s="552">
        <v>12</v>
      </c>
      <c r="AU98" s="553"/>
      <c r="AV98" s="24" t="s">
        <v>169</v>
      </c>
      <c r="AW98" s="559">
        <v>16488</v>
      </c>
      <c r="AX98" s="559"/>
      <c r="AY98" s="560"/>
    </row>
    <row r="99" spans="1:51" ht="23.25" customHeight="1" thickBot="1" x14ac:dyDescent="0.25">
      <c r="A99" s="112" t="s">
        <v>173</v>
      </c>
      <c r="B99" s="113"/>
      <c r="C99" s="113"/>
      <c r="D99" s="113"/>
      <c r="E99" s="113"/>
      <c r="F99" s="113"/>
      <c r="G99" s="579" t="s">
        <v>174</v>
      </c>
      <c r="H99" s="580"/>
      <c r="I99" s="580"/>
      <c r="J99" s="580"/>
      <c r="K99" s="580"/>
      <c r="L99" s="581" t="s">
        <v>93</v>
      </c>
      <c r="M99" s="581"/>
      <c r="N99" s="581"/>
      <c r="O99" s="582" t="s">
        <v>135</v>
      </c>
      <c r="P99" s="507"/>
      <c r="Q99" s="507"/>
      <c r="R99" s="507"/>
      <c r="S99" s="507"/>
      <c r="T99" s="507"/>
      <c r="U99" s="507"/>
      <c r="V99" s="507"/>
      <c r="W99" s="508"/>
      <c r="X99" s="507" t="s">
        <v>136</v>
      </c>
      <c r="Y99" s="507"/>
      <c r="Z99" s="507"/>
      <c r="AA99" s="507"/>
      <c r="AB99" s="507"/>
      <c r="AC99" s="507"/>
      <c r="AD99" s="507"/>
      <c r="AE99" s="507"/>
      <c r="AF99" s="507"/>
      <c r="AG99" s="508"/>
      <c r="AH99" s="507" t="s">
        <v>137</v>
      </c>
      <c r="AI99" s="507"/>
      <c r="AJ99" s="507"/>
      <c r="AK99" s="507"/>
      <c r="AL99" s="507"/>
      <c r="AM99" s="507"/>
      <c r="AN99" s="507"/>
      <c r="AO99" s="507"/>
      <c r="AP99" s="508"/>
      <c r="AQ99" s="507" t="s">
        <v>138</v>
      </c>
      <c r="AR99" s="507"/>
      <c r="AS99" s="507"/>
      <c r="AT99" s="507"/>
      <c r="AU99" s="507"/>
      <c r="AV99" s="507"/>
      <c r="AW99" s="507"/>
      <c r="AX99" s="507"/>
      <c r="AY99" s="556"/>
    </row>
    <row r="100" spans="1:51" ht="23.25" customHeight="1" x14ac:dyDescent="0.2">
      <c r="A100" s="114"/>
      <c r="B100" s="115"/>
      <c r="C100" s="115"/>
      <c r="D100" s="115"/>
      <c r="E100" s="115"/>
      <c r="F100" s="115"/>
      <c r="G100" s="561" t="s">
        <v>175</v>
      </c>
      <c r="H100" s="562"/>
      <c r="I100" s="562"/>
      <c r="J100" s="562"/>
      <c r="K100" s="562"/>
      <c r="L100" s="538" t="s">
        <v>168</v>
      </c>
      <c r="M100" s="538"/>
      <c r="N100" s="538"/>
      <c r="O100" s="565"/>
      <c r="P100" s="566"/>
      <c r="Q100" s="566"/>
      <c r="R100" s="25" t="s">
        <v>176</v>
      </c>
      <c r="S100" s="584"/>
      <c r="T100" s="584"/>
      <c r="U100" s="584"/>
      <c r="V100" s="584"/>
      <c r="W100" s="585"/>
      <c r="X100" s="565"/>
      <c r="Y100" s="566"/>
      <c r="Z100" s="566"/>
      <c r="AA100" s="25" t="s">
        <v>176</v>
      </c>
      <c r="AB100" s="584"/>
      <c r="AC100" s="584"/>
      <c r="AD100" s="584"/>
      <c r="AE100" s="584"/>
      <c r="AF100" s="584"/>
      <c r="AG100" s="585"/>
      <c r="AH100" s="565"/>
      <c r="AI100" s="566"/>
      <c r="AJ100" s="566"/>
      <c r="AK100" s="25" t="s">
        <v>176</v>
      </c>
      <c r="AL100" s="584"/>
      <c r="AM100" s="584"/>
      <c r="AN100" s="584"/>
      <c r="AO100" s="584"/>
      <c r="AP100" s="585"/>
      <c r="AQ100" s="572"/>
      <c r="AR100" s="572"/>
      <c r="AS100" s="572"/>
      <c r="AT100" s="572"/>
      <c r="AU100" s="572"/>
      <c r="AV100" s="572"/>
      <c r="AW100" s="572"/>
      <c r="AX100" s="572"/>
      <c r="AY100" s="573"/>
    </row>
    <row r="101" spans="1:51" ht="23.25" customHeight="1" x14ac:dyDescent="0.2">
      <c r="A101" s="114"/>
      <c r="B101" s="115"/>
      <c r="C101" s="115"/>
      <c r="D101" s="115"/>
      <c r="E101" s="115"/>
      <c r="F101" s="115"/>
      <c r="G101" s="563"/>
      <c r="H101" s="564"/>
      <c r="I101" s="564"/>
      <c r="J101" s="564"/>
      <c r="K101" s="564"/>
      <c r="L101" s="134" t="s">
        <v>168</v>
      </c>
      <c r="M101" s="134"/>
      <c r="N101" s="134"/>
      <c r="O101" s="574"/>
      <c r="P101" s="574"/>
      <c r="Q101" s="575"/>
      <c r="R101" s="26" t="s">
        <v>176</v>
      </c>
      <c r="S101" s="576"/>
      <c r="T101" s="577"/>
      <c r="U101" s="577"/>
      <c r="V101" s="577"/>
      <c r="W101" s="577"/>
      <c r="X101" s="574"/>
      <c r="Y101" s="574"/>
      <c r="Z101" s="575"/>
      <c r="AA101" s="26" t="s">
        <v>176</v>
      </c>
      <c r="AB101" s="576"/>
      <c r="AC101" s="577"/>
      <c r="AD101" s="577"/>
      <c r="AE101" s="577"/>
      <c r="AF101" s="577"/>
      <c r="AG101" s="577"/>
      <c r="AH101" s="574"/>
      <c r="AI101" s="574"/>
      <c r="AJ101" s="575"/>
      <c r="AK101" s="26" t="s">
        <v>176</v>
      </c>
      <c r="AL101" s="576"/>
      <c r="AM101" s="577"/>
      <c r="AN101" s="577"/>
      <c r="AO101" s="577"/>
      <c r="AP101" s="577"/>
      <c r="AQ101" s="574"/>
      <c r="AR101" s="574"/>
      <c r="AS101" s="575"/>
      <c r="AT101" s="26" t="s">
        <v>176</v>
      </c>
      <c r="AU101" s="576"/>
      <c r="AV101" s="577"/>
      <c r="AW101" s="577"/>
      <c r="AX101" s="577"/>
      <c r="AY101" s="578"/>
    </row>
    <row r="102" spans="1:51" ht="23.25" customHeight="1" x14ac:dyDescent="0.2">
      <c r="A102" s="114"/>
      <c r="B102" s="115"/>
      <c r="C102" s="115"/>
      <c r="D102" s="115"/>
      <c r="E102" s="115"/>
      <c r="F102" s="115"/>
      <c r="G102" s="563" t="s">
        <v>177</v>
      </c>
      <c r="H102" s="564"/>
      <c r="I102" s="564"/>
      <c r="J102" s="564"/>
      <c r="K102" s="564"/>
      <c r="L102" s="548" t="s">
        <v>168</v>
      </c>
      <c r="M102" s="548"/>
      <c r="N102" s="548"/>
      <c r="O102" s="567"/>
      <c r="P102" s="567"/>
      <c r="Q102" s="568"/>
      <c r="R102" s="27" t="s">
        <v>176</v>
      </c>
      <c r="S102" s="569"/>
      <c r="T102" s="570"/>
      <c r="U102" s="570"/>
      <c r="V102" s="570"/>
      <c r="W102" s="570"/>
      <c r="X102" s="567"/>
      <c r="Y102" s="567"/>
      <c r="Z102" s="568"/>
      <c r="AA102" s="27" t="s">
        <v>176</v>
      </c>
      <c r="AB102" s="569"/>
      <c r="AC102" s="570"/>
      <c r="AD102" s="570"/>
      <c r="AE102" s="570"/>
      <c r="AF102" s="570"/>
      <c r="AG102" s="570"/>
      <c r="AH102" s="567"/>
      <c r="AI102" s="567"/>
      <c r="AJ102" s="568"/>
      <c r="AK102" s="27" t="s">
        <v>176</v>
      </c>
      <c r="AL102" s="569"/>
      <c r="AM102" s="570"/>
      <c r="AN102" s="570"/>
      <c r="AO102" s="570"/>
      <c r="AP102" s="570"/>
      <c r="AQ102" s="567"/>
      <c r="AR102" s="567"/>
      <c r="AS102" s="568"/>
      <c r="AT102" s="27" t="s">
        <v>176</v>
      </c>
      <c r="AU102" s="569"/>
      <c r="AV102" s="570"/>
      <c r="AW102" s="570"/>
      <c r="AX102" s="570"/>
      <c r="AY102" s="571"/>
    </row>
    <row r="103" spans="1:51" ht="23.25" customHeight="1" x14ac:dyDescent="0.2">
      <c r="A103" s="114"/>
      <c r="B103" s="115"/>
      <c r="C103" s="115"/>
      <c r="D103" s="115"/>
      <c r="E103" s="115"/>
      <c r="F103" s="115"/>
      <c r="G103" s="547" t="s">
        <v>178</v>
      </c>
      <c r="H103" s="452"/>
      <c r="I103" s="452"/>
      <c r="J103" s="452"/>
      <c r="K103" s="452"/>
      <c r="L103" s="548" t="s">
        <v>168</v>
      </c>
      <c r="M103" s="548"/>
      <c r="N103" s="548"/>
      <c r="O103" s="567"/>
      <c r="P103" s="567"/>
      <c r="Q103" s="568"/>
      <c r="R103" s="27" t="s">
        <v>176</v>
      </c>
      <c r="S103" s="569"/>
      <c r="T103" s="570"/>
      <c r="U103" s="570"/>
      <c r="V103" s="570"/>
      <c r="W103" s="570"/>
      <c r="X103" s="567"/>
      <c r="Y103" s="567"/>
      <c r="Z103" s="568"/>
      <c r="AA103" s="27" t="s">
        <v>176</v>
      </c>
      <c r="AB103" s="569"/>
      <c r="AC103" s="570"/>
      <c r="AD103" s="570"/>
      <c r="AE103" s="570"/>
      <c r="AF103" s="570"/>
      <c r="AG103" s="570"/>
      <c r="AH103" s="567"/>
      <c r="AI103" s="567"/>
      <c r="AJ103" s="568"/>
      <c r="AK103" s="27" t="s">
        <v>176</v>
      </c>
      <c r="AL103" s="569"/>
      <c r="AM103" s="570"/>
      <c r="AN103" s="570"/>
      <c r="AO103" s="570"/>
      <c r="AP103" s="570"/>
      <c r="AQ103" s="567"/>
      <c r="AR103" s="567"/>
      <c r="AS103" s="568"/>
      <c r="AT103" s="27" t="s">
        <v>176</v>
      </c>
      <c r="AU103" s="569"/>
      <c r="AV103" s="570"/>
      <c r="AW103" s="570"/>
      <c r="AX103" s="570"/>
      <c r="AY103" s="571"/>
    </row>
    <row r="104" spans="1:51" ht="23.25" customHeight="1" thickBot="1" x14ac:dyDescent="0.25">
      <c r="A104" s="116"/>
      <c r="B104" s="117"/>
      <c r="C104" s="117"/>
      <c r="D104" s="117"/>
      <c r="E104" s="117"/>
      <c r="F104" s="117"/>
      <c r="G104" s="549" t="s">
        <v>179</v>
      </c>
      <c r="H104" s="550"/>
      <c r="I104" s="550"/>
      <c r="J104" s="550"/>
      <c r="K104" s="550"/>
      <c r="L104" s="551" t="s">
        <v>168</v>
      </c>
      <c r="M104" s="551"/>
      <c r="N104" s="551"/>
      <c r="O104" s="588"/>
      <c r="P104" s="588"/>
      <c r="Q104" s="589"/>
      <c r="R104" s="28" t="s">
        <v>176</v>
      </c>
      <c r="S104" s="586"/>
      <c r="T104" s="587"/>
      <c r="U104" s="587"/>
      <c r="V104" s="587"/>
      <c r="W104" s="587"/>
      <c r="X104" s="588"/>
      <c r="Y104" s="588"/>
      <c r="Z104" s="589"/>
      <c r="AA104" s="28" t="s">
        <v>176</v>
      </c>
      <c r="AB104" s="586">
        <f>S104+AB100-AB102-AB103</f>
        <v>0</v>
      </c>
      <c r="AC104" s="587"/>
      <c r="AD104" s="587"/>
      <c r="AE104" s="587"/>
      <c r="AF104" s="587"/>
      <c r="AG104" s="587"/>
      <c r="AH104" s="588"/>
      <c r="AI104" s="588"/>
      <c r="AJ104" s="589"/>
      <c r="AK104" s="28" t="s">
        <v>176</v>
      </c>
      <c r="AL104" s="586">
        <f>AB104+AL100-AL102-AL103</f>
        <v>0</v>
      </c>
      <c r="AM104" s="587"/>
      <c r="AN104" s="587"/>
      <c r="AO104" s="587"/>
      <c r="AP104" s="587"/>
      <c r="AQ104" s="588"/>
      <c r="AR104" s="588"/>
      <c r="AS104" s="589"/>
      <c r="AT104" s="28" t="s">
        <v>176</v>
      </c>
      <c r="AU104" s="586">
        <f>AL104+AU101-AU102-AU103</f>
        <v>0</v>
      </c>
      <c r="AV104" s="587"/>
      <c r="AW104" s="587"/>
      <c r="AX104" s="587"/>
      <c r="AY104" s="590"/>
    </row>
    <row r="105" spans="1:51" ht="23.25" customHeight="1" thickBot="1" x14ac:dyDescent="0.25">
      <c r="A105" s="112" t="s">
        <v>180</v>
      </c>
      <c r="B105" s="113"/>
      <c r="C105" s="113"/>
      <c r="D105" s="113"/>
      <c r="E105" s="113"/>
      <c r="F105" s="113"/>
      <c r="G105" s="579" t="s">
        <v>174</v>
      </c>
      <c r="H105" s="580"/>
      <c r="I105" s="580"/>
      <c r="J105" s="580"/>
      <c r="K105" s="580"/>
      <c r="L105" s="581" t="s">
        <v>93</v>
      </c>
      <c r="M105" s="581"/>
      <c r="N105" s="581"/>
      <c r="O105" s="582" t="s">
        <v>135</v>
      </c>
      <c r="P105" s="507"/>
      <c r="Q105" s="507"/>
      <c r="R105" s="507"/>
      <c r="S105" s="507"/>
      <c r="T105" s="507"/>
      <c r="U105" s="507"/>
      <c r="V105" s="507"/>
      <c r="W105" s="508"/>
      <c r="X105" s="507" t="s">
        <v>136</v>
      </c>
      <c r="Y105" s="507"/>
      <c r="Z105" s="507"/>
      <c r="AA105" s="507"/>
      <c r="AB105" s="507"/>
      <c r="AC105" s="507"/>
      <c r="AD105" s="507"/>
      <c r="AE105" s="507"/>
      <c r="AF105" s="507"/>
      <c r="AG105" s="508"/>
      <c r="AH105" s="507" t="s">
        <v>137</v>
      </c>
      <c r="AI105" s="507"/>
      <c r="AJ105" s="507"/>
      <c r="AK105" s="507"/>
      <c r="AL105" s="507"/>
      <c r="AM105" s="507"/>
      <c r="AN105" s="507"/>
      <c r="AO105" s="507"/>
      <c r="AP105" s="508"/>
      <c r="AQ105" s="507" t="s">
        <v>138</v>
      </c>
      <c r="AR105" s="507"/>
      <c r="AS105" s="507"/>
      <c r="AT105" s="507"/>
      <c r="AU105" s="507"/>
      <c r="AV105" s="507"/>
      <c r="AW105" s="507"/>
      <c r="AX105" s="507"/>
      <c r="AY105" s="556"/>
    </row>
    <row r="106" spans="1:51" ht="23.25" customHeight="1" x14ac:dyDescent="0.2">
      <c r="A106" s="114"/>
      <c r="B106" s="115"/>
      <c r="C106" s="115"/>
      <c r="D106" s="115"/>
      <c r="E106" s="115"/>
      <c r="F106" s="115"/>
      <c r="G106" s="561" t="s">
        <v>181</v>
      </c>
      <c r="H106" s="562"/>
      <c r="I106" s="562"/>
      <c r="J106" s="562"/>
      <c r="K106" s="562"/>
      <c r="L106" s="592" t="s">
        <v>168</v>
      </c>
      <c r="M106" s="592"/>
      <c r="N106" s="592"/>
      <c r="O106" s="565"/>
      <c r="P106" s="566"/>
      <c r="Q106" s="566"/>
      <c r="R106" s="25" t="s">
        <v>176</v>
      </c>
      <c r="S106" s="584"/>
      <c r="T106" s="584"/>
      <c r="U106" s="584"/>
      <c r="V106" s="584"/>
      <c r="W106" s="585"/>
      <c r="X106" s="565"/>
      <c r="Y106" s="566"/>
      <c r="Z106" s="566"/>
      <c r="AA106" s="25" t="s">
        <v>176</v>
      </c>
      <c r="AB106" s="584"/>
      <c r="AC106" s="584"/>
      <c r="AD106" s="584"/>
      <c r="AE106" s="584"/>
      <c r="AF106" s="584"/>
      <c r="AG106" s="585"/>
      <c r="AH106" s="565"/>
      <c r="AI106" s="566"/>
      <c r="AJ106" s="566"/>
      <c r="AK106" s="25" t="s">
        <v>176</v>
      </c>
      <c r="AL106" s="584"/>
      <c r="AM106" s="584"/>
      <c r="AN106" s="584"/>
      <c r="AO106" s="584"/>
      <c r="AP106" s="585"/>
      <c r="AQ106" s="572"/>
      <c r="AR106" s="572"/>
      <c r="AS106" s="572"/>
      <c r="AT106" s="572"/>
      <c r="AU106" s="572"/>
      <c r="AV106" s="572"/>
      <c r="AW106" s="572"/>
      <c r="AX106" s="572"/>
      <c r="AY106" s="573"/>
    </row>
    <row r="107" spans="1:51" ht="23.25" customHeight="1" x14ac:dyDescent="0.2">
      <c r="A107" s="114"/>
      <c r="B107" s="115"/>
      <c r="C107" s="115"/>
      <c r="D107" s="115"/>
      <c r="E107" s="115"/>
      <c r="F107" s="115"/>
      <c r="G107" s="563"/>
      <c r="H107" s="564"/>
      <c r="I107" s="564"/>
      <c r="J107" s="564"/>
      <c r="K107" s="564"/>
      <c r="L107" s="593" t="s">
        <v>168</v>
      </c>
      <c r="M107" s="593"/>
      <c r="N107" s="593"/>
      <c r="O107" s="574"/>
      <c r="P107" s="574"/>
      <c r="Q107" s="575"/>
      <c r="R107" s="26" t="s">
        <v>176</v>
      </c>
      <c r="S107" s="576"/>
      <c r="T107" s="577"/>
      <c r="U107" s="577"/>
      <c r="V107" s="577"/>
      <c r="W107" s="577"/>
      <c r="X107" s="574"/>
      <c r="Y107" s="574"/>
      <c r="Z107" s="575"/>
      <c r="AA107" s="26" t="s">
        <v>176</v>
      </c>
      <c r="AB107" s="576"/>
      <c r="AC107" s="577"/>
      <c r="AD107" s="577"/>
      <c r="AE107" s="577"/>
      <c r="AF107" s="577"/>
      <c r="AG107" s="577"/>
      <c r="AH107" s="574"/>
      <c r="AI107" s="574"/>
      <c r="AJ107" s="575"/>
      <c r="AK107" s="26" t="s">
        <v>176</v>
      </c>
      <c r="AL107" s="576"/>
      <c r="AM107" s="577"/>
      <c r="AN107" s="577"/>
      <c r="AO107" s="577"/>
      <c r="AP107" s="577"/>
      <c r="AQ107" s="574"/>
      <c r="AR107" s="574"/>
      <c r="AS107" s="575"/>
      <c r="AT107" s="26" t="s">
        <v>176</v>
      </c>
      <c r="AU107" s="576"/>
      <c r="AV107" s="577"/>
      <c r="AW107" s="577"/>
      <c r="AX107" s="577"/>
      <c r="AY107" s="578"/>
    </row>
    <row r="108" spans="1:51" ht="23.25" customHeight="1" x14ac:dyDescent="0.2">
      <c r="A108" s="114"/>
      <c r="B108" s="115"/>
      <c r="C108" s="115"/>
      <c r="D108" s="115"/>
      <c r="E108" s="115"/>
      <c r="F108" s="115"/>
      <c r="G108" s="563" t="s">
        <v>182</v>
      </c>
      <c r="H108" s="564"/>
      <c r="I108" s="564"/>
      <c r="J108" s="564"/>
      <c r="K108" s="564"/>
      <c r="L108" s="583" t="s">
        <v>168</v>
      </c>
      <c r="M108" s="583"/>
      <c r="N108" s="583"/>
      <c r="O108" s="567"/>
      <c r="P108" s="567"/>
      <c r="Q108" s="568"/>
      <c r="R108" s="27" t="s">
        <v>176</v>
      </c>
      <c r="S108" s="569"/>
      <c r="T108" s="570"/>
      <c r="U108" s="570"/>
      <c r="V108" s="570"/>
      <c r="W108" s="570"/>
      <c r="X108" s="567"/>
      <c r="Y108" s="567"/>
      <c r="Z108" s="568"/>
      <c r="AA108" s="27" t="s">
        <v>176</v>
      </c>
      <c r="AB108" s="569"/>
      <c r="AC108" s="570"/>
      <c r="AD108" s="570"/>
      <c r="AE108" s="570"/>
      <c r="AF108" s="570"/>
      <c r="AG108" s="570"/>
      <c r="AH108" s="567"/>
      <c r="AI108" s="567"/>
      <c r="AJ108" s="568"/>
      <c r="AK108" s="27" t="s">
        <v>176</v>
      </c>
      <c r="AL108" s="569"/>
      <c r="AM108" s="570"/>
      <c r="AN108" s="570"/>
      <c r="AO108" s="570"/>
      <c r="AP108" s="570"/>
      <c r="AQ108" s="567"/>
      <c r="AR108" s="567"/>
      <c r="AS108" s="568"/>
      <c r="AT108" s="27" t="s">
        <v>176</v>
      </c>
      <c r="AU108" s="569"/>
      <c r="AV108" s="570"/>
      <c r="AW108" s="570"/>
      <c r="AX108" s="570"/>
      <c r="AY108" s="571"/>
    </row>
    <row r="109" spans="1:51" ht="23.25" customHeight="1" x14ac:dyDescent="0.2">
      <c r="A109" s="114"/>
      <c r="B109" s="115"/>
      <c r="C109" s="115"/>
      <c r="D109" s="115"/>
      <c r="E109" s="115"/>
      <c r="F109" s="115"/>
      <c r="G109" s="547" t="s">
        <v>183</v>
      </c>
      <c r="H109" s="452"/>
      <c r="I109" s="452"/>
      <c r="J109" s="452"/>
      <c r="K109" s="452"/>
      <c r="L109" s="583" t="s">
        <v>168</v>
      </c>
      <c r="M109" s="583"/>
      <c r="N109" s="583"/>
      <c r="O109" s="567"/>
      <c r="P109" s="567"/>
      <c r="Q109" s="568"/>
      <c r="R109" s="27" t="s">
        <v>176</v>
      </c>
      <c r="S109" s="569"/>
      <c r="T109" s="570"/>
      <c r="U109" s="570"/>
      <c r="V109" s="570"/>
      <c r="W109" s="570"/>
      <c r="X109" s="567"/>
      <c r="Y109" s="567"/>
      <c r="Z109" s="568"/>
      <c r="AA109" s="27" t="s">
        <v>176</v>
      </c>
      <c r="AB109" s="569"/>
      <c r="AC109" s="570"/>
      <c r="AD109" s="570"/>
      <c r="AE109" s="570"/>
      <c r="AF109" s="570"/>
      <c r="AG109" s="570"/>
      <c r="AH109" s="567"/>
      <c r="AI109" s="567"/>
      <c r="AJ109" s="568"/>
      <c r="AK109" s="27" t="s">
        <v>176</v>
      </c>
      <c r="AL109" s="569"/>
      <c r="AM109" s="570"/>
      <c r="AN109" s="570"/>
      <c r="AO109" s="570"/>
      <c r="AP109" s="570"/>
      <c r="AQ109" s="567"/>
      <c r="AR109" s="567"/>
      <c r="AS109" s="568"/>
      <c r="AT109" s="27" t="s">
        <v>176</v>
      </c>
      <c r="AU109" s="569"/>
      <c r="AV109" s="570"/>
      <c r="AW109" s="570"/>
      <c r="AX109" s="570"/>
      <c r="AY109" s="571"/>
    </row>
    <row r="110" spans="1:51" ht="23.25" customHeight="1" thickBot="1" x14ac:dyDescent="0.25">
      <c r="A110" s="116"/>
      <c r="B110" s="117"/>
      <c r="C110" s="117"/>
      <c r="D110" s="117"/>
      <c r="E110" s="117"/>
      <c r="F110" s="117"/>
      <c r="G110" s="549" t="s">
        <v>184</v>
      </c>
      <c r="H110" s="550"/>
      <c r="I110" s="550"/>
      <c r="J110" s="550"/>
      <c r="K110" s="550"/>
      <c r="L110" s="591" t="s">
        <v>168</v>
      </c>
      <c r="M110" s="591"/>
      <c r="N110" s="591"/>
      <c r="O110" s="588"/>
      <c r="P110" s="588"/>
      <c r="Q110" s="589"/>
      <c r="R110" s="28" t="s">
        <v>176</v>
      </c>
      <c r="S110" s="586"/>
      <c r="T110" s="587"/>
      <c r="U110" s="587"/>
      <c r="V110" s="587"/>
      <c r="W110" s="587"/>
      <c r="X110" s="588"/>
      <c r="Y110" s="588"/>
      <c r="Z110" s="589"/>
      <c r="AA110" s="28" t="s">
        <v>176</v>
      </c>
      <c r="AB110" s="586">
        <f>S110+AB106-AB108-AB109</f>
        <v>0</v>
      </c>
      <c r="AC110" s="587"/>
      <c r="AD110" s="587"/>
      <c r="AE110" s="587"/>
      <c r="AF110" s="587"/>
      <c r="AG110" s="587"/>
      <c r="AH110" s="588"/>
      <c r="AI110" s="588"/>
      <c r="AJ110" s="589"/>
      <c r="AK110" s="28" t="s">
        <v>176</v>
      </c>
      <c r="AL110" s="586">
        <f>AB110+AL106-AL108-AL109</f>
        <v>0</v>
      </c>
      <c r="AM110" s="587"/>
      <c r="AN110" s="587"/>
      <c r="AO110" s="587"/>
      <c r="AP110" s="587"/>
      <c r="AQ110" s="588"/>
      <c r="AR110" s="588"/>
      <c r="AS110" s="589"/>
      <c r="AT110" s="28" t="s">
        <v>176</v>
      </c>
      <c r="AU110" s="586">
        <f>AL110+AU107-AU108-AU109</f>
        <v>0</v>
      </c>
      <c r="AV110" s="587"/>
      <c r="AW110" s="587"/>
      <c r="AX110" s="587"/>
      <c r="AY110" s="590"/>
    </row>
    <row r="111" spans="1:51" ht="23.25" customHeight="1" thickBot="1" x14ac:dyDescent="0.25">
      <c r="A111" s="112" t="s">
        <v>185</v>
      </c>
      <c r="B111" s="113"/>
      <c r="C111" s="113"/>
      <c r="D111" s="113"/>
      <c r="E111" s="113"/>
      <c r="F111" s="113"/>
      <c r="G111" s="579" t="s">
        <v>174</v>
      </c>
      <c r="H111" s="580"/>
      <c r="I111" s="580"/>
      <c r="J111" s="580"/>
      <c r="K111" s="580"/>
      <c r="L111" s="581" t="s">
        <v>93</v>
      </c>
      <c r="M111" s="581"/>
      <c r="N111" s="581"/>
      <c r="O111" s="582" t="s">
        <v>135</v>
      </c>
      <c r="P111" s="507"/>
      <c r="Q111" s="507"/>
      <c r="R111" s="507"/>
      <c r="S111" s="507"/>
      <c r="T111" s="507"/>
      <c r="U111" s="507"/>
      <c r="V111" s="507"/>
      <c r="W111" s="508"/>
      <c r="X111" s="507" t="s">
        <v>136</v>
      </c>
      <c r="Y111" s="507"/>
      <c r="Z111" s="507"/>
      <c r="AA111" s="507"/>
      <c r="AB111" s="507"/>
      <c r="AC111" s="507"/>
      <c r="AD111" s="507"/>
      <c r="AE111" s="507"/>
      <c r="AF111" s="507"/>
      <c r="AG111" s="508"/>
      <c r="AH111" s="507" t="s">
        <v>137</v>
      </c>
      <c r="AI111" s="507"/>
      <c r="AJ111" s="507"/>
      <c r="AK111" s="507"/>
      <c r="AL111" s="507"/>
      <c r="AM111" s="507"/>
      <c r="AN111" s="507"/>
      <c r="AO111" s="507"/>
      <c r="AP111" s="508"/>
      <c r="AQ111" s="507" t="s">
        <v>138</v>
      </c>
      <c r="AR111" s="507"/>
      <c r="AS111" s="507"/>
      <c r="AT111" s="507"/>
      <c r="AU111" s="507"/>
      <c r="AV111" s="507"/>
      <c r="AW111" s="507"/>
      <c r="AX111" s="507"/>
      <c r="AY111" s="556"/>
    </row>
    <row r="112" spans="1:51" ht="23.25" customHeight="1" x14ac:dyDescent="0.2">
      <c r="A112" s="114"/>
      <c r="B112" s="115"/>
      <c r="C112" s="115"/>
      <c r="D112" s="115"/>
      <c r="E112" s="115"/>
      <c r="F112" s="115"/>
      <c r="G112" s="561" t="s">
        <v>186</v>
      </c>
      <c r="H112" s="562"/>
      <c r="I112" s="562"/>
      <c r="J112" s="562"/>
      <c r="K112" s="562"/>
      <c r="L112" s="538" t="s">
        <v>168</v>
      </c>
      <c r="M112" s="538"/>
      <c r="N112" s="538"/>
      <c r="O112" s="565"/>
      <c r="P112" s="566"/>
      <c r="Q112" s="566"/>
      <c r="R112" s="25" t="s">
        <v>176</v>
      </c>
      <c r="S112" s="584"/>
      <c r="T112" s="584"/>
      <c r="U112" s="584"/>
      <c r="V112" s="584"/>
      <c r="W112" s="585"/>
      <c r="X112" s="565"/>
      <c r="Y112" s="566"/>
      <c r="Z112" s="566"/>
      <c r="AA112" s="25" t="s">
        <v>176</v>
      </c>
      <c r="AB112" s="584"/>
      <c r="AC112" s="584"/>
      <c r="AD112" s="584"/>
      <c r="AE112" s="584"/>
      <c r="AF112" s="584"/>
      <c r="AG112" s="585"/>
      <c r="AH112" s="565"/>
      <c r="AI112" s="566"/>
      <c r="AJ112" s="566"/>
      <c r="AK112" s="25" t="s">
        <v>176</v>
      </c>
      <c r="AL112" s="584"/>
      <c r="AM112" s="584"/>
      <c r="AN112" s="584"/>
      <c r="AO112" s="584"/>
      <c r="AP112" s="585"/>
      <c r="AQ112" s="572"/>
      <c r="AR112" s="572"/>
      <c r="AS112" s="572"/>
      <c r="AT112" s="572"/>
      <c r="AU112" s="572"/>
      <c r="AV112" s="572"/>
      <c r="AW112" s="572"/>
      <c r="AX112" s="572"/>
      <c r="AY112" s="573"/>
    </row>
    <row r="113" spans="1:51" ht="23.25" customHeight="1" x14ac:dyDescent="0.2">
      <c r="A113" s="114"/>
      <c r="B113" s="115"/>
      <c r="C113" s="115"/>
      <c r="D113" s="115"/>
      <c r="E113" s="115"/>
      <c r="F113" s="115"/>
      <c r="G113" s="563"/>
      <c r="H113" s="564"/>
      <c r="I113" s="564"/>
      <c r="J113" s="564"/>
      <c r="K113" s="564"/>
      <c r="L113" s="134" t="s">
        <v>168</v>
      </c>
      <c r="M113" s="134"/>
      <c r="N113" s="134"/>
      <c r="O113" s="574"/>
      <c r="P113" s="574"/>
      <c r="Q113" s="575"/>
      <c r="R113" s="26" t="s">
        <v>176</v>
      </c>
      <c r="S113" s="576"/>
      <c r="T113" s="577"/>
      <c r="U113" s="577"/>
      <c r="V113" s="577"/>
      <c r="W113" s="577"/>
      <c r="X113" s="574"/>
      <c r="Y113" s="574"/>
      <c r="Z113" s="575"/>
      <c r="AA113" s="26" t="s">
        <v>176</v>
      </c>
      <c r="AB113" s="576"/>
      <c r="AC113" s="577"/>
      <c r="AD113" s="577"/>
      <c r="AE113" s="577"/>
      <c r="AF113" s="577"/>
      <c r="AG113" s="577"/>
      <c r="AH113" s="574"/>
      <c r="AI113" s="574"/>
      <c r="AJ113" s="575"/>
      <c r="AK113" s="26" t="s">
        <v>176</v>
      </c>
      <c r="AL113" s="576"/>
      <c r="AM113" s="577"/>
      <c r="AN113" s="577"/>
      <c r="AO113" s="577"/>
      <c r="AP113" s="577"/>
      <c r="AQ113" s="574"/>
      <c r="AR113" s="574"/>
      <c r="AS113" s="575"/>
      <c r="AT113" s="26" t="s">
        <v>176</v>
      </c>
      <c r="AU113" s="576"/>
      <c r="AV113" s="577"/>
      <c r="AW113" s="577"/>
      <c r="AX113" s="577"/>
      <c r="AY113" s="578"/>
    </row>
    <row r="114" spans="1:51" ht="23.25" customHeight="1" x14ac:dyDescent="0.2">
      <c r="A114" s="114"/>
      <c r="B114" s="115"/>
      <c r="C114" s="115"/>
      <c r="D114" s="115"/>
      <c r="E114" s="115"/>
      <c r="F114" s="115"/>
      <c r="G114" s="563" t="s">
        <v>187</v>
      </c>
      <c r="H114" s="564"/>
      <c r="I114" s="564"/>
      <c r="J114" s="564"/>
      <c r="K114" s="564"/>
      <c r="L114" s="548" t="s">
        <v>168</v>
      </c>
      <c r="M114" s="548"/>
      <c r="N114" s="548"/>
      <c r="O114" s="567"/>
      <c r="P114" s="567"/>
      <c r="Q114" s="568"/>
      <c r="R114" s="27" t="s">
        <v>176</v>
      </c>
      <c r="S114" s="569"/>
      <c r="T114" s="570"/>
      <c r="U114" s="570"/>
      <c r="V114" s="570"/>
      <c r="W114" s="570"/>
      <c r="X114" s="567"/>
      <c r="Y114" s="567"/>
      <c r="Z114" s="568"/>
      <c r="AA114" s="27" t="s">
        <v>176</v>
      </c>
      <c r="AB114" s="569"/>
      <c r="AC114" s="570"/>
      <c r="AD114" s="570"/>
      <c r="AE114" s="570"/>
      <c r="AF114" s="570"/>
      <c r="AG114" s="570"/>
      <c r="AH114" s="567"/>
      <c r="AI114" s="567"/>
      <c r="AJ114" s="568"/>
      <c r="AK114" s="27" t="s">
        <v>176</v>
      </c>
      <c r="AL114" s="569"/>
      <c r="AM114" s="570"/>
      <c r="AN114" s="570"/>
      <c r="AO114" s="570"/>
      <c r="AP114" s="570"/>
      <c r="AQ114" s="567"/>
      <c r="AR114" s="567"/>
      <c r="AS114" s="568"/>
      <c r="AT114" s="27" t="s">
        <v>176</v>
      </c>
      <c r="AU114" s="569"/>
      <c r="AV114" s="570"/>
      <c r="AW114" s="570"/>
      <c r="AX114" s="570"/>
      <c r="AY114" s="571"/>
    </row>
    <row r="115" spans="1:51" ht="23.25" customHeight="1" x14ac:dyDescent="0.2">
      <c r="A115" s="114"/>
      <c r="B115" s="115"/>
      <c r="C115" s="115"/>
      <c r="D115" s="115"/>
      <c r="E115" s="115"/>
      <c r="F115" s="115"/>
      <c r="G115" s="547" t="s">
        <v>188</v>
      </c>
      <c r="H115" s="452"/>
      <c r="I115" s="452"/>
      <c r="J115" s="452"/>
      <c r="K115" s="452"/>
      <c r="L115" s="548" t="s">
        <v>168</v>
      </c>
      <c r="M115" s="548"/>
      <c r="N115" s="548"/>
      <c r="O115" s="567"/>
      <c r="P115" s="567"/>
      <c r="Q115" s="568"/>
      <c r="R115" s="27" t="s">
        <v>176</v>
      </c>
      <c r="S115" s="569"/>
      <c r="T115" s="570"/>
      <c r="U115" s="570"/>
      <c r="V115" s="570"/>
      <c r="W115" s="570"/>
      <c r="X115" s="567"/>
      <c r="Y115" s="567"/>
      <c r="Z115" s="568"/>
      <c r="AA115" s="27" t="s">
        <v>176</v>
      </c>
      <c r="AB115" s="569"/>
      <c r="AC115" s="570"/>
      <c r="AD115" s="570"/>
      <c r="AE115" s="570"/>
      <c r="AF115" s="570"/>
      <c r="AG115" s="570"/>
      <c r="AH115" s="567"/>
      <c r="AI115" s="567"/>
      <c r="AJ115" s="568"/>
      <c r="AK115" s="27" t="s">
        <v>176</v>
      </c>
      <c r="AL115" s="569"/>
      <c r="AM115" s="570"/>
      <c r="AN115" s="570"/>
      <c r="AO115" s="570"/>
      <c r="AP115" s="570"/>
      <c r="AQ115" s="567"/>
      <c r="AR115" s="567"/>
      <c r="AS115" s="568"/>
      <c r="AT115" s="27" t="s">
        <v>176</v>
      </c>
      <c r="AU115" s="569"/>
      <c r="AV115" s="570"/>
      <c r="AW115" s="570"/>
      <c r="AX115" s="570"/>
      <c r="AY115" s="571"/>
    </row>
    <row r="116" spans="1:51" ht="23.25" customHeight="1" thickBot="1" x14ac:dyDescent="0.25">
      <c r="A116" s="116"/>
      <c r="B116" s="117"/>
      <c r="C116" s="117"/>
      <c r="D116" s="117"/>
      <c r="E116" s="117"/>
      <c r="F116" s="117"/>
      <c r="G116" s="549" t="s">
        <v>189</v>
      </c>
      <c r="H116" s="550"/>
      <c r="I116" s="550"/>
      <c r="J116" s="550"/>
      <c r="K116" s="550"/>
      <c r="L116" s="551" t="s">
        <v>168</v>
      </c>
      <c r="M116" s="551"/>
      <c r="N116" s="551"/>
      <c r="O116" s="588"/>
      <c r="P116" s="588"/>
      <c r="Q116" s="589"/>
      <c r="R116" s="28" t="s">
        <v>176</v>
      </c>
      <c r="S116" s="586"/>
      <c r="T116" s="587"/>
      <c r="U116" s="587"/>
      <c r="V116" s="587"/>
      <c r="W116" s="587"/>
      <c r="X116" s="588"/>
      <c r="Y116" s="588"/>
      <c r="Z116" s="589"/>
      <c r="AA116" s="28" t="s">
        <v>176</v>
      </c>
      <c r="AB116" s="586">
        <f>S116+AB112-AB114-AB115</f>
        <v>0</v>
      </c>
      <c r="AC116" s="587"/>
      <c r="AD116" s="587"/>
      <c r="AE116" s="587"/>
      <c r="AF116" s="587"/>
      <c r="AG116" s="587"/>
      <c r="AH116" s="588"/>
      <c r="AI116" s="588"/>
      <c r="AJ116" s="589"/>
      <c r="AK116" s="28" t="s">
        <v>176</v>
      </c>
      <c r="AL116" s="586">
        <f>AB116+AL112-AL114-AL115</f>
        <v>0</v>
      </c>
      <c r="AM116" s="587"/>
      <c r="AN116" s="587"/>
      <c r="AO116" s="587"/>
      <c r="AP116" s="587"/>
      <c r="AQ116" s="588"/>
      <c r="AR116" s="588"/>
      <c r="AS116" s="589"/>
      <c r="AT116" s="28" t="s">
        <v>176</v>
      </c>
      <c r="AU116" s="586">
        <f>AL116+AU113-AU114-AU115</f>
        <v>0</v>
      </c>
      <c r="AV116" s="587"/>
      <c r="AW116" s="587"/>
      <c r="AX116" s="587"/>
      <c r="AY116" s="590"/>
    </row>
    <row r="117" spans="1:51" ht="23.25" customHeight="1" x14ac:dyDescent="0.2">
      <c r="A117" s="112" t="s">
        <v>190</v>
      </c>
      <c r="B117" s="113"/>
      <c r="C117" s="113"/>
      <c r="D117" s="113"/>
      <c r="E117" s="113"/>
      <c r="F117" s="169"/>
      <c r="G117" s="190" t="s">
        <v>191</v>
      </c>
      <c r="H117" s="191"/>
      <c r="I117" s="191"/>
      <c r="J117" s="191"/>
      <c r="K117" s="191"/>
      <c r="L117" s="191"/>
      <c r="M117" s="191"/>
      <c r="N117" s="191"/>
      <c r="O117" s="191"/>
      <c r="P117" s="191"/>
      <c r="Q117" s="192"/>
      <c r="R117" s="193"/>
      <c r="S117" s="194"/>
      <c r="T117" s="194"/>
      <c r="U117" s="194"/>
      <c r="V117" s="194"/>
      <c r="W117" s="194"/>
      <c r="X117" s="194"/>
      <c r="Y117" s="194"/>
      <c r="Z117" s="194"/>
      <c r="AA117" s="194"/>
      <c r="AB117" s="195"/>
      <c r="AC117" s="196" t="s">
        <v>192</v>
      </c>
      <c r="AD117" s="197"/>
      <c r="AE117" s="197"/>
      <c r="AF117" s="197"/>
      <c r="AG117" s="197"/>
      <c r="AH117" s="197"/>
      <c r="AI117" s="197"/>
      <c r="AJ117" s="197"/>
      <c r="AK117" s="197"/>
      <c r="AL117" s="197"/>
      <c r="AM117" s="198"/>
      <c r="AN117" s="193">
        <f>X79</f>
        <v>0</v>
      </c>
      <c r="AO117" s="194"/>
      <c r="AP117" s="194"/>
      <c r="AQ117" s="194"/>
      <c r="AR117" s="194"/>
      <c r="AS117" s="194"/>
      <c r="AT117" s="194"/>
      <c r="AU117" s="194"/>
      <c r="AV117" s="194"/>
      <c r="AW117" s="194"/>
      <c r="AX117" s="194"/>
      <c r="AY117" s="199"/>
    </row>
    <row r="118" spans="1:51" ht="23.25" customHeight="1" x14ac:dyDescent="0.2">
      <c r="A118" s="114"/>
      <c r="B118" s="115"/>
      <c r="C118" s="115"/>
      <c r="D118" s="115"/>
      <c r="E118" s="115"/>
      <c r="F118" s="170"/>
      <c r="G118" s="200" t="s">
        <v>193</v>
      </c>
      <c r="H118" s="201"/>
      <c r="I118" s="201"/>
      <c r="J118" s="201"/>
      <c r="K118" s="201"/>
      <c r="L118" s="201"/>
      <c r="M118" s="201"/>
      <c r="N118" s="201"/>
      <c r="O118" s="201"/>
      <c r="P118" s="201"/>
      <c r="Q118" s="202"/>
      <c r="R118" s="203">
        <f>R117-AN117</f>
        <v>0</v>
      </c>
      <c r="S118" s="204"/>
      <c r="T118" s="204"/>
      <c r="U118" s="204"/>
      <c r="V118" s="204"/>
      <c r="W118" s="204"/>
      <c r="X118" s="204"/>
      <c r="Y118" s="204"/>
      <c r="Z118" s="204"/>
      <c r="AA118" s="204"/>
      <c r="AB118" s="205"/>
      <c r="AC118" s="206" t="s">
        <v>194</v>
      </c>
      <c r="AD118" s="207"/>
      <c r="AE118" s="207"/>
      <c r="AF118" s="207"/>
      <c r="AG118" s="207"/>
      <c r="AH118" s="207"/>
      <c r="AI118" s="207"/>
      <c r="AJ118" s="207"/>
      <c r="AK118" s="207"/>
      <c r="AL118" s="207"/>
      <c r="AM118" s="208"/>
      <c r="AN118" s="209" t="e">
        <f>R118/R117</f>
        <v>#DIV/0!</v>
      </c>
      <c r="AO118" s="210"/>
      <c r="AP118" s="210"/>
      <c r="AQ118" s="210"/>
      <c r="AR118" s="210"/>
      <c r="AS118" s="210"/>
      <c r="AT118" s="210"/>
      <c r="AU118" s="210"/>
      <c r="AV118" s="210"/>
      <c r="AW118" s="210"/>
      <c r="AX118" s="210"/>
      <c r="AY118" s="211"/>
    </row>
    <row r="119" spans="1:51" ht="23.25" customHeight="1" x14ac:dyDescent="0.2">
      <c r="A119" s="114"/>
      <c r="B119" s="115"/>
      <c r="C119" s="115"/>
      <c r="D119" s="115"/>
      <c r="E119" s="115"/>
      <c r="F119" s="170"/>
      <c r="G119" s="171" t="s">
        <v>195</v>
      </c>
      <c r="H119" s="172"/>
      <c r="I119" s="172"/>
      <c r="J119" s="172"/>
      <c r="K119" s="172"/>
      <c r="L119" s="172"/>
      <c r="M119" s="172"/>
      <c r="N119" s="172"/>
      <c r="O119" s="172"/>
      <c r="P119" s="172"/>
      <c r="Q119" s="172"/>
      <c r="R119" s="172"/>
      <c r="S119" s="172"/>
      <c r="T119" s="172"/>
      <c r="U119" s="172"/>
      <c r="V119" s="172"/>
      <c r="W119" s="172"/>
      <c r="X119" s="172"/>
      <c r="Y119" s="172"/>
      <c r="Z119" s="172"/>
      <c r="AA119" s="172"/>
      <c r="AB119" s="172"/>
      <c r="AC119" s="172"/>
      <c r="AD119" s="172"/>
      <c r="AE119" s="172"/>
      <c r="AF119" s="172"/>
      <c r="AG119" s="172"/>
      <c r="AH119" s="172"/>
      <c r="AI119" s="172"/>
      <c r="AJ119" s="172"/>
      <c r="AK119" s="172"/>
      <c r="AL119" s="172"/>
      <c r="AM119" s="172"/>
      <c r="AN119" s="172"/>
      <c r="AO119" s="172"/>
      <c r="AP119" s="172"/>
      <c r="AQ119" s="172"/>
      <c r="AR119" s="172"/>
      <c r="AS119" s="172"/>
      <c r="AT119" s="172"/>
      <c r="AU119" s="172"/>
      <c r="AV119" s="172"/>
      <c r="AW119" s="172"/>
      <c r="AX119" s="172"/>
      <c r="AY119" s="173"/>
    </row>
    <row r="120" spans="1:51" ht="23.25" customHeight="1" thickBot="1" x14ac:dyDescent="0.25">
      <c r="A120" s="114"/>
      <c r="B120" s="115"/>
      <c r="C120" s="115"/>
      <c r="D120" s="115"/>
      <c r="E120" s="115"/>
      <c r="F120" s="170"/>
      <c r="G120" s="174"/>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c r="AK120" s="175"/>
      <c r="AL120" s="175"/>
      <c r="AM120" s="175"/>
      <c r="AN120" s="175"/>
      <c r="AO120" s="175"/>
      <c r="AP120" s="175"/>
      <c r="AQ120" s="175"/>
      <c r="AR120" s="175"/>
      <c r="AS120" s="175"/>
      <c r="AT120" s="175"/>
      <c r="AU120" s="175"/>
      <c r="AV120" s="175"/>
      <c r="AW120" s="175"/>
      <c r="AX120" s="175"/>
      <c r="AY120" s="176"/>
    </row>
    <row r="121" spans="1:51" ht="25.5" customHeight="1" x14ac:dyDescent="0.2">
      <c r="A121" s="114"/>
      <c r="B121" s="115"/>
      <c r="C121" s="115"/>
      <c r="D121" s="115"/>
      <c r="E121" s="115"/>
      <c r="F121" s="170"/>
      <c r="G121" s="190" t="s">
        <v>196</v>
      </c>
      <c r="H121" s="191"/>
      <c r="I121" s="191"/>
      <c r="J121" s="191"/>
      <c r="K121" s="191"/>
      <c r="L121" s="191"/>
      <c r="M121" s="191"/>
      <c r="N121" s="191"/>
      <c r="O121" s="191"/>
      <c r="P121" s="191"/>
      <c r="Q121" s="192"/>
      <c r="R121" s="193"/>
      <c r="S121" s="194"/>
      <c r="T121" s="194"/>
      <c r="U121" s="194"/>
      <c r="V121" s="194"/>
      <c r="W121" s="194"/>
      <c r="X121" s="194"/>
      <c r="Y121" s="194"/>
      <c r="Z121" s="194"/>
      <c r="AA121" s="194"/>
      <c r="AB121" s="195"/>
      <c r="AC121" s="196" t="s">
        <v>197</v>
      </c>
      <c r="AD121" s="197"/>
      <c r="AE121" s="197"/>
      <c r="AF121" s="197"/>
      <c r="AG121" s="197"/>
      <c r="AH121" s="197"/>
      <c r="AI121" s="197"/>
      <c r="AJ121" s="197"/>
      <c r="AK121" s="197"/>
      <c r="AL121" s="197"/>
      <c r="AM121" s="198"/>
      <c r="AN121" s="193">
        <f>AH79</f>
        <v>0</v>
      </c>
      <c r="AO121" s="194"/>
      <c r="AP121" s="194"/>
      <c r="AQ121" s="194"/>
      <c r="AR121" s="194"/>
      <c r="AS121" s="194"/>
      <c r="AT121" s="194"/>
      <c r="AU121" s="194"/>
      <c r="AV121" s="194"/>
      <c r="AW121" s="194"/>
      <c r="AX121" s="194"/>
      <c r="AY121" s="199"/>
    </row>
    <row r="122" spans="1:51" ht="25.5" customHeight="1" x14ac:dyDescent="0.2">
      <c r="A122" s="114"/>
      <c r="B122" s="115"/>
      <c r="C122" s="115"/>
      <c r="D122" s="115"/>
      <c r="E122" s="115"/>
      <c r="F122" s="170"/>
      <c r="G122" s="200" t="s">
        <v>193</v>
      </c>
      <c r="H122" s="201"/>
      <c r="I122" s="201"/>
      <c r="J122" s="201"/>
      <c r="K122" s="201"/>
      <c r="L122" s="201"/>
      <c r="M122" s="201"/>
      <c r="N122" s="201"/>
      <c r="O122" s="201"/>
      <c r="P122" s="201"/>
      <c r="Q122" s="202"/>
      <c r="R122" s="203">
        <f>R121-AN121</f>
        <v>0</v>
      </c>
      <c r="S122" s="204"/>
      <c r="T122" s="204"/>
      <c r="U122" s="204"/>
      <c r="V122" s="204"/>
      <c r="W122" s="204"/>
      <c r="X122" s="204"/>
      <c r="Y122" s="204"/>
      <c r="Z122" s="204"/>
      <c r="AA122" s="204"/>
      <c r="AB122" s="205"/>
      <c r="AC122" s="206" t="s">
        <v>194</v>
      </c>
      <c r="AD122" s="207"/>
      <c r="AE122" s="207"/>
      <c r="AF122" s="207"/>
      <c r="AG122" s="207"/>
      <c r="AH122" s="207"/>
      <c r="AI122" s="207"/>
      <c r="AJ122" s="207"/>
      <c r="AK122" s="207"/>
      <c r="AL122" s="207"/>
      <c r="AM122" s="208"/>
      <c r="AN122" s="209" t="e">
        <f>R122/R121</f>
        <v>#DIV/0!</v>
      </c>
      <c r="AO122" s="210"/>
      <c r="AP122" s="210"/>
      <c r="AQ122" s="210"/>
      <c r="AR122" s="210"/>
      <c r="AS122" s="210"/>
      <c r="AT122" s="210"/>
      <c r="AU122" s="210"/>
      <c r="AV122" s="210"/>
      <c r="AW122" s="210"/>
      <c r="AX122" s="210"/>
      <c r="AY122" s="211"/>
    </row>
    <row r="123" spans="1:51" x14ac:dyDescent="0.2">
      <c r="A123" s="114"/>
      <c r="B123" s="115"/>
      <c r="C123" s="115"/>
      <c r="D123" s="115"/>
      <c r="E123" s="115"/>
      <c r="F123" s="170"/>
      <c r="G123" s="171" t="s">
        <v>195</v>
      </c>
      <c r="H123" s="172"/>
      <c r="I123" s="172"/>
      <c r="J123" s="172"/>
      <c r="K123" s="172"/>
      <c r="L123" s="172"/>
      <c r="M123" s="172"/>
      <c r="N123" s="172"/>
      <c r="O123" s="172"/>
      <c r="P123" s="172"/>
      <c r="Q123" s="172"/>
      <c r="R123" s="172"/>
      <c r="S123" s="172"/>
      <c r="T123" s="172"/>
      <c r="U123" s="172"/>
      <c r="V123" s="172"/>
      <c r="W123" s="172"/>
      <c r="X123" s="172"/>
      <c r="Y123" s="172"/>
      <c r="Z123" s="172"/>
      <c r="AA123" s="172"/>
      <c r="AB123" s="172"/>
      <c r="AC123" s="172"/>
      <c r="AD123" s="172"/>
      <c r="AE123" s="172"/>
      <c r="AF123" s="172"/>
      <c r="AG123" s="172"/>
      <c r="AH123" s="172"/>
      <c r="AI123" s="172"/>
      <c r="AJ123" s="172"/>
      <c r="AK123" s="172"/>
      <c r="AL123" s="172"/>
      <c r="AM123" s="172"/>
      <c r="AN123" s="172"/>
      <c r="AO123" s="172"/>
      <c r="AP123" s="172"/>
      <c r="AQ123" s="172"/>
      <c r="AR123" s="172"/>
      <c r="AS123" s="172"/>
      <c r="AT123" s="172"/>
      <c r="AU123" s="172"/>
      <c r="AV123" s="172"/>
      <c r="AW123" s="172"/>
      <c r="AX123" s="172"/>
      <c r="AY123" s="173"/>
    </row>
    <row r="124" spans="1:51" ht="69.75" customHeight="1" thickBot="1" x14ac:dyDescent="0.25">
      <c r="A124" s="116"/>
      <c r="B124" s="117"/>
      <c r="C124" s="117"/>
      <c r="D124" s="117"/>
      <c r="E124" s="117"/>
      <c r="F124" s="213"/>
      <c r="G124" s="174"/>
      <c r="H124" s="175"/>
      <c r="I124" s="175"/>
      <c r="J124" s="175"/>
      <c r="K124" s="175"/>
      <c r="L124" s="175"/>
      <c r="M124" s="175"/>
      <c r="N124" s="175"/>
      <c r="O124" s="175"/>
      <c r="P124" s="175"/>
      <c r="Q124" s="175"/>
      <c r="R124" s="175"/>
      <c r="S124" s="175"/>
      <c r="T124" s="175"/>
      <c r="U124" s="175"/>
      <c r="V124" s="175"/>
      <c r="W124" s="175"/>
      <c r="X124" s="175"/>
      <c r="Y124" s="175"/>
      <c r="Z124" s="175"/>
      <c r="AA124" s="175"/>
      <c r="AB124" s="175"/>
      <c r="AC124" s="175"/>
      <c r="AD124" s="175"/>
      <c r="AE124" s="175"/>
      <c r="AF124" s="175"/>
      <c r="AG124" s="175"/>
      <c r="AH124" s="175"/>
      <c r="AI124" s="175"/>
      <c r="AJ124" s="175"/>
      <c r="AK124" s="175"/>
      <c r="AL124" s="175"/>
      <c r="AM124" s="175"/>
      <c r="AN124" s="175"/>
      <c r="AO124" s="175"/>
      <c r="AP124" s="175"/>
      <c r="AQ124" s="175"/>
      <c r="AR124" s="175"/>
      <c r="AS124" s="175"/>
      <c r="AT124" s="175"/>
      <c r="AU124" s="175"/>
      <c r="AV124" s="175"/>
      <c r="AW124" s="175"/>
      <c r="AX124" s="175"/>
      <c r="AY124" s="176"/>
    </row>
    <row r="125" spans="1:51" ht="25.5" customHeight="1" x14ac:dyDescent="0.2">
      <c r="A125" s="52" t="s">
        <v>198</v>
      </c>
      <c r="B125" s="53"/>
      <c r="C125" s="53"/>
      <c r="D125" s="53"/>
      <c r="E125" s="53"/>
      <c r="F125" s="54"/>
      <c r="G125" s="61">
        <v>1</v>
      </c>
      <c r="H125" s="61"/>
      <c r="I125" s="61"/>
      <c r="J125" s="61"/>
      <c r="K125" s="61"/>
      <c r="L125" s="61"/>
      <c r="M125" s="61"/>
      <c r="N125" s="61"/>
      <c r="O125" s="610" t="s">
        <v>199</v>
      </c>
      <c r="P125" s="610"/>
      <c r="Q125" s="610"/>
      <c r="R125" s="612" t="s">
        <v>200</v>
      </c>
      <c r="S125" s="612"/>
      <c r="T125" s="612"/>
      <c r="U125" s="64" t="s">
        <v>201</v>
      </c>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5"/>
    </row>
    <row r="126" spans="1:51" ht="31.5" customHeight="1" x14ac:dyDescent="0.2">
      <c r="A126" s="55"/>
      <c r="B126" s="56"/>
      <c r="C126" s="56"/>
      <c r="D126" s="56"/>
      <c r="E126" s="56"/>
      <c r="F126" s="57"/>
      <c r="G126" s="62"/>
      <c r="H126" s="62"/>
      <c r="I126" s="62"/>
      <c r="J126" s="62"/>
      <c r="K126" s="62"/>
      <c r="L126" s="62"/>
      <c r="M126" s="62"/>
      <c r="N126" s="62"/>
      <c r="O126" s="611"/>
      <c r="P126" s="611"/>
      <c r="Q126" s="611"/>
      <c r="R126" s="613" t="s">
        <v>202</v>
      </c>
      <c r="S126" s="613"/>
      <c r="T126" s="613"/>
      <c r="U126" s="614" t="s">
        <v>203</v>
      </c>
      <c r="V126" s="615"/>
      <c r="W126" s="615"/>
      <c r="X126" s="615"/>
      <c r="Y126" s="615"/>
      <c r="Z126" s="615"/>
      <c r="AA126" s="615"/>
      <c r="AB126" s="615"/>
      <c r="AC126" s="615"/>
      <c r="AD126" s="615"/>
      <c r="AE126" s="615"/>
      <c r="AF126" s="615"/>
      <c r="AG126" s="615"/>
      <c r="AH126" s="615"/>
      <c r="AI126" s="615"/>
      <c r="AJ126" s="615"/>
      <c r="AK126" s="615"/>
      <c r="AL126" s="615"/>
      <c r="AM126" s="615"/>
      <c r="AN126" s="615"/>
      <c r="AO126" s="615"/>
      <c r="AP126" s="615"/>
      <c r="AQ126" s="615"/>
      <c r="AR126" s="615"/>
      <c r="AS126" s="615"/>
      <c r="AT126" s="615"/>
      <c r="AU126" s="615"/>
      <c r="AV126" s="615"/>
      <c r="AW126" s="615"/>
      <c r="AX126" s="615"/>
      <c r="AY126" s="616"/>
    </row>
    <row r="127" spans="1:51" ht="29" customHeight="1" x14ac:dyDescent="0.2">
      <c r="A127" s="55"/>
      <c r="B127" s="56"/>
      <c r="C127" s="56"/>
      <c r="D127" s="56"/>
      <c r="E127" s="56"/>
      <c r="F127" s="57"/>
      <c r="G127" s="62"/>
      <c r="H127" s="62"/>
      <c r="I127" s="62"/>
      <c r="J127" s="62"/>
      <c r="K127" s="62"/>
      <c r="L127" s="62"/>
      <c r="M127" s="62"/>
      <c r="N127" s="62"/>
      <c r="O127" s="611" t="s">
        <v>204</v>
      </c>
      <c r="P127" s="611"/>
      <c r="Q127" s="611"/>
      <c r="R127" s="611"/>
      <c r="S127" s="611"/>
      <c r="T127" s="611"/>
      <c r="U127" s="618" t="s">
        <v>200</v>
      </c>
      <c r="V127" s="618"/>
      <c r="W127" s="618"/>
      <c r="X127" s="619" t="s">
        <v>205</v>
      </c>
      <c r="Y127" s="620"/>
      <c r="Z127" s="620"/>
      <c r="AA127" s="620"/>
      <c r="AB127" s="620"/>
      <c r="AC127" s="620"/>
      <c r="AD127" s="620"/>
      <c r="AE127" s="620"/>
      <c r="AF127" s="620"/>
      <c r="AG127" s="620"/>
      <c r="AH127" s="620"/>
      <c r="AI127" s="620"/>
      <c r="AJ127" s="620"/>
      <c r="AK127" s="620"/>
      <c r="AL127" s="620"/>
      <c r="AM127" s="620"/>
      <c r="AN127" s="620"/>
      <c r="AO127" s="620"/>
      <c r="AP127" s="620"/>
      <c r="AQ127" s="620"/>
      <c r="AR127" s="620"/>
      <c r="AS127" s="620"/>
      <c r="AT127" s="620"/>
      <c r="AU127" s="620"/>
      <c r="AV127" s="620"/>
      <c r="AW127" s="620"/>
      <c r="AX127" s="620"/>
      <c r="AY127" s="621"/>
    </row>
    <row r="128" spans="1:51" ht="69.75" customHeight="1" x14ac:dyDescent="0.2">
      <c r="A128" s="55"/>
      <c r="B128" s="56"/>
      <c r="C128" s="56"/>
      <c r="D128" s="56"/>
      <c r="E128" s="56"/>
      <c r="F128" s="57"/>
      <c r="G128" s="62"/>
      <c r="H128" s="62"/>
      <c r="I128" s="62"/>
      <c r="J128" s="62"/>
      <c r="K128" s="62"/>
      <c r="L128" s="62"/>
      <c r="M128" s="62"/>
      <c r="N128" s="62"/>
      <c r="O128" s="611"/>
      <c r="P128" s="611"/>
      <c r="Q128" s="611"/>
      <c r="R128" s="611"/>
      <c r="S128" s="611"/>
      <c r="T128" s="611"/>
      <c r="U128" s="308" t="s">
        <v>206</v>
      </c>
      <c r="V128" s="308"/>
      <c r="W128" s="308"/>
      <c r="X128" s="305" t="s">
        <v>207</v>
      </c>
      <c r="Y128" s="306"/>
      <c r="Z128" s="306"/>
      <c r="AA128" s="306"/>
      <c r="AB128" s="306"/>
      <c r="AC128" s="306"/>
      <c r="AD128" s="306"/>
      <c r="AE128" s="306"/>
      <c r="AF128" s="306"/>
      <c r="AG128" s="306"/>
      <c r="AH128" s="306"/>
      <c r="AI128" s="306"/>
      <c r="AJ128" s="306"/>
      <c r="AK128" s="306"/>
      <c r="AL128" s="306"/>
      <c r="AM128" s="306"/>
      <c r="AN128" s="306"/>
      <c r="AO128" s="306"/>
      <c r="AP128" s="306"/>
      <c r="AQ128" s="306"/>
      <c r="AR128" s="306"/>
      <c r="AS128" s="306"/>
      <c r="AT128" s="306"/>
      <c r="AU128" s="306"/>
      <c r="AV128" s="306"/>
      <c r="AW128" s="306"/>
      <c r="AX128" s="306"/>
      <c r="AY128" s="307"/>
    </row>
    <row r="129" spans="1:51" ht="210.5" customHeight="1" x14ac:dyDescent="0.2">
      <c r="A129" s="55"/>
      <c r="B129" s="56"/>
      <c r="C129" s="56"/>
      <c r="D129" s="56"/>
      <c r="E129" s="56"/>
      <c r="F129" s="57"/>
      <c r="G129" s="62"/>
      <c r="H129" s="62"/>
      <c r="I129" s="62"/>
      <c r="J129" s="62"/>
      <c r="K129" s="62"/>
      <c r="L129" s="62"/>
      <c r="M129" s="62"/>
      <c r="N129" s="62"/>
      <c r="O129" s="611"/>
      <c r="P129" s="611"/>
      <c r="Q129" s="611"/>
      <c r="R129" s="611"/>
      <c r="S129" s="611"/>
      <c r="T129" s="611"/>
      <c r="U129" s="308" t="s">
        <v>208</v>
      </c>
      <c r="V129" s="308"/>
      <c r="W129" s="308"/>
      <c r="X129" s="309" t="s">
        <v>209</v>
      </c>
      <c r="Y129" s="310"/>
      <c r="Z129" s="310"/>
      <c r="AA129" s="310"/>
      <c r="AB129" s="310"/>
      <c r="AC129" s="310"/>
      <c r="AD129" s="310"/>
      <c r="AE129" s="310"/>
      <c r="AF129" s="310"/>
      <c r="AG129" s="310"/>
      <c r="AH129" s="310"/>
      <c r="AI129" s="310"/>
      <c r="AJ129" s="310"/>
      <c r="AK129" s="310"/>
      <c r="AL129" s="310"/>
      <c r="AM129" s="310"/>
      <c r="AN129" s="310"/>
      <c r="AO129" s="310"/>
      <c r="AP129" s="310"/>
      <c r="AQ129" s="310"/>
      <c r="AR129" s="310"/>
      <c r="AS129" s="310"/>
      <c r="AT129" s="310"/>
      <c r="AU129" s="310"/>
      <c r="AV129" s="310"/>
      <c r="AW129" s="310"/>
      <c r="AX129" s="310"/>
      <c r="AY129" s="311"/>
    </row>
    <row r="130" spans="1:51" ht="86.5" customHeight="1" thickBot="1" x14ac:dyDescent="0.25">
      <c r="A130" s="58"/>
      <c r="B130" s="59"/>
      <c r="C130" s="59"/>
      <c r="D130" s="59"/>
      <c r="E130" s="59"/>
      <c r="F130" s="60"/>
      <c r="G130" s="63"/>
      <c r="H130" s="63"/>
      <c r="I130" s="63"/>
      <c r="J130" s="63"/>
      <c r="K130" s="63"/>
      <c r="L130" s="63"/>
      <c r="M130" s="63"/>
      <c r="N130" s="63"/>
      <c r="O130" s="617"/>
      <c r="P130" s="617"/>
      <c r="Q130" s="617"/>
      <c r="R130" s="617"/>
      <c r="S130" s="617"/>
      <c r="T130" s="617"/>
      <c r="U130" s="177" t="s">
        <v>210</v>
      </c>
      <c r="V130" s="177"/>
      <c r="W130" s="177"/>
      <c r="X130" s="178"/>
      <c r="Y130" s="178"/>
      <c r="Z130" s="178"/>
      <c r="AA130" s="178"/>
      <c r="AB130" s="178"/>
      <c r="AC130" s="178"/>
      <c r="AD130" s="178"/>
      <c r="AE130" s="178"/>
      <c r="AF130" s="178"/>
      <c r="AG130" s="178"/>
      <c r="AH130" s="178"/>
      <c r="AI130" s="178"/>
      <c r="AJ130" s="178"/>
      <c r="AK130" s="178"/>
      <c r="AL130" s="178"/>
      <c r="AM130" s="178"/>
      <c r="AN130" s="178"/>
      <c r="AO130" s="178"/>
      <c r="AP130" s="178"/>
      <c r="AQ130" s="178"/>
      <c r="AR130" s="178"/>
      <c r="AS130" s="178"/>
      <c r="AT130" s="178"/>
      <c r="AU130" s="178"/>
      <c r="AV130" s="178"/>
      <c r="AW130" s="178"/>
      <c r="AX130" s="178"/>
      <c r="AY130" s="179"/>
    </row>
    <row r="131" spans="1:51" ht="86.4" customHeight="1" x14ac:dyDescent="0.2">
      <c r="A131" s="72" t="s">
        <v>211</v>
      </c>
      <c r="B131" s="73"/>
      <c r="C131" s="73"/>
      <c r="D131" s="73"/>
      <c r="E131" s="73"/>
      <c r="F131" s="74"/>
      <c r="G131" s="81" t="s">
        <v>212</v>
      </c>
      <c r="H131" s="82"/>
      <c r="I131" s="82"/>
      <c r="J131" s="82"/>
      <c r="K131" s="82"/>
      <c r="L131" s="82"/>
      <c r="M131" s="82"/>
      <c r="N131" s="82"/>
      <c r="O131" s="82"/>
      <c r="P131" s="82"/>
      <c r="Q131" s="82"/>
      <c r="R131" s="82"/>
      <c r="S131" s="82"/>
      <c r="T131" s="83"/>
      <c r="U131" s="84" t="s">
        <v>213</v>
      </c>
      <c r="V131" s="85"/>
      <c r="W131" s="86"/>
      <c r="X131" s="87" t="s">
        <v>214</v>
      </c>
      <c r="Y131" s="85"/>
      <c r="Z131" s="85"/>
      <c r="AA131" s="85"/>
      <c r="AB131" s="85"/>
      <c r="AC131" s="85"/>
      <c r="AD131" s="85"/>
      <c r="AE131" s="85"/>
      <c r="AF131" s="85"/>
      <c r="AG131" s="85"/>
      <c r="AH131" s="85"/>
      <c r="AI131" s="85"/>
      <c r="AJ131" s="85"/>
      <c r="AK131" s="85"/>
      <c r="AL131" s="85"/>
      <c r="AM131" s="85"/>
      <c r="AN131" s="85"/>
      <c r="AO131" s="85"/>
      <c r="AP131" s="85"/>
      <c r="AQ131" s="85"/>
      <c r="AR131" s="85"/>
      <c r="AS131" s="85"/>
      <c r="AT131" s="85"/>
      <c r="AU131" s="85"/>
      <c r="AV131" s="85"/>
      <c r="AW131" s="85"/>
      <c r="AX131" s="85"/>
      <c r="AY131" s="86"/>
    </row>
    <row r="132" spans="1:51" ht="84" customHeight="1" x14ac:dyDescent="0.2">
      <c r="A132" s="75"/>
      <c r="B132" s="76"/>
      <c r="C132" s="76"/>
      <c r="D132" s="76"/>
      <c r="E132" s="76"/>
      <c r="F132" s="77"/>
      <c r="G132" s="88" t="s">
        <v>215</v>
      </c>
      <c r="H132" s="89"/>
      <c r="I132" s="89"/>
      <c r="J132" s="89"/>
      <c r="K132" s="89"/>
      <c r="L132" s="89"/>
      <c r="M132" s="89"/>
      <c r="N132" s="89"/>
      <c r="O132" s="89"/>
      <c r="P132" s="89"/>
      <c r="Q132" s="89"/>
      <c r="R132" s="89"/>
      <c r="S132" s="89"/>
      <c r="T132" s="90"/>
      <c r="U132" s="91" t="s">
        <v>213</v>
      </c>
      <c r="V132" s="92"/>
      <c r="W132" s="93"/>
      <c r="X132" s="94"/>
      <c r="Y132" s="95"/>
      <c r="Z132" s="95"/>
      <c r="AA132" s="95"/>
      <c r="AB132" s="95"/>
      <c r="AC132" s="95"/>
      <c r="AD132" s="95"/>
      <c r="AE132" s="95"/>
      <c r="AF132" s="95"/>
      <c r="AG132" s="95"/>
      <c r="AH132" s="95"/>
      <c r="AI132" s="95"/>
      <c r="AJ132" s="95"/>
      <c r="AK132" s="95"/>
      <c r="AL132" s="95"/>
      <c r="AM132" s="95"/>
      <c r="AN132" s="95"/>
      <c r="AO132" s="95"/>
      <c r="AP132" s="95"/>
      <c r="AQ132" s="95"/>
      <c r="AR132" s="95"/>
      <c r="AS132" s="95"/>
      <c r="AT132" s="95"/>
      <c r="AU132" s="95"/>
      <c r="AV132" s="95"/>
      <c r="AW132" s="95"/>
      <c r="AX132" s="95"/>
      <c r="AY132" s="96"/>
    </row>
    <row r="133" spans="1:51" ht="289.75" customHeight="1" x14ac:dyDescent="0.2">
      <c r="A133" s="75"/>
      <c r="B133" s="76"/>
      <c r="C133" s="76"/>
      <c r="D133" s="76"/>
      <c r="E133" s="76"/>
      <c r="F133" s="77"/>
      <c r="G133" s="88" t="s">
        <v>216</v>
      </c>
      <c r="H133" s="89"/>
      <c r="I133" s="89"/>
      <c r="J133" s="89"/>
      <c r="K133" s="89"/>
      <c r="L133" s="89"/>
      <c r="M133" s="89"/>
      <c r="N133" s="89"/>
      <c r="O133" s="89"/>
      <c r="P133" s="89"/>
      <c r="Q133" s="89"/>
      <c r="R133" s="89"/>
      <c r="S133" s="89"/>
      <c r="T133" s="90"/>
      <c r="U133" s="91" t="s">
        <v>213</v>
      </c>
      <c r="V133" s="92"/>
      <c r="W133" s="93"/>
      <c r="X133" s="94"/>
      <c r="Y133" s="95"/>
      <c r="Z133" s="95"/>
      <c r="AA133" s="95"/>
      <c r="AB133" s="95"/>
      <c r="AC133" s="95"/>
      <c r="AD133" s="95"/>
      <c r="AE133" s="95"/>
      <c r="AF133" s="95"/>
      <c r="AG133" s="95"/>
      <c r="AH133" s="95"/>
      <c r="AI133" s="95"/>
      <c r="AJ133" s="95"/>
      <c r="AK133" s="95"/>
      <c r="AL133" s="95"/>
      <c r="AM133" s="95"/>
      <c r="AN133" s="95"/>
      <c r="AO133" s="95"/>
      <c r="AP133" s="95"/>
      <c r="AQ133" s="95"/>
      <c r="AR133" s="95"/>
      <c r="AS133" s="95"/>
      <c r="AT133" s="95"/>
      <c r="AU133" s="95"/>
      <c r="AV133" s="95"/>
      <c r="AW133" s="95"/>
      <c r="AX133" s="95"/>
      <c r="AY133" s="96"/>
    </row>
    <row r="134" spans="1:51" ht="104.4" customHeight="1" x14ac:dyDescent="0.2">
      <c r="A134" s="75"/>
      <c r="B134" s="76"/>
      <c r="C134" s="76"/>
      <c r="D134" s="76"/>
      <c r="E134" s="76"/>
      <c r="F134" s="77"/>
      <c r="G134" s="88" t="s">
        <v>217</v>
      </c>
      <c r="H134" s="89"/>
      <c r="I134" s="89"/>
      <c r="J134" s="89"/>
      <c r="K134" s="89"/>
      <c r="L134" s="89"/>
      <c r="M134" s="89"/>
      <c r="N134" s="89"/>
      <c r="O134" s="89"/>
      <c r="P134" s="89"/>
      <c r="Q134" s="89"/>
      <c r="R134" s="89"/>
      <c r="S134" s="89"/>
      <c r="T134" s="90"/>
      <c r="U134" s="91" t="s">
        <v>213</v>
      </c>
      <c r="V134" s="92"/>
      <c r="W134" s="93"/>
      <c r="X134" s="94"/>
      <c r="Y134" s="95"/>
      <c r="Z134" s="95"/>
      <c r="AA134" s="95"/>
      <c r="AB134" s="95"/>
      <c r="AC134" s="95"/>
      <c r="AD134" s="95"/>
      <c r="AE134" s="95"/>
      <c r="AF134" s="95"/>
      <c r="AG134" s="95"/>
      <c r="AH134" s="95"/>
      <c r="AI134" s="95"/>
      <c r="AJ134" s="95"/>
      <c r="AK134" s="95"/>
      <c r="AL134" s="95"/>
      <c r="AM134" s="95"/>
      <c r="AN134" s="95"/>
      <c r="AO134" s="95"/>
      <c r="AP134" s="95"/>
      <c r="AQ134" s="95"/>
      <c r="AR134" s="95"/>
      <c r="AS134" s="95"/>
      <c r="AT134" s="95"/>
      <c r="AU134" s="95"/>
      <c r="AV134" s="95"/>
      <c r="AW134" s="95"/>
      <c r="AX134" s="95"/>
      <c r="AY134" s="96"/>
    </row>
    <row r="135" spans="1:51" ht="36" customHeight="1" thickBot="1" x14ac:dyDescent="0.25">
      <c r="A135" s="75"/>
      <c r="B135" s="76"/>
      <c r="C135" s="76"/>
      <c r="D135" s="76"/>
      <c r="E135" s="76"/>
      <c r="F135" s="77"/>
      <c r="G135" s="318" t="s">
        <v>218</v>
      </c>
      <c r="H135" s="319"/>
      <c r="I135" s="319"/>
      <c r="J135" s="319"/>
      <c r="K135" s="319"/>
      <c r="L135" s="319"/>
      <c r="M135" s="319"/>
      <c r="N135" s="319"/>
      <c r="O135" s="319"/>
      <c r="P135" s="319"/>
      <c r="Q135" s="319"/>
      <c r="R135" s="319"/>
      <c r="S135" s="319"/>
      <c r="T135" s="320"/>
      <c r="U135" s="321" t="s">
        <v>213</v>
      </c>
      <c r="V135" s="322"/>
      <c r="W135" s="323"/>
      <c r="X135" s="97"/>
      <c r="Y135" s="98"/>
      <c r="Z135" s="98"/>
      <c r="AA135" s="98"/>
      <c r="AB135" s="98"/>
      <c r="AC135" s="98"/>
      <c r="AD135" s="98"/>
      <c r="AE135" s="98"/>
      <c r="AF135" s="98"/>
      <c r="AG135" s="98"/>
      <c r="AH135" s="98"/>
      <c r="AI135" s="98"/>
      <c r="AJ135" s="98"/>
      <c r="AK135" s="98"/>
      <c r="AL135" s="98"/>
      <c r="AM135" s="98"/>
      <c r="AN135" s="98"/>
      <c r="AO135" s="98"/>
      <c r="AP135" s="98"/>
      <c r="AQ135" s="98"/>
      <c r="AR135" s="98"/>
      <c r="AS135" s="98"/>
      <c r="AT135" s="98"/>
      <c r="AU135" s="98"/>
      <c r="AV135" s="98"/>
      <c r="AW135" s="98"/>
      <c r="AX135" s="98"/>
      <c r="AY135" s="99"/>
    </row>
    <row r="136" spans="1:51" ht="36" customHeight="1" x14ac:dyDescent="0.2">
      <c r="A136" s="75"/>
      <c r="B136" s="76"/>
      <c r="C136" s="76"/>
      <c r="D136" s="76"/>
      <c r="E136" s="76"/>
      <c r="F136" s="77"/>
      <c r="G136" s="324" t="s">
        <v>219</v>
      </c>
      <c r="H136" s="325"/>
      <c r="I136" s="325"/>
      <c r="J136" s="325"/>
      <c r="K136" s="325"/>
      <c r="L136" s="325"/>
      <c r="M136" s="325"/>
      <c r="N136" s="326"/>
      <c r="O136" s="327"/>
      <c r="P136" s="328"/>
      <c r="Q136" s="328"/>
      <c r="R136" s="328"/>
      <c r="S136" s="328"/>
      <c r="T136" s="328"/>
      <c r="U136" s="328"/>
      <c r="V136" s="328"/>
      <c r="W136" s="328"/>
      <c r="X136" s="329"/>
      <c r="Y136" s="329"/>
      <c r="Z136" s="329"/>
      <c r="AA136" s="329"/>
      <c r="AB136" s="329"/>
      <c r="AC136" s="329"/>
      <c r="AD136" s="329"/>
      <c r="AE136" s="329"/>
      <c r="AF136" s="329"/>
      <c r="AG136" s="329"/>
      <c r="AH136" s="329"/>
      <c r="AI136" s="329"/>
      <c r="AJ136" s="329"/>
      <c r="AK136" s="329"/>
      <c r="AL136" s="329"/>
      <c r="AM136" s="329"/>
      <c r="AN136" s="329"/>
      <c r="AO136" s="329"/>
      <c r="AP136" s="329"/>
      <c r="AQ136" s="329"/>
      <c r="AR136" s="329"/>
      <c r="AS136" s="329"/>
      <c r="AT136" s="329"/>
      <c r="AU136" s="329"/>
      <c r="AV136" s="329"/>
      <c r="AW136" s="329"/>
      <c r="AX136" s="329"/>
      <c r="AY136" s="330"/>
    </row>
    <row r="137" spans="1:51" ht="36" customHeight="1" thickBot="1" x14ac:dyDescent="0.25">
      <c r="A137" s="78"/>
      <c r="B137" s="79"/>
      <c r="C137" s="79"/>
      <c r="D137" s="79"/>
      <c r="E137" s="79"/>
      <c r="F137" s="80"/>
      <c r="G137" s="331" t="s">
        <v>220</v>
      </c>
      <c r="H137" s="332"/>
      <c r="I137" s="332"/>
      <c r="J137" s="332"/>
      <c r="K137" s="332"/>
      <c r="L137" s="332"/>
      <c r="M137" s="332"/>
      <c r="N137" s="333"/>
      <c r="O137" s="334"/>
      <c r="P137" s="335"/>
      <c r="Q137" s="335"/>
      <c r="R137" s="335"/>
      <c r="S137" s="335"/>
      <c r="T137" s="335"/>
      <c r="U137" s="335"/>
      <c r="V137" s="335"/>
      <c r="W137" s="335"/>
      <c r="X137" s="335"/>
      <c r="Y137" s="335"/>
      <c r="Z137" s="335"/>
      <c r="AA137" s="335"/>
      <c r="AB137" s="335"/>
      <c r="AC137" s="335"/>
      <c r="AD137" s="335"/>
      <c r="AE137" s="335"/>
      <c r="AF137" s="335"/>
      <c r="AG137" s="335"/>
      <c r="AH137" s="335"/>
      <c r="AI137" s="335"/>
      <c r="AJ137" s="335"/>
      <c r="AK137" s="335"/>
      <c r="AL137" s="335"/>
      <c r="AM137" s="335"/>
      <c r="AN137" s="335"/>
      <c r="AO137" s="335"/>
      <c r="AP137" s="335"/>
      <c r="AQ137" s="335"/>
      <c r="AR137" s="335"/>
      <c r="AS137" s="335"/>
      <c r="AT137" s="335"/>
      <c r="AU137" s="335"/>
      <c r="AV137" s="335"/>
      <c r="AW137" s="335"/>
      <c r="AX137" s="335"/>
      <c r="AY137" s="336"/>
    </row>
    <row r="138" spans="1:51" ht="63.5" customHeight="1" thickBot="1" x14ac:dyDescent="0.25">
      <c r="A138" s="100" t="s">
        <v>221</v>
      </c>
      <c r="B138" s="101"/>
      <c r="C138" s="101"/>
      <c r="D138" s="101"/>
      <c r="E138" s="101"/>
      <c r="F138" s="102"/>
      <c r="G138" s="106" t="s">
        <v>222</v>
      </c>
      <c r="H138" s="107"/>
      <c r="I138" s="107"/>
      <c r="J138" s="107"/>
      <c r="K138" s="107"/>
      <c r="L138" s="107"/>
      <c r="M138" s="107"/>
      <c r="N138" s="108"/>
      <c r="O138" s="109" t="s">
        <v>223</v>
      </c>
      <c r="P138" s="110"/>
      <c r="Q138" s="110"/>
      <c r="R138" s="110"/>
      <c r="S138" s="110"/>
      <c r="T138" s="110"/>
      <c r="U138" s="110"/>
      <c r="V138" s="110"/>
      <c r="W138" s="110"/>
      <c r="X138" s="110"/>
      <c r="Y138" s="110"/>
      <c r="Z138" s="110"/>
      <c r="AA138" s="110"/>
      <c r="AB138" s="110"/>
      <c r="AC138" s="110"/>
      <c r="AD138" s="110"/>
      <c r="AE138" s="110"/>
      <c r="AF138" s="110"/>
      <c r="AG138" s="110"/>
      <c r="AH138" s="110"/>
      <c r="AI138" s="110"/>
      <c r="AJ138" s="110"/>
      <c r="AK138" s="110"/>
      <c r="AL138" s="110"/>
      <c r="AM138" s="110"/>
      <c r="AN138" s="110"/>
      <c r="AO138" s="110"/>
      <c r="AP138" s="110"/>
      <c r="AQ138" s="110"/>
      <c r="AR138" s="110"/>
      <c r="AS138" s="110"/>
      <c r="AT138" s="110"/>
      <c r="AU138" s="110"/>
      <c r="AV138" s="110"/>
      <c r="AW138" s="110"/>
      <c r="AX138" s="110"/>
      <c r="AY138" s="111"/>
    </row>
    <row r="139" spans="1:51" ht="48.5" customHeight="1" thickBot="1" x14ac:dyDescent="0.25">
      <c r="A139" s="103"/>
      <c r="B139" s="104"/>
      <c r="C139" s="104"/>
      <c r="D139" s="104"/>
      <c r="E139" s="104"/>
      <c r="F139" s="105"/>
      <c r="G139" s="312" t="s">
        <v>224</v>
      </c>
      <c r="H139" s="313"/>
      <c r="I139" s="313"/>
      <c r="J139" s="313"/>
      <c r="K139" s="313"/>
      <c r="L139" s="313"/>
      <c r="M139" s="313"/>
      <c r="N139" s="314"/>
      <c r="O139" s="315" t="s">
        <v>53</v>
      </c>
      <c r="P139" s="316"/>
      <c r="Q139" s="316"/>
      <c r="R139" s="316"/>
      <c r="S139" s="316"/>
      <c r="T139" s="316"/>
      <c r="U139" s="316"/>
      <c r="V139" s="316"/>
      <c r="W139" s="316"/>
      <c r="X139" s="316"/>
      <c r="Y139" s="316"/>
      <c r="Z139" s="316"/>
      <c r="AA139" s="316"/>
      <c r="AB139" s="316"/>
      <c r="AC139" s="316"/>
      <c r="AD139" s="316"/>
      <c r="AE139" s="316"/>
      <c r="AF139" s="316"/>
      <c r="AG139" s="316"/>
      <c r="AH139" s="316"/>
      <c r="AI139" s="316"/>
      <c r="AJ139" s="316"/>
      <c r="AK139" s="316"/>
      <c r="AL139" s="316"/>
      <c r="AM139" s="316"/>
      <c r="AN139" s="316"/>
      <c r="AO139" s="316"/>
      <c r="AP139" s="316"/>
      <c r="AQ139" s="316"/>
      <c r="AR139" s="316"/>
      <c r="AS139" s="316"/>
      <c r="AT139" s="316"/>
      <c r="AU139" s="316"/>
      <c r="AV139" s="316"/>
      <c r="AW139" s="316"/>
      <c r="AX139" s="316"/>
      <c r="AY139" s="317"/>
    </row>
    <row r="140" spans="1:51" ht="51" customHeight="1" thickBot="1" x14ac:dyDescent="0.25">
      <c r="A140" s="66" t="s">
        <v>225</v>
      </c>
      <c r="B140" s="67"/>
      <c r="C140" s="67"/>
      <c r="D140" s="67"/>
      <c r="E140" s="67"/>
      <c r="F140" s="68"/>
      <c r="G140" s="69" t="s">
        <v>226</v>
      </c>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1"/>
    </row>
    <row r="141" spans="1:51" ht="99.75" customHeight="1" x14ac:dyDescent="0.2">
      <c r="A141" s="72" t="s">
        <v>227</v>
      </c>
      <c r="B141" s="73"/>
      <c r="C141" s="73"/>
      <c r="D141" s="73"/>
      <c r="E141" s="73"/>
      <c r="F141" s="74"/>
      <c r="G141" s="600" t="s">
        <v>228</v>
      </c>
      <c r="H141" s="85"/>
      <c r="I141" s="85"/>
      <c r="J141" s="85"/>
      <c r="K141" s="85"/>
      <c r="L141" s="85"/>
      <c r="M141" s="85"/>
      <c r="N141" s="601"/>
      <c r="O141" s="602" t="s">
        <v>229</v>
      </c>
      <c r="P141" s="603"/>
      <c r="Q141" s="603"/>
      <c r="R141" s="603"/>
      <c r="S141" s="603"/>
      <c r="T141" s="603"/>
      <c r="U141" s="603"/>
      <c r="V141" s="603"/>
      <c r="W141" s="603"/>
      <c r="X141" s="603"/>
      <c r="Y141" s="603"/>
      <c r="Z141" s="603"/>
      <c r="AA141" s="603"/>
      <c r="AB141" s="603"/>
      <c r="AC141" s="603"/>
      <c r="AD141" s="603"/>
      <c r="AE141" s="603"/>
      <c r="AF141" s="603"/>
      <c r="AG141" s="603"/>
      <c r="AH141" s="603"/>
      <c r="AI141" s="603"/>
      <c r="AJ141" s="603"/>
      <c r="AK141" s="603"/>
      <c r="AL141" s="603"/>
      <c r="AM141" s="603"/>
      <c r="AN141" s="603"/>
      <c r="AO141" s="603"/>
      <c r="AP141" s="603"/>
      <c r="AQ141" s="603"/>
      <c r="AR141" s="603"/>
      <c r="AS141" s="603"/>
      <c r="AT141" s="603"/>
      <c r="AU141" s="603"/>
      <c r="AV141" s="603"/>
      <c r="AW141" s="603"/>
      <c r="AX141" s="603"/>
      <c r="AY141" s="604"/>
    </row>
    <row r="142" spans="1:51" s="5" customFormat="1" ht="96.75" customHeight="1" thickBot="1" x14ac:dyDescent="0.25">
      <c r="A142" s="78"/>
      <c r="B142" s="79"/>
      <c r="C142" s="79"/>
      <c r="D142" s="79"/>
      <c r="E142" s="79"/>
      <c r="F142" s="80"/>
      <c r="G142" s="605" t="s">
        <v>230</v>
      </c>
      <c r="H142" s="322"/>
      <c r="I142" s="322"/>
      <c r="J142" s="322"/>
      <c r="K142" s="322"/>
      <c r="L142" s="322"/>
      <c r="M142" s="322"/>
      <c r="N142" s="606"/>
      <c r="O142" s="607" t="s">
        <v>231</v>
      </c>
      <c r="P142" s="608"/>
      <c r="Q142" s="608"/>
      <c r="R142" s="608"/>
      <c r="S142" s="608"/>
      <c r="T142" s="608"/>
      <c r="U142" s="608"/>
      <c r="V142" s="608"/>
      <c r="W142" s="608"/>
      <c r="X142" s="608"/>
      <c r="Y142" s="608"/>
      <c r="Z142" s="608"/>
      <c r="AA142" s="608"/>
      <c r="AB142" s="608"/>
      <c r="AC142" s="608"/>
      <c r="AD142" s="608"/>
      <c r="AE142" s="608"/>
      <c r="AF142" s="608"/>
      <c r="AG142" s="608"/>
      <c r="AH142" s="608"/>
      <c r="AI142" s="608"/>
      <c r="AJ142" s="608"/>
      <c r="AK142" s="608"/>
      <c r="AL142" s="608"/>
      <c r="AM142" s="608"/>
      <c r="AN142" s="608"/>
      <c r="AO142" s="608"/>
      <c r="AP142" s="608"/>
      <c r="AQ142" s="608"/>
      <c r="AR142" s="608"/>
      <c r="AS142" s="608"/>
      <c r="AT142" s="608"/>
      <c r="AU142" s="608"/>
      <c r="AV142" s="608"/>
      <c r="AW142" s="608"/>
      <c r="AX142" s="608"/>
      <c r="AY142" s="609"/>
    </row>
    <row r="143" spans="1:51" s="5" customFormat="1" ht="78.650000000000006" customHeight="1" x14ac:dyDescent="0.2">
      <c r="A143" s="37" t="s">
        <v>232</v>
      </c>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9"/>
    </row>
    <row r="144" spans="1:51" ht="82.25" customHeight="1" x14ac:dyDescent="0.2">
      <c r="A144" s="771" t="s">
        <v>233</v>
      </c>
      <c r="B144" s="635"/>
      <c r="C144" s="635"/>
      <c r="D144" s="635"/>
      <c r="E144" s="635"/>
      <c r="F144" s="741"/>
      <c r="G144" s="344" t="s">
        <v>234</v>
      </c>
      <c r="H144" s="345"/>
      <c r="I144" s="345"/>
      <c r="J144" s="345"/>
      <c r="K144" s="345"/>
      <c r="L144" s="345"/>
      <c r="M144" s="345"/>
      <c r="N144" s="345"/>
      <c r="O144" s="345"/>
      <c r="P144" s="345"/>
      <c r="Q144" s="345"/>
      <c r="R144" s="345"/>
      <c r="S144" s="345"/>
      <c r="T144" s="345"/>
      <c r="U144" s="345"/>
      <c r="V144" s="345"/>
      <c r="W144" s="345"/>
      <c r="X144" s="345"/>
      <c r="Y144" s="345"/>
      <c r="Z144" s="345"/>
      <c r="AA144" s="345"/>
      <c r="AB144" s="345"/>
      <c r="AC144" s="345"/>
      <c r="AD144" s="773"/>
      <c r="AE144" s="756" t="s">
        <v>235</v>
      </c>
      <c r="AF144" s="757"/>
      <c r="AG144" s="757"/>
      <c r="AH144" s="757"/>
      <c r="AI144" s="757"/>
      <c r="AJ144" s="757"/>
      <c r="AK144" s="757"/>
      <c r="AL144" s="757"/>
      <c r="AM144" s="757"/>
      <c r="AN144" s="757"/>
      <c r="AO144" s="757"/>
      <c r="AP144" s="757"/>
      <c r="AQ144" s="757"/>
      <c r="AR144" s="757"/>
      <c r="AS144" s="757"/>
      <c r="AT144" s="757"/>
      <c r="AU144" s="757"/>
      <c r="AV144" s="757"/>
      <c r="AW144" s="757"/>
      <c r="AX144" s="757"/>
      <c r="AY144" s="758"/>
    </row>
    <row r="145" spans="1:51" ht="76.25" customHeight="1" x14ac:dyDescent="0.2">
      <c r="A145" s="772"/>
      <c r="B145" s="279"/>
      <c r="C145" s="279"/>
      <c r="D145" s="279"/>
      <c r="E145" s="279"/>
      <c r="F145" s="280"/>
      <c r="G145" s="347"/>
      <c r="H145" s="348"/>
      <c r="I145" s="348"/>
      <c r="J145" s="348"/>
      <c r="K145" s="348"/>
      <c r="L145" s="348"/>
      <c r="M145" s="348"/>
      <c r="N145" s="348"/>
      <c r="O145" s="348"/>
      <c r="P145" s="348"/>
      <c r="Q145" s="348"/>
      <c r="R145" s="348"/>
      <c r="S145" s="348"/>
      <c r="T145" s="348"/>
      <c r="U145" s="348"/>
      <c r="V145" s="348"/>
      <c r="W145" s="348"/>
      <c r="X145" s="348"/>
      <c r="Y145" s="348"/>
      <c r="Z145" s="348"/>
      <c r="AA145" s="348"/>
      <c r="AB145" s="348"/>
      <c r="AC145" s="348"/>
      <c r="AD145" s="774"/>
      <c r="AE145" s="759"/>
      <c r="AF145" s="712"/>
      <c r="AG145" s="712"/>
      <c r="AH145" s="712"/>
      <c r="AI145" s="712"/>
      <c r="AJ145" s="712"/>
      <c r="AK145" s="712"/>
      <c r="AL145" s="712"/>
      <c r="AM145" s="712"/>
      <c r="AN145" s="712"/>
      <c r="AO145" s="712"/>
      <c r="AP145" s="712"/>
      <c r="AQ145" s="712"/>
      <c r="AR145" s="712"/>
      <c r="AS145" s="712"/>
      <c r="AT145" s="712"/>
      <c r="AU145" s="712"/>
      <c r="AV145" s="712"/>
      <c r="AW145" s="712"/>
      <c r="AX145" s="712"/>
      <c r="AY145" s="713"/>
    </row>
    <row r="146" spans="1:51" ht="64.25" customHeight="1" thickBot="1" x14ac:dyDescent="0.25">
      <c r="A146" s="753" t="s">
        <v>236</v>
      </c>
      <c r="B146" s="754"/>
      <c r="C146" s="754"/>
      <c r="D146" s="754"/>
      <c r="E146" s="754"/>
      <c r="F146" s="755"/>
      <c r="G146" s="760" t="s">
        <v>237</v>
      </c>
      <c r="H146" s="761"/>
      <c r="I146" s="761"/>
      <c r="J146" s="761"/>
      <c r="K146" s="761"/>
      <c r="L146" s="761"/>
      <c r="M146" s="761"/>
      <c r="N146" s="761"/>
      <c r="O146" s="761"/>
      <c r="P146" s="761"/>
      <c r="Q146" s="761"/>
      <c r="R146" s="761"/>
      <c r="S146" s="761"/>
      <c r="T146" s="761"/>
      <c r="U146" s="761"/>
      <c r="V146" s="761"/>
      <c r="W146" s="761"/>
      <c r="X146" s="761"/>
      <c r="Y146" s="761"/>
      <c r="Z146" s="761"/>
      <c r="AA146" s="761"/>
      <c r="AB146" s="761"/>
      <c r="AC146" s="761"/>
      <c r="AD146" s="761"/>
      <c r="AE146" s="761"/>
      <c r="AF146" s="761"/>
      <c r="AG146" s="761"/>
      <c r="AH146" s="761"/>
      <c r="AI146" s="761"/>
      <c r="AJ146" s="761"/>
      <c r="AK146" s="761"/>
      <c r="AL146" s="761"/>
      <c r="AM146" s="761"/>
      <c r="AN146" s="761"/>
      <c r="AO146" s="761"/>
      <c r="AP146" s="761"/>
      <c r="AQ146" s="761"/>
      <c r="AR146" s="761"/>
      <c r="AS146" s="761"/>
      <c r="AT146" s="761"/>
      <c r="AU146" s="761"/>
      <c r="AV146" s="761"/>
      <c r="AW146" s="761"/>
      <c r="AX146" s="761"/>
      <c r="AY146" s="762"/>
    </row>
    <row r="147" spans="1:51" s="5" customFormat="1" ht="23.25" customHeight="1" x14ac:dyDescent="0.2">
      <c r="A147" s="37" t="s">
        <v>238</v>
      </c>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9"/>
    </row>
    <row r="148" spans="1:51" s="5" customFormat="1" ht="23.25" customHeight="1" thickBot="1" x14ac:dyDescent="0.25">
      <c r="A148" s="40" t="s">
        <v>239</v>
      </c>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2"/>
    </row>
    <row r="149" spans="1:51" s="5" customFormat="1" ht="65.400000000000006" customHeight="1" x14ac:dyDescent="0.2">
      <c r="A149" s="37" t="s">
        <v>240</v>
      </c>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9"/>
    </row>
    <row r="150" spans="1:51" s="5" customFormat="1" ht="54.65" customHeight="1" thickBot="1" x14ac:dyDescent="0.25">
      <c r="A150" s="43" t="s">
        <v>241</v>
      </c>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5"/>
    </row>
    <row r="151" spans="1:51" s="5" customFormat="1" ht="23.25" customHeight="1" x14ac:dyDescent="0.2">
      <c r="A151" s="37" t="s">
        <v>242</v>
      </c>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9"/>
    </row>
    <row r="152" spans="1:51" s="5" customFormat="1" ht="24.65" customHeight="1" thickBot="1" x14ac:dyDescent="0.25">
      <c r="A152" s="46" t="s">
        <v>243</v>
      </c>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8"/>
    </row>
    <row r="153" spans="1:51" s="5" customFormat="1" ht="47.4" customHeight="1" thickBot="1" x14ac:dyDescent="0.25">
      <c r="A153" s="114" t="s">
        <v>244</v>
      </c>
      <c r="B153" s="115"/>
      <c r="C153" s="115"/>
      <c r="D153" s="115"/>
      <c r="E153" s="115"/>
      <c r="F153" s="170"/>
      <c r="G153" s="597"/>
      <c r="H153" s="598"/>
      <c r="I153" s="598"/>
      <c r="J153" s="598"/>
      <c r="K153" s="598"/>
      <c r="L153" s="598"/>
      <c r="M153" s="598"/>
      <c r="N153" s="598"/>
      <c r="O153" s="598"/>
      <c r="P153" s="598"/>
      <c r="Q153" s="598"/>
      <c r="R153" s="598"/>
      <c r="S153" s="598"/>
      <c r="T153" s="598"/>
      <c r="U153" s="598"/>
      <c r="V153" s="598"/>
      <c r="W153" s="598"/>
      <c r="X153" s="598"/>
      <c r="Y153" s="598"/>
      <c r="Z153" s="598"/>
      <c r="AA153" s="598"/>
      <c r="AB153" s="598"/>
      <c r="AC153" s="598"/>
      <c r="AD153" s="598"/>
      <c r="AE153" s="598"/>
      <c r="AF153" s="598"/>
      <c r="AG153" s="598"/>
      <c r="AH153" s="598"/>
      <c r="AI153" s="598"/>
      <c r="AJ153" s="598"/>
      <c r="AK153" s="598"/>
      <c r="AL153" s="598"/>
      <c r="AM153" s="598"/>
      <c r="AN153" s="598"/>
      <c r="AO153" s="598"/>
      <c r="AP153" s="598"/>
      <c r="AQ153" s="598"/>
      <c r="AR153" s="598"/>
      <c r="AS153" s="598"/>
      <c r="AT153" s="598"/>
      <c r="AU153" s="598"/>
      <c r="AV153" s="598"/>
      <c r="AW153" s="598"/>
      <c r="AX153" s="598"/>
      <c r="AY153" s="599"/>
    </row>
    <row r="154" spans="1:51" s="5" customFormat="1" ht="42.75" customHeight="1" thickBot="1" x14ac:dyDescent="0.25">
      <c r="A154" s="594" t="s">
        <v>245</v>
      </c>
      <c r="B154" s="595"/>
      <c r="C154" s="595"/>
      <c r="D154" s="595"/>
      <c r="E154" s="595"/>
      <c r="F154" s="596"/>
      <c r="G154" s="69"/>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1"/>
    </row>
    <row r="155" spans="1:51" s="5" customFormat="1" ht="23.25" customHeight="1" x14ac:dyDescent="0.2">
      <c r="A155" s="112" t="s">
        <v>246</v>
      </c>
      <c r="B155" s="113"/>
      <c r="C155" s="113"/>
      <c r="D155" s="113"/>
      <c r="E155" s="113"/>
      <c r="F155" s="169"/>
      <c r="G155" s="29" t="s">
        <v>247</v>
      </c>
      <c r="H155" s="30"/>
      <c r="I155" s="30"/>
      <c r="J155" s="30"/>
      <c r="K155" s="30"/>
      <c r="L155" s="30"/>
      <c r="M155" s="30"/>
      <c r="N155" s="30"/>
      <c r="O155" s="31"/>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c r="AY155" s="32"/>
    </row>
    <row r="156" spans="1:51" s="5" customFormat="1" ht="42.75" customHeight="1" x14ac:dyDescent="0.2">
      <c r="A156" s="114"/>
      <c r="B156" s="115"/>
      <c r="C156" s="115"/>
      <c r="D156" s="115"/>
      <c r="E156" s="115"/>
      <c r="F156" s="170"/>
      <c r="G156" s="33"/>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5"/>
    </row>
    <row r="157" spans="1:51" ht="60" customHeight="1" x14ac:dyDescent="0.2">
      <c r="A157" s="114"/>
      <c r="B157" s="115"/>
      <c r="C157" s="115"/>
      <c r="D157" s="115"/>
      <c r="E157" s="115"/>
      <c r="F157" s="170"/>
      <c r="G157" s="33"/>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5"/>
    </row>
    <row r="158" spans="1:51" ht="34.25" customHeight="1" x14ac:dyDescent="0.2">
      <c r="A158" s="114"/>
      <c r="B158" s="115"/>
      <c r="C158" s="115"/>
      <c r="D158" s="115"/>
      <c r="E158" s="115"/>
      <c r="F158" s="170"/>
      <c r="G158" s="33"/>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5"/>
    </row>
    <row r="159" spans="1:51" ht="41.25" customHeight="1" x14ac:dyDescent="0.2">
      <c r="A159" s="114"/>
      <c r="B159" s="115"/>
      <c r="C159" s="115"/>
      <c r="D159" s="115"/>
      <c r="E159" s="115"/>
      <c r="F159" s="170"/>
      <c r="G159" s="33"/>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5"/>
    </row>
    <row r="160" spans="1:51" ht="163.25" customHeight="1" x14ac:dyDescent="0.2">
      <c r="A160" s="114"/>
      <c r="B160" s="115"/>
      <c r="C160" s="115"/>
      <c r="D160" s="115"/>
      <c r="E160" s="115"/>
      <c r="F160" s="170"/>
      <c r="G160" s="33"/>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5"/>
    </row>
    <row r="161" spans="1:51" ht="75" customHeight="1" x14ac:dyDescent="0.2">
      <c r="A161" s="114"/>
      <c r="B161" s="115"/>
      <c r="C161" s="115"/>
      <c r="D161" s="115"/>
      <c r="E161" s="115"/>
      <c r="F161" s="170"/>
      <c r="G161" s="33"/>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5"/>
    </row>
    <row r="162" spans="1:51" ht="180" customHeight="1" x14ac:dyDescent="0.2">
      <c r="A162" s="114"/>
      <c r="B162" s="115"/>
      <c r="C162" s="115"/>
      <c r="D162" s="115"/>
      <c r="E162" s="115"/>
      <c r="F162" s="170"/>
      <c r="G162" s="33"/>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5"/>
    </row>
    <row r="163" spans="1:51" ht="73.25" customHeight="1" x14ac:dyDescent="0.2">
      <c r="A163" s="114"/>
      <c r="B163" s="115"/>
      <c r="C163" s="115"/>
      <c r="D163" s="115"/>
      <c r="E163" s="115"/>
      <c r="F163" s="170"/>
      <c r="G163" s="33"/>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5"/>
    </row>
    <row r="164" spans="1:51" ht="72.75" customHeight="1" x14ac:dyDescent="0.2">
      <c r="A164" s="114"/>
      <c r="B164" s="115"/>
      <c r="C164" s="115"/>
      <c r="D164" s="115"/>
      <c r="E164" s="115"/>
      <c r="F164" s="170"/>
      <c r="G164" s="33"/>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5"/>
    </row>
    <row r="165" spans="1:51" ht="8.4" customHeight="1" x14ac:dyDescent="0.2">
      <c r="A165" s="114"/>
      <c r="B165" s="115"/>
      <c r="C165" s="115"/>
      <c r="D165" s="115"/>
      <c r="E165" s="115"/>
      <c r="F165" s="170"/>
      <c r="G165" s="33"/>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5"/>
    </row>
    <row r="166" spans="1:51" ht="19.5" customHeight="1" thickBot="1" x14ac:dyDescent="0.25">
      <c r="A166" s="114"/>
      <c r="B166" s="115"/>
      <c r="C166" s="115"/>
      <c r="D166" s="115"/>
      <c r="E166" s="115"/>
      <c r="F166" s="170"/>
      <c r="G166" s="33"/>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5"/>
    </row>
    <row r="167" spans="1:51" ht="19.25" customHeight="1" x14ac:dyDescent="0.2">
      <c r="A167" s="72" t="s">
        <v>248</v>
      </c>
      <c r="B167" s="73"/>
      <c r="C167" s="73"/>
      <c r="D167" s="73"/>
      <c r="E167" s="73"/>
      <c r="F167" s="74"/>
      <c r="G167" s="625" t="s">
        <v>249</v>
      </c>
      <c r="H167" s="626"/>
      <c r="I167" s="626"/>
      <c r="J167" s="626"/>
      <c r="K167" s="626"/>
      <c r="L167" s="626"/>
      <c r="M167" s="626"/>
      <c r="N167" s="626"/>
      <c r="O167" s="626"/>
      <c r="P167" s="626"/>
      <c r="Q167" s="626"/>
      <c r="R167" s="626"/>
      <c r="S167" s="626"/>
      <c r="T167" s="626"/>
      <c r="U167" s="626"/>
      <c r="V167" s="626"/>
      <c r="W167" s="626"/>
      <c r="X167" s="626"/>
      <c r="Y167" s="626"/>
      <c r="Z167" s="626"/>
      <c r="AA167" s="626"/>
      <c r="AB167" s="626"/>
      <c r="AC167" s="627"/>
      <c r="AD167" s="625" t="s">
        <v>250</v>
      </c>
      <c r="AE167" s="626"/>
      <c r="AF167" s="626"/>
      <c r="AG167" s="626"/>
      <c r="AH167" s="626"/>
      <c r="AI167" s="626"/>
      <c r="AJ167" s="626"/>
      <c r="AK167" s="626"/>
      <c r="AL167" s="626"/>
      <c r="AM167" s="626"/>
      <c r="AN167" s="626"/>
      <c r="AO167" s="626"/>
      <c r="AP167" s="626"/>
      <c r="AQ167" s="626"/>
      <c r="AR167" s="626"/>
      <c r="AS167" s="626"/>
      <c r="AT167" s="626"/>
      <c r="AU167" s="626"/>
      <c r="AV167" s="626"/>
      <c r="AW167" s="626"/>
      <c r="AX167" s="626"/>
      <c r="AY167" s="628"/>
    </row>
    <row r="168" spans="1:51" ht="19.25" customHeight="1" x14ac:dyDescent="0.2">
      <c r="A168" s="75"/>
      <c r="B168" s="76"/>
      <c r="C168" s="76"/>
      <c r="D168" s="76"/>
      <c r="E168" s="76"/>
      <c r="F168" s="77"/>
      <c r="G168" s="629" t="s">
        <v>251</v>
      </c>
      <c r="H168" s="630"/>
      <c r="I168" s="630"/>
      <c r="J168" s="630"/>
      <c r="K168" s="631"/>
      <c r="L168" s="632" t="s">
        <v>252</v>
      </c>
      <c r="M168" s="630"/>
      <c r="N168" s="630"/>
      <c r="O168" s="630"/>
      <c r="P168" s="630"/>
      <c r="Q168" s="630"/>
      <c r="R168" s="630"/>
      <c r="S168" s="630"/>
      <c r="T168" s="630"/>
      <c r="U168" s="630"/>
      <c r="V168" s="630"/>
      <c r="W168" s="630"/>
      <c r="X168" s="631"/>
      <c r="Y168" s="633" t="s">
        <v>253</v>
      </c>
      <c r="Z168" s="201"/>
      <c r="AA168" s="201"/>
      <c r="AB168" s="201"/>
      <c r="AC168" s="202"/>
      <c r="AD168" s="634" t="s">
        <v>251</v>
      </c>
      <c r="AE168" s="635"/>
      <c r="AF168" s="635"/>
      <c r="AG168" s="635"/>
      <c r="AH168" s="635"/>
      <c r="AI168" s="632" t="s">
        <v>252</v>
      </c>
      <c r="AJ168" s="630"/>
      <c r="AK168" s="630"/>
      <c r="AL168" s="630"/>
      <c r="AM168" s="630"/>
      <c r="AN168" s="630"/>
      <c r="AO168" s="630"/>
      <c r="AP168" s="630"/>
      <c r="AQ168" s="630"/>
      <c r="AR168" s="630"/>
      <c r="AS168" s="630"/>
      <c r="AT168" s="630"/>
      <c r="AU168" s="631"/>
      <c r="AV168" s="633" t="s">
        <v>253</v>
      </c>
      <c r="AW168" s="201"/>
      <c r="AX168" s="201"/>
      <c r="AY168" s="636"/>
    </row>
    <row r="169" spans="1:51" ht="19.5" customHeight="1" x14ac:dyDescent="0.2">
      <c r="A169" s="75"/>
      <c r="B169" s="76"/>
      <c r="C169" s="76"/>
      <c r="D169" s="76"/>
      <c r="E169" s="76"/>
      <c r="F169" s="77"/>
      <c r="G169" s="649" t="s">
        <v>41</v>
      </c>
      <c r="H169" s="650"/>
      <c r="I169" s="650"/>
      <c r="J169" s="650"/>
      <c r="K169" s="651"/>
      <c r="L169" s="652" t="s">
        <v>41</v>
      </c>
      <c r="M169" s="653"/>
      <c r="N169" s="653"/>
      <c r="O169" s="653"/>
      <c r="P169" s="653"/>
      <c r="Q169" s="653"/>
      <c r="R169" s="653"/>
      <c r="S169" s="653"/>
      <c r="T169" s="653"/>
      <c r="U169" s="653"/>
      <c r="V169" s="653"/>
      <c r="W169" s="653"/>
      <c r="X169" s="654"/>
      <c r="Y169" s="655">
        <v>0</v>
      </c>
      <c r="Z169" s="656"/>
      <c r="AA169" s="656"/>
      <c r="AB169" s="656"/>
      <c r="AC169" s="657"/>
      <c r="AD169" s="649" t="s">
        <v>41</v>
      </c>
      <c r="AE169" s="650"/>
      <c r="AF169" s="650"/>
      <c r="AG169" s="650"/>
      <c r="AH169" s="651"/>
      <c r="AI169" s="658" t="s">
        <v>41</v>
      </c>
      <c r="AJ169" s="650"/>
      <c r="AK169" s="650"/>
      <c r="AL169" s="650"/>
      <c r="AM169" s="650"/>
      <c r="AN169" s="650"/>
      <c r="AO169" s="650"/>
      <c r="AP169" s="650"/>
      <c r="AQ169" s="650"/>
      <c r="AR169" s="650"/>
      <c r="AS169" s="650"/>
      <c r="AT169" s="650"/>
      <c r="AU169" s="651"/>
      <c r="AV169" s="659">
        <v>0</v>
      </c>
      <c r="AW169" s="457"/>
      <c r="AX169" s="457"/>
      <c r="AY169" s="660"/>
    </row>
    <row r="170" spans="1:51" ht="10.25" customHeight="1" x14ac:dyDescent="0.2">
      <c r="A170" s="75"/>
      <c r="B170" s="76"/>
      <c r="C170" s="76"/>
      <c r="D170" s="76"/>
      <c r="E170" s="76"/>
      <c r="F170" s="77"/>
      <c r="G170" s="637"/>
      <c r="H170" s="638"/>
      <c r="I170" s="638"/>
      <c r="J170" s="638"/>
      <c r="K170" s="639"/>
      <c r="L170" s="640"/>
      <c r="M170" s="641"/>
      <c r="N170" s="641"/>
      <c r="O170" s="641"/>
      <c r="P170" s="641"/>
      <c r="Q170" s="641"/>
      <c r="R170" s="641"/>
      <c r="S170" s="641"/>
      <c r="T170" s="641"/>
      <c r="U170" s="641"/>
      <c r="V170" s="641"/>
      <c r="W170" s="641"/>
      <c r="X170" s="642"/>
      <c r="Y170" s="648"/>
      <c r="Z170" s="509"/>
      <c r="AA170" s="509"/>
      <c r="AB170" s="509"/>
      <c r="AC170" s="510"/>
      <c r="AD170" s="646"/>
      <c r="AE170" s="641"/>
      <c r="AF170" s="641"/>
      <c r="AG170" s="641"/>
      <c r="AH170" s="642"/>
      <c r="AI170" s="640"/>
      <c r="AJ170" s="641"/>
      <c r="AK170" s="641"/>
      <c r="AL170" s="641"/>
      <c r="AM170" s="641"/>
      <c r="AN170" s="641"/>
      <c r="AO170" s="641"/>
      <c r="AP170" s="641"/>
      <c r="AQ170" s="641"/>
      <c r="AR170" s="641"/>
      <c r="AS170" s="641"/>
      <c r="AT170" s="641"/>
      <c r="AU170" s="642"/>
      <c r="AV170" s="643"/>
      <c r="AW170" s="644"/>
      <c r="AX170" s="644"/>
      <c r="AY170" s="647"/>
    </row>
    <row r="171" spans="1:51" ht="14.4" customHeight="1" x14ac:dyDescent="0.2">
      <c r="A171" s="75"/>
      <c r="B171" s="76"/>
      <c r="C171" s="76"/>
      <c r="D171" s="76"/>
      <c r="E171" s="76"/>
      <c r="F171" s="77"/>
      <c r="G171" s="637"/>
      <c r="H171" s="638"/>
      <c r="I171" s="638"/>
      <c r="J171" s="638"/>
      <c r="K171" s="639"/>
      <c r="L171" s="640"/>
      <c r="M171" s="641"/>
      <c r="N171" s="641"/>
      <c r="O171" s="641"/>
      <c r="P171" s="641"/>
      <c r="Q171" s="641"/>
      <c r="R171" s="641"/>
      <c r="S171" s="641"/>
      <c r="T171" s="641"/>
      <c r="U171" s="641"/>
      <c r="V171" s="641"/>
      <c r="W171" s="641"/>
      <c r="X171" s="642"/>
      <c r="Y171" s="643"/>
      <c r="Z171" s="644"/>
      <c r="AA171" s="644"/>
      <c r="AB171" s="644"/>
      <c r="AC171" s="645"/>
      <c r="AD171" s="646"/>
      <c r="AE171" s="641"/>
      <c r="AF171" s="641"/>
      <c r="AG171" s="641"/>
      <c r="AH171" s="642"/>
      <c r="AI171" s="640"/>
      <c r="AJ171" s="641"/>
      <c r="AK171" s="641"/>
      <c r="AL171" s="641"/>
      <c r="AM171" s="641"/>
      <c r="AN171" s="641"/>
      <c r="AO171" s="641"/>
      <c r="AP171" s="641"/>
      <c r="AQ171" s="641"/>
      <c r="AR171" s="641"/>
      <c r="AS171" s="641"/>
      <c r="AT171" s="641"/>
      <c r="AU171" s="642"/>
      <c r="AV171" s="643"/>
      <c r="AW171" s="644"/>
      <c r="AX171" s="644"/>
      <c r="AY171" s="647"/>
    </row>
    <row r="172" spans="1:51" ht="24.75" customHeight="1" x14ac:dyDescent="0.2">
      <c r="A172" s="75"/>
      <c r="B172" s="76"/>
      <c r="C172" s="76"/>
      <c r="D172" s="76"/>
      <c r="E172" s="76"/>
      <c r="F172" s="77"/>
      <c r="G172" s="646"/>
      <c r="H172" s="641"/>
      <c r="I172" s="641"/>
      <c r="J172" s="641"/>
      <c r="K172" s="642"/>
      <c r="L172" s="640"/>
      <c r="M172" s="661"/>
      <c r="N172" s="661"/>
      <c r="O172" s="661"/>
      <c r="P172" s="661"/>
      <c r="Q172" s="661"/>
      <c r="R172" s="661"/>
      <c r="S172" s="661"/>
      <c r="T172" s="661"/>
      <c r="U172" s="661"/>
      <c r="V172" s="661"/>
      <c r="W172" s="661"/>
      <c r="X172" s="662"/>
      <c r="Y172" s="643"/>
      <c r="Z172" s="644"/>
      <c r="AA172" s="644"/>
      <c r="AB172" s="644"/>
      <c r="AC172" s="645"/>
      <c r="AD172" s="646"/>
      <c r="AE172" s="641"/>
      <c r="AF172" s="641"/>
      <c r="AG172" s="641"/>
      <c r="AH172" s="642"/>
      <c r="AI172" s="640"/>
      <c r="AJ172" s="641"/>
      <c r="AK172" s="641"/>
      <c r="AL172" s="641"/>
      <c r="AM172" s="641"/>
      <c r="AN172" s="641"/>
      <c r="AO172" s="641"/>
      <c r="AP172" s="641"/>
      <c r="AQ172" s="641"/>
      <c r="AR172" s="641"/>
      <c r="AS172" s="641"/>
      <c r="AT172" s="641"/>
      <c r="AU172" s="642"/>
      <c r="AV172" s="643"/>
      <c r="AW172" s="644"/>
      <c r="AX172" s="644"/>
      <c r="AY172" s="647"/>
    </row>
    <row r="173" spans="1:51" ht="24.75" customHeight="1" x14ac:dyDescent="0.2">
      <c r="A173" s="75"/>
      <c r="B173" s="76"/>
      <c r="C173" s="76"/>
      <c r="D173" s="76"/>
      <c r="E173" s="76"/>
      <c r="F173" s="77"/>
      <c r="G173" s="646"/>
      <c r="H173" s="641"/>
      <c r="I173" s="641"/>
      <c r="J173" s="641"/>
      <c r="K173" s="642"/>
      <c r="L173" s="640"/>
      <c r="M173" s="661"/>
      <c r="N173" s="661"/>
      <c r="O173" s="661"/>
      <c r="P173" s="661"/>
      <c r="Q173" s="661"/>
      <c r="R173" s="661"/>
      <c r="S173" s="661"/>
      <c r="T173" s="661"/>
      <c r="U173" s="661"/>
      <c r="V173" s="661"/>
      <c r="W173" s="661"/>
      <c r="X173" s="662"/>
      <c r="Y173" s="643"/>
      <c r="Z173" s="644"/>
      <c r="AA173" s="644"/>
      <c r="AB173" s="644"/>
      <c r="AC173" s="645"/>
      <c r="AD173" s="646"/>
      <c r="AE173" s="641"/>
      <c r="AF173" s="641"/>
      <c r="AG173" s="641"/>
      <c r="AH173" s="642"/>
      <c r="AI173" s="640"/>
      <c r="AJ173" s="641"/>
      <c r="AK173" s="641"/>
      <c r="AL173" s="641"/>
      <c r="AM173" s="641"/>
      <c r="AN173" s="641"/>
      <c r="AO173" s="641"/>
      <c r="AP173" s="641"/>
      <c r="AQ173" s="641"/>
      <c r="AR173" s="641"/>
      <c r="AS173" s="641"/>
      <c r="AT173" s="641"/>
      <c r="AU173" s="642"/>
      <c r="AV173" s="643"/>
      <c r="AW173" s="644"/>
      <c r="AX173" s="644"/>
      <c r="AY173" s="647"/>
    </row>
    <row r="174" spans="1:51" ht="24.75" customHeight="1" x14ac:dyDescent="0.2">
      <c r="A174" s="75"/>
      <c r="B174" s="76"/>
      <c r="C174" s="76"/>
      <c r="D174" s="76"/>
      <c r="E174" s="76"/>
      <c r="F174" s="77"/>
      <c r="G174" s="646"/>
      <c r="H174" s="641"/>
      <c r="I174" s="641"/>
      <c r="J174" s="641"/>
      <c r="K174" s="642"/>
      <c r="L174" s="640"/>
      <c r="M174" s="661"/>
      <c r="N174" s="661"/>
      <c r="O174" s="661"/>
      <c r="P174" s="661"/>
      <c r="Q174" s="661"/>
      <c r="R174" s="661"/>
      <c r="S174" s="661"/>
      <c r="T174" s="661"/>
      <c r="U174" s="661"/>
      <c r="V174" s="661"/>
      <c r="W174" s="661"/>
      <c r="X174" s="662"/>
      <c r="Y174" s="643"/>
      <c r="Z174" s="644"/>
      <c r="AA174" s="644"/>
      <c r="AB174" s="644"/>
      <c r="AC174" s="645"/>
      <c r="AD174" s="646"/>
      <c r="AE174" s="641"/>
      <c r="AF174" s="641"/>
      <c r="AG174" s="641"/>
      <c r="AH174" s="642"/>
      <c r="AI174" s="640"/>
      <c r="AJ174" s="641"/>
      <c r="AK174" s="641"/>
      <c r="AL174" s="641"/>
      <c r="AM174" s="641"/>
      <c r="AN174" s="641"/>
      <c r="AO174" s="641"/>
      <c r="AP174" s="641"/>
      <c r="AQ174" s="641"/>
      <c r="AR174" s="641"/>
      <c r="AS174" s="641"/>
      <c r="AT174" s="641"/>
      <c r="AU174" s="642"/>
      <c r="AV174" s="643"/>
      <c r="AW174" s="644"/>
      <c r="AX174" s="644"/>
      <c r="AY174" s="647"/>
    </row>
    <row r="175" spans="1:51" ht="24.75" customHeight="1" x14ac:dyDescent="0.2">
      <c r="A175" s="75"/>
      <c r="B175" s="76"/>
      <c r="C175" s="76"/>
      <c r="D175" s="76"/>
      <c r="E175" s="76"/>
      <c r="F175" s="77"/>
      <c r="G175" s="646"/>
      <c r="H175" s="641"/>
      <c r="I175" s="641"/>
      <c r="J175" s="641"/>
      <c r="K175" s="642"/>
      <c r="L175" s="640"/>
      <c r="M175" s="661"/>
      <c r="N175" s="661"/>
      <c r="O175" s="661"/>
      <c r="P175" s="661"/>
      <c r="Q175" s="661"/>
      <c r="R175" s="661"/>
      <c r="S175" s="661"/>
      <c r="T175" s="661"/>
      <c r="U175" s="661"/>
      <c r="V175" s="661"/>
      <c r="W175" s="661"/>
      <c r="X175" s="662"/>
      <c r="Y175" s="643"/>
      <c r="Z175" s="644"/>
      <c r="AA175" s="644"/>
      <c r="AB175" s="644"/>
      <c r="AC175" s="645"/>
      <c r="AD175" s="646"/>
      <c r="AE175" s="641"/>
      <c r="AF175" s="641"/>
      <c r="AG175" s="641"/>
      <c r="AH175" s="642"/>
      <c r="AI175" s="640"/>
      <c r="AJ175" s="641"/>
      <c r="AK175" s="641"/>
      <c r="AL175" s="641"/>
      <c r="AM175" s="641"/>
      <c r="AN175" s="641"/>
      <c r="AO175" s="641"/>
      <c r="AP175" s="641"/>
      <c r="AQ175" s="641"/>
      <c r="AR175" s="641"/>
      <c r="AS175" s="641"/>
      <c r="AT175" s="641"/>
      <c r="AU175" s="642"/>
      <c r="AV175" s="643"/>
      <c r="AW175" s="644"/>
      <c r="AX175" s="644"/>
      <c r="AY175" s="647"/>
    </row>
    <row r="176" spans="1:51" ht="24.75" customHeight="1" x14ac:dyDescent="0.2">
      <c r="A176" s="75"/>
      <c r="B176" s="76"/>
      <c r="C176" s="76"/>
      <c r="D176" s="76"/>
      <c r="E176" s="76"/>
      <c r="F176" s="77"/>
      <c r="G176" s="667"/>
      <c r="H176" s="668"/>
      <c r="I176" s="668"/>
      <c r="J176" s="668"/>
      <c r="K176" s="669"/>
      <c r="L176" s="670"/>
      <c r="M176" s="668"/>
      <c r="N176" s="668"/>
      <c r="O176" s="668"/>
      <c r="P176" s="668"/>
      <c r="Q176" s="668"/>
      <c r="R176" s="668"/>
      <c r="S176" s="668"/>
      <c r="T176" s="668"/>
      <c r="U176" s="668"/>
      <c r="V176" s="668"/>
      <c r="W176" s="668"/>
      <c r="X176" s="669"/>
      <c r="Y176" s="671"/>
      <c r="Z176" s="672"/>
      <c r="AA176" s="672"/>
      <c r="AB176" s="672"/>
      <c r="AC176" s="672"/>
      <c r="AD176" s="667"/>
      <c r="AE176" s="668"/>
      <c r="AF176" s="668"/>
      <c r="AG176" s="668"/>
      <c r="AH176" s="669"/>
      <c r="AI176" s="670"/>
      <c r="AJ176" s="668"/>
      <c r="AK176" s="668"/>
      <c r="AL176" s="668"/>
      <c r="AM176" s="668"/>
      <c r="AN176" s="668"/>
      <c r="AO176" s="668"/>
      <c r="AP176" s="668"/>
      <c r="AQ176" s="668"/>
      <c r="AR176" s="668"/>
      <c r="AS176" s="668"/>
      <c r="AT176" s="668"/>
      <c r="AU176" s="669"/>
      <c r="AV176" s="671"/>
      <c r="AW176" s="672"/>
      <c r="AX176" s="672"/>
      <c r="AY176" s="673"/>
    </row>
    <row r="177" spans="1:51" ht="29.5" customHeight="1" x14ac:dyDescent="0.2">
      <c r="A177" s="622"/>
      <c r="B177" s="623"/>
      <c r="C177" s="623"/>
      <c r="D177" s="623"/>
      <c r="E177" s="623"/>
      <c r="F177" s="624"/>
      <c r="G177" s="629" t="s">
        <v>254</v>
      </c>
      <c r="H177" s="630"/>
      <c r="I177" s="630"/>
      <c r="J177" s="630"/>
      <c r="K177" s="631"/>
      <c r="L177" s="663"/>
      <c r="M177" s="664"/>
      <c r="N177" s="664"/>
      <c r="O177" s="664"/>
      <c r="P177" s="664"/>
      <c r="Q177" s="664"/>
      <c r="R177" s="664"/>
      <c r="S177" s="664"/>
      <c r="T177" s="664"/>
      <c r="U177" s="664"/>
      <c r="V177" s="664"/>
      <c r="W177" s="664"/>
      <c r="X177" s="665"/>
      <c r="Y177" s="666">
        <f>SUM(Y169:AC176)</f>
        <v>0</v>
      </c>
      <c r="Z177" s="453"/>
      <c r="AA177" s="453"/>
      <c r="AB177" s="453"/>
      <c r="AC177" s="454"/>
      <c r="AD177" s="629" t="s">
        <v>254</v>
      </c>
      <c r="AE177" s="630"/>
      <c r="AF177" s="630"/>
      <c r="AG177" s="630"/>
      <c r="AH177" s="630"/>
      <c r="AI177" s="663"/>
      <c r="AJ177" s="664"/>
      <c r="AK177" s="664"/>
      <c r="AL177" s="664"/>
      <c r="AM177" s="664"/>
      <c r="AN177" s="664"/>
      <c r="AO177" s="664"/>
      <c r="AP177" s="664"/>
      <c r="AQ177" s="664"/>
      <c r="AR177" s="664"/>
      <c r="AS177" s="664"/>
      <c r="AT177" s="664"/>
      <c r="AU177" s="665"/>
      <c r="AV177" s="666">
        <f>SUM(AV169:AY176)</f>
        <v>0</v>
      </c>
      <c r="AW177" s="453"/>
      <c r="AX177" s="453"/>
      <c r="AY177" s="455"/>
    </row>
    <row r="178" spans="1:51" ht="24.75" customHeight="1" x14ac:dyDescent="0.2">
      <c r="A178" s="5"/>
    </row>
    <row r="179" spans="1:51" ht="24.75" customHeight="1" x14ac:dyDescent="0.2">
      <c r="A179" s="5"/>
      <c r="B179" s="36" t="s">
        <v>255</v>
      </c>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row>
    <row r="180" spans="1:51" ht="24.75" customHeight="1" x14ac:dyDescent="0.2">
      <c r="A180" s="5"/>
      <c r="B180" s="5" t="s">
        <v>249</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24.75" customHeight="1" x14ac:dyDescent="0.2">
      <c r="A181" s="682"/>
      <c r="B181" s="683"/>
      <c r="C181" s="632" t="s">
        <v>256</v>
      </c>
      <c r="D181" s="630"/>
      <c r="E181" s="630"/>
      <c r="F181" s="630"/>
      <c r="G181" s="630"/>
      <c r="H181" s="630"/>
      <c r="I181" s="630"/>
      <c r="J181" s="630"/>
      <c r="K181" s="630"/>
      <c r="L181" s="630"/>
      <c r="M181" s="684" t="s">
        <v>257</v>
      </c>
      <c r="N181" s="685"/>
      <c r="O181" s="685"/>
      <c r="P181" s="685"/>
      <c r="Q181" s="685"/>
      <c r="R181" s="685"/>
      <c r="S181" s="685"/>
      <c r="T181" s="630" t="s">
        <v>258</v>
      </c>
      <c r="U181" s="630"/>
      <c r="V181" s="630"/>
      <c r="W181" s="630"/>
      <c r="X181" s="630"/>
      <c r="Y181" s="630"/>
      <c r="Z181" s="630"/>
      <c r="AA181" s="630"/>
      <c r="AB181" s="630"/>
      <c r="AC181" s="630"/>
      <c r="AD181" s="630"/>
      <c r="AE181" s="630"/>
      <c r="AF181" s="630"/>
      <c r="AG181" s="630"/>
      <c r="AH181" s="630"/>
      <c r="AI181" s="630"/>
      <c r="AJ181" s="630"/>
      <c r="AK181" s="631"/>
      <c r="AL181" s="686" t="s">
        <v>259</v>
      </c>
      <c r="AM181" s="687"/>
      <c r="AN181" s="687"/>
      <c r="AO181" s="687"/>
      <c r="AP181" s="687"/>
      <c r="AQ181" s="687"/>
      <c r="AR181" s="687"/>
      <c r="AS181" s="687"/>
      <c r="AT181" s="687"/>
      <c r="AU181" s="687"/>
      <c r="AV181" s="687"/>
      <c r="AW181" s="687"/>
      <c r="AX181" s="687"/>
      <c r="AY181" s="688"/>
    </row>
    <row r="182" spans="1:51" ht="50" customHeight="1" x14ac:dyDescent="0.2">
      <c r="A182" s="632">
        <v>1</v>
      </c>
      <c r="B182" s="631">
        <v>1</v>
      </c>
      <c r="C182" s="674" t="s">
        <v>13</v>
      </c>
      <c r="D182" s="675"/>
      <c r="E182" s="675"/>
      <c r="F182" s="675"/>
      <c r="G182" s="675"/>
      <c r="H182" s="675"/>
      <c r="I182" s="675"/>
      <c r="J182" s="675"/>
      <c r="K182" s="675"/>
      <c r="L182" s="675"/>
      <c r="M182" s="676">
        <v>9010005015587</v>
      </c>
      <c r="N182" s="676"/>
      <c r="O182" s="676"/>
      <c r="P182" s="676"/>
      <c r="Q182" s="676"/>
      <c r="R182" s="676"/>
      <c r="S182" s="676"/>
      <c r="T182" s="329" t="s">
        <v>260</v>
      </c>
      <c r="U182" s="329"/>
      <c r="V182" s="329"/>
      <c r="W182" s="329"/>
      <c r="X182" s="329"/>
      <c r="Y182" s="329"/>
      <c r="Z182" s="329"/>
      <c r="AA182" s="329"/>
      <c r="AB182" s="329"/>
      <c r="AC182" s="329"/>
      <c r="AD182" s="329"/>
      <c r="AE182" s="329"/>
      <c r="AF182" s="329"/>
      <c r="AG182" s="329"/>
      <c r="AH182" s="329"/>
      <c r="AI182" s="329"/>
      <c r="AJ182" s="329"/>
      <c r="AK182" s="678"/>
      <c r="AL182" s="679">
        <v>69470</v>
      </c>
      <c r="AM182" s="680"/>
      <c r="AN182" s="680"/>
      <c r="AO182" s="680"/>
      <c r="AP182" s="680"/>
      <c r="AQ182" s="680"/>
      <c r="AR182" s="680"/>
      <c r="AS182" s="680"/>
      <c r="AT182" s="680"/>
      <c r="AU182" s="680"/>
      <c r="AV182" s="680"/>
      <c r="AW182" s="680"/>
      <c r="AX182" s="680"/>
      <c r="AY182" s="681"/>
    </row>
    <row r="183" spans="1:51" ht="28.75" customHeight="1" x14ac:dyDescent="0.2">
      <c r="A183" s="632">
        <v>2</v>
      </c>
      <c r="B183" s="631">
        <v>1</v>
      </c>
      <c r="C183" s="674"/>
      <c r="D183" s="675"/>
      <c r="E183" s="675"/>
      <c r="F183" s="675"/>
      <c r="G183" s="675"/>
      <c r="H183" s="675"/>
      <c r="I183" s="675"/>
      <c r="J183" s="675"/>
      <c r="K183" s="675"/>
      <c r="L183" s="675"/>
      <c r="M183" s="676"/>
      <c r="N183" s="676"/>
      <c r="O183" s="676"/>
      <c r="P183" s="676"/>
      <c r="Q183" s="676"/>
      <c r="R183" s="676"/>
      <c r="S183" s="676"/>
      <c r="T183" s="677"/>
      <c r="U183" s="329"/>
      <c r="V183" s="329"/>
      <c r="W183" s="329"/>
      <c r="X183" s="329"/>
      <c r="Y183" s="329"/>
      <c r="Z183" s="329"/>
      <c r="AA183" s="329"/>
      <c r="AB183" s="329"/>
      <c r="AC183" s="329"/>
      <c r="AD183" s="329"/>
      <c r="AE183" s="329"/>
      <c r="AF183" s="329"/>
      <c r="AG183" s="329"/>
      <c r="AH183" s="329"/>
      <c r="AI183" s="329"/>
      <c r="AJ183" s="329"/>
      <c r="AK183" s="678"/>
      <c r="AL183" s="679"/>
      <c r="AM183" s="680"/>
      <c r="AN183" s="680"/>
      <c r="AO183" s="680"/>
      <c r="AP183" s="680"/>
      <c r="AQ183" s="680"/>
      <c r="AR183" s="680"/>
      <c r="AS183" s="680"/>
      <c r="AT183" s="680"/>
      <c r="AU183" s="680"/>
      <c r="AV183" s="680"/>
      <c r="AW183" s="680"/>
      <c r="AX183" s="680"/>
      <c r="AY183" s="681"/>
    </row>
    <row r="184" spans="1:51" ht="46.75" customHeight="1" x14ac:dyDescent="0.2">
      <c r="A184" s="632">
        <v>3</v>
      </c>
      <c r="B184" s="631">
        <v>1</v>
      </c>
      <c r="C184" s="674"/>
      <c r="D184" s="675"/>
      <c r="E184" s="675"/>
      <c r="F184" s="675"/>
      <c r="G184" s="675"/>
      <c r="H184" s="675"/>
      <c r="I184" s="675"/>
      <c r="J184" s="675"/>
      <c r="K184" s="675"/>
      <c r="L184" s="675"/>
      <c r="M184" s="676"/>
      <c r="N184" s="676"/>
      <c r="O184" s="676"/>
      <c r="P184" s="676"/>
      <c r="Q184" s="676"/>
      <c r="R184" s="676"/>
      <c r="S184" s="676"/>
      <c r="T184" s="329"/>
      <c r="U184" s="329"/>
      <c r="V184" s="329"/>
      <c r="W184" s="329"/>
      <c r="X184" s="329"/>
      <c r="Y184" s="329"/>
      <c r="Z184" s="329"/>
      <c r="AA184" s="329"/>
      <c r="AB184" s="329"/>
      <c r="AC184" s="329"/>
      <c r="AD184" s="329"/>
      <c r="AE184" s="329"/>
      <c r="AF184" s="329"/>
      <c r="AG184" s="329"/>
      <c r="AH184" s="329"/>
      <c r="AI184" s="329"/>
      <c r="AJ184" s="329"/>
      <c r="AK184" s="678"/>
      <c r="AL184" s="679"/>
      <c r="AM184" s="680"/>
      <c r="AN184" s="680"/>
      <c r="AO184" s="680"/>
      <c r="AP184" s="680"/>
      <c r="AQ184" s="680"/>
      <c r="AR184" s="680"/>
      <c r="AS184" s="680"/>
      <c r="AT184" s="680"/>
      <c r="AU184" s="680"/>
      <c r="AV184" s="680"/>
      <c r="AW184" s="680"/>
      <c r="AX184" s="680"/>
      <c r="AY184" s="681"/>
    </row>
    <row r="185" spans="1:51" ht="27" customHeight="1" x14ac:dyDescent="0.2">
      <c r="A185" s="632">
        <v>4</v>
      </c>
      <c r="B185" s="631"/>
      <c r="C185" s="674"/>
      <c r="D185" s="675"/>
      <c r="E185" s="675"/>
      <c r="F185" s="675"/>
      <c r="G185" s="675"/>
      <c r="H185" s="675"/>
      <c r="I185" s="675"/>
      <c r="J185" s="675"/>
      <c r="K185" s="675"/>
      <c r="L185" s="675"/>
      <c r="M185" s="676"/>
      <c r="N185" s="676"/>
      <c r="O185" s="676"/>
      <c r="P185" s="676"/>
      <c r="Q185" s="676"/>
      <c r="R185" s="676"/>
      <c r="S185" s="676"/>
      <c r="T185" s="329"/>
      <c r="U185" s="329"/>
      <c r="V185" s="329"/>
      <c r="W185" s="329"/>
      <c r="X185" s="329"/>
      <c r="Y185" s="329"/>
      <c r="Z185" s="329"/>
      <c r="AA185" s="329"/>
      <c r="AB185" s="329"/>
      <c r="AC185" s="329"/>
      <c r="AD185" s="329"/>
      <c r="AE185" s="329"/>
      <c r="AF185" s="329"/>
      <c r="AG185" s="329"/>
      <c r="AH185" s="329"/>
      <c r="AI185" s="329"/>
      <c r="AJ185" s="329"/>
      <c r="AK185" s="678"/>
      <c r="AL185" s="679"/>
      <c r="AM185" s="680"/>
      <c r="AN185" s="680"/>
      <c r="AO185" s="680"/>
      <c r="AP185" s="680"/>
      <c r="AQ185" s="680"/>
      <c r="AR185" s="680"/>
      <c r="AS185" s="680"/>
      <c r="AT185" s="680"/>
      <c r="AU185" s="680"/>
      <c r="AV185" s="680"/>
      <c r="AW185" s="680"/>
      <c r="AX185" s="680"/>
      <c r="AY185" s="681"/>
    </row>
    <row r="186" spans="1:51" ht="34.5" customHeight="1" x14ac:dyDescent="0.2">
      <c r="A186" s="632">
        <v>5</v>
      </c>
      <c r="B186" s="631"/>
      <c r="C186" s="674"/>
      <c r="D186" s="675"/>
      <c r="E186" s="675"/>
      <c r="F186" s="675"/>
      <c r="G186" s="675"/>
      <c r="H186" s="675"/>
      <c r="I186" s="675"/>
      <c r="J186" s="675"/>
      <c r="K186" s="675"/>
      <c r="L186" s="675"/>
      <c r="M186" s="676"/>
      <c r="N186" s="676"/>
      <c r="O186" s="676"/>
      <c r="P186" s="676"/>
      <c r="Q186" s="676"/>
      <c r="R186" s="676"/>
      <c r="S186" s="676"/>
      <c r="T186" s="329"/>
      <c r="U186" s="329"/>
      <c r="V186" s="329"/>
      <c r="W186" s="329"/>
      <c r="X186" s="329"/>
      <c r="Y186" s="329"/>
      <c r="Z186" s="329"/>
      <c r="AA186" s="329"/>
      <c r="AB186" s="329"/>
      <c r="AC186" s="329"/>
      <c r="AD186" s="329"/>
      <c r="AE186" s="329"/>
      <c r="AF186" s="329"/>
      <c r="AG186" s="329"/>
      <c r="AH186" s="329"/>
      <c r="AI186" s="329"/>
      <c r="AJ186" s="329"/>
      <c r="AK186" s="678"/>
      <c r="AL186" s="679"/>
      <c r="AM186" s="680"/>
      <c r="AN186" s="680"/>
      <c r="AO186" s="680"/>
      <c r="AP186" s="680"/>
      <c r="AQ186" s="680"/>
      <c r="AR186" s="680"/>
      <c r="AS186" s="680"/>
      <c r="AT186" s="680"/>
      <c r="AU186" s="680"/>
      <c r="AV186" s="680"/>
      <c r="AW186" s="680"/>
      <c r="AX186" s="680"/>
      <c r="AY186" s="681"/>
    </row>
    <row r="187" spans="1:51" ht="48" customHeight="1" x14ac:dyDescent="0.2">
      <c r="A187" s="632">
        <v>6</v>
      </c>
      <c r="B187" s="631"/>
      <c r="C187" s="674"/>
      <c r="D187" s="675"/>
      <c r="E187" s="675"/>
      <c r="F187" s="675"/>
      <c r="G187" s="675"/>
      <c r="H187" s="675"/>
      <c r="I187" s="675"/>
      <c r="J187" s="675"/>
      <c r="K187" s="675"/>
      <c r="L187" s="675"/>
      <c r="M187" s="676"/>
      <c r="N187" s="676"/>
      <c r="O187" s="676"/>
      <c r="P187" s="676"/>
      <c r="Q187" s="676"/>
      <c r="R187" s="676"/>
      <c r="S187" s="676"/>
      <c r="T187" s="329"/>
      <c r="U187" s="329"/>
      <c r="V187" s="329"/>
      <c r="W187" s="329"/>
      <c r="X187" s="329"/>
      <c r="Y187" s="329"/>
      <c r="Z187" s="329"/>
      <c r="AA187" s="329"/>
      <c r="AB187" s="329"/>
      <c r="AC187" s="329"/>
      <c r="AD187" s="329"/>
      <c r="AE187" s="329"/>
      <c r="AF187" s="329"/>
      <c r="AG187" s="329"/>
      <c r="AH187" s="329"/>
      <c r="AI187" s="329"/>
      <c r="AJ187" s="329"/>
      <c r="AK187" s="678"/>
      <c r="AL187" s="679"/>
      <c r="AM187" s="680"/>
      <c r="AN187" s="680"/>
      <c r="AO187" s="680"/>
      <c r="AP187" s="680"/>
      <c r="AQ187" s="680"/>
      <c r="AR187" s="680"/>
      <c r="AS187" s="680"/>
      <c r="AT187" s="680"/>
      <c r="AU187" s="680"/>
      <c r="AV187" s="680"/>
      <c r="AW187" s="680"/>
      <c r="AX187" s="680"/>
      <c r="AY187" s="681"/>
    </row>
    <row r="188" spans="1:51" ht="24" customHeight="1" x14ac:dyDescent="0.2">
      <c r="A188" s="632">
        <v>7</v>
      </c>
      <c r="B188" s="631"/>
      <c r="C188" s="674"/>
      <c r="D188" s="675"/>
      <c r="E188" s="675"/>
      <c r="F188" s="675"/>
      <c r="G188" s="675"/>
      <c r="H188" s="675"/>
      <c r="I188" s="675"/>
      <c r="J188" s="675"/>
      <c r="K188" s="675"/>
      <c r="L188" s="675"/>
      <c r="M188" s="676"/>
      <c r="N188" s="676"/>
      <c r="O188" s="676"/>
      <c r="P188" s="676"/>
      <c r="Q188" s="676"/>
      <c r="R188" s="676"/>
      <c r="S188" s="676"/>
      <c r="T188" s="329"/>
      <c r="U188" s="329"/>
      <c r="V188" s="329"/>
      <c r="W188" s="329"/>
      <c r="X188" s="329"/>
      <c r="Y188" s="329"/>
      <c r="Z188" s="329"/>
      <c r="AA188" s="329"/>
      <c r="AB188" s="329"/>
      <c r="AC188" s="329"/>
      <c r="AD188" s="329"/>
      <c r="AE188" s="329"/>
      <c r="AF188" s="329"/>
      <c r="AG188" s="329"/>
      <c r="AH188" s="329"/>
      <c r="AI188" s="329"/>
      <c r="AJ188" s="329"/>
      <c r="AK188" s="678"/>
      <c r="AL188" s="679"/>
      <c r="AM188" s="680"/>
      <c r="AN188" s="680"/>
      <c r="AO188" s="680"/>
      <c r="AP188" s="680"/>
      <c r="AQ188" s="680"/>
      <c r="AR188" s="680"/>
      <c r="AS188" s="680"/>
      <c r="AT188" s="680"/>
      <c r="AU188" s="680"/>
      <c r="AV188" s="680"/>
      <c r="AW188" s="680"/>
      <c r="AX188" s="680"/>
      <c r="AY188" s="681"/>
    </row>
    <row r="189" spans="1:51" ht="24" customHeight="1" x14ac:dyDescent="0.2">
      <c r="A189" s="632">
        <v>8</v>
      </c>
      <c r="B189" s="631"/>
      <c r="C189" s="674"/>
      <c r="D189" s="675"/>
      <c r="E189" s="675"/>
      <c r="F189" s="675"/>
      <c r="G189" s="675"/>
      <c r="H189" s="675"/>
      <c r="I189" s="675"/>
      <c r="J189" s="675"/>
      <c r="K189" s="675"/>
      <c r="L189" s="675"/>
      <c r="M189" s="676"/>
      <c r="N189" s="676"/>
      <c r="O189" s="676"/>
      <c r="P189" s="676"/>
      <c r="Q189" s="676"/>
      <c r="R189" s="676"/>
      <c r="S189" s="676"/>
      <c r="T189" s="329"/>
      <c r="U189" s="329"/>
      <c r="V189" s="329"/>
      <c r="W189" s="329"/>
      <c r="X189" s="329"/>
      <c r="Y189" s="329"/>
      <c r="Z189" s="329"/>
      <c r="AA189" s="329"/>
      <c r="AB189" s="329"/>
      <c r="AC189" s="329"/>
      <c r="AD189" s="329"/>
      <c r="AE189" s="329"/>
      <c r="AF189" s="329"/>
      <c r="AG189" s="329"/>
      <c r="AH189" s="329"/>
      <c r="AI189" s="329"/>
      <c r="AJ189" s="329"/>
      <c r="AK189" s="678"/>
      <c r="AL189" s="679"/>
      <c r="AM189" s="680"/>
      <c r="AN189" s="680"/>
      <c r="AO189" s="680"/>
      <c r="AP189" s="680"/>
      <c r="AQ189" s="680"/>
      <c r="AR189" s="680"/>
      <c r="AS189" s="680"/>
      <c r="AT189" s="680"/>
      <c r="AU189" s="680"/>
      <c r="AV189" s="680"/>
      <c r="AW189" s="680"/>
      <c r="AX189" s="680"/>
      <c r="AY189" s="681"/>
    </row>
    <row r="190" spans="1:51" ht="24" customHeight="1" x14ac:dyDescent="0.2">
      <c r="A190" s="632">
        <v>9</v>
      </c>
      <c r="B190" s="631"/>
      <c r="C190" s="674"/>
      <c r="D190" s="675"/>
      <c r="E190" s="675"/>
      <c r="F190" s="675"/>
      <c r="G190" s="675"/>
      <c r="H190" s="675"/>
      <c r="I190" s="675"/>
      <c r="J190" s="675"/>
      <c r="K190" s="675"/>
      <c r="L190" s="675"/>
      <c r="M190" s="676"/>
      <c r="N190" s="676"/>
      <c r="O190" s="676"/>
      <c r="P190" s="676"/>
      <c r="Q190" s="676"/>
      <c r="R190" s="676"/>
      <c r="S190" s="676"/>
      <c r="T190" s="329"/>
      <c r="U190" s="329"/>
      <c r="V190" s="329"/>
      <c r="W190" s="329"/>
      <c r="X190" s="329"/>
      <c r="Y190" s="329"/>
      <c r="Z190" s="329"/>
      <c r="AA190" s="329"/>
      <c r="AB190" s="329"/>
      <c r="AC190" s="329"/>
      <c r="AD190" s="329"/>
      <c r="AE190" s="329"/>
      <c r="AF190" s="329"/>
      <c r="AG190" s="329"/>
      <c r="AH190" s="329"/>
      <c r="AI190" s="329"/>
      <c r="AJ190" s="329"/>
      <c r="AK190" s="678"/>
      <c r="AL190" s="679"/>
      <c r="AM190" s="680"/>
      <c r="AN190" s="680"/>
      <c r="AO190" s="680"/>
      <c r="AP190" s="680"/>
      <c r="AQ190" s="680"/>
      <c r="AR190" s="680"/>
      <c r="AS190" s="680"/>
      <c r="AT190" s="680"/>
      <c r="AU190" s="680"/>
      <c r="AV190" s="680"/>
      <c r="AW190" s="680"/>
      <c r="AX190" s="680"/>
      <c r="AY190" s="681"/>
    </row>
    <row r="191" spans="1:51" ht="24" customHeight="1" x14ac:dyDescent="0.2">
      <c r="A191" s="632">
        <v>10</v>
      </c>
      <c r="B191" s="631"/>
      <c r="C191" s="674"/>
      <c r="D191" s="675"/>
      <c r="E191" s="675"/>
      <c r="F191" s="675"/>
      <c r="G191" s="675"/>
      <c r="H191" s="675"/>
      <c r="I191" s="675"/>
      <c r="J191" s="675"/>
      <c r="K191" s="675"/>
      <c r="L191" s="675"/>
      <c r="M191" s="676"/>
      <c r="N191" s="676"/>
      <c r="O191" s="676"/>
      <c r="P191" s="676"/>
      <c r="Q191" s="676"/>
      <c r="R191" s="676"/>
      <c r="S191" s="676"/>
      <c r="T191" s="329"/>
      <c r="U191" s="329"/>
      <c r="V191" s="329"/>
      <c r="W191" s="329"/>
      <c r="X191" s="329"/>
      <c r="Y191" s="329"/>
      <c r="Z191" s="329"/>
      <c r="AA191" s="329"/>
      <c r="AB191" s="329"/>
      <c r="AC191" s="329"/>
      <c r="AD191" s="329"/>
      <c r="AE191" s="329"/>
      <c r="AF191" s="329"/>
      <c r="AG191" s="329"/>
      <c r="AH191" s="329"/>
      <c r="AI191" s="329"/>
      <c r="AJ191" s="329"/>
      <c r="AK191" s="678"/>
      <c r="AL191" s="679"/>
      <c r="AM191" s="680"/>
      <c r="AN191" s="680"/>
      <c r="AO191" s="680"/>
      <c r="AP191" s="680"/>
      <c r="AQ191" s="680"/>
      <c r="AR191" s="680"/>
      <c r="AS191" s="680"/>
      <c r="AT191" s="680"/>
      <c r="AU191" s="680"/>
      <c r="AV191" s="680"/>
      <c r="AW191" s="680"/>
      <c r="AX191" s="680"/>
      <c r="AY191" s="681"/>
    </row>
    <row r="192" spans="1:51" ht="24" customHeight="1"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ht="24" customHeight="1" x14ac:dyDescent="0.2"/>
    <row r="194" ht="24" customHeight="1" x14ac:dyDescent="0.2"/>
    <row r="195" ht="24" customHeight="1" x14ac:dyDescent="0.2"/>
    <row r="196" ht="24" customHeight="1" x14ac:dyDescent="0.2"/>
    <row r="198" ht="34.5" customHeight="1" x14ac:dyDescent="0.2"/>
    <row r="199" ht="24" customHeight="1" x14ac:dyDescent="0.2"/>
    <row r="200" ht="24" customHeight="1" x14ac:dyDescent="0.2"/>
    <row r="201" ht="24" customHeight="1" x14ac:dyDescent="0.2"/>
    <row r="202" ht="24" customHeight="1" x14ac:dyDescent="0.2"/>
    <row r="203" ht="24" customHeight="1" x14ac:dyDescent="0.2"/>
    <row r="204" ht="24" customHeight="1" x14ac:dyDescent="0.2"/>
    <row r="205" ht="24" customHeight="1" x14ac:dyDescent="0.2"/>
    <row r="206" ht="24" customHeight="1" x14ac:dyDescent="0.2"/>
    <row r="207" ht="24" customHeight="1" x14ac:dyDescent="0.2"/>
    <row r="208" ht="24" customHeight="1" x14ac:dyDescent="0.2"/>
    <row r="210" ht="34.5" customHeight="1" x14ac:dyDescent="0.2"/>
    <row r="211" ht="24" customHeight="1" x14ac:dyDescent="0.2"/>
    <row r="212" ht="24" customHeight="1" x14ac:dyDescent="0.2"/>
    <row r="213" ht="24" customHeight="1" x14ac:dyDescent="0.2"/>
    <row r="214" ht="24" customHeight="1" x14ac:dyDescent="0.2"/>
    <row r="215" ht="24" customHeight="1" x14ac:dyDescent="0.2"/>
    <row r="216" ht="24" customHeight="1" x14ac:dyDescent="0.2"/>
    <row r="217" ht="24" customHeight="1" x14ac:dyDescent="0.2"/>
    <row r="218" ht="24" customHeight="1" x14ac:dyDescent="0.2"/>
    <row r="219" ht="24" customHeight="1" x14ac:dyDescent="0.2"/>
    <row r="220" ht="24" customHeight="1" x14ac:dyDescent="0.2"/>
    <row r="222" ht="34.5" customHeight="1" x14ac:dyDescent="0.2"/>
    <row r="223" ht="24" customHeight="1" x14ac:dyDescent="0.2"/>
    <row r="224" ht="24" customHeight="1" x14ac:dyDescent="0.2"/>
    <row r="225" spans="1:37" ht="24" customHeight="1" x14ac:dyDescent="0.2"/>
    <row r="226" spans="1:37" ht="24" customHeight="1" x14ac:dyDescent="0.2"/>
    <row r="227" spans="1:37" ht="24" customHeight="1" x14ac:dyDescent="0.2"/>
    <row r="228" spans="1:37" ht="24" customHeight="1"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row>
    <row r="229" spans="1:37" ht="24" customHeight="1" x14ac:dyDescent="0.2"/>
    <row r="230" spans="1:37" ht="24" customHeight="1" x14ac:dyDescent="0.2"/>
    <row r="231" spans="1:37" ht="24" customHeight="1" x14ac:dyDescent="0.2"/>
    <row r="232" spans="1:37" ht="24" customHeight="1" x14ac:dyDescent="0.2"/>
  </sheetData>
  <mergeCells count="788">
    <mergeCell ref="R122:AB122"/>
    <mergeCell ref="AC122:AM122"/>
    <mergeCell ref="P60:X61"/>
    <mergeCell ref="Y60:AA61"/>
    <mergeCell ref="G62:O64"/>
    <mergeCell ref="P62:X64"/>
    <mergeCell ref="Y62:AA62"/>
    <mergeCell ref="Y63:AA63"/>
    <mergeCell ref="A59:B59"/>
    <mergeCell ref="C59:F59"/>
    <mergeCell ref="A60:F64"/>
    <mergeCell ref="G60:O61"/>
    <mergeCell ref="AJ62:AM62"/>
    <mergeCell ref="AH115:AJ115"/>
    <mergeCell ref="AL115:AP115"/>
    <mergeCell ref="Y64:AA64"/>
    <mergeCell ref="G65:AY65"/>
    <mergeCell ref="AB60:AE61"/>
    <mergeCell ref="AF60:AI61"/>
    <mergeCell ref="AJ60:AM61"/>
    <mergeCell ref="AN60:AQ61"/>
    <mergeCell ref="AR60:AY60"/>
    <mergeCell ref="AU113:AY113"/>
    <mergeCell ref="G114:K114"/>
    <mergeCell ref="A144:F145"/>
    <mergeCell ref="G144:AD145"/>
    <mergeCell ref="A36:F36"/>
    <mergeCell ref="G36:AY36"/>
    <mergeCell ref="AR52:AY52"/>
    <mergeCell ref="AR53:AU53"/>
    <mergeCell ref="AV53:AW53"/>
    <mergeCell ref="AB48:AE48"/>
    <mergeCell ref="AB47:AE47"/>
    <mergeCell ref="AB46:AE46"/>
    <mergeCell ref="G43:AY43"/>
    <mergeCell ref="G42:AY42"/>
    <mergeCell ref="AX53:AY53"/>
    <mergeCell ref="AF52:AI53"/>
    <mergeCell ref="AJ52:AM53"/>
    <mergeCell ref="AN52:AQ53"/>
    <mergeCell ref="A49:F49"/>
    <mergeCell ref="A51:B51"/>
    <mergeCell ref="C51:F51"/>
    <mergeCell ref="A52:F56"/>
    <mergeCell ref="G52:O53"/>
    <mergeCell ref="P52:X53"/>
    <mergeCell ref="A57:F57"/>
    <mergeCell ref="AB56:AE56"/>
    <mergeCell ref="Y52:AA53"/>
    <mergeCell ref="G54:O56"/>
    <mergeCell ref="P54:X56"/>
    <mergeCell ref="Y54:AA54"/>
    <mergeCell ref="A146:F146"/>
    <mergeCell ref="A143:AY143"/>
    <mergeCell ref="AE144:AY144"/>
    <mergeCell ref="AE145:AY145"/>
    <mergeCell ref="G146:AY146"/>
    <mergeCell ref="A66:F69"/>
    <mergeCell ref="AR64:AY64"/>
    <mergeCell ref="G67:AY67"/>
    <mergeCell ref="G66:AY66"/>
    <mergeCell ref="G68:AY68"/>
    <mergeCell ref="G69:AY69"/>
    <mergeCell ref="G121:Q121"/>
    <mergeCell ref="R121:AB121"/>
    <mergeCell ref="AC121:AM121"/>
    <mergeCell ref="AN121:AY121"/>
    <mergeCell ref="G122:Q122"/>
    <mergeCell ref="AN122:AY122"/>
    <mergeCell ref="G123:AY123"/>
    <mergeCell ref="A65:F65"/>
    <mergeCell ref="AB115:AG115"/>
    <mergeCell ref="AB39:AE39"/>
    <mergeCell ref="AB40:AE40"/>
    <mergeCell ref="AB41:AE41"/>
    <mergeCell ref="AB44:AE45"/>
    <mergeCell ref="AN41:AQ41"/>
    <mergeCell ref="AR41:AU41"/>
    <mergeCell ref="AV41:AY41"/>
    <mergeCell ref="AF54:AI54"/>
    <mergeCell ref="AJ54:AM54"/>
    <mergeCell ref="AN54:AQ54"/>
    <mergeCell ref="AR54:AY54"/>
    <mergeCell ref="AR48:AY48"/>
    <mergeCell ref="AB54:AE54"/>
    <mergeCell ref="AB52:AE53"/>
    <mergeCell ref="AR47:AY47"/>
    <mergeCell ref="AB55:AE55"/>
    <mergeCell ref="AF55:AI55"/>
    <mergeCell ref="AJ55:AM55"/>
    <mergeCell ref="AN55:AQ55"/>
    <mergeCell ref="AR55:AY55"/>
    <mergeCell ref="AB64:AE64"/>
    <mergeCell ref="AJ63:AM63"/>
    <mergeCell ref="AB62:AE62"/>
    <mergeCell ref="AF62:AI62"/>
    <mergeCell ref="AB63:AE63"/>
    <mergeCell ref="AF63:AI63"/>
    <mergeCell ref="AF56:AI56"/>
    <mergeCell ref="AR56:AY56"/>
    <mergeCell ref="AR61:AU61"/>
    <mergeCell ref="AV61:AW61"/>
    <mergeCell ref="AX61:AY61"/>
    <mergeCell ref="AJ56:AM56"/>
    <mergeCell ref="AN56:AQ56"/>
    <mergeCell ref="G59:AY59"/>
    <mergeCell ref="G57:AY57"/>
    <mergeCell ref="AN62:AQ62"/>
    <mergeCell ref="AR62:AY62"/>
    <mergeCell ref="G58:AY58"/>
    <mergeCell ref="Y55:AA55"/>
    <mergeCell ref="P44:X45"/>
    <mergeCell ref="Y44:AA45"/>
    <mergeCell ref="AF44:AI45"/>
    <mergeCell ref="AJ44:AM45"/>
    <mergeCell ref="AN44:AQ45"/>
    <mergeCell ref="AR44:AY44"/>
    <mergeCell ref="AR45:AU45"/>
    <mergeCell ref="AV45:AW45"/>
    <mergeCell ref="AX45:AY45"/>
    <mergeCell ref="Y48:AA48"/>
    <mergeCell ref="AF48:AI48"/>
    <mergeCell ref="AJ48:AM48"/>
    <mergeCell ref="AN48:AQ48"/>
    <mergeCell ref="Y47:AA47"/>
    <mergeCell ref="G51:AY51"/>
    <mergeCell ref="G46:O48"/>
    <mergeCell ref="P46:X48"/>
    <mergeCell ref="Y46:AA46"/>
    <mergeCell ref="AF46:AI46"/>
    <mergeCell ref="AJ46:AM46"/>
    <mergeCell ref="AN46:AQ46"/>
    <mergeCell ref="AR46:AY46"/>
    <mergeCell ref="L114:N114"/>
    <mergeCell ref="O114:Q114"/>
    <mergeCell ref="S114:W114"/>
    <mergeCell ref="X114:Z114"/>
    <mergeCell ref="AB114:AG114"/>
    <mergeCell ref="AH114:AJ114"/>
    <mergeCell ref="AL114:AP114"/>
    <mergeCell ref="G112:K113"/>
    <mergeCell ref="L112:N112"/>
    <mergeCell ref="O112:Q112"/>
    <mergeCell ref="S112:W112"/>
    <mergeCell ref="X112:Z112"/>
    <mergeCell ref="AB112:AG112"/>
    <mergeCell ref="AH112:AJ112"/>
    <mergeCell ref="AL112:AP112"/>
    <mergeCell ref="AQ112:AY112"/>
    <mergeCell ref="L113:N113"/>
    <mergeCell ref="O113:Q113"/>
    <mergeCell ref="S113:W113"/>
    <mergeCell ref="X113:Z113"/>
    <mergeCell ref="AB113:AG113"/>
    <mergeCell ref="AH113:AJ113"/>
    <mergeCell ref="A38:F38"/>
    <mergeCell ref="A39:F41"/>
    <mergeCell ref="G39:O39"/>
    <mergeCell ref="P39:X39"/>
    <mergeCell ref="A43:B43"/>
    <mergeCell ref="C43:F43"/>
    <mergeCell ref="A44:F48"/>
    <mergeCell ref="G44:O45"/>
    <mergeCell ref="AQ104:AS104"/>
    <mergeCell ref="AU104:AY104"/>
    <mergeCell ref="X104:Z104"/>
    <mergeCell ref="AB104:AG104"/>
    <mergeCell ref="G108:K108"/>
    <mergeCell ref="S106:W106"/>
    <mergeCell ref="X106:Z106"/>
    <mergeCell ref="AB106:AG106"/>
    <mergeCell ref="AH106:AJ106"/>
    <mergeCell ref="AQ116:AS116"/>
    <mergeCell ref="AU116:AY116"/>
    <mergeCell ref="A111:F116"/>
    <mergeCell ref="G111:K111"/>
    <mergeCell ref="L111:N111"/>
    <mergeCell ref="O111:W111"/>
    <mergeCell ref="X111:AG111"/>
    <mergeCell ref="AH111:AP111"/>
    <mergeCell ref="AQ111:AY111"/>
    <mergeCell ref="AQ115:AS115"/>
    <mergeCell ref="AU115:AY115"/>
    <mergeCell ref="G116:K116"/>
    <mergeCell ref="L116:N116"/>
    <mergeCell ref="O116:Q116"/>
    <mergeCell ref="S116:W116"/>
    <mergeCell ref="AQ113:AS113"/>
    <mergeCell ref="AL113:AP113"/>
    <mergeCell ref="AQ114:AS114"/>
    <mergeCell ref="AU114:AY114"/>
    <mergeCell ref="G115:K115"/>
    <mergeCell ref="L115:N115"/>
    <mergeCell ref="O115:Q115"/>
    <mergeCell ref="S115:W115"/>
    <mergeCell ref="X115:Z115"/>
    <mergeCell ref="A191:B191"/>
    <mergeCell ref="C191:L191"/>
    <mergeCell ref="M191:S191"/>
    <mergeCell ref="T191:AK191"/>
    <mergeCell ref="AL191:AY191"/>
    <mergeCell ref="A189:B189"/>
    <mergeCell ref="C189:L189"/>
    <mergeCell ref="M189:S189"/>
    <mergeCell ref="T189:AK189"/>
    <mergeCell ref="AL189:AY189"/>
    <mergeCell ref="A190:B190"/>
    <mergeCell ref="C190:L190"/>
    <mergeCell ref="M190:S190"/>
    <mergeCell ref="T190:AK190"/>
    <mergeCell ref="AL190:AY190"/>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G175:K175"/>
    <mergeCell ref="L175:X175"/>
    <mergeCell ref="Y175:AC175"/>
    <mergeCell ref="AD175:AH175"/>
    <mergeCell ref="AI175:AU175"/>
    <mergeCell ref="AV175:AY175"/>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AD169:AH169"/>
    <mergeCell ref="AI169:AU169"/>
    <mergeCell ref="AV169:AY169"/>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A167:F177"/>
    <mergeCell ref="G167:AC167"/>
    <mergeCell ref="AD167:AY167"/>
    <mergeCell ref="G168:K168"/>
    <mergeCell ref="L168:X168"/>
    <mergeCell ref="Y168:AC168"/>
    <mergeCell ref="AD168:AH168"/>
    <mergeCell ref="AI168:AU168"/>
    <mergeCell ref="AV168:AY168"/>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155:F166"/>
    <mergeCell ref="A154:F154"/>
    <mergeCell ref="G154:AY154"/>
    <mergeCell ref="A117:F124"/>
    <mergeCell ref="G124:AY124"/>
    <mergeCell ref="X116:Z116"/>
    <mergeCell ref="AB116:AG116"/>
    <mergeCell ref="AH116:AJ116"/>
    <mergeCell ref="AL116:AP116"/>
    <mergeCell ref="A153:F153"/>
    <mergeCell ref="G153:AY153"/>
    <mergeCell ref="A141:F142"/>
    <mergeCell ref="G141:N141"/>
    <mergeCell ref="O141:AY141"/>
    <mergeCell ref="G142:N142"/>
    <mergeCell ref="O142:AY142"/>
    <mergeCell ref="O125:Q126"/>
    <mergeCell ref="R125:T125"/>
    <mergeCell ref="R126:T126"/>
    <mergeCell ref="U126:AY126"/>
    <mergeCell ref="O127:T130"/>
    <mergeCell ref="U127:W127"/>
    <mergeCell ref="X127:AY127"/>
    <mergeCell ref="U128:W128"/>
    <mergeCell ref="X108:Z108"/>
    <mergeCell ref="AB108:AG108"/>
    <mergeCell ref="AH108:AJ108"/>
    <mergeCell ref="L107:N107"/>
    <mergeCell ref="O107:Q107"/>
    <mergeCell ref="S107:W107"/>
    <mergeCell ref="X107:Z107"/>
    <mergeCell ref="AB107:AG107"/>
    <mergeCell ref="AH107:AJ107"/>
    <mergeCell ref="AQ103:AS103"/>
    <mergeCell ref="AU103:AY103"/>
    <mergeCell ref="G104:K104"/>
    <mergeCell ref="L104:N104"/>
    <mergeCell ref="O104:Q104"/>
    <mergeCell ref="S104:W104"/>
    <mergeCell ref="AL110:AP110"/>
    <mergeCell ref="AQ110:AS110"/>
    <mergeCell ref="AU110:AY110"/>
    <mergeCell ref="AL109:AP109"/>
    <mergeCell ref="AQ109:AS109"/>
    <mergeCell ref="AU109:AY109"/>
    <mergeCell ref="G110:K110"/>
    <mergeCell ref="L110:N110"/>
    <mergeCell ref="O110:Q110"/>
    <mergeCell ref="S110:W110"/>
    <mergeCell ref="X110:Z110"/>
    <mergeCell ref="AB110:AG110"/>
    <mergeCell ref="AH110:AJ110"/>
    <mergeCell ref="AQ105:AY105"/>
    <mergeCell ref="G106:K107"/>
    <mergeCell ref="L106:N106"/>
    <mergeCell ref="O106:Q106"/>
    <mergeCell ref="AH104:AJ104"/>
    <mergeCell ref="A99:F104"/>
    <mergeCell ref="G99:K99"/>
    <mergeCell ref="L99:N99"/>
    <mergeCell ref="O99:W99"/>
    <mergeCell ref="S100:W100"/>
    <mergeCell ref="X100:Z100"/>
    <mergeCell ref="AB100:AG100"/>
    <mergeCell ref="AH100:AJ100"/>
    <mergeCell ref="AL100:AP100"/>
    <mergeCell ref="AH103:AJ103"/>
    <mergeCell ref="AL103:AP103"/>
    <mergeCell ref="AL104:AP104"/>
    <mergeCell ref="O103:Q103"/>
    <mergeCell ref="S103:W103"/>
    <mergeCell ref="X103:Z103"/>
    <mergeCell ref="AB103:AG103"/>
    <mergeCell ref="AL102:AP102"/>
    <mergeCell ref="G102:K102"/>
    <mergeCell ref="L102:N102"/>
    <mergeCell ref="O102:Q102"/>
    <mergeCell ref="S102:W102"/>
    <mergeCell ref="X102:Z102"/>
    <mergeCell ref="AB102:AG102"/>
    <mergeCell ref="AH102:AJ102"/>
    <mergeCell ref="A105:F110"/>
    <mergeCell ref="G105:K105"/>
    <mergeCell ref="L105:N105"/>
    <mergeCell ref="O105:W105"/>
    <mergeCell ref="X105:AG105"/>
    <mergeCell ref="AH105:AP105"/>
    <mergeCell ref="AL108:AP108"/>
    <mergeCell ref="AQ108:AS108"/>
    <mergeCell ref="AU108:AY108"/>
    <mergeCell ref="G109:K109"/>
    <mergeCell ref="L109:N109"/>
    <mergeCell ref="O109:Q109"/>
    <mergeCell ref="S109:W109"/>
    <mergeCell ref="X109:Z109"/>
    <mergeCell ref="AB109:AG109"/>
    <mergeCell ref="AH109:AJ109"/>
    <mergeCell ref="AL106:AP106"/>
    <mergeCell ref="AQ106:AY106"/>
    <mergeCell ref="AL107:AP107"/>
    <mergeCell ref="AQ107:AS107"/>
    <mergeCell ref="AU107:AY107"/>
    <mergeCell ref="L108:N108"/>
    <mergeCell ref="O108:Q108"/>
    <mergeCell ref="S108:W108"/>
    <mergeCell ref="G100:K101"/>
    <mergeCell ref="L100:N100"/>
    <mergeCell ref="O100:Q100"/>
    <mergeCell ref="AQ102:AS102"/>
    <mergeCell ref="AU102:AY102"/>
    <mergeCell ref="AQ100:AY100"/>
    <mergeCell ref="L101:N101"/>
    <mergeCell ref="O101:Q101"/>
    <mergeCell ref="S101:W101"/>
    <mergeCell ref="X101:Z101"/>
    <mergeCell ref="AB101:AG101"/>
    <mergeCell ref="AH101:AJ101"/>
    <mergeCell ref="AL101:AP101"/>
    <mergeCell ref="AQ101:AS101"/>
    <mergeCell ref="AU101:AY101"/>
    <mergeCell ref="R97:U97"/>
    <mergeCell ref="V97:AA97"/>
    <mergeCell ref="X99:AG99"/>
    <mergeCell ref="AB97:AG97"/>
    <mergeCell ref="AH97:AM97"/>
    <mergeCell ref="AN97:AS97"/>
    <mergeCell ref="AT97:AY97"/>
    <mergeCell ref="G98:K98"/>
    <mergeCell ref="L98:N98"/>
    <mergeCell ref="O98:P98"/>
    <mergeCell ref="R98:U98"/>
    <mergeCell ref="V98:AA98"/>
    <mergeCell ref="AB98:AG98"/>
    <mergeCell ref="AH99:AP99"/>
    <mergeCell ref="AQ99:AY99"/>
    <mergeCell ref="AH98:AM98"/>
    <mergeCell ref="AN98:AO98"/>
    <mergeCell ref="AQ98:AS98"/>
    <mergeCell ref="AT98:AU98"/>
    <mergeCell ref="AW98:AY98"/>
    <mergeCell ref="G94:K95"/>
    <mergeCell ref="O94:P94"/>
    <mergeCell ref="R94:U94"/>
    <mergeCell ref="V94:AA94"/>
    <mergeCell ref="AB94:AC94"/>
    <mergeCell ref="L94:N94"/>
    <mergeCell ref="AW94:AY94"/>
    <mergeCell ref="AQ92:AS92"/>
    <mergeCell ref="G103:K103"/>
    <mergeCell ref="L103:N103"/>
    <mergeCell ref="AH96:AI96"/>
    <mergeCell ref="AK96:AM96"/>
    <mergeCell ref="AN96:AO96"/>
    <mergeCell ref="AQ96:AS96"/>
    <mergeCell ref="AT96:AU96"/>
    <mergeCell ref="AW96:AY96"/>
    <mergeCell ref="G96:K97"/>
    <mergeCell ref="L96:N96"/>
    <mergeCell ref="O96:P96"/>
    <mergeCell ref="R96:U96"/>
    <mergeCell ref="V96:AA96"/>
    <mergeCell ref="AB96:AG96"/>
    <mergeCell ref="L97:N97"/>
    <mergeCell ref="O97:P97"/>
    <mergeCell ref="AB95:AG95"/>
    <mergeCell ref="AH95:AM95"/>
    <mergeCell ref="AN95:AS95"/>
    <mergeCell ref="AT95:AY95"/>
    <mergeCell ref="AE94:AG94"/>
    <mergeCell ref="AH94:AI94"/>
    <mergeCell ref="AK94:AM94"/>
    <mergeCell ref="AN94:AO94"/>
    <mergeCell ref="AQ94:AS94"/>
    <mergeCell ref="AT94:AU94"/>
    <mergeCell ref="I83:N83"/>
    <mergeCell ref="O83:W83"/>
    <mergeCell ref="X83:AG83"/>
    <mergeCell ref="I82:N82"/>
    <mergeCell ref="O82:W82"/>
    <mergeCell ref="AQ82:AY82"/>
    <mergeCell ref="G92:K93"/>
    <mergeCell ref="O85:W85"/>
    <mergeCell ref="X85:AG85"/>
    <mergeCell ref="G86:H86"/>
    <mergeCell ref="I86:N86"/>
    <mergeCell ref="O86:W86"/>
    <mergeCell ref="X86:AG86"/>
    <mergeCell ref="V90:AY90"/>
    <mergeCell ref="V91:AA91"/>
    <mergeCell ref="L92:N92"/>
    <mergeCell ref="O92:P92"/>
    <mergeCell ref="R92:U92"/>
    <mergeCell ref="V92:W92"/>
    <mergeCell ref="Y92:AA92"/>
    <mergeCell ref="O79:W79"/>
    <mergeCell ref="X79:AG79"/>
    <mergeCell ref="AH79:AP79"/>
    <mergeCell ref="AQ79:AY79"/>
    <mergeCell ref="I80:N80"/>
    <mergeCell ref="AH93:AM93"/>
    <mergeCell ref="AN93:AS93"/>
    <mergeCell ref="AT93:AY93"/>
    <mergeCell ref="AH86:AP86"/>
    <mergeCell ref="AQ86:AY86"/>
    <mergeCell ref="AH83:AP83"/>
    <mergeCell ref="AQ83:AY83"/>
    <mergeCell ref="G84:N84"/>
    <mergeCell ref="O84:W84"/>
    <mergeCell ref="X84:AG84"/>
    <mergeCell ref="AH84:AP84"/>
    <mergeCell ref="AQ84:AY84"/>
    <mergeCell ref="G79:H83"/>
    <mergeCell ref="I79:N79"/>
    <mergeCell ref="G85:N85"/>
    <mergeCell ref="AH85:AP85"/>
    <mergeCell ref="AQ85:AY85"/>
    <mergeCell ref="X82:AG82"/>
    <mergeCell ref="AH82:AP82"/>
    <mergeCell ref="G26:N26"/>
    <mergeCell ref="O26:AY26"/>
    <mergeCell ref="AF41:AI41"/>
    <mergeCell ref="AJ41:AM41"/>
    <mergeCell ref="AQ74:AY74"/>
    <mergeCell ref="AQ71:AY71"/>
    <mergeCell ref="G72:H78"/>
    <mergeCell ref="I72:N72"/>
    <mergeCell ref="O72:W72"/>
    <mergeCell ref="X72:AG72"/>
    <mergeCell ref="AH72:AP72"/>
    <mergeCell ref="AQ72:AY72"/>
    <mergeCell ref="I73:N73"/>
    <mergeCell ref="O73:W73"/>
    <mergeCell ref="X73:AG73"/>
    <mergeCell ref="G71:N71"/>
    <mergeCell ref="AJ64:AM64"/>
    <mergeCell ref="AN64:AQ64"/>
    <mergeCell ref="Y56:AA56"/>
    <mergeCell ref="AN63:AQ63"/>
    <mergeCell ref="AR63:AY63"/>
    <mergeCell ref="AF47:AI47"/>
    <mergeCell ref="AJ47:AM47"/>
    <mergeCell ref="AN47:AQ47"/>
    <mergeCell ref="A24:F24"/>
    <mergeCell ref="AA5:AF5"/>
    <mergeCell ref="AH81:AP81"/>
    <mergeCell ref="AQ81:AY81"/>
    <mergeCell ref="I77:N77"/>
    <mergeCell ref="O77:W77"/>
    <mergeCell ref="X77:AG77"/>
    <mergeCell ref="AH77:AP77"/>
    <mergeCell ref="AQ77:AY77"/>
    <mergeCell ref="I78:N78"/>
    <mergeCell ref="O78:W78"/>
    <mergeCell ref="X78:AG78"/>
    <mergeCell ref="AH78:AP78"/>
    <mergeCell ref="AQ78:AY78"/>
    <mergeCell ref="O80:W80"/>
    <mergeCell ref="X80:AG80"/>
    <mergeCell ref="AH80:AP80"/>
    <mergeCell ref="AQ80:AY80"/>
    <mergeCell ref="AE23:AK23"/>
    <mergeCell ref="AL23:AR23"/>
    <mergeCell ref="I81:N81"/>
    <mergeCell ref="O81:W81"/>
    <mergeCell ref="X81:AG81"/>
    <mergeCell ref="A37:F37"/>
    <mergeCell ref="AS23:AY23"/>
    <mergeCell ref="A5:F5"/>
    <mergeCell ref="G5:Z5"/>
    <mergeCell ref="AG5:AY5"/>
    <mergeCell ref="A6:F6"/>
    <mergeCell ref="G6:Z6"/>
    <mergeCell ref="AA6:AF6"/>
    <mergeCell ref="AG6:AY6"/>
    <mergeCell ref="A10:F10"/>
    <mergeCell ref="G10:AY10"/>
    <mergeCell ref="A14:F14"/>
    <mergeCell ref="G14:AY14"/>
    <mergeCell ref="A8:F8"/>
    <mergeCell ref="G8:Z8"/>
    <mergeCell ref="AA7:AF8"/>
    <mergeCell ref="AG7:AY8"/>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Y41:AA41"/>
    <mergeCell ref="G40:O41"/>
    <mergeCell ref="P40:X41"/>
    <mergeCell ref="Y40:AA40"/>
    <mergeCell ref="AF40:AI40"/>
    <mergeCell ref="AJ40:AM40"/>
    <mergeCell ref="AN40:AQ40"/>
    <mergeCell ref="AR40:AU40"/>
    <mergeCell ref="AV40:AY40"/>
    <mergeCell ref="X128:AY128"/>
    <mergeCell ref="U129:W129"/>
    <mergeCell ref="X129:AY129"/>
    <mergeCell ref="G139:N139"/>
    <mergeCell ref="O139:AY139"/>
    <mergeCell ref="G134:T134"/>
    <mergeCell ref="U134:W134"/>
    <mergeCell ref="G135:T135"/>
    <mergeCell ref="U135:W135"/>
    <mergeCell ref="G136:N136"/>
    <mergeCell ref="O136:AY136"/>
    <mergeCell ref="G137:N137"/>
    <mergeCell ref="O137:AY137"/>
    <mergeCell ref="A27:F35"/>
    <mergeCell ref="G29:AY29"/>
    <mergeCell ref="A25:F26"/>
    <mergeCell ref="A15:F15"/>
    <mergeCell ref="G15:AY15"/>
    <mergeCell ref="Y39:AA39"/>
    <mergeCell ref="AF39:AI39"/>
    <mergeCell ref="AJ39:AM39"/>
    <mergeCell ref="AN39:AQ39"/>
    <mergeCell ref="AR39:AU39"/>
    <mergeCell ref="L24:Q24"/>
    <mergeCell ref="G25:N25"/>
    <mergeCell ref="G34:AY34"/>
    <mergeCell ref="G35:AY35"/>
    <mergeCell ref="AG16:AY16"/>
    <mergeCell ref="AG17:AY19"/>
    <mergeCell ref="G16:N19"/>
    <mergeCell ref="P17:AF17"/>
    <mergeCell ref="P18:AF18"/>
    <mergeCell ref="P19:AF19"/>
    <mergeCell ref="O25:AK25"/>
    <mergeCell ref="G23:N23"/>
    <mergeCell ref="O23:V23"/>
    <mergeCell ref="W23:AD23"/>
    <mergeCell ref="R24:V24"/>
    <mergeCell ref="W24:AK24"/>
    <mergeCell ref="AL24:AR24"/>
    <mergeCell ref="AS24:AY24"/>
    <mergeCell ref="I74:N74"/>
    <mergeCell ref="O74:W74"/>
    <mergeCell ref="G28:AY28"/>
    <mergeCell ref="G31:AY31"/>
    <mergeCell ref="G33:AY33"/>
    <mergeCell ref="G32:AY32"/>
    <mergeCell ref="G27:AY27"/>
    <mergeCell ref="G24:K24"/>
    <mergeCell ref="O71:W71"/>
    <mergeCell ref="X71:AG71"/>
    <mergeCell ref="AH71:AP71"/>
    <mergeCell ref="AL25:AR25"/>
    <mergeCell ref="AS25:AY25"/>
    <mergeCell ref="AV39:AY39"/>
    <mergeCell ref="G37:AY37"/>
    <mergeCell ref="G49:AY49"/>
    <mergeCell ref="G50:AY50"/>
    <mergeCell ref="AH74:AP74"/>
    <mergeCell ref="X74:AG74"/>
    <mergeCell ref="AF64:AI64"/>
    <mergeCell ref="I76:N76"/>
    <mergeCell ref="O76:W76"/>
    <mergeCell ref="X76:AG76"/>
    <mergeCell ref="AH76:AP76"/>
    <mergeCell ref="AQ76:AY76"/>
    <mergeCell ref="O75:W75"/>
    <mergeCell ref="X75:AG75"/>
    <mergeCell ref="AH75:AP75"/>
    <mergeCell ref="AH70:AP70"/>
    <mergeCell ref="AQ70:AY70"/>
    <mergeCell ref="O70:W70"/>
    <mergeCell ref="X70:AG70"/>
    <mergeCell ref="I75:N75"/>
    <mergeCell ref="AQ75:AY75"/>
    <mergeCell ref="A70:F86"/>
    <mergeCell ref="G119:AY119"/>
    <mergeCell ref="G120:AY120"/>
    <mergeCell ref="U130:W130"/>
    <mergeCell ref="X130:AY130"/>
    <mergeCell ref="G20:N20"/>
    <mergeCell ref="O20:AY20"/>
    <mergeCell ref="AH73:AP73"/>
    <mergeCell ref="AQ73:AY73"/>
    <mergeCell ref="G87:N87"/>
    <mergeCell ref="O87:W87"/>
    <mergeCell ref="X87:AG87"/>
    <mergeCell ref="AH87:AP87"/>
    <mergeCell ref="G117:Q117"/>
    <mergeCell ref="R117:AB117"/>
    <mergeCell ref="AC117:AM117"/>
    <mergeCell ref="AN117:AY117"/>
    <mergeCell ref="G118:Q118"/>
    <mergeCell ref="R118:AB118"/>
    <mergeCell ref="AC118:AM118"/>
    <mergeCell ref="AN118:AY118"/>
    <mergeCell ref="G70:N70"/>
    <mergeCell ref="A16:F20"/>
    <mergeCell ref="P16:AF16"/>
    <mergeCell ref="A87:F89"/>
    <mergeCell ref="AQ87:AY87"/>
    <mergeCell ref="G88:N88"/>
    <mergeCell ref="O88:W88"/>
    <mergeCell ref="X88:AG88"/>
    <mergeCell ref="AH88:AP88"/>
    <mergeCell ref="AQ88:AY88"/>
    <mergeCell ref="G89:N89"/>
    <mergeCell ref="O89:W89"/>
    <mergeCell ref="X89:AG89"/>
    <mergeCell ref="AH89:AP89"/>
    <mergeCell ref="AQ89:AY89"/>
    <mergeCell ref="A90:F98"/>
    <mergeCell ref="G90:K91"/>
    <mergeCell ref="L90:N91"/>
    <mergeCell ref="O90:U91"/>
    <mergeCell ref="AT92:AU92"/>
    <mergeCell ref="AW92:AY92"/>
    <mergeCell ref="L93:N93"/>
    <mergeCell ref="O93:P93"/>
    <mergeCell ref="R93:U93"/>
    <mergeCell ref="V93:AA93"/>
    <mergeCell ref="AB93:AG93"/>
    <mergeCell ref="AN92:AO92"/>
    <mergeCell ref="AB91:AG91"/>
    <mergeCell ref="AH91:AM91"/>
    <mergeCell ref="AN91:AS91"/>
    <mergeCell ref="AT91:AY91"/>
    <mergeCell ref="AB92:AC92"/>
    <mergeCell ref="AE92:AG92"/>
    <mergeCell ref="AH92:AI92"/>
    <mergeCell ref="AK92:AM92"/>
    <mergeCell ref="L95:N95"/>
    <mergeCell ref="O95:P95"/>
    <mergeCell ref="R95:U95"/>
    <mergeCell ref="V95:AA95"/>
    <mergeCell ref="A147:AY147"/>
    <mergeCell ref="A148:AY148"/>
    <mergeCell ref="A149:AY149"/>
    <mergeCell ref="A151:AY151"/>
    <mergeCell ref="A150:AY150"/>
    <mergeCell ref="A152:AY152"/>
    <mergeCell ref="G30:AY30"/>
    <mergeCell ref="A125:F130"/>
    <mergeCell ref="G125:N130"/>
    <mergeCell ref="U125:AY125"/>
    <mergeCell ref="A140:F140"/>
    <mergeCell ref="G140:AY140"/>
    <mergeCell ref="A131:F137"/>
    <mergeCell ref="G131:T131"/>
    <mergeCell ref="U131:W131"/>
    <mergeCell ref="X131:AY131"/>
    <mergeCell ref="G132:T132"/>
    <mergeCell ref="U132:W132"/>
    <mergeCell ref="X132:AY135"/>
    <mergeCell ref="G133:T133"/>
    <mergeCell ref="U133:W133"/>
    <mergeCell ref="A138:F139"/>
    <mergeCell ref="G138:N138"/>
    <mergeCell ref="O138:AY138"/>
  </mergeCells>
  <phoneticPr fontId="3"/>
  <conditionalFormatting sqref="AF40:AF41">
    <cfRule type="expression" dxfId="33" priority="119">
      <formula>IF(RIGHT(TEXT(AF40,"0.#"),1)=".",FALSE,TRUE)</formula>
    </cfRule>
    <cfRule type="expression" dxfId="32" priority="120">
      <formula>IF(RIGHT(TEXT(AF40,"0.#"),1)=".",TRUE,FALSE)</formula>
    </cfRule>
  </conditionalFormatting>
  <conditionalFormatting sqref="AF46:AF48">
    <cfRule type="expression" dxfId="31" priority="103">
      <formula>IF(RIGHT(TEXT(AF46,"0.#"),1)=".",FALSE,TRUE)</formula>
    </cfRule>
    <cfRule type="expression" dxfId="30" priority="104">
      <formula>IF(RIGHT(TEXT(AF46,"0.#"),1)=".",TRUE,FALSE)</formula>
    </cfRule>
  </conditionalFormatting>
  <conditionalFormatting sqref="AF54:AF56">
    <cfRule type="expression" dxfId="29" priority="43">
      <formula>IF(RIGHT(TEXT(AF54,"0.#"),1)=".",FALSE,TRUE)</formula>
    </cfRule>
    <cfRule type="expression" dxfId="28" priority="44">
      <formula>IF(RIGHT(TEXT(AF54,"0.#"),1)=".",TRUE,FALSE)</formula>
    </cfRule>
  </conditionalFormatting>
  <conditionalFormatting sqref="AF62:AF64">
    <cfRule type="expression" dxfId="27" priority="23">
      <formula>IF(RIGHT(TEXT(AF62,"0.#"),1)=".",FALSE,TRUE)</formula>
    </cfRule>
    <cfRule type="expression" dxfId="26" priority="24">
      <formula>IF(RIGHT(TEXT(AF62,"0.#"),1)=".",TRUE,FALSE)</formula>
    </cfRule>
  </conditionalFormatting>
  <conditionalFormatting sqref="AJ40:AJ41">
    <cfRule type="expression" dxfId="25" priority="117">
      <formula>IF(RIGHT(TEXT(AJ40,"0.#"),1)=".",FALSE,TRUE)</formula>
    </cfRule>
    <cfRule type="expression" dxfId="24" priority="118">
      <formula>IF(RIGHT(TEXT(AJ40,"0.#"),1)=".",TRUE,FALSE)</formula>
    </cfRule>
  </conditionalFormatting>
  <conditionalFormatting sqref="AJ46:AJ48">
    <cfRule type="expression" dxfId="23" priority="97">
      <formula>IF(RIGHT(TEXT(AJ46,"0.#"),1)=".",FALSE,TRUE)</formula>
    </cfRule>
    <cfRule type="expression" dxfId="22" priority="98">
      <formula>IF(RIGHT(TEXT(AJ46,"0.#"),1)=".",TRUE,FALSE)</formula>
    </cfRule>
  </conditionalFormatting>
  <conditionalFormatting sqref="AJ54:AJ56">
    <cfRule type="expression" dxfId="21" priority="37">
      <formula>IF(RIGHT(TEXT(AJ54,"0.#"),1)=".",FALSE,TRUE)</formula>
    </cfRule>
    <cfRule type="expression" dxfId="20" priority="38">
      <formula>IF(RIGHT(TEXT(AJ54,"0.#"),1)=".",TRUE,FALSE)</formula>
    </cfRule>
  </conditionalFormatting>
  <conditionalFormatting sqref="AJ62:AJ64">
    <cfRule type="expression" dxfId="19" priority="17">
      <formula>IF(RIGHT(TEXT(AJ62,"0.#"),1)=".",FALSE,TRUE)</formula>
    </cfRule>
    <cfRule type="expression" dxfId="18" priority="18">
      <formula>IF(RIGHT(TEXT(AJ62,"0.#"),1)=".",TRUE,FALSE)</formula>
    </cfRule>
  </conditionalFormatting>
  <conditionalFormatting sqref="AN40:AN41">
    <cfRule type="expression" dxfId="17" priority="115">
      <formula>IF(RIGHT(TEXT(AN40,"0.#"),1)=".",FALSE,TRUE)</formula>
    </cfRule>
    <cfRule type="expression" dxfId="16" priority="116">
      <formula>IF(RIGHT(TEXT(AN40,"0.#"),1)=".",TRUE,FALSE)</formula>
    </cfRule>
  </conditionalFormatting>
  <conditionalFormatting sqref="AN46:AN48">
    <cfRule type="expression" dxfId="15" priority="91">
      <formula>IF(RIGHT(TEXT(AN46,"0.#"),1)=".",FALSE,TRUE)</formula>
    </cfRule>
    <cfRule type="expression" dxfId="14" priority="92">
      <formula>IF(RIGHT(TEXT(AN46,"0.#"),1)=".",TRUE,FALSE)</formula>
    </cfRule>
  </conditionalFormatting>
  <conditionalFormatting sqref="AN54:AN56">
    <cfRule type="expression" dxfId="13" priority="31">
      <formula>IF(RIGHT(TEXT(AN54,"0.#"),1)=".",FALSE,TRUE)</formula>
    </cfRule>
    <cfRule type="expression" dxfId="12" priority="32">
      <formula>IF(RIGHT(TEXT(AN54,"0.#"),1)=".",TRUE,FALSE)</formula>
    </cfRule>
  </conditionalFormatting>
  <conditionalFormatting sqref="AN62:AN64">
    <cfRule type="expression" dxfId="11" priority="11">
      <formula>IF(RIGHT(TEXT(AN62,"0.#"),1)=".",FALSE,TRUE)</formula>
    </cfRule>
    <cfRule type="expression" dxfId="10" priority="12">
      <formula>IF(RIGHT(TEXT(AN62,"0.#"),1)=".",TRUE,FALSE)</formula>
    </cfRule>
  </conditionalFormatting>
  <conditionalFormatting sqref="AR40:AR41">
    <cfRule type="expression" dxfId="9" priority="113">
      <formula>IF(RIGHT(TEXT(AR40,"0.#"),1)=".",FALSE,TRUE)</formula>
    </cfRule>
    <cfRule type="expression" dxfId="8" priority="114">
      <formula>IF(RIGHT(TEXT(AR40,"0.#"),1)=".",TRUE,FALSE)</formula>
    </cfRule>
  </conditionalFormatting>
  <conditionalFormatting sqref="AR46:AR48">
    <cfRule type="expression" dxfId="7" priority="53">
      <formula>IF(RIGHT(TEXT(AR46,"0.#"),1)=".",FALSE,TRUE)</formula>
    </cfRule>
    <cfRule type="expression" dxfId="6" priority="54">
      <formula>IF(RIGHT(TEXT(AR46,"0.#"),1)=".",TRUE,FALSE)</formula>
    </cfRule>
  </conditionalFormatting>
  <conditionalFormatting sqref="AR54:AR56">
    <cfRule type="expression" dxfId="5" priority="5">
      <formula>IF(RIGHT(TEXT(AR54,"0.#"),1)=".",FALSE,TRUE)</formula>
    </cfRule>
    <cfRule type="expression" dxfId="4" priority="6">
      <formula>IF(RIGHT(TEXT(AR54,"0.#"),1)=".",TRUE,FALSE)</formula>
    </cfRule>
  </conditionalFormatting>
  <conditionalFormatting sqref="AR62:AR64">
    <cfRule type="expression" dxfId="3" priority="1">
      <formula>IF(RIGHT(TEXT(AR62,"0.#"),1)=".",FALSE,TRUE)</formula>
    </cfRule>
    <cfRule type="expression" dxfId="2" priority="2">
      <formula>IF(RIGHT(TEXT(AR62,"0.#"),1)=".",TRUE,FALSE)</formula>
    </cfRule>
  </conditionalFormatting>
  <conditionalFormatting sqref="AV40:AV41">
    <cfRule type="expression" dxfId="1" priority="109">
      <formula>IF(RIGHT(TEXT(AV40,"0.#"),1)=".",FALSE,TRUE)</formula>
    </cfRule>
    <cfRule type="expression" dxfId="0" priority="110">
      <formula>IF(RIGHT(TEXT(AV40,"0.#"),1)=".",TRUE,FALSE)</formula>
    </cfRule>
  </conditionalFormatting>
  <dataValidations count="8">
    <dataValidation type="decimal" allowBlank="1" showInputMessage="1" showErrorMessage="1" sqref="AS25:AY25" xr:uid="{00000000-0002-0000-0000-000000000000}">
      <formula1>-1E+31</formula1>
      <formula2>1E+32</formula2>
    </dataValidation>
    <dataValidation type="decimal" allowBlank="1" showInputMessage="1" showErrorMessage="1" sqref="O71:AY89 R92:U98 Y92:AA92 AE92:AG92 AE94:AG94 AK92:AM92 AK94:AM94 AK96:AM96 AQ92:AS92 AQ94:AS94 AQ96:AS96 AQ98:AS98 AW92:AY92 AW94:AY94 AW96:AY96 AW98:AY98 S100:W104 AB100:AG104 AL100:AP104 AU101:AY104 S112:W116 AB112:AG116 AL112:AP116 AU113:AY116 R117:AB117 Y169:AC177 AV169:AY177 AL182:AY191 AL106:AP110 AU107:AY110 R121:AB121 AS21:AY22 S106:W110 AB106:AG110" xr:uid="{00000000-0002-0000-0000-000001000000}">
      <formula1>-1000000000</formula1>
      <formula2>1000000000</formula2>
    </dataValidation>
    <dataValidation type="decimal" allowBlank="1" showInputMessage="1" showErrorMessage="1" sqref="AN117 AN121" xr:uid="{00000000-0002-0000-0000-000002000000}">
      <formula1>-1E+34</formula1>
      <formula2>1E+33</formula2>
    </dataValidation>
    <dataValidation imeMode="disabled" allowBlank="1" showInputMessage="1" showErrorMessage="1" sqref="AR45 AR53 AR61 AV53:AW53 AR55:AY55 AR63:AY63" xr:uid="{00000000-0002-0000-0000-000003000000}"/>
    <dataValidation imeMode="on" allowBlank="1" showInputMessage="1" showErrorMessage="1" sqref="AR44:AY44 AR52:AY52 AR60:AY60" xr:uid="{00000000-0002-0000-0000-000004000000}"/>
    <dataValidation type="custom" imeMode="disabled" allowBlank="1" showInputMessage="1" showErrorMessage="1" sqref="AV61:AY61 AV45:AY45 AF40:AY41 AR48 AX53:AY53 AR56 AF46:AQ48 AR46 AF54:AQ56 AR54 AF62:AQ64 AR62 AR64" xr:uid="{00000000-0002-0000-0000-000005000000}">
      <formula1>OR(ISNUMBER(AF40), AF40="-")</formula1>
    </dataValidation>
    <dataValidation type="list" errorStyle="warning" allowBlank="1" showInputMessage="1" showErrorMessage="1" sqref="O25:AK25 O21:V23 AE21:AK22" xr:uid="{00000000-0002-0000-0000-000006000000}">
      <formula1>#REF!</formula1>
    </dataValidation>
    <dataValidation type="list" allowBlank="1" showInputMessage="1" showErrorMessage="1" sqref="AS23:AY23 L24:Q24 G30:AY30 U131:W135 AL3:AO3" xr:uid="{00000000-0002-0000-0000-000009000000}">
      <formula1>#REF!</formula1>
    </dataValidation>
  </dataValidations>
  <printOptions horizontalCentered="1"/>
  <pageMargins left="0.39370078740157483" right="0.39370078740157483" top="0.98425196850393704" bottom="0.98425196850393704" header="0.51181102362204722" footer="0.51181102362204722"/>
  <pageSetup paperSize="9" scale="62" fitToHeight="0" orientation="portrait" r:id="rId1"/>
  <headerFooter alignWithMargins="0"/>
  <rowBreaks count="10" manualBreakCount="10">
    <brk id="26" max="50" man="1"/>
    <brk id="48" max="50" man="1"/>
    <brk id="57" max="50" man="1"/>
    <brk id="65" max="50" man="1"/>
    <brk id="69" max="50" man="1"/>
    <brk id="98" max="50" man="1"/>
    <brk id="130" max="50" man="1"/>
    <brk id="137" max="50" man="1"/>
    <brk id="142" max="50" man="1"/>
    <brk id="154"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25400</xdr:rowOff>
                  </from>
                  <to>
                    <xdr:col>8</xdr:col>
                    <xdr:colOff>330200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25400</xdr:rowOff>
                  </from>
                  <to>
                    <xdr:col>14</xdr:col>
                    <xdr:colOff>330200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25400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25400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25400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25400</xdr:rowOff>
                  </from>
                  <to>
                    <xdr:col>8</xdr:col>
                    <xdr:colOff>330200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25400</xdr:rowOff>
                  </from>
                  <to>
                    <xdr:col>12</xdr:col>
                    <xdr:colOff>330200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25400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25400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25400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25400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25400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25400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6350</xdr:colOff>
                    <xdr:row>15</xdr:row>
                    <xdr:rowOff>25400</xdr:rowOff>
                  </from>
                  <to>
                    <xdr:col>14</xdr:col>
                    <xdr:colOff>336550</xdr:colOff>
                    <xdr:row>15</xdr:row>
                    <xdr:rowOff>273050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6350</xdr:colOff>
                    <xdr:row>16</xdr:row>
                    <xdr:rowOff>25400</xdr:rowOff>
                  </from>
                  <to>
                    <xdr:col>14</xdr:col>
                    <xdr:colOff>336550</xdr:colOff>
                    <xdr:row>17</xdr:row>
                    <xdr:rowOff>25400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6350</xdr:colOff>
                    <xdr:row>16</xdr:row>
                    <xdr:rowOff>25400</xdr:rowOff>
                  </from>
                  <to>
                    <xdr:col>14</xdr:col>
                    <xdr:colOff>336550</xdr:colOff>
                    <xdr:row>17</xdr:row>
                    <xdr:rowOff>25400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6350</xdr:colOff>
                    <xdr:row>17</xdr:row>
                    <xdr:rowOff>25400</xdr:rowOff>
                  </from>
                  <to>
                    <xdr:col>14</xdr:col>
                    <xdr:colOff>336550</xdr:colOff>
                    <xdr:row>18</xdr:row>
                    <xdr:rowOff>25400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6350</xdr:colOff>
                    <xdr:row>17</xdr:row>
                    <xdr:rowOff>25400</xdr:rowOff>
                  </from>
                  <to>
                    <xdr:col>14</xdr:col>
                    <xdr:colOff>336550</xdr:colOff>
                    <xdr:row>18</xdr:row>
                    <xdr:rowOff>25400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6350</xdr:colOff>
                    <xdr:row>17</xdr:row>
                    <xdr:rowOff>25400</xdr:rowOff>
                  </from>
                  <to>
                    <xdr:col>14</xdr:col>
                    <xdr:colOff>336550</xdr:colOff>
                    <xdr:row>18</xdr:row>
                    <xdr:rowOff>25400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6350</xdr:colOff>
                    <xdr:row>18</xdr:row>
                    <xdr:rowOff>25400</xdr:rowOff>
                  </from>
                  <to>
                    <xdr:col>14</xdr:col>
                    <xdr:colOff>336550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6350</xdr:colOff>
                    <xdr:row>18</xdr:row>
                    <xdr:rowOff>25400</xdr:rowOff>
                  </from>
                  <to>
                    <xdr:col>14</xdr:col>
                    <xdr:colOff>336550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6350</xdr:colOff>
                    <xdr:row>18</xdr:row>
                    <xdr:rowOff>25400</xdr:rowOff>
                  </from>
                  <to>
                    <xdr:col>14</xdr:col>
                    <xdr:colOff>336550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6350</xdr:colOff>
                    <xdr:row>18</xdr:row>
                    <xdr:rowOff>25400</xdr:rowOff>
                  </from>
                  <to>
                    <xdr:col>14</xdr:col>
                    <xdr:colOff>336550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6350</xdr:colOff>
                    <xdr:row>15</xdr:row>
                    <xdr:rowOff>25400</xdr:rowOff>
                  </from>
                  <to>
                    <xdr:col>14</xdr:col>
                    <xdr:colOff>336550</xdr:colOff>
                    <xdr:row>15</xdr:row>
                    <xdr:rowOff>273050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6350</xdr:colOff>
                    <xdr:row>15</xdr:row>
                    <xdr:rowOff>25400</xdr:rowOff>
                  </from>
                  <to>
                    <xdr:col>14</xdr:col>
                    <xdr:colOff>336550</xdr:colOff>
                    <xdr:row>15</xdr:row>
                    <xdr:rowOff>273050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6350</xdr:colOff>
                    <xdr:row>16</xdr:row>
                    <xdr:rowOff>25400</xdr:rowOff>
                  </from>
                  <to>
                    <xdr:col>14</xdr:col>
                    <xdr:colOff>336550</xdr:colOff>
                    <xdr:row>17</xdr:row>
                    <xdr:rowOff>25400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6350</xdr:colOff>
                    <xdr:row>16</xdr:row>
                    <xdr:rowOff>25400</xdr:rowOff>
                  </from>
                  <to>
                    <xdr:col>14</xdr:col>
                    <xdr:colOff>336550</xdr:colOff>
                    <xdr:row>17</xdr:row>
                    <xdr:rowOff>25400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6350</xdr:colOff>
                    <xdr:row>16</xdr:row>
                    <xdr:rowOff>25400</xdr:rowOff>
                  </from>
                  <to>
                    <xdr:col>14</xdr:col>
                    <xdr:colOff>336550</xdr:colOff>
                    <xdr:row>17</xdr:row>
                    <xdr:rowOff>25400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6350</xdr:colOff>
                    <xdr:row>17</xdr:row>
                    <xdr:rowOff>25400</xdr:rowOff>
                  </from>
                  <to>
                    <xdr:col>14</xdr:col>
                    <xdr:colOff>336550</xdr:colOff>
                    <xdr:row>18</xdr:row>
                    <xdr:rowOff>25400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6350</xdr:colOff>
                    <xdr:row>17</xdr:row>
                    <xdr:rowOff>25400</xdr:rowOff>
                  </from>
                  <to>
                    <xdr:col>14</xdr:col>
                    <xdr:colOff>336550</xdr:colOff>
                    <xdr:row>18</xdr:row>
                    <xdr:rowOff>25400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6350</xdr:colOff>
                    <xdr:row>17</xdr:row>
                    <xdr:rowOff>25400</xdr:rowOff>
                  </from>
                  <to>
                    <xdr:col>14</xdr:col>
                    <xdr:colOff>336550</xdr:colOff>
                    <xdr:row>18</xdr:row>
                    <xdr:rowOff>25400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6350</xdr:colOff>
                    <xdr:row>17</xdr:row>
                    <xdr:rowOff>25400</xdr:rowOff>
                  </from>
                  <to>
                    <xdr:col>14</xdr:col>
                    <xdr:colOff>336550</xdr:colOff>
                    <xdr:row>18</xdr:row>
                    <xdr:rowOff>25400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6350</xdr:colOff>
                    <xdr:row>18</xdr:row>
                    <xdr:rowOff>25400</xdr:rowOff>
                  </from>
                  <to>
                    <xdr:col>14</xdr:col>
                    <xdr:colOff>336550</xdr:colOff>
                    <xdr:row>18</xdr:row>
                    <xdr:rowOff>266700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DDA89DCC06551488DBD8E898E4EC88D" ma:contentTypeVersion="11" ma:contentTypeDescription="新しいドキュメントを作成します。" ma:contentTypeScope="" ma:versionID="501590947f0ff5902393dbb8a183435a">
  <xsd:schema xmlns:xsd="http://www.w3.org/2001/XMLSchema" xmlns:xs="http://www.w3.org/2001/XMLSchema" xmlns:p="http://schemas.microsoft.com/office/2006/metadata/properties" xmlns:ns2="43862e64-fd54-47e3-8a45-b967f0e5ab1a" xmlns:ns3="8c1fac56-f55f-4082-bf7b-99370e35c8fe" targetNamespace="http://schemas.microsoft.com/office/2006/metadata/properties" ma:root="true" ma:fieldsID="365e403f88471ab109d3a19fed6f9009" ns2:_="" ns3:_="">
    <xsd:import namespace="43862e64-fd54-47e3-8a45-b967f0e5ab1a"/>
    <xsd:import namespace="8c1fac56-f55f-4082-bf7b-99370e35c8f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62e64-fd54-47e3-8a45-b967f0e5ab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1fac56-f55f-4082-bf7b-99370e35c8f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a169169-dcbc-47a0-b71f-a7a422f63ec8}" ma:internalName="TaxCatchAll" ma:showField="CatchAllData" ma:web="8c1fac56-f55f-4082-bf7b-99370e35c8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62e64-fd54-47e3-8a45-b967f0e5ab1a">
      <Terms xmlns="http://schemas.microsoft.com/office/infopath/2007/PartnerControls"/>
    </lcf76f155ced4ddcb4097134ff3c332f>
    <TaxCatchAll xmlns="8c1fac56-f55f-4082-bf7b-99370e35c8fe" xsi:nil="true"/>
  </documentManagement>
</p:properties>
</file>

<file path=customXml/itemProps1.xml><?xml version="1.0" encoding="utf-8"?>
<ds:datastoreItem xmlns:ds="http://schemas.openxmlformats.org/officeDocument/2006/customXml" ds:itemID="{B534C9AD-0BBF-42F3-A9A5-E596A30D0381}"/>
</file>

<file path=customXml/itemProps2.xml><?xml version="1.0" encoding="utf-8"?>
<ds:datastoreItem xmlns:ds="http://schemas.openxmlformats.org/officeDocument/2006/customXml" ds:itemID="{A1916B6F-575C-4FFD-8703-D0EB0D380D16}"/>
</file>

<file path=customXml/itemProps3.xml><?xml version="1.0" encoding="utf-8"?>
<ds:datastoreItem xmlns:ds="http://schemas.openxmlformats.org/officeDocument/2006/customXml" ds:itemID="{6DB86311-9866-47E4-A709-2498BAE0F7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2024-04-19T01:48:20Z</dcterms:created>
  <dcterms:modified xsi:type="dcterms:W3CDTF">2024-04-19T01:48:35Z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0x010100DDDA89DCC06551488DBD8E898E4EC88D</vt:lpwstr>
  </property>
</Properties>
</file>