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425"/>
  </bookViews>
  <sheets>
    <sheet name="令和３年度" sheetId="6" r:id="rId1"/>
  </sheets>
  <definedNames>
    <definedName name="_xlnm.Print_Area" localSheetId="0">令和３年度!$A$1:$AY$139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5" i="6" l="1"/>
  <c r="AQ56" i="6" l="1"/>
  <c r="AH66" i="6" l="1"/>
  <c r="AQ66" i="6" l="1"/>
  <c r="X66" i="6"/>
  <c r="O66" i="6"/>
  <c r="AV134" i="6" l="1"/>
  <c r="Y134" i="6"/>
  <c r="AB93" i="6"/>
  <c r="AB87" i="6"/>
  <c r="AB81" i="6"/>
  <c r="AQ60" i="6"/>
  <c r="AH60" i="6"/>
  <c r="X60" i="6"/>
  <c r="O60" i="6"/>
  <c r="AQ55" i="6"/>
  <c r="AH55" i="6"/>
  <c r="O55" i="6"/>
  <c r="O62" i="6" s="1"/>
  <c r="X48" i="6" s="1"/>
  <c r="X62" i="6" l="1"/>
  <c r="AH48" i="6" s="1"/>
  <c r="AH62" i="6" s="1"/>
  <c r="AQ48" i="6" l="1"/>
  <c r="AQ62" i="6" s="1"/>
</calcChain>
</file>

<file path=xl/sharedStrings.xml><?xml version="1.0" encoding="utf-8"?>
<sst xmlns="http://schemas.openxmlformats.org/spreadsheetml/2006/main" count="529" uniqueCount="220">
  <si>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</si>
  <si>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</si>
  <si>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</si>
  <si>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</si>
  <si>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</si>
  <si>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</si>
  <si>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</si>
  <si>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</si>
  <si>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</si>
  <si>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</si>
  <si>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</si>
  <si>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</si>
  <si>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</si>
  <si>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</si>
  <si>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</si>
  <si>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</si>
  <si>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</si>
  <si>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</si>
  <si>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</si>
  <si>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</si>
  <si>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</si>
  <si>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</si>
  <si>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</si>
  <si>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</si>
  <si>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</si>
  <si>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</si>
  <si>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</si>
  <si>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</si>
  <si>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</si>
  <si>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</si>
  <si>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</si>
  <si>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</si>
  <si>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</si>
  <si>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</si>
  <si>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</si>
  <si>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</si>
  <si>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</si>
  <si>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</si>
  <si>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</si>
  <si>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</si>
  <si>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</si>
  <si>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</si>
  <si>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</si>
  <si>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</si>
  <si>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</si>
  <si>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</si>
  <si>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</si>
  <si>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</si>
  <si>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</si>
  <si>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</si>
  <si>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</si>
  <si>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</si>
  <si>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</si>
  <si>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</si>
  <si>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</si>
  <si>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</si>
  <si>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</si>
  <si>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</si>
  <si>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</si>
  <si>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</si>
  <si>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</si>
  <si>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</si>
  <si>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</si>
  <si>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</si>
  <si>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</si>
  <si>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</si>
  <si>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</si>
  <si>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</si>
  <si>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</si>
  <si>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</si>
  <si>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</si>
  <si>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</si>
  <si>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</si>
  <si>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</si>
  <si>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</si>
  <si>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</si>
  <si>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</si>
  <si>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</si>
  <si>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</si>
  <si>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</si>
  <si>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</si>
  <si>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</si>
  <si>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</si>
  <si>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</si>
  <si>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</si>
  <si>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</si>
  <si>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</si>
  <si>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</si>
  <si>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</si>
  <si>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</si>
  <si>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</si>
  <si>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</si>
  <si>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</si>
  <si>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</si>
  <si>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</si>
  <si>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</si>
  <si>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</si>
  <si>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</si>
  <si>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</si>
  <si>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</si>
  <si>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</si>
  <si>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</si>
  <si>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</si>
  <si>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</si>
  <si>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</si>
  <si>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</si>
  <si>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</si>
  <si>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</si>
  <si>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</si>
  <si>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</si>
  <si>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</si>
  <si>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</si>
  <si>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</si>
  <si>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</si>
  <si>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</si>
  <si>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</si>
  <si>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</si>
  <si>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</si>
  <si>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</si>
  <si>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</si>
  <si>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</si>
  <si>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</si>
  <si>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</si>
  <si>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</si>
  <si>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</si>
  <si>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</si>
  <si>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</si>
  <si>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</si>
  <si>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</si>
  <si>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</si>
  <si>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</si>
  <si>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</si>
  <si>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</si>
  <si>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</si>
  <si>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</si>
  <si>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</si>
  <si>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</si>
  <si>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</si>
  <si>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</si>
  <si>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</si>
  <si>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</si>
  <si>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</si>
  <si>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</si>
  <si>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</si>
  <si>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</si>
  <si>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</si>
  <si>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</si>
  <si>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</si>
  <si>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</si>
  <si>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</si>
  <si>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</si>
  <si>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</si>
  <si>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革新的研究開発推進基金</t>
    <rPh sb="0" eb="3">
      <t>カクシンテキ</t>
    </rPh>
    <rPh sb="3" eb="5">
      <t>ケンキュウ</t>
    </rPh>
    <rPh sb="5" eb="7">
      <t>カイハツ</t>
    </rPh>
    <rPh sb="7" eb="9">
      <t>スイシン</t>
    </rPh>
    <rPh sb="9" eb="11">
      <t>キキン</t>
    </rPh>
    <phoneticPr fontId="3"/>
  </si>
  <si>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</si>
  <si>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</si>
  <si>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1">
      <t>キキン</t>
    </rPh>
    <rPh sb="22" eb="24">
      <t>ゾウセイ</t>
    </rPh>
    <rPh sb="26" eb="28">
      <t>ケンコウ</t>
    </rPh>
    <rPh sb="29" eb="31">
      <t>イリョウ</t>
    </rPh>
    <rPh sb="31" eb="33">
      <t>センリャク</t>
    </rPh>
    <rPh sb="33" eb="35">
      <t>スイシン</t>
    </rPh>
    <rPh sb="35" eb="37">
      <t>ホンブ</t>
    </rPh>
    <rPh sb="38" eb="39">
      <t>サダ</t>
    </rPh>
    <rPh sb="48" eb="50">
      <t>モクヒョウ</t>
    </rPh>
    <rPh sb="51" eb="53">
      <t>ジツゲン</t>
    </rPh>
    <rPh sb="87" eb="89">
      <t>ナイカク</t>
    </rPh>
    <rPh sb="89" eb="90">
      <t>フ</t>
    </rPh>
    <rPh sb="91" eb="93">
      <t>モンブ</t>
    </rPh>
    <rPh sb="93" eb="96">
      <t>カガクショウ</t>
    </rPh>
    <rPh sb="97" eb="99">
      <t>コウセイ</t>
    </rPh>
    <rPh sb="99" eb="102">
      <t>ロウドウショウ</t>
    </rPh>
    <rPh sb="103" eb="105">
      <t>ケイザイ</t>
    </rPh>
    <rPh sb="105" eb="108">
      <t>サンギョウショウ</t>
    </rPh>
    <rPh sb="109" eb="111">
      <t>イッタイ</t>
    </rPh>
    <rPh sb="116" eb="118">
      <t>ケンキュウ</t>
    </rPh>
    <rPh sb="118" eb="120">
      <t>カイハツ</t>
    </rPh>
    <rPh sb="121" eb="123">
      <t>スイシン</t>
    </rPh>
    <rPh sb="129" eb="132">
      <t>サンガクカン</t>
    </rPh>
    <rPh sb="132" eb="134">
      <t>キョウドウ</t>
    </rPh>
    <rPh sb="137" eb="140">
      <t>イヤクヒン</t>
    </rPh>
    <rPh sb="141" eb="143">
      <t>イリョウ</t>
    </rPh>
    <rPh sb="143" eb="145">
      <t>キキ</t>
    </rPh>
    <rPh sb="145" eb="146">
      <t>トウ</t>
    </rPh>
    <rPh sb="147" eb="149">
      <t>ケンキュウ</t>
    </rPh>
    <rPh sb="149" eb="151">
      <t>カイハツ</t>
    </rPh>
    <rPh sb="151" eb="152">
      <t>トウ</t>
    </rPh>
    <rPh sb="157" eb="159">
      <t>ジッシ</t>
    </rPh>
    <phoneticPr fontId="3"/>
  </si>
  <si>
    <t>令和元年度</t>
  </si>
  <si>
    <t>令和元年度</t>
    <rPh sb="0" eb="2">
      <t>レイワ</t>
    </rPh>
    <rPh sb="2" eb="4">
      <t>ガンネン</t>
    </rPh>
    <rPh sb="4" eb="5">
      <t>ド</t>
    </rPh>
    <phoneticPr fontId="3"/>
  </si>
  <si>
    <t>直接交付</t>
    <rPh sb="0" eb="2">
      <t>チョクセツ</t>
    </rPh>
    <rPh sb="2" eb="4">
      <t>コウフ</t>
    </rPh>
    <phoneticPr fontId="3"/>
  </si>
  <si>
    <t>-</t>
  </si>
  <si>
    <t>-</t>
    <phoneticPr fontId="3"/>
  </si>
  <si>
    <t>一般会計</t>
    <rPh sb="0" eb="2">
      <t>イッパン</t>
    </rPh>
    <rPh sb="2" eb="4">
      <t>カイケイ</t>
    </rPh>
    <phoneticPr fontId="3"/>
  </si>
  <si>
    <t>健康・医療分野におけるムーンショット型研究開発等事業</t>
  </si>
  <si>
    <t>有</t>
    <rPh sb="0" eb="1">
      <t>ユウ</t>
    </rPh>
    <phoneticPr fontId="3"/>
  </si>
  <si>
    <t>なし</t>
    <phoneticPr fontId="3"/>
  </si>
  <si>
    <t>運用・評価指針に基づく評価等により、優れた進捗が認められるプロジェクト数。</t>
  </si>
  <si>
    <t>件</t>
    <rPh sb="0" eb="1">
      <t>ケン</t>
    </rPh>
    <phoneticPr fontId="3"/>
  </si>
  <si>
    <t>成果目標が達成されたと評価された件数。</t>
    <phoneticPr fontId="3"/>
  </si>
  <si>
    <t>件</t>
    <rPh sb="0" eb="1">
      <t>ケン</t>
    </rPh>
    <phoneticPr fontId="3"/>
  </si>
  <si>
    <t>-</t>
    <phoneticPr fontId="3"/>
  </si>
  <si>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</si>
  <si>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t>平成30年度</t>
  </si>
  <si>
    <t>令和２年度</t>
  </si>
  <si>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</si>
  <si>
    <t>①令和２年度末基金残高
②基金事業として必要な額（令和３年度以降支出見込額）</t>
    <rPh sb="1" eb="3">
      <t>レイワ</t>
    </rPh>
    <rPh sb="4" eb="7">
      <t>ネンドマツ</t>
    </rPh>
    <rPh sb="5" eb="6">
      <t>ド</t>
    </rPh>
    <rPh sb="6" eb="7">
      <t>スエ</t>
    </rPh>
    <rPh sb="7" eb="9">
      <t>キキン</t>
    </rPh>
    <rPh sb="9" eb="10">
      <t>ザン</t>
    </rPh>
    <rPh sb="10" eb="11">
      <t>ダカ</t>
    </rPh>
    <rPh sb="25" eb="27">
      <t>レイワ</t>
    </rPh>
    <rPh sb="28" eb="30">
      <t>ネンド</t>
    </rPh>
    <rPh sb="30" eb="32">
      <t>イコウ</t>
    </rPh>
    <phoneticPr fontId="3"/>
  </si>
  <si>
    <t>上述の通り</t>
    <rPh sb="0" eb="2">
      <t>ジョウジュツ</t>
    </rPh>
    <rPh sb="3" eb="4">
      <t>トオ</t>
    </rPh>
    <phoneticPr fontId="3"/>
  </si>
  <si>
    <t>「経済財政運営と改革の基本方針2019」に基づき、社会課題解決に資する研究開発プロジェクトを優先順位を付けつつ明確化し、世界中から研究者の英知を結集するムーンショット型研究開発を早期に開始し、多年度にわたる取組を進める必要等があるため、当初の基金拠出額としては、多額の金額が必要となる。</t>
    <rPh sb="111" eb="112">
      <t>トウ</t>
    </rPh>
    <rPh sb="118" eb="120">
      <t>トウショ</t>
    </rPh>
    <rPh sb="121" eb="123">
      <t>キキン</t>
    </rPh>
    <rPh sb="123" eb="125">
      <t>キョシュツ</t>
    </rPh>
    <rPh sb="125" eb="126">
      <t>ガク</t>
    </rPh>
    <rPh sb="131" eb="133">
      <t>タガク</t>
    </rPh>
    <rPh sb="134" eb="136">
      <t>キンガク</t>
    </rPh>
    <rPh sb="137" eb="139">
      <t>ヒツヨウ</t>
    </rPh>
    <phoneticPr fontId="3"/>
  </si>
  <si>
    <t>A.国立研究開発法人日本医療研究開発機構</t>
    <phoneticPr fontId="3"/>
  </si>
  <si>
    <t>B.研究者、民間事業者等</t>
    <phoneticPr fontId="3"/>
  </si>
  <si>
    <t>令和２年度</t>
    <rPh sb="0" eb="2">
      <t>レイワ</t>
    </rPh>
    <rPh sb="3" eb="5">
      <t>ネンド</t>
    </rPh>
    <phoneticPr fontId="3"/>
  </si>
  <si>
    <t>当初</t>
    <rPh sb="0" eb="2">
      <t>トウショ</t>
    </rPh>
    <phoneticPr fontId="3"/>
  </si>
  <si>
    <t>参事官　吉屋　拓之、企画官　形岡　拓文</t>
    <rPh sb="0" eb="3">
      <t>サンジカン</t>
    </rPh>
    <rPh sb="4" eb="6">
      <t>ヨシヤ</t>
    </rPh>
    <rPh sb="7" eb="9">
      <t>ヒロユキ</t>
    </rPh>
    <rPh sb="10" eb="13">
      <t>キカクカン</t>
    </rPh>
    <rPh sb="14" eb="16">
      <t>カタオカ</t>
    </rPh>
    <rPh sb="17" eb="18">
      <t>タク</t>
    </rPh>
    <rPh sb="18" eb="19">
      <t>フミ</t>
    </rPh>
    <phoneticPr fontId="3"/>
  </si>
  <si>
    <t>健康・医療分野におけるムーンショット型研究開発等事業を実施するために必要な基金を運営するための事務経費</t>
    <rPh sb="18" eb="19">
      <t>ガタ</t>
    </rPh>
    <rPh sb="19" eb="21">
      <t>ケンキュウ</t>
    </rPh>
    <rPh sb="21" eb="23">
      <t>カイハツ</t>
    </rPh>
    <rPh sb="23" eb="24">
      <t>トウ</t>
    </rPh>
    <rPh sb="24" eb="26">
      <t>ジギョウ</t>
    </rPh>
    <rPh sb="27" eb="29">
      <t>ジッシ</t>
    </rPh>
    <rPh sb="37" eb="39">
      <t>キキン</t>
    </rPh>
    <rPh sb="40" eb="42">
      <t>ウンエイ</t>
    </rPh>
    <rPh sb="47" eb="49">
      <t>ジム</t>
    </rPh>
    <rPh sb="49" eb="51">
      <t>ケイヒ</t>
    </rPh>
    <phoneticPr fontId="3"/>
  </si>
  <si>
    <r>
      <t>健康・医療分野におけるムーンショット型研究開発</t>
    </r>
    <r>
      <rPr>
        <sz val="11"/>
        <rFont val="ＭＳ Ｐゴシック"/>
        <family val="3"/>
        <charset val="128"/>
      </rPr>
      <t>等事業の実施</t>
    </r>
    <rPh sb="18" eb="19">
      <t>ガタ</t>
    </rPh>
    <rPh sb="19" eb="21">
      <t>ケンキュウ</t>
    </rPh>
    <rPh sb="21" eb="23">
      <t>カイハツ</t>
    </rPh>
    <rPh sb="23" eb="24">
      <t>トウ</t>
    </rPh>
    <rPh sb="24" eb="26">
      <t>ジギョウ</t>
    </rPh>
    <rPh sb="27" eb="29">
      <t>ジッシ</t>
    </rPh>
    <phoneticPr fontId="3"/>
  </si>
  <si>
    <t>9010005023796</t>
    <phoneticPr fontId="3"/>
  </si>
  <si>
    <t>（内閣府）</t>
    <rPh sb="1" eb="3">
      <t>ナイカク</t>
    </rPh>
    <rPh sb="3" eb="4">
      <t>フ</t>
    </rPh>
    <phoneticPr fontId="3"/>
  </si>
  <si>
    <t>科学技術・イノベーション推進事務局</t>
    <rPh sb="0" eb="2">
      <t>カガク</t>
    </rPh>
    <rPh sb="2" eb="4">
      <t>ギジュツ</t>
    </rPh>
    <rPh sb="12" eb="14">
      <t>スイシン</t>
    </rPh>
    <rPh sb="14" eb="17">
      <t>ジムキョク</t>
    </rPh>
    <phoneticPr fontId="3"/>
  </si>
  <si>
    <t>日本医療研究開発機構担当室</t>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</si>
  <si>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</si>
  <si>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t>ムーンショット目標に基づき実施している研究開発課題数</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</si>
  <si>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</si>
  <si>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保有割合＝①10,142百万円／②10,142百万円</t>
    <phoneticPr fontId="3"/>
  </si>
  <si>
    <t>研究開発プロジェクト及びその支援に係る経費：10,142百万円</t>
    <rPh sb="28" eb="29">
      <t>ヒャク</t>
    </rPh>
    <rPh sb="29" eb="31">
      <t>マンエン</t>
    </rPh>
    <phoneticPr fontId="3"/>
  </si>
  <si>
    <t>ムーンショット目標の実現に向け、関係府省と連携して、健康・医療分野において挑戦的な研究開発を推進する。
※現在、健康・医療分野におけるムーンショット目標についてマイルストンを検討中のため成果見込は「-」</t>
    <rPh sb="93" eb="95">
      <t>セイカ</t>
    </rPh>
    <phoneticPr fontId="1"/>
  </si>
  <si>
    <t>産学官共同による医薬品・医療機器等の研究開発等を推進する。
※現在、産学官共同による医薬品・医療機器等の研究開発等の詳細について検討中のため成果見込は「-」</t>
    <rPh sb="22" eb="23">
      <t>トウ</t>
    </rPh>
    <rPh sb="24" eb="26">
      <t>スイシン</t>
    </rPh>
    <rPh sb="31" eb="33">
      <t>ゲンザイ</t>
    </rPh>
    <rPh sb="70" eb="72">
      <t>セイカ</t>
    </rPh>
    <phoneticPr fontId="3"/>
  </si>
  <si>
    <t>中間目標
　  5年度</t>
    <rPh sb="0" eb="2">
      <t>チュウカン</t>
    </rPh>
    <rPh sb="2" eb="4">
      <t>モクヒョウ</t>
    </rPh>
    <rPh sb="9" eb="11">
      <t>ネンド</t>
    </rPh>
    <phoneticPr fontId="3"/>
  </si>
  <si>
    <t>目標最終年度
　　　　　7年度</t>
    <rPh sb="0" eb="2">
      <t>モクヒョウ</t>
    </rPh>
    <rPh sb="2" eb="4">
      <t>サイシュウ</t>
    </rPh>
    <rPh sb="4" eb="6">
      <t>ネンド</t>
    </rPh>
    <rPh sb="13" eb="15">
      <t>ネンド</t>
    </rPh>
    <phoneticPr fontId="3"/>
  </si>
  <si>
    <t>ムーンショット目標の実現に向け、関係府省と連携して、健康・医療分野において挑戦的な研究開発を推進する。
※現在、健康・医療分野におけるムーンショット目標の内容等を検討中のため成果見込は「-」</t>
    <rPh sb="77" eb="79">
      <t>ナイヨウ</t>
    </rPh>
    <rPh sb="79" eb="80">
      <t>トウ</t>
    </rPh>
    <rPh sb="87" eb="89">
      <t>セイカ</t>
    </rPh>
    <phoneticPr fontId="1"/>
  </si>
  <si>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2年11月に国会報告を実施。</t>
    <rPh sb="58" eb="59">
      <t>ダイ</t>
    </rPh>
    <rPh sb="61" eb="62">
      <t>ジョウ</t>
    </rPh>
    <rPh sb="65" eb="67">
      <t>キテイ</t>
    </rPh>
    <rPh sb="68" eb="69">
      <t>モト</t>
    </rPh>
    <rPh sb="72" eb="73">
      <t>マイ</t>
    </rPh>
    <rPh sb="73" eb="75">
      <t>ジギョウ</t>
    </rPh>
    <rPh sb="75" eb="77">
      <t>ネンド</t>
    </rPh>
    <rPh sb="78" eb="81">
      <t>カクシンテキ</t>
    </rPh>
    <rPh sb="81" eb="83">
      <t>ケンキュウ</t>
    </rPh>
    <rPh sb="83" eb="85">
      <t>カイハツ</t>
    </rPh>
    <rPh sb="85" eb="87">
      <t>スイシン</t>
    </rPh>
    <rPh sb="87" eb="89">
      <t>ギョウム</t>
    </rPh>
    <rPh sb="90" eb="93">
      <t>ホウコクショ</t>
    </rPh>
    <rPh sb="94" eb="96">
      <t>サクセイ</t>
    </rPh>
    <rPh sb="98" eb="100">
      <t>ナイカク</t>
    </rPh>
    <rPh sb="100" eb="102">
      <t>ソウリ</t>
    </rPh>
    <rPh sb="102" eb="104">
      <t>ダイジン</t>
    </rPh>
    <rPh sb="114" eb="116">
      <t>ナイカク</t>
    </rPh>
    <rPh sb="116" eb="117">
      <t>フ</t>
    </rPh>
    <rPh sb="122" eb="124">
      <t>ナイカク</t>
    </rPh>
    <rPh sb="124" eb="126">
      <t>ソウリ</t>
    </rPh>
    <rPh sb="126" eb="128">
      <t>ダイジン</t>
    </rPh>
    <phoneticPr fontId="3"/>
  </si>
  <si>
    <t>革新的研究開発推進基金補助金</t>
    <phoneticPr fontId="3"/>
  </si>
  <si>
    <r>
      <t>・統合イノベーション戦略</t>
    </r>
    <r>
      <rPr>
        <sz val="11"/>
        <rFont val="ＭＳ Ｐゴシック"/>
        <family val="3"/>
        <charset val="128"/>
      </rPr>
      <t>2021（令和3年6月18日閣議決定）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
    <rPh sb="50" eb="51">
      <t>ダイ</t>
    </rPh>
    <rPh sb="82" eb="83">
      <t>ダイ</t>
    </rPh>
    <rPh sb="85" eb="87">
      <t>ケンコウ</t>
    </rPh>
    <rPh sb="88" eb="90">
      <t>イリョウ</t>
    </rPh>
    <rPh sb="90" eb="92">
      <t>センリャク</t>
    </rPh>
    <rPh sb="92" eb="94">
      <t>スイシン</t>
    </rPh>
    <rPh sb="127" eb="129">
      <t>レイワ</t>
    </rPh>
    <rPh sb="130" eb="131">
      <t>ネン</t>
    </rPh>
    <rPh sb="132" eb="133">
      <t>ガツ</t>
    </rPh>
    <rPh sb="135" eb="136">
      <t>ニチ</t>
    </rPh>
    <rPh sb="136" eb="138">
      <t>ケンコウ</t>
    </rPh>
    <rPh sb="139" eb="141">
      <t>イリョウ</t>
    </rPh>
    <rPh sb="141" eb="143">
      <t>センリャク</t>
    </rPh>
    <rPh sb="143" eb="145">
      <t>スイシン</t>
    </rPh>
    <rPh sb="145" eb="147">
      <t>ホンブ</t>
    </rPh>
    <rPh sb="147" eb="149">
      <t>ケッテイ</t>
    </rPh>
    <phoneticPr fontId="3"/>
  </si>
  <si>
    <t>事務経費</t>
    <rPh sb="0" eb="2">
      <t>ジム</t>
    </rPh>
    <rPh sb="2" eb="4">
      <t>ケイヒ</t>
    </rPh>
    <phoneticPr fontId="3"/>
  </si>
  <si>
    <t>研究開発プロジェクト及びその支援に係る経費：612百万円（令和３年度支出済み額：8月末時点）</t>
    <rPh sb="25" eb="26">
      <t>ヒャク</t>
    </rPh>
    <rPh sb="26" eb="28">
      <t>マンエン</t>
    </rPh>
    <rPh sb="29" eb="31">
      <t>レイワ</t>
    </rPh>
    <rPh sb="32" eb="34">
      <t>ネンド</t>
    </rPh>
    <rPh sb="34" eb="36">
      <t>シシュツ</t>
    </rPh>
    <rPh sb="36" eb="37">
      <t>ズ</t>
    </rPh>
    <rPh sb="38" eb="39">
      <t>ガク</t>
    </rPh>
    <rPh sb="41" eb="42">
      <t>ガツ</t>
    </rPh>
    <rPh sb="42" eb="43">
      <t>マツ</t>
    </rPh>
    <rPh sb="43" eb="45">
      <t>ジテン</t>
    </rPh>
    <phoneticPr fontId="3"/>
  </si>
  <si>
    <r>
      <t>中間目標
　</t>
    </r>
    <r>
      <rPr>
        <b/>
        <sz val="10"/>
        <color rgb="FFFF0000"/>
        <rFont val="ＭＳ Ｐゴシック"/>
        <family val="3"/>
        <charset val="128"/>
      </rPr>
      <t xml:space="preserve"> - </t>
    </r>
    <r>
      <rPr>
        <b/>
        <sz val="10"/>
        <rFont val="ＭＳ Ｐゴシック"/>
        <family val="3"/>
        <charset val="128"/>
      </rPr>
      <t>年度</t>
    </r>
    <rPh sb="0" eb="2">
      <t>チュウカン</t>
    </rPh>
    <rPh sb="2" eb="4">
      <t>モクヒョウ</t>
    </rPh>
    <rPh sb="9" eb="11">
      <t>ネンド</t>
    </rPh>
    <phoneticPr fontId="3"/>
  </si>
  <si>
    <r>
      <t>目標最終年度
　　　　</t>
    </r>
    <r>
      <rPr>
        <b/>
        <sz val="10"/>
        <color rgb="FFFF0000"/>
        <rFont val="ＭＳ Ｐゴシック"/>
        <family val="3"/>
        <charset val="128"/>
      </rPr>
      <t xml:space="preserve">- </t>
    </r>
    <r>
      <rPr>
        <b/>
        <sz val="10"/>
        <rFont val="ＭＳ Ｐゴシック"/>
        <family val="3"/>
        <charset val="128"/>
      </rPr>
      <t>年度</t>
    </r>
    <rPh sb="0" eb="2">
      <t>モクヒョウ</t>
    </rPh>
    <rPh sb="2" eb="4">
      <t>サイシュウ</t>
    </rPh>
    <rPh sb="4" eb="6">
      <t>ネンド</t>
    </rPh>
    <rPh sb="13" eb="15">
      <t>ネンド</t>
    </rPh>
    <phoneticPr fontId="3"/>
  </si>
  <si>
    <r>
      <t xml:space="preserve">中間目標
　 </t>
    </r>
    <r>
      <rPr>
        <b/>
        <sz val="10"/>
        <color rgb="FFFF0000"/>
        <rFont val="ＭＳ Ｐゴシック"/>
        <family val="3"/>
        <charset val="128"/>
      </rPr>
      <t xml:space="preserve">- </t>
    </r>
    <r>
      <rPr>
        <b/>
        <sz val="10"/>
        <rFont val="ＭＳ Ｐゴシック"/>
        <family val="3"/>
        <charset val="128"/>
      </rPr>
      <t>年度</t>
    </r>
    <rPh sb="0" eb="2">
      <t>チュウカン</t>
    </rPh>
    <rPh sb="2" eb="4">
      <t>モクヒョウ</t>
    </rPh>
    <rPh sb="9" eb="11">
      <t>ネンド</t>
    </rPh>
    <phoneticPr fontId="3"/>
  </si>
  <si>
    <r>
      <t>目標最終年度
　　  　</t>
    </r>
    <r>
      <rPr>
        <b/>
        <sz val="10"/>
        <color rgb="FFFF0000"/>
        <rFont val="ＭＳ Ｐゴシック"/>
        <family val="3"/>
        <charset val="128"/>
      </rPr>
      <t>-</t>
    </r>
    <r>
      <rPr>
        <b/>
        <sz val="10"/>
        <rFont val="ＭＳ Ｐゴシック"/>
        <family val="3"/>
        <charset val="128"/>
      </rPr>
      <t xml:space="preserve"> 年度</t>
    </r>
    <rPh sb="0" eb="2">
      <t>モクヒョウ</t>
    </rPh>
    <rPh sb="2" eb="4">
      <t>サイシュウ</t>
    </rPh>
    <rPh sb="4" eb="6">
      <t>ネンド</t>
    </rPh>
    <rPh sb="14" eb="16">
      <t>ネンド</t>
    </rPh>
    <phoneticPr fontId="3"/>
  </si>
  <si>
    <t>-</t>
    <phoneticPr fontId="3"/>
  </si>
  <si>
    <t>・科学技術イノベーション創出の活性化に関する法律第27条の２
・国立研究開発法人日本医療研究開発機構法第17条の２第２項
・革新的研究開発推進基金設置規程　規程第8号</t>
    <rPh sb="1" eb="3">
      <t>カガク</t>
    </rPh>
    <rPh sb="3" eb="5">
      <t>ギジュツ</t>
    </rPh>
    <rPh sb="12" eb="14">
      <t>ソウシュツ</t>
    </rPh>
    <rPh sb="15" eb="18">
      <t>カッセイカ</t>
    </rPh>
    <rPh sb="19" eb="20">
      <t>カン</t>
    </rPh>
    <rPh sb="22" eb="24">
      <t>ホウリツ</t>
    </rPh>
    <rPh sb="24" eb="25">
      <t>ダイ</t>
    </rPh>
    <rPh sb="27" eb="28">
      <t>ジョウ</t>
    </rPh>
    <rPh sb="32" eb="34">
      <t>コクリツ</t>
    </rPh>
    <rPh sb="34" eb="36">
      <t>ケンキュウ</t>
    </rPh>
    <rPh sb="36" eb="38">
      <t>カイハツ</t>
    </rPh>
    <rPh sb="38" eb="40">
      <t>ホウジン</t>
    </rPh>
    <rPh sb="40" eb="42">
      <t>ニホン</t>
    </rPh>
    <rPh sb="42" eb="44">
      <t>イリョウ</t>
    </rPh>
    <rPh sb="44" eb="46">
      <t>ケンキュウ</t>
    </rPh>
    <rPh sb="46" eb="48">
      <t>カイハツ</t>
    </rPh>
    <rPh sb="48" eb="50">
      <t>キコウ</t>
    </rPh>
    <rPh sb="50" eb="51">
      <t>ホウ</t>
    </rPh>
    <rPh sb="51" eb="52">
      <t>ダイ</t>
    </rPh>
    <rPh sb="54" eb="55">
      <t>ジョウ</t>
    </rPh>
    <rPh sb="57" eb="58">
      <t>ダイ</t>
    </rPh>
    <rPh sb="59" eb="60">
      <t>コウ</t>
    </rPh>
    <rPh sb="62" eb="65">
      <t>カクシンテキ</t>
    </rPh>
    <rPh sb="65" eb="67">
      <t>ケンキュウ</t>
    </rPh>
    <rPh sb="67" eb="69">
      <t>カイハツ</t>
    </rPh>
    <rPh sb="69" eb="71">
      <t>スイシン</t>
    </rPh>
    <rPh sb="71" eb="73">
      <t>キキン</t>
    </rPh>
    <rPh sb="73" eb="75">
      <t>セッチ</t>
    </rPh>
    <rPh sb="75" eb="77">
      <t>キテイ</t>
    </rPh>
    <rPh sb="78" eb="80">
      <t>キテイ</t>
    </rPh>
    <rPh sb="80" eb="81">
      <t>ダイ</t>
    </rPh>
    <rPh sb="82" eb="83">
      <t>ゴウ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</si>
  <si>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</si>
  <si>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</si>
  <si>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補正（第１号）</t>
    <rPh sb="0" eb="2">
      <t>ホセイ</t>
    </rPh>
    <rPh sb="3" eb="4">
      <t>ダイ</t>
    </rPh>
    <rPh sb="5" eb="6">
      <t>ゴウ</t>
    </rPh>
    <phoneticPr fontId="3"/>
  </si>
  <si>
    <t>【基金事業の終了予定時期】令和８年３月末（令和２年度に実施した公募の結果、研究開発の開始時期が令和３年４月となったことから、終了予定時期を令和７年３月末から令和８年３月末へ変更）
【基金事業の新規申請受付終了時期】未定（目標達成に向けて研究課題全体を俯瞰したポートフォリオを構築し、柔軟に見直す運用としており、
既存課題の成果に応じて、ポートフォリオを補完する新規課題を採択する可能性があるため現時点では未定）</t>
    <rPh sb="1" eb="3">
      <t>キキン</t>
    </rPh>
    <rPh sb="3" eb="5">
      <t>ジギョウ</t>
    </rPh>
    <rPh sb="6" eb="8">
      <t>シュウリョウ</t>
    </rPh>
    <rPh sb="8" eb="10">
      <t>ヨテイ</t>
    </rPh>
    <rPh sb="10" eb="12">
      <t>ジキ</t>
    </rPh>
    <rPh sb="13" eb="15">
      <t>レイワ</t>
    </rPh>
    <rPh sb="44" eb="46">
      <t>ジキ</t>
    </rPh>
    <rPh sb="92" eb="94">
      <t>キキン</t>
    </rPh>
    <rPh sb="94" eb="96">
      <t>ジギョウ</t>
    </rPh>
    <rPh sb="97" eb="99">
      <t>シンキ</t>
    </rPh>
    <rPh sb="99" eb="101">
      <t>シンセイ</t>
    </rPh>
    <rPh sb="101" eb="103">
      <t>ウケツケ</t>
    </rPh>
    <rPh sb="103" eb="105">
      <t>シュウリョウ</t>
    </rPh>
    <rPh sb="105" eb="107">
      <t>ジキ</t>
    </rPh>
    <rPh sb="108" eb="110">
      <t>ミテイ</t>
    </rPh>
    <phoneticPr fontId="3"/>
  </si>
  <si>
    <t>令和3年度</t>
    <rPh sb="0" eb="2">
      <t>レイワ</t>
    </rPh>
    <rPh sb="3" eb="5">
      <t>ネンド</t>
    </rPh>
    <rPh sb="4" eb="5">
      <t>ド</t>
    </rPh>
    <phoneticPr fontId="3"/>
  </si>
  <si>
    <t>中間目標
　　５年度</t>
    <rPh sb="0" eb="2">
      <t>チュウカン</t>
    </rPh>
    <rPh sb="2" eb="4">
      <t>モクヒョウ</t>
    </rPh>
    <rPh sb="8" eb="10">
      <t>ネンド</t>
    </rPh>
    <phoneticPr fontId="3"/>
  </si>
  <si>
    <t>目標最終年度
　　　　　７年度</t>
    <rPh sb="0" eb="2">
      <t>モクヒョウ</t>
    </rPh>
    <rPh sb="2" eb="4">
      <t>サイシュウ</t>
    </rPh>
    <rPh sb="4" eb="6">
      <t>ネンド</t>
    </rPh>
    <rPh sb="13" eb="15">
      <t>ネンド</t>
    </rPh>
    <phoneticPr fontId="3"/>
  </si>
  <si>
    <t>☑①法律の根拠のあるもの</t>
    <rPh sb="2" eb="4">
      <t>ホウリツ</t>
    </rPh>
    <rPh sb="5" eb="7">
      <t>コンキョ</t>
    </rPh>
    <phoneticPr fontId="3"/>
  </si>
  <si>
    <t>令和３年度以降支出見込み額=研究開発プロジェクト及びその支援に係る経費</t>
    <rPh sb="0" eb="2">
      <t>レイワ</t>
    </rPh>
    <rPh sb="5" eb="7">
      <t>イコウ</t>
    </rPh>
    <phoneticPr fontId="3"/>
  </si>
  <si>
    <r>
      <t>【事業所管部局】
令和２年度においては、</t>
    </r>
    <r>
      <rPr>
        <sz val="11"/>
        <rFont val="ＭＳ Ｐゴシック"/>
        <family val="3"/>
        <charset val="128"/>
      </rPr>
      <t>国立研究開発法人日本医療研究開発機構における基金運用に必要な事務経費の補助を行った。国立研究開発法人日本医療研究開発機構は、令和３年度以降、引き続き透明性かつ公正性に十分に留意し、適正に事業を実施する必要がある。</t>
    </r>
    <rPh sb="1" eb="3">
      <t>ジギョウ</t>
    </rPh>
    <rPh sb="3" eb="5">
      <t>ショカン</t>
    </rPh>
    <rPh sb="5" eb="7">
      <t>ブキョク</t>
    </rPh>
    <rPh sb="9" eb="11">
      <t>レイワ</t>
    </rPh>
    <rPh sb="12" eb="14">
      <t>ネンド</t>
    </rPh>
    <rPh sb="20" eb="22">
      <t>コクリツ</t>
    </rPh>
    <rPh sb="22" eb="24">
      <t>ケンキュウ</t>
    </rPh>
    <rPh sb="24" eb="26">
      <t>カイハツ</t>
    </rPh>
    <rPh sb="26" eb="28">
      <t>ホウジン</t>
    </rPh>
    <rPh sb="28" eb="30">
      <t>ニホン</t>
    </rPh>
    <rPh sb="30" eb="32">
      <t>イリョウ</t>
    </rPh>
    <rPh sb="32" eb="34">
      <t>ケンキュウ</t>
    </rPh>
    <rPh sb="34" eb="36">
      <t>カイハツ</t>
    </rPh>
    <rPh sb="36" eb="38">
      <t>キコウ</t>
    </rPh>
    <rPh sb="44" eb="46">
      <t>ウンヨウ</t>
    </rPh>
    <rPh sb="47" eb="49">
      <t>ヒツヨウ</t>
    </rPh>
    <rPh sb="50" eb="52">
      <t>ジム</t>
    </rPh>
    <rPh sb="52" eb="54">
      <t>ケイヒ</t>
    </rPh>
    <rPh sb="55" eb="57">
      <t>ホジョ</t>
    </rPh>
    <rPh sb="58" eb="59">
      <t>オコナ</t>
    </rPh>
    <rPh sb="62" eb="64">
      <t>コクリツ</t>
    </rPh>
    <rPh sb="64" eb="66">
      <t>ケンキュウ</t>
    </rPh>
    <rPh sb="66" eb="68">
      <t>カイハツ</t>
    </rPh>
    <rPh sb="68" eb="70">
      <t>ホウジン</t>
    </rPh>
    <rPh sb="70" eb="72">
      <t>ニホン</t>
    </rPh>
    <rPh sb="72" eb="74">
      <t>イリョウ</t>
    </rPh>
    <rPh sb="74" eb="76">
      <t>ケンキュウ</t>
    </rPh>
    <rPh sb="76" eb="78">
      <t>カイハツ</t>
    </rPh>
    <rPh sb="78" eb="80">
      <t>キコウ</t>
    </rPh>
    <rPh sb="90" eb="91">
      <t>ヒ</t>
    </rPh>
    <rPh sb="92" eb="93">
      <t>ツヅ</t>
    </rPh>
    <phoneticPr fontId="3"/>
  </si>
  <si>
    <r>
      <t>○科学技術・イノベーション創出の活性化に関する法律（平成二十年法律第六十三号）第２７条の３の規定に基づく国会への報告状況を内閣府のHPに掲載。</t>
    </r>
    <r>
      <rPr>
        <sz val="11"/>
        <rFont val="ＭＳ Ｐゴシック"/>
        <family val="3"/>
        <charset val="128"/>
      </rPr>
      <t>（内閣府HP「国立研究開発法人日本医療研究開発機構におけるムーンショット型研究開発について」：https://www8.cao.go.jp/iryou/ms.html）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〇関連する基金シート：文部科学省4、厚生労働省8-1、経済産業省30</t>
    </r>
    <rPh sb="61" eb="63">
      <t>ナイカク</t>
    </rPh>
    <rPh sb="63" eb="64">
      <t>フ</t>
    </rPh>
    <rPh sb="72" eb="75">
      <t>ナイカクフ</t>
    </rPh>
    <rPh sb="90" eb="92">
      <t>ケンキュウ</t>
    </rPh>
    <rPh sb="157" eb="158">
      <t>ホン</t>
    </rPh>
    <rPh sb="158" eb="160">
      <t>キキン</t>
    </rPh>
    <rPh sb="161" eb="163">
      <t>ナイカク</t>
    </rPh>
    <rPh sb="163" eb="164">
      <t>フ</t>
    </rPh>
    <rPh sb="165" eb="167">
      <t>モンブ</t>
    </rPh>
    <rPh sb="167" eb="170">
      <t>カガクショウ</t>
    </rPh>
    <rPh sb="171" eb="173">
      <t>コウセイ</t>
    </rPh>
    <rPh sb="173" eb="176">
      <t>ロウドウショウ</t>
    </rPh>
    <rPh sb="177" eb="179">
      <t>ケイザイ</t>
    </rPh>
    <rPh sb="179" eb="182">
      <t>サンギョウショウ</t>
    </rPh>
    <rPh sb="183" eb="185">
      <t>キョウカン</t>
    </rPh>
    <rPh sb="194" eb="196">
      <t>カンレン</t>
    </rPh>
    <rPh sb="198" eb="200">
      <t>キキン</t>
    </rPh>
    <rPh sb="204" eb="206">
      <t>モンブ</t>
    </rPh>
    <rPh sb="206" eb="209">
      <t>カガクショウ</t>
    </rPh>
    <rPh sb="211" eb="213">
      <t>コウセイ</t>
    </rPh>
    <rPh sb="213" eb="216">
      <t>ロウドウショウ</t>
    </rPh>
    <rPh sb="220" eb="222">
      <t>ケイザイ</t>
    </rPh>
    <rPh sb="222" eb="225">
      <t>サンギョウショウ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</si>
</sst>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 \-#,##0\);\(* \ &quot;-&quot;\ \);@\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6"/>
      <name val="ＭＳ Ｐゴシック"/>
      <family val="3"/>
      <charset val="128"/>
    </font>
    <font>
      <sz val="9"/>
      <name val="ＭＳ Ｐゴシック"/>
      <family val="3"/>
      <charset val="128"/>
    </font>
    <font>
      <b/>
      <sz val="10"/>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1" fillId="0" borderId="0">
      <alignment vertical="center"/>
    </xf>
  </cellStyleXfs>
  <cellXfs count="75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3" xfId="0" applyNumberFormat="1" applyFont="1" applyFill="1" applyBorder="1" applyAlignment="1">
      <alignment vertical="center"/>
    </xf>
    <xf numFmtId="41" fontId="0" fillId="0" borderId="9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3" xfId="0" applyNumberFormat="1" applyFont="1" applyFill="1" applyBorder="1" applyAlignment="1">
      <alignment vertical="center" wrapText="1" shrinkToFit="1"/>
    </xf>
    <xf numFmtId="41" fontId="0" fillId="0" borderId="14" xfId="0" applyNumberFormat="1" applyBorder="1">
      <alignment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43"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xf>
    <xf numFmtId="0" fontId="10" fillId="3" borderId="63"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0" fontId="10" fillId="3" borderId="63" xfId="0" applyNumberFormat="1" applyFont="1" applyFill="1" applyBorder="1" applyAlignment="1">
      <alignment horizontal="center" vertical="center" shrinkToFit="1"/>
    </xf>
    <xf numFmtId="0" fontId="10" fillId="3" borderId="42" xfId="0" applyNumberFormat="1" applyFont="1" applyFill="1" applyBorder="1" applyAlignment="1">
      <alignment horizontal="center" vertical="center" shrinkToFit="1"/>
    </xf>
    <xf numFmtId="0" fontId="10" fillId="3" borderId="43" xfId="0" applyNumberFormat="1" applyFont="1" applyFill="1" applyBorder="1" applyAlignment="1">
      <alignment horizontal="center" vertical="center" shrinkToFit="1"/>
    </xf>
    <xf numFmtId="0" fontId="15" fillId="3" borderId="63"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0" borderId="27"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pplyProtection="1">
      <alignment horizontal="left" vertical="center" wrapText="1"/>
      <protection locked="0"/>
    </xf>
    <xf numFmtId="0" fontId="0" fillId="0" borderId="20" xfId="0" applyNumberFormat="1" applyFont="1" applyFill="1" applyBorder="1" applyAlignment="1" applyProtection="1">
      <alignment horizontal="left" vertical="center" wrapText="1"/>
      <protection locked="0"/>
    </xf>
    <xf numFmtId="0" fontId="0" fillId="0" borderId="21" xfId="0" applyNumberFormat="1" applyFont="1" applyFill="1" applyBorder="1" applyAlignment="1" applyProtection="1">
      <alignment horizontal="left" vertical="center" wrapText="1"/>
      <protection locked="0"/>
    </xf>
    <xf numFmtId="0" fontId="0" fillId="0" borderId="7" xfId="0" applyNumberFormat="1" applyFont="1" applyFill="1" applyBorder="1" applyAlignment="1" applyProtection="1">
      <alignment horizontal="left" vertical="center" wrapText="1"/>
      <protection locked="0"/>
    </xf>
    <xf numFmtId="0" fontId="0" fillId="0" borderId="1" xfId="0" applyNumberFormat="1" applyFont="1" applyFill="1" applyBorder="1" applyAlignment="1" applyProtection="1">
      <alignment horizontal="left" vertical="center" wrapText="1"/>
      <protection locked="0"/>
    </xf>
    <xf numFmtId="0" fontId="0" fillId="0" borderId="22" xfId="0" applyNumberFormat="1" applyFont="1" applyFill="1" applyBorder="1" applyAlignment="1" applyProtection="1">
      <alignment horizontal="left" vertical="center" wrapText="1"/>
      <protection locked="0"/>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1" xfId="0" applyNumberFormat="1" applyFont="1" applyFill="1" applyBorder="1" applyAlignment="1">
      <alignment horizontal="right" vertical="center"/>
    </xf>
    <xf numFmtId="0" fontId="0" fillId="0" borderId="112"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8" fillId="0" borderId="15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xf>
    <xf numFmtId="0" fontId="0" fillId="0" borderId="111"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92" xfId="0" applyNumberFormat="1" applyFont="1" applyFill="1" applyBorder="1" applyAlignment="1">
      <alignment horizontal="center" vertical="center"/>
    </xf>
    <xf numFmtId="0" fontId="6" fillId="3" borderId="143" xfId="2" applyNumberFormat="1" applyFont="1" applyFill="1" applyBorder="1" applyAlignment="1" applyProtection="1">
      <alignment horizontal="center" vertical="center" wrapText="1"/>
    </xf>
    <xf numFmtId="0" fontId="6" fillId="3" borderId="91" xfId="2" applyNumberFormat="1"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142"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15" fillId="3" borderId="10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47" xfId="0" applyNumberFormat="1" applyFont="1" applyFill="1" applyBorder="1" applyAlignment="1">
      <alignment horizontal="right" vertical="center"/>
    </xf>
    <xf numFmtId="0" fontId="15" fillId="3" borderId="140" xfId="0" applyNumberFormat="1" applyFont="1" applyFill="1" applyBorder="1" applyAlignment="1">
      <alignment horizontal="center" vertical="center" shrinkToFit="1"/>
    </xf>
    <xf numFmtId="0" fontId="15" fillId="3" borderId="135" xfId="0" applyNumberFormat="1" applyFont="1" applyFill="1" applyBorder="1" applyAlignment="1">
      <alignment horizontal="center" vertical="center" shrinkToFit="1"/>
    </xf>
    <xf numFmtId="176" fontId="0" fillId="0" borderId="135"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5" fillId="3" borderId="94" xfId="0" applyNumberFormat="1" applyFont="1" applyFill="1" applyBorder="1" applyAlignment="1">
      <alignment horizontal="center" vertical="center"/>
    </xf>
    <xf numFmtId="0" fontId="15" fillId="3" borderId="150" xfId="0" applyNumberFormat="1" applyFont="1" applyFill="1" applyBorder="1" applyAlignment="1">
      <alignment horizontal="center" vertical="center"/>
    </xf>
    <xf numFmtId="41" fontId="0" fillId="0" borderId="150"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08" xfId="0" applyNumberFormat="1" applyFont="1" applyFill="1" applyBorder="1" applyAlignment="1">
      <alignment horizontal="center" vertical="center" wrapText="1" shrinkToFit="1"/>
    </xf>
    <xf numFmtId="0" fontId="15" fillId="3" borderId="141"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10"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98" xfId="0" applyNumberFormat="1" applyFont="1" applyFill="1" applyBorder="1" applyAlignment="1">
      <alignment horizontal="center" vertical="center" wrapText="1" shrinkToFit="1"/>
    </xf>
    <xf numFmtId="0" fontId="8" fillId="0" borderId="98" xfId="0" applyNumberFormat="1" applyFont="1" applyFill="1" applyBorder="1" applyAlignment="1">
      <alignment horizontal="left" vertical="center" wrapText="1" shrinkToFit="1"/>
    </xf>
    <xf numFmtId="0" fontId="8" fillId="0" borderId="98" xfId="0" applyNumberFormat="1" applyFont="1" applyFill="1" applyBorder="1" applyAlignment="1">
      <alignment horizontal="left" vertical="center" shrinkToFit="1"/>
    </xf>
    <xf numFmtId="0" fontId="8" fillId="0" borderId="148" xfId="0" applyNumberFormat="1" applyFont="1" applyFill="1" applyBorder="1" applyAlignment="1">
      <alignment horizontal="left" vertical="center" shrinkToFit="1"/>
    </xf>
    <xf numFmtId="0" fontId="15" fillId="3" borderId="135" xfId="0" applyNumberFormat="1" applyFont="1" applyFill="1" applyBorder="1" applyAlignment="1">
      <alignment horizontal="center" vertical="center" wrapText="1" shrinkToFit="1"/>
    </xf>
    <xf numFmtId="0" fontId="8" fillId="0" borderId="135" xfId="0" applyNumberFormat="1" applyFont="1" applyFill="1" applyBorder="1" applyAlignment="1">
      <alignment horizontal="left" vertical="center" wrapText="1" shrinkToFit="1"/>
    </xf>
    <xf numFmtId="0" fontId="8" fillId="0" borderId="135" xfId="0" applyNumberFormat="1" applyFont="1" applyFill="1" applyBorder="1" applyAlignment="1">
      <alignment horizontal="left" vertical="center" shrinkToFit="1"/>
    </xf>
    <xf numFmtId="0" fontId="8" fillId="0" borderId="149" xfId="0" applyNumberFormat="1" applyFont="1" applyFill="1" applyBorder="1" applyAlignment="1">
      <alignment horizontal="left" vertical="center" shrinkToFit="1"/>
    </xf>
    <xf numFmtId="0" fontId="15" fillId="3" borderId="150" xfId="0" applyNumberFormat="1" applyFont="1" applyFill="1" applyBorder="1" applyAlignment="1">
      <alignment horizontal="center" vertical="center" wrapText="1" shrinkToFit="1"/>
    </xf>
    <xf numFmtId="0" fontId="8" fillId="0" borderId="150"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3" xfId="0" applyNumberFormat="1" applyFont="1" applyFill="1" applyBorder="1" applyAlignment="1">
      <alignment horizontal="center" vertical="center" wrapText="1"/>
    </xf>
    <xf numFmtId="0" fontId="0" fillId="0" borderId="13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54" xfId="2" applyFont="1" applyFill="1" applyBorder="1" applyAlignment="1" applyProtection="1">
      <alignment horizontal="center" vertical="center" wrapText="1"/>
    </xf>
    <xf numFmtId="0" fontId="6" fillId="3" borderId="121" xfId="2" applyFont="1" applyFill="1" applyBorder="1" applyAlignment="1" applyProtection="1">
      <alignment horizontal="center" vertical="center" wrapText="1"/>
    </xf>
    <xf numFmtId="0" fontId="6" fillId="3" borderId="122"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10" fillId="3" borderId="123" xfId="1" applyFont="1" applyFill="1" applyBorder="1" applyAlignment="1" applyProtection="1">
      <alignment horizontal="center" vertical="center" wrapText="1"/>
    </xf>
    <xf numFmtId="0" fontId="10" fillId="3" borderId="124" xfId="1" applyFont="1" applyFill="1" applyBorder="1" applyAlignment="1" applyProtection="1">
      <alignment horizontal="center" vertical="center" wrapText="1"/>
    </xf>
    <xf numFmtId="0" fontId="10" fillId="3" borderId="125" xfId="1" applyFont="1" applyFill="1" applyBorder="1" applyAlignment="1" applyProtection="1">
      <alignment horizontal="center" vertical="center" wrapText="1"/>
    </xf>
    <xf numFmtId="0" fontId="1" fillId="0" borderId="126" xfId="1" applyFont="1" applyFill="1" applyBorder="1" applyAlignment="1" applyProtection="1">
      <alignment horizontal="left" vertical="center" wrapText="1"/>
    </xf>
    <xf numFmtId="0" fontId="1" fillId="0" borderId="124" xfId="1" applyFont="1" applyFill="1" applyBorder="1" applyAlignment="1" applyProtection="1">
      <alignment horizontal="left" vertical="center" wrapText="1"/>
    </xf>
    <xf numFmtId="0" fontId="1" fillId="0" borderId="155" xfId="1" applyFont="1" applyFill="1" applyBorder="1" applyAlignment="1" applyProtection="1">
      <alignment horizontal="left"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87"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20" fillId="0" borderId="25" xfId="1" applyNumberFormat="1" applyFont="1" applyFill="1" applyBorder="1" applyAlignment="1" applyProtection="1">
      <alignment horizontal="center" vertical="center" wrapText="1"/>
    </xf>
    <xf numFmtId="0" fontId="20" fillId="0" borderId="26" xfId="1" applyNumberFormat="1" applyFont="1" applyFill="1" applyBorder="1" applyAlignment="1" applyProtection="1">
      <alignment horizontal="center" vertical="center" wrapText="1"/>
    </xf>
    <xf numFmtId="0" fontId="20" fillId="0" borderId="27"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103"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103" xfId="1" applyNumberFormat="1" applyFont="1" applyFill="1" applyBorder="1" applyAlignment="1" applyProtection="1">
      <alignment horizontal="center" vertical="center" wrapText="1"/>
    </xf>
    <xf numFmtId="0" fontId="1" fillId="0" borderId="104"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87"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100"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87" xfId="1" applyNumberFormat="1" applyFont="1" applyFill="1" applyBorder="1" applyAlignment="1" applyProtection="1">
      <alignment horizontal="center" vertical="center" wrapText="1"/>
    </xf>
    <xf numFmtId="0" fontId="20" fillId="0" borderId="87" xfId="1" applyNumberFormat="1" applyFont="1" applyFill="1" applyBorder="1" applyAlignment="1" applyProtection="1">
      <alignment horizontal="center" vertical="center" wrapText="1"/>
    </xf>
    <xf numFmtId="0" fontId="20" fillId="0" borderId="20" xfId="1" applyNumberFormat="1" applyFont="1" applyFill="1" applyBorder="1" applyAlignment="1" applyProtection="1">
      <alignment horizontal="center" vertical="center" wrapText="1"/>
    </xf>
    <xf numFmtId="0" fontId="20" fillId="0" borderId="21"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107"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100"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horizontal="center" vertical="center" wrapText="1"/>
    </xf>
    <xf numFmtId="0" fontId="19" fillId="0" borderId="50" xfId="0" applyNumberFormat="1" applyFont="1" applyBorder="1" applyAlignment="1">
      <alignment horizontal="center" vertical="center"/>
    </xf>
    <xf numFmtId="0" fontId="19" fillId="0" borderId="69" xfId="0" applyNumberFormat="1" applyFont="1" applyBorder="1" applyAlignment="1">
      <alignment horizontal="center"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19"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wrapText="1"/>
    </xf>
    <xf numFmtId="0" fontId="1" fillId="0" borderId="67" xfId="1" applyNumberFormat="1" applyFont="1" applyFill="1" applyBorder="1" applyAlignment="1" applyProtection="1">
      <alignment vertical="center" wrapText="1"/>
    </xf>
    <xf numFmtId="0" fontId="1" fillId="0" borderId="3"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wrapText="1"/>
    </xf>
    <xf numFmtId="0" fontId="1"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83"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41" fontId="0" fillId="0" borderId="24" xfId="0" applyNumberFormat="1" applyFont="1" applyFill="1" applyBorder="1" applyAlignment="1">
      <alignment vertical="center" wrapText="1"/>
    </xf>
    <xf numFmtId="41" fontId="0" fillId="0" borderId="96" xfId="0" applyNumberFormat="1" applyFont="1" applyFill="1" applyBorder="1" applyAlignment="1">
      <alignment vertical="center" wrapText="1"/>
    </xf>
    <xf numFmtId="41" fontId="0" fillId="0" borderId="92" xfId="0" applyNumberFormat="1" applyFont="1" applyFill="1" applyBorder="1" applyAlignment="1">
      <alignment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0" borderId="54"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vertical="center" wrapText="1"/>
    </xf>
    <xf numFmtId="41" fontId="0" fillId="0" borderId="26" xfId="0" applyNumberFormat="1" applyFont="1" applyFill="1" applyBorder="1" applyAlignment="1">
      <alignment vertical="center" wrapText="1"/>
    </xf>
    <xf numFmtId="0" fontId="0" fillId="0" borderId="10"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0" fontId="10" fillId="2" borderId="11" xfId="0" applyNumberFormat="1" applyFont="1" applyFill="1" applyBorder="1" applyAlignment="1">
      <alignment horizontal="center" vertical="center"/>
    </xf>
    <xf numFmtId="0" fontId="10" fillId="2" borderId="11" xfId="0" applyNumberFormat="1" applyFont="1" applyFill="1" applyBorder="1" applyAlignment="1">
      <alignment horizontal="center" vertical="center" wrapText="1"/>
    </xf>
    <xf numFmtId="0" fontId="0" fillId="0" borderId="19" xfId="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21" xfId="0" applyNumberFormat="1" applyFont="1" applyFill="1" applyBorder="1" applyAlignment="1">
      <alignment vertical="center" wrapText="1"/>
    </xf>
    <xf numFmtId="0" fontId="0" fillId="0" borderId="7" xfId="0" applyNumberFormat="1"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22" xfId="0" applyNumberFormat="1" applyFont="1" applyFill="1" applyBorder="1" applyAlignment="1">
      <alignment vertical="center" wrapText="1"/>
    </xf>
    <xf numFmtId="0" fontId="0" fillId="0" borderId="32" xfId="0" applyNumberFormat="1" applyFont="1" applyBorder="1" applyAlignment="1">
      <alignment horizontal="right" vertical="center"/>
    </xf>
    <xf numFmtId="0" fontId="0" fillId="0" borderId="87" xfId="0" applyNumberFormat="1" applyFont="1" applyFill="1" applyBorder="1" applyAlignment="1">
      <alignment horizontal="center" vertical="center"/>
    </xf>
    <xf numFmtId="0" fontId="0" fillId="0" borderId="20" xfId="0" applyNumberFormat="1" applyFont="1" applyFill="1" applyBorder="1" applyAlignment="1">
      <alignment horizontal="center" vertical="center"/>
    </xf>
    <xf numFmtId="0" fontId="0" fillId="0" borderId="21" xfId="0" applyNumberFormat="1" applyFont="1" applyFill="1" applyBorder="1" applyAlignment="1">
      <alignment horizontal="center" vertical="center"/>
    </xf>
    <xf numFmtId="0" fontId="0" fillId="0" borderId="159" xfId="0" applyNumberFormat="1" applyFont="1" applyFill="1" applyBorder="1" applyAlignment="1">
      <alignment horizontal="center" vertical="center"/>
    </xf>
    <xf numFmtId="0" fontId="0" fillId="0" borderId="160" xfId="0" applyNumberFormat="1" applyFont="1" applyFill="1" applyBorder="1" applyAlignment="1">
      <alignment horizontal="center" vertical="center"/>
    </xf>
    <xf numFmtId="0" fontId="0" fillId="0" borderId="161" xfId="0" applyNumberFormat="1" applyFont="1" applyFill="1" applyBorder="1" applyAlignment="1">
      <alignment horizontal="center" vertical="center"/>
    </xf>
    <xf numFmtId="0" fontId="0" fillId="0" borderId="162" xfId="0" applyNumberFormat="1" applyFont="1" applyFill="1" applyBorder="1" applyAlignment="1">
      <alignment horizontal="center" vertical="center"/>
    </xf>
    <xf numFmtId="0" fontId="0" fillId="0" borderId="163"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0" fontId="0" fillId="0" borderId="87"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93" xfId="0" applyNumberFormat="1" applyFont="1" applyFill="1" applyBorder="1" applyAlignment="1">
      <alignment horizontal="right" vertical="center"/>
    </xf>
    <xf numFmtId="0" fontId="15" fillId="2" borderId="11" xfId="0" applyNumberFormat="1" applyFont="1" applyFill="1" applyBorder="1" applyAlignment="1">
      <alignment horizontal="center" vertical="center" wrapText="1" shrinkToFit="1"/>
    </xf>
    <xf numFmtId="0" fontId="15" fillId="2" borderId="164" xfId="0" applyNumberFormat="1" applyFont="1" applyFill="1" applyBorder="1" applyAlignment="1">
      <alignment horizontal="center" vertical="center" wrapText="1" shrinkToFit="1"/>
    </xf>
    <xf numFmtId="0" fontId="0" fillId="0" borderId="93" xfId="0" applyNumberFormat="1" applyFont="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0" fontId="15" fillId="3" borderId="102"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5" fillId="3" borderId="135" xfId="0" applyNumberFormat="1" applyFont="1" applyFill="1" applyBorder="1" applyAlignment="1">
      <alignment horizontal="center" vertical="center" wrapText="1"/>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109"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03"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36" xfId="0" applyNumberFormat="1" applyFont="1" applyFill="1" applyBorder="1" applyAlignment="1">
      <alignment horizontal="center" vertical="center" wrapText="1"/>
    </xf>
    <xf numFmtId="0" fontId="15" fillId="3" borderId="137" xfId="0" applyNumberFormat="1" applyFont="1" applyFill="1" applyBorder="1" applyAlignment="1">
      <alignment horizontal="center" vertical="center" wrapText="1"/>
    </xf>
    <xf numFmtId="176" fontId="0" fillId="0" borderId="138" xfId="0" applyNumberFormat="1" applyFont="1" applyFill="1" applyBorder="1" applyAlignment="1">
      <alignment horizontal="right" vertical="center"/>
    </xf>
    <xf numFmtId="176" fontId="0" fillId="0" borderId="137" xfId="0" applyNumberFormat="1" applyFont="1" applyFill="1" applyBorder="1" applyAlignment="1">
      <alignment horizontal="right" vertical="center"/>
    </xf>
    <xf numFmtId="176" fontId="0" fillId="0" borderId="139" xfId="0" applyNumberFormat="1" applyFont="1" applyFill="1" applyBorder="1" applyAlignment="1">
      <alignment horizontal="right" vertical="center"/>
    </xf>
    <xf numFmtId="178" fontId="0" fillId="0" borderId="138" xfId="0" applyNumberFormat="1" applyFont="1" applyFill="1" applyBorder="1" applyAlignment="1">
      <alignment horizontal="right" vertical="center"/>
    </xf>
    <xf numFmtId="178" fontId="0" fillId="0" borderId="137" xfId="0" applyNumberFormat="1" applyFont="1" applyFill="1" applyBorder="1" applyAlignment="1">
      <alignment horizontal="right" vertical="center"/>
    </xf>
    <xf numFmtId="178" fontId="0" fillId="0" borderId="139" xfId="0" applyNumberFormat="1" applyFont="1" applyFill="1" applyBorder="1" applyAlignment="1">
      <alignment horizontal="right" vertical="center"/>
    </xf>
    <xf numFmtId="178" fontId="0" fillId="0" borderId="165"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178" fontId="0" fillId="0" borderId="167"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98"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17" xfId="0" applyNumberFormat="1" applyFont="1" applyFill="1" applyBorder="1" applyAlignment="1">
      <alignment horizontal="center" vertical="center"/>
    </xf>
    <xf numFmtId="41" fontId="0" fillId="0" borderId="107"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41" fontId="0" fillId="0" borderId="102" xfId="0" applyNumberFormat="1" applyFont="1" applyFill="1" applyBorder="1" applyAlignment="1">
      <alignment horizontal="center" vertical="center" wrapText="1" shrinkToFit="1"/>
    </xf>
    <xf numFmtId="41" fontId="0" fillId="0" borderId="104"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95"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87"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08" xfId="0" applyNumberFormat="1" applyFont="1" applyFill="1" applyBorder="1" applyAlignment="1">
      <alignment horizontal="left" vertical="center" shrinkToFit="1"/>
    </xf>
    <xf numFmtId="0" fontId="8" fillId="0" borderId="147"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87"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0" fontId="1" fillId="0" borderId="72" xfId="1" applyNumberFormat="1" applyFont="1" applyFill="1" applyBorder="1" applyAlignment="1" applyProtection="1">
      <alignment horizontal="left" vertical="top" wrapText="1"/>
    </xf>
    <xf numFmtId="0" fontId="1" fillId="0" borderId="0" xfId="1" applyNumberFormat="1" applyFont="1" applyFill="1" applyBorder="1" applyAlignment="1" applyProtection="1">
      <alignment horizontal="left" vertical="top" wrapText="1"/>
    </xf>
    <xf numFmtId="0" fontId="1" fillId="0" borderId="4" xfId="1" applyNumberFormat="1" applyFont="1" applyFill="1" applyBorder="1" applyAlignment="1" applyProtection="1">
      <alignment horizontal="left" vertical="top" wrapText="1"/>
    </xf>
    <xf numFmtId="0" fontId="1" fillId="0" borderId="63" xfId="1" applyNumberFormat="1" applyFont="1" applyFill="1" applyBorder="1" applyAlignment="1" applyProtection="1">
      <alignment horizontal="left" vertical="top" wrapText="1"/>
    </xf>
    <xf numFmtId="0" fontId="1" fillId="0" borderId="42" xfId="1" applyNumberFormat="1" applyFont="1" applyFill="1" applyBorder="1" applyAlignment="1" applyProtection="1">
      <alignment horizontal="left" vertical="top" wrapText="1"/>
    </xf>
    <xf numFmtId="0" fontId="1" fillId="0" borderId="60" xfId="1" applyNumberFormat="1" applyFont="1" applyFill="1" applyBorder="1" applyAlignment="1" applyProtection="1">
      <alignment horizontal="left" vertical="top" wrapText="1"/>
    </xf>
    <xf numFmtId="0" fontId="10" fillId="3" borderId="69" xfId="0" applyNumberFormat="1" applyFont="1" applyFill="1" applyBorder="1" applyAlignment="1">
      <alignment horizontal="center" vertical="center"/>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57"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10" fillId="2" borderId="70" xfId="0" applyNumberFormat="1" applyFont="1" applyFill="1" applyBorder="1" applyAlignment="1">
      <alignment horizontal="center" vertical="center" wrapText="1"/>
    </xf>
    <xf numFmtId="0" fontId="10" fillId="2" borderId="133" xfId="0" applyNumberFormat="1" applyFont="1" applyFill="1" applyBorder="1" applyAlignment="1">
      <alignment horizontal="center" vertical="center"/>
    </xf>
    <xf numFmtId="0" fontId="0" fillId="0" borderId="88" xfId="0" applyNumberFormat="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73" xfId="0" applyNumberFormat="1" applyFill="1" applyBorder="1" applyAlignment="1">
      <alignment horizontal="center" vertical="center"/>
    </xf>
    <xf numFmtId="0" fontId="0" fillId="0" borderId="74" xfId="0" applyNumberFormat="1" applyFill="1" applyBorder="1" applyAlignment="1">
      <alignment horizontal="center" vertical="center"/>
    </xf>
    <xf numFmtId="0" fontId="0" fillId="0" borderId="75"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6" xfId="0" applyNumberFormat="1" applyFill="1" applyBorder="1" applyAlignment="1">
      <alignment horizontal="right" vertical="center"/>
    </xf>
    <xf numFmtId="41" fontId="0" fillId="0" borderId="74" xfId="0" applyNumberFormat="1" applyFill="1" applyBorder="1" applyAlignment="1">
      <alignment horizontal="right" vertical="center"/>
    </xf>
    <xf numFmtId="41" fontId="0" fillId="0" borderId="77" xfId="0" applyNumberFormat="1" applyFill="1" applyBorder="1" applyAlignment="1">
      <alignment horizontal="right" vertical="center"/>
    </xf>
    <xf numFmtId="0" fontId="0" fillId="0" borderId="78"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0" fontId="0" fillId="0" borderId="80" xfId="0" applyNumberFormat="1" applyFont="1" applyFill="1" applyBorder="1" applyAlignment="1">
      <alignment horizontal="center" vertical="center"/>
    </xf>
    <xf numFmtId="0" fontId="8" fillId="0" borderId="87"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8" fillId="0" borderId="81" xfId="0" applyNumberFormat="1" applyFont="1" applyFill="1" applyBorder="1" applyAlignment="1">
      <alignment horizontal="left" vertical="center" wrapText="1"/>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41" fontId="0" fillId="0" borderId="87"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67" xfId="0" applyNumberFormat="1" applyFill="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8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3" xfId="0" applyNumberFormat="1" applyFont="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0" xfId="0" applyNumberFormat="1" applyFont="1" applyFill="1" applyBorder="1" applyAlignment="1">
      <alignment horizontal="center" vertical="center" wrapText="1"/>
    </xf>
    <xf numFmtId="41" fontId="0" fillId="3" borderId="120"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49" fontId="0" fillId="0" borderId="120" xfId="0" applyNumberFormat="1" applyFill="1" applyBorder="1" applyAlignment="1">
      <alignment horizontal="center" vertical="center"/>
    </xf>
    <xf numFmtId="0" fontId="0" fillId="0" borderId="27" xfId="0" applyNumberFormat="1" applyBorder="1" applyAlignment="1">
      <alignment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cellXfs>
  <cellStyles count="4">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201705</xdr:colOff>
      <xdr:row>105</xdr:row>
      <xdr:rowOff>67236</xdr:rowOff>
    </xdr:from>
    <xdr:to>
      <xdr:col>38</xdr:col>
      <xdr:colOff>34036</xdr:colOff>
      <xdr:row>105</xdr:row>
      <xdr:rowOff>305361</xdr:rowOff>
    </xdr:to>
    <xdr:sp macro="" textlink="">
      <xdr:nvSpPr>
        <xdr:cNvPr id="2" name="円/楕円 1">
          <a:extLst>
            <a:ext uri="{FF2B5EF4-FFF2-40B4-BE49-F238E27FC236}">
              <a16:creationId xmlns:a16="http://schemas.microsoft.com/office/drawing/2014/main" id="{A548E241-B516-4E44-88C3-655F2A3AE234}"/>
            </a:ext>
          </a:extLst>
        </xdr:cNvPr>
        <xdr:cNvSpPr/>
      </xdr:nvSpPr>
      <xdr:spPr>
        <a:xfrm>
          <a:off x="7463117" y="44487354"/>
          <a:ext cx="235743"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112059</xdr:colOff>
      <xdr:row>119</xdr:row>
      <xdr:rowOff>268941</xdr:rowOff>
    </xdr:from>
    <xdr:to>
      <xdr:col>41</xdr:col>
      <xdr:colOff>84666</xdr:colOff>
      <xdr:row>120</xdr:row>
      <xdr:rowOff>363509</xdr:rowOff>
    </xdr:to>
    <xdr:sp macro="" textlink="">
      <xdr:nvSpPr>
        <xdr:cNvPr id="18" name="テキスト ボックス 17">
          <a:extLst>
            <a:ext uri="{FF2B5EF4-FFF2-40B4-BE49-F238E27FC236}">
              <a16:creationId xmlns:a16="http://schemas.microsoft.com/office/drawing/2014/main" id="{00000000-0008-0000-0000-000002000000}"/>
            </a:ext>
          </a:extLst>
        </xdr:cNvPr>
        <xdr:cNvSpPr txBox="1"/>
      </xdr:nvSpPr>
      <xdr:spPr>
        <a:xfrm>
          <a:off x="3329392" y="53153858"/>
          <a:ext cx="4999691"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文部科学省・厚生労働省・経済産業省</a:t>
          </a:r>
          <a:endParaRPr kumimoji="1" lang="en-US" altLang="ja-JP" sz="2000"/>
        </a:p>
      </xdr:txBody>
    </xdr:sp>
    <xdr:clientData/>
  </xdr:twoCellAnchor>
  <xdr:twoCellAnchor>
    <xdr:from>
      <xdr:col>35</xdr:col>
      <xdr:colOff>156882</xdr:colOff>
      <xdr:row>120</xdr:row>
      <xdr:rowOff>493059</xdr:rowOff>
    </xdr:from>
    <xdr:to>
      <xdr:col>50</xdr:col>
      <xdr:colOff>15332</xdr:colOff>
      <xdr:row>120</xdr:row>
      <xdr:rowOff>1375832</xdr:rowOff>
    </xdr:to>
    <xdr:sp macro="" textlink="">
      <xdr:nvSpPr>
        <xdr:cNvPr id="19" name="テキスト ボックス 18">
          <a:extLst>
            <a:ext uri="{FF2B5EF4-FFF2-40B4-BE49-F238E27FC236}">
              <a16:creationId xmlns:a16="http://schemas.microsoft.com/office/drawing/2014/main" id="{00000000-0008-0000-0000-00000F000000}"/>
            </a:ext>
          </a:extLst>
        </xdr:cNvPr>
        <xdr:cNvSpPr txBox="1"/>
      </xdr:nvSpPr>
      <xdr:spPr>
        <a:xfrm>
          <a:off x="7194799" y="54330476"/>
          <a:ext cx="2874700"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latin typeface="+mn-ea"/>
              <a:ea typeface="+mn-ea"/>
            </a:rPr>
            <a:t>令和</a:t>
          </a:r>
          <a:r>
            <a:rPr kumimoji="1" lang="ja-JP" altLang="en-US" sz="1400" b="0" baseline="0">
              <a:latin typeface="+mn-ea"/>
              <a:ea typeface="+mn-ea"/>
            </a:rPr>
            <a:t>２</a:t>
          </a:r>
          <a:r>
            <a:rPr kumimoji="1" lang="ja-JP" altLang="en-US" sz="1400" b="0">
              <a:latin typeface="+mn-ea"/>
              <a:ea typeface="+mn-ea"/>
            </a:rPr>
            <a:t>年度</a:t>
          </a:r>
          <a:r>
            <a:rPr kumimoji="1" lang="ja-JP" altLang="en-US" sz="1400" b="0" baseline="0">
              <a:latin typeface="+mn-ea"/>
              <a:ea typeface="+mn-ea"/>
            </a:rPr>
            <a:t> </a:t>
          </a:r>
          <a:r>
            <a:rPr kumimoji="1" lang="en-US" altLang="ja-JP" sz="1400">
              <a:latin typeface="+mn-ea"/>
              <a:ea typeface="+mn-ea"/>
            </a:rPr>
            <a:t>200</a:t>
          </a:r>
          <a:r>
            <a:rPr kumimoji="1" lang="ja-JP" altLang="en-US" sz="1400">
              <a:latin typeface="+mn-ea"/>
              <a:ea typeface="+mn-ea"/>
            </a:rPr>
            <a:t>百万円</a:t>
          </a:r>
        </a:p>
      </xdr:txBody>
    </xdr:sp>
    <xdr:clientData/>
  </xdr:twoCellAnchor>
  <xdr:twoCellAnchor>
    <xdr:from>
      <xdr:col>28</xdr:col>
      <xdr:colOff>37353</xdr:colOff>
      <xdr:row>120</xdr:row>
      <xdr:rowOff>448235</xdr:rowOff>
    </xdr:from>
    <xdr:to>
      <xdr:col>28</xdr:col>
      <xdr:colOff>52296</xdr:colOff>
      <xdr:row>120</xdr:row>
      <xdr:rowOff>1965068</xdr:rowOff>
    </xdr:to>
    <xdr:cxnSp macro="">
      <xdr:nvCxnSpPr>
        <xdr:cNvPr id="20" name="直線矢印コネクタ 19">
          <a:extLst>
            <a:ext uri="{FF2B5EF4-FFF2-40B4-BE49-F238E27FC236}">
              <a16:creationId xmlns:a16="http://schemas.microsoft.com/office/drawing/2014/main" id="{00000000-0008-0000-0000-00000B000000}"/>
            </a:ext>
          </a:extLst>
        </xdr:cNvPr>
        <xdr:cNvCxnSpPr/>
      </xdr:nvCxnSpPr>
      <xdr:spPr>
        <a:xfrm>
          <a:off x="5638053" y="51883235"/>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10584</xdr:colOff>
      <xdr:row>120</xdr:row>
      <xdr:rowOff>2039471</xdr:rowOff>
    </xdr:from>
    <xdr:to>
      <xdr:col>44</xdr:col>
      <xdr:colOff>10583</xdr:colOff>
      <xdr:row>124</xdr:row>
      <xdr:rowOff>254000</xdr:rowOff>
    </xdr:to>
    <xdr:sp macro="" textlink="">
      <xdr:nvSpPr>
        <xdr:cNvPr id="21" name="テキスト ボックス 20">
          <a:extLst>
            <a:ext uri="{FF2B5EF4-FFF2-40B4-BE49-F238E27FC236}">
              <a16:creationId xmlns:a16="http://schemas.microsoft.com/office/drawing/2014/main" id="{00000000-0008-0000-0000-000003000000}"/>
            </a:ext>
          </a:extLst>
        </xdr:cNvPr>
        <xdr:cNvSpPr txBox="1"/>
      </xdr:nvSpPr>
      <xdr:spPr>
        <a:xfrm>
          <a:off x="2624667" y="55876888"/>
          <a:ext cx="6233583" cy="317811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en-US" altLang="ja-JP" sz="1400">
              <a:solidFill>
                <a:sysClr val="windowText" lastClr="000000"/>
              </a:solidFill>
            </a:rPr>
            <a:t>10,142</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54785</xdr:colOff>
      <xdr:row>124</xdr:row>
      <xdr:rowOff>366058</xdr:rowOff>
    </xdr:from>
    <xdr:to>
      <xdr:col>28</xdr:col>
      <xdr:colOff>62256</xdr:colOff>
      <xdr:row>125</xdr:row>
      <xdr:rowOff>67234</xdr:rowOff>
    </xdr:to>
    <xdr:cxnSp macro="">
      <xdr:nvCxnSpPr>
        <xdr:cNvPr id="22" name="直線矢印コネクタ 21">
          <a:extLst>
            <a:ext uri="{FF2B5EF4-FFF2-40B4-BE49-F238E27FC236}">
              <a16:creationId xmlns:a16="http://schemas.microsoft.com/office/drawing/2014/main" id="{00000000-0008-0000-0000-000010000000}"/>
            </a:ext>
          </a:extLst>
        </xdr:cNvPr>
        <xdr:cNvCxnSpPr/>
      </xdr:nvCxnSpPr>
      <xdr:spPr>
        <a:xfrm>
          <a:off x="5685118" y="59167058"/>
          <a:ext cx="7471" cy="53725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164352</xdr:colOff>
      <xdr:row>125</xdr:row>
      <xdr:rowOff>156882</xdr:rowOff>
    </xdr:from>
    <xdr:to>
      <xdr:col>36</xdr:col>
      <xdr:colOff>29883</xdr:colOff>
      <xdr:row>125</xdr:row>
      <xdr:rowOff>778756</xdr:rowOff>
    </xdr:to>
    <xdr:sp macro="" textlink="">
      <xdr:nvSpPr>
        <xdr:cNvPr id="23" name="テキスト ボックス 22">
          <a:extLst>
            <a:ext uri="{FF2B5EF4-FFF2-40B4-BE49-F238E27FC236}">
              <a16:creationId xmlns:a16="http://schemas.microsoft.com/office/drawing/2014/main" id="{00000000-0008-0000-0000-000011000000}"/>
            </a:ext>
          </a:extLst>
        </xdr:cNvPr>
        <xdr:cNvSpPr txBox="1"/>
      </xdr:nvSpPr>
      <xdr:spPr>
        <a:xfrm>
          <a:off x="3964827" y="57211632"/>
          <a:ext cx="3265956"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16</xdr:col>
      <xdr:colOff>14939</xdr:colOff>
      <xdr:row>125</xdr:row>
      <xdr:rowOff>941475</xdr:rowOff>
    </xdr:from>
    <xdr:to>
      <xdr:col>39</xdr:col>
      <xdr:colOff>109532</xdr:colOff>
      <xdr:row>126</xdr:row>
      <xdr:rowOff>1021417</xdr:rowOff>
    </xdr:to>
    <xdr:grpSp>
      <xdr:nvGrpSpPr>
        <xdr:cNvPr id="24" name="グループ化 23">
          <a:extLst>
            <a:ext uri="{FF2B5EF4-FFF2-40B4-BE49-F238E27FC236}">
              <a16:creationId xmlns:a16="http://schemas.microsoft.com/office/drawing/2014/main" id="{00000000-0008-0000-0000-000013000000}"/>
            </a:ext>
          </a:extLst>
        </xdr:cNvPr>
        <xdr:cNvGrpSpPr/>
      </xdr:nvGrpSpPr>
      <xdr:grpSpPr>
        <a:xfrm>
          <a:off x="3232272" y="60917225"/>
          <a:ext cx="4719510" cy="1127692"/>
          <a:chOff x="3144743" y="238736188"/>
          <a:chExt cx="4372070" cy="603266"/>
        </a:xfrm>
      </xdr:grpSpPr>
      <xdr:sp macro="" textlink="">
        <xdr:nvSpPr>
          <xdr:cNvPr id="25" name="左大かっこ 24">
            <a:extLst>
              <a:ext uri="{FF2B5EF4-FFF2-40B4-BE49-F238E27FC236}">
                <a16:creationId xmlns:a16="http://schemas.microsoft.com/office/drawing/2014/main" id="{00000000-0008-0000-0000-000014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 name="左大かっこ 25">
            <a:extLst>
              <a:ext uri="{FF2B5EF4-FFF2-40B4-BE49-F238E27FC236}">
                <a16:creationId xmlns:a16="http://schemas.microsoft.com/office/drawing/2014/main" id="{00000000-0008-0000-0000-000015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000-000016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国立研究開発法人日本医療研究開発機構より委託を受け、研究者、民間事業者等が健康・医療分野におけるムーンショット目標の実現に向けた開発等を実施。</a:t>
            </a:r>
          </a:p>
        </xdr:txBody>
      </xdr:sp>
    </xdr:grpSp>
    <xdr:clientData/>
  </xdr:twoCellAnchor>
  <xdr:twoCellAnchor>
    <xdr:from>
      <xdr:col>14</xdr:col>
      <xdr:colOff>0</xdr:colOff>
      <xdr:row>121</xdr:row>
      <xdr:rowOff>497417</xdr:rowOff>
    </xdr:from>
    <xdr:to>
      <xdr:col>43</xdr:col>
      <xdr:colOff>21167</xdr:colOff>
      <xdr:row>123</xdr:row>
      <xdr:rowOff>391584</xdr:rowOff>
    </xdr:to>
    <xdr:sp macro="" textlink="">
      <xdr:nvSpPr>
        <xdr:cNvPr id="28" name="テキスト ボックス 27">
          <a:extLst>
            <a:ext uri="{FF2B5EF4-FFF2-40B4-BE49-F238E27FC236}">
              <a16:creationId xmlns:a16="http://schemas.microsoft.com/office/drawing/2014/main" id="{00000000-0008-0000-0000-000004000000}"/>
            </a:ext>
          </a:extLst>
        </xdr:cNvPr>
        <xdr:cNvSpPr txBox="1"/>
      </xdr:nvSpPr>
      <xdr:spPr>
        <a:xfrm>
          <a:off x="2815167" y="56959500"/>
          <a:ext cx="5852583" cy="173566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5,939</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en-US" altLang="ja-JP" sz="1400" u="none">
              <a:solidFill>
                <a:sysClr val="windowText" lastClr="000000"/>
              </a:solidFill>
              <a:latin typeface="+mn-ea"/>
              <a:ea typeface="+mn-ea"/>
            </a:rPr>
            <a:t>5,939</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うち研究費</a:t>
          </a:r>
          <a:r>
            <a:rPr kumimoji="1" lang="en-US" altLang="ja-JP" sz="1100" u="none">
              <a:solidFill>
                <a:sysClr val="windowText" lastClr="000000"/>
              </a:solidFill>
              <a:latin typeface="+mn-ea"/>
              <a:ea typeface="+mn-ea"/>
            </a:rPr>
            <a:t>5,881</a:t>
          </a:r>
          <a:r>
            <a:rPr kumimoji="1" lang="ja-JP" altLang="en-US" sz="1100" u="none">
              <a:solidFill>
                <a:sysClr val="windowText" lastClr="000000"/>
              </a:solidFill>
              <a:latin typeface="+mn-ea"/>
              <a:ea typeface="+mn-ea"/>
            </a:rPr>
            <a:t>百万円の執行は、令和３年度以降</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58</a:t>
          </a:r>
          <a:r>
            <a:rPr kumimoji="1" lang="ja-JP" altLang="en-US" sz="1100" u="none">
              <a:solidFill>
                <a:sysClr val="windowText" lastClr="000000"/>
              </a:solidFill>
              <a:latin typeface="+mn-ea"/>
              <a:ea typeface="+mn-ea"/>
            </a:rPr>
            <a:t>百万円を令和２年度に執行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104588</xdr:colOff>
      <xdr:row>120</xdr:row>
      <xdr:rowOff>672252</xdr:rowOff>
    </xdr:from>
    <xdr:to>
      <xdr:col>35</xdr:col>
      <xdr:colOff>64534</xdr:colOff>
      <xdr:row>120</xdr:row>
      <xdr:rowOff>1458888</xdr:rowOff>
    </xdr:to>
    <xdr:grpSp>
      <xdr:nvGrpSpPr>
        <xdr:cNvPr id="29" name="グループ化 28">
          <a:extLst>
            <a:ext uri="{FF2B5EF4-FFF2-40B4-BE49-F238E27FC236}">
              <a16:creationId xmlns:a16="http://schemas.microsoft.com/office/drawing/2014/main" id="{00000000-0008-0000-0000-000012000000}"/>
            </a:ext>
          </a:extLst>
        </xdr:cNvPr>
        <xdr:cNvGrpSpPr/>
      </xdr:nvGrpSpPr>
      <xdr:grpSpPr>
        <a:xfrm>
          <a:off x="2115421" y="54848335"/>
          <a:ext cx="4987030" cy="786636"/>
          <a:chOff x="3167063" y="238684726"/>
          <a:chExt cx="4349750" cy="654712"/>
        </a:xfrm>
      </xdr:grpSpPr>
      <xdr:sp macro="" textlink="">
        <xdr:nvSpPr>
          <xdr:cNvPr id="30" name="左大かっこ 29">
            <a:extLst>
              <a:ext uri="{FF2B5EF4-FFF2-40B4-BE49-F238E27FC236}">
                <a16:creationId xmlns:a16="http://schemas.microsoft.com/office/drawing/2014/main" id="{00000000-0008-0000-0000-000007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1" name="左大かっこ 30">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09000000}"/>
              </a:ext>
            </a:extLst>
          </xdr:cNvPr>
          <xdr:cNvSpPr txBox="1"/>
        </xdr:nvSpPr>
        <xdr:spPr>
          <a:xfrm>
            <a:off x="3401839" y="238684726"/>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01"/>
  <sheetViews>
    <sheetView tabSelected="1" showWhiteSpace="0" view="pageBreakPreview" zoomScale="90" zoomScaleNormal="10" zoomScaleSheetLayoutView="90" zoomScalePageLayoutView="70" workbookViewId="0"/>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03" t="s">
        <v>18</v>
      </c>
      <c r="AK2" s="304"/>
      <c r="AL2" s="304"/>
      <c r="AM2" s="304"/>
      <c r="AN2" s="304"/>
      <c r="AO2" s="304"/>
      <c r="AP2" s="304"/>
      <c r="AQ2" s="304"/>
      <c r="AR2" s="303">
        <v>1</v>
      </c>
      <c r="AS2" s="303"/>
      <c r="AT2" s="303"/>
      <c r="AU2" s="303"/>
      <c r="AV2" s="303"/>
      <c r="AW2" s="303"/>
      <c r="AX2" s="303"/>
      <c r="AY2" s="303"/>
    </row>
    <row r="3" spans="1:51" ht="32.1" customHeight="1" thickBot="1" x14ac:dyDescent="0.2">
      <c r="A3" s="305" t="s">
        <v>146</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7" t="s">
        <v>185</v>
      </c>
      <c r="AQ3" s="308"/>
      <c r="AR3" s="308"/>
      <c r="AS3" s="308"/>
      <c r="AT3" s="308"/>
      <c r="AU3" s="308"/>
      <c r="AV3" s="308"/>
      <c r="AW3" s="308"/>
      <c r="AX3" s="308"/>
      <c r="AY3" s="309"/>
    </row>
    <row r="4" spans="1:51" ht="26.1" customHeight="1" x14ac:dyDescent="0.15">
      <c r="A4" s="310" t="s">
        <v>76</v>
      </c>
      <c r="B4" s="311"/>
      <c r="C4" s="311"/>
      <c r="D4" s="311"/>
      <c r="E4" s="311"/>
      <c r="F4" s="311"/>
      <c r="G4" s="312" t="s">
        <v>152</v>
      </c>
      <c r="H4" s="313"/>
      <c r="I4" s="313"/>
      <c r="J4" s="313"/>
      <c r="K4" s="313"/>
      <c r="L4" s="313"/>
      <c r="M4" s="313"/>
      <c r="N4" s="313"/>
      <c r="O4" s="313"/>
      <c r="P4" s="313"/>
      <c r="Q4" s="313"/>
      <c r="R4" s="313"/>
      <c r="S4" s="313"/>
      <c r="T4" s="313"/>
      <c r="U4" s="313"/>
      <c r="V4" s="313"/>
      <c r="W4" s="313"/>
      <c r="X4" s="313"/>
      <c r="Y4" s="313"/>
      <c r="Z4" s="314"/>
      <c r="AA4" s="315" t="s">
        <v>14</v>
      </c>
      <c r="AB4" s="316"/>
      <c r="AC4" s="316"/>
      <c r="AD4" s="316"/>
      <c r="AE4" s="316"/>
      <c r="AF4" s="316"/>
      <c r="AG4" s="317" t="s">
        <v>186</v>
      </c>
      <c r="AH4" s="318"/>
      <c r="AI4" s="318"/>
      <c r="AJ4" s="318"/>
      <c r="AK4" s="318"/>
      <c r="AL4" s="318"/>
      <c r="AM4" s="318"/>
      <c r="AN4" s="318"/>
      <c r="AO4" s="318"/>
      <c r="AP4" s="318"/>
      <c r="AQ4" s="318"/>
      <c r="AR4" s="318"/>
      <c r="AS4" s="318"/>
      <c r="AT4" s="318"/>
      <c r="AU4" s="318"/>
      <c r="AV4" s="318"/>
      <c r="AW4" s="318"/>
      <c r="AX4" s="318"/>
      <c r="AY4" s="319"/>
    </row>
    <row r="5" spans="1:51" ht="26.1" customHeight="1" x14ac:dyDescent="0.15">
      <c r="A5" s="348" t="s">
        <v>77</v>
      </c>
      <c r="B5" s="349"/>
      <c r="C5" s="349"/>
      <c r="D5" s="349"/>
      <c r="E5" s="349"/>
      <c r="F5" s="350"/>
      <c r="G5" s="351" t="s">
        <v>153</v>
      </c>
      <c r="H5" s="352"/>
      <c r="I5" s="352"/>
      <c r="J5" s="352"/>
      <c r="K5" s="352"/>
      <c r="L5" s="352"/>
      <c r="M5" s="352"/>
      <c r="N5" s="352"/>
      <c r="O5" s="352"/>
      <c r="P5" s="352"/>
      <c r="Q5" s="352"/>
      <c r="R5" s="352"/>
      <c r="S5" s="352"/>
      <c r="T5" s="352"/>
      <c r="U5" s="352"/>
      <c r="V5" s="352"/>
      <c r="W5" s="352"/>
      <c r="X5" s="352"/>
      <c r="Y5" s="352"/>
      <c r="Z5" s="353"/>
      <c r="AA5" s="61" t="s">
        <v>15</v>
      </c>
      <c r="AB5" s="62"/>
      <c r="AC5" s="62"/>
      <c r="AD5" s="62"/>
      <c r="AE5" s="62"/>
      <c r="AF5" s="63"/>
      <c r="AG5" s="269" t="s">
        <v>187</v>
      </c>
      <c r="AH5" s="270"/>
      <c r="AI5" s="270"/>
      <c r="AJ5" s="270"/>
      <c r="AK5" s="270"/>
      <c r="AL5" s="270"/>
      <c r="AM5" s="270"/>
      <c r="AN5" s="270"/>
      <c r="AO5" s="270"/>
      <c r="AP5" s="270"/>
      <c r="AQ5" s="270"/>
      <c r="AR5" s="270"/>
      <c r="AS5" s="270"/>
      <c r="AT5" s="270"/>
      <c r="AU5" s="270"/>
      <c r="AV5" s="270"/>
      <c r="AW5" s="270"/>
      <c r="AX5" s="270"/>
      <c r="AY5" s="271"/>
    </row>
    <row r="6" spans="1:51" ht="26.1" customHeight="1" x14ac:dyDescent="0.15">
      <c r="A6" s="272" t="s">
        <v>78</v>
      </c>
      <c r="B6" s="273"/>
      <c r="C6" s="273"/>
      <c r="D6" s="273"/>
      <c r="E6" s="273"/>
      <c r="F6" s="274"/>
      <c r="G6" s="275" t="s">
        <v>154</v>
      </c>
      <c r="H6" s="276"/>
      <c r="I6" s="276"/>
      <c r="J6" s="276"/>
      <c r="K6" s="276"/>
      <c r="L6" s="276"/>
      <c r="M6" s="276"/>
      <c r="N6" s="276"/>
      <c r="O6" s="276"/>
      <c r="P6" s="276"/>
      <c r="Q6" s="276"/>
      <c r="R6" s="276"/>
      <c r="S6" s="276"/>
      <c r="T6" s="276"/>
      <c r="U6" s="276"/>
      <c r="V6" s="276"/>
      <c r="W6" s="276"/>
      <c r="X6" s="276"/>
      <c r="Y6" s="276"/>
      <c r="Z6" s="277"/>
      <c r="AA6" s="61" t="s">
        <v>0</v>
      </c>
      <c r="AB6" s="62"/>
      <c r="AC6" s="62"/>
      <c r="AD6" s="62"/>
      <c r="AE6" s="62"/>
      <c r="AF6" s="63"/>
      <c r="AG6" s="269" t="s">
        <v>181</v>
      </c>
      <c r="AH6" s="270"/>
      <c r="AI6" s="270"/>
      <c r="AJ6" s="270"/>
      <c r="AK6" s="270"/>
      <c r="AL6" s="270"/>
      <c r="AM6" s="270"/>
      <c r="AN6" s="270"/>
      <c r="AO6" s="270"/>
      <c r="AP6" s="270"/>
      <c r="AQ6" s="270"/>
      <c r="AR6" s="270"/>
      <c r="AS6" s="270"/>
      <c r="AT6" s="270"/>
      <c r="AU6" s="270"/>
      <c r="AV6" s="270"/>
      <c r="AW6" s="270"/>
      <c r="AX6" s="270"/>
      <c r="AY6" s="271"/>
    </row>
    <row r="7" spans="1:51" ht="101.25" customHeight="1" x14ac:dyDescent="0.15">
      <c r="A7" s="249" t="s">
        <v>106</v>
      </c>
      <c r="B7" s="250"/>
      <c r="C7" s="250"/>
      <c r="D7" s="250"/>
      <c r="E7" s="250"/>
      <c r="F7" s="251"/>
      <c r="G7" s="260" t="s">
        <v>208</v>
      </c>
      <c r="H7" s="261"/>
      <c r="I7" s="261"/>
      <c r="J7" s="261"/>
      <c r="K7" s="261"/>
      <c r="L7" s="261"/>
      <c r="M7" s="261"/>
      <c r="N7" s="261"/>
      <c r="O7" s="261"/>
      <c r="P7" s="261"/>
      <c r="Q7" s="261"/>
      <c r="R7" s="261"/>
      <c r="S7" s="261"/>
      <c r="T7" s="261"/>
      <c r="U7" s="261"/>
      <c r="V7" s="261"/>
      <c r="W7" s="261"/>
      <c r="X7" s="261"/>
      <c r="Y7" s="261"/>
      <c r="Z7" s="262"/>
      <c r="AA7" s="263" t="s">
        <v>75</v>
      </c>
      <c r="AB7" s="264"/>
      <c r="AC7" s="264"/>
      <c r="AD7" s="264"/>
      <c r="AE7" s="264"/>
      <c r="AF7" s="265"/>
      <c r="AG7" s="266" t="s">
        <v>200</v>
      </c>
      <c r="AH7" s="267"/>
      <c r="AI7" s="267"/>
      <c r="AJ7" s="267"/>
      <c r="AK7" s="267"/>
      <c r="AL7" s="267"/>
      <c r="AM7" s="267"/>
      <c r="AN7" s="267"/>
      <c r="AO7" s="267"/>
      <c r="AP7" s="267"/>
      <c r="AQ7" s="267"/>
      <c r="AR7" s="267"/>
      <c r="AS7" s="267"/>
      <c r="AT7" s="267"/>
      <c r="AU7" s="267"/>
      <c r="AV7" s="267"/>
      <c r="AW7" s="267"/>
      <c r="AX7" s="267"/>
      <c r="AY7" s="268"/>
    </row>
    <row r="8" spans="1:51" ht="69" customHeight="1" x14ac:dyDescent="0.15">
      <c r="A8" s="249" t="s">
        <v>21</v>
      </c>
      <c r="B8" s="250"/>
      <c r="C8" s="250"/>
      <c r="D8" s="250"/>
      <c r="E8" s="250"/>
      <c r="F8" s="251"/>
      <c r="G8" s="252" t="s">
        <v>188</v>
      </c>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4"/>
    </row>
    <row r="9" spans="1:51" ht="24.95" customHeight="1" x14ac:dyDescent="0.15">
      <c r="A9" s="28" t="s">
        <v>120</v>
      </c>
      <c r="B9" s="29"/>
      <c r="C9" s="29"/>
      <c r="D9" s="29"/>
      <c r="E9" s="29"/>
      <c r="F9" s="30"/>
      <c r="G9" s="323" t="s">
        <v>210</v>
      </c>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5"/>
    </row>
    <row r="10" spans="1:51" ht="24.95" customHeight="1" x14ac:dyDescent="0.15">
      <c r="A10" s="31"/>
      <c r="B10" s="32"/>
      <c r="C10" s="32"/>
      <c r="D10" s="32"/>
      <c r="E10" s="32"/>
      <c r="F10" s="33"/>
      <c r="G10" s="326" t="s">
        <v>209</v>
      </c>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8"/>
    </row>
    <row r="11" spans="1:51" ht="69" customHeight="1" thickBot="1" x14ac:dyDescent="0.2">
      <c r="A11" s="77"/>
      <c r="B11" s="78"/>
      <c r="C11" s="78"/>
      <c r="D11" s="78"/>
      <c r="E11" s="78"/>
      <c r="F11" s="79"/>
      <c r="G11" s="329" t="s">
        <v>155</v>
      </c>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1"/>
    </row>
    <row r="12" spans="1:51" ht="15" customHeight="1" x14ac:dyDescent="0.15">
      <c r="A12" s="332" t="s">
        <v>70</v>
      </c>
      <c r="B12" s="333"/>
      <c r="C12" s="333"/>
      <c r="D12" s="333"/>
      <c r="E12" s="333"/>
      <c r="F12" s="334"/>
      <c r="G12" s="335" t="s">
        <v>81</v>
      </c>
      <c r="H12" s="336"/>
      <c r="I12" s="336"/>
      <c r="J12" s="336"/>
      <c r="K12" s="336"/>
      <c r="L12" s="336"/>
      <c r="M12" s="336"/>
      <c r="N12" s="337"/>
      <c r="O12" s="338" t="s">
        <v>157</v>
      </c>
      <c r="P12" s="339"/>
      <c r="Q12" s="339"/>
      <c r="R12" s="339"/>
      <c r="S12" s="339"/>
      <c r="T12" s="339"/>
      <c r="U12" s="339"/>
      <c r="V12" s="340"/>
      <c r="W12" s="341" t="s">
        <v>97</v>
      </c>
      <c r="X12" s="342"/>
      <c r="Y12" s="342"/>
      <c r="Z12" s="342"/>
      <c r="AA12" s="342"/>
      <c r="AB12" s="342"/>
      <c r="AC12" s="342"/>
      <c r="AD12" s="343"/>
      <c r="AE12" s="344" t="s">
        <v>211</v>
      </c>
      <c r="AF12" s="345"/>
      <c r="AG12" s="345"/>
      <c r="AH12" s="345"/>
      <c r="AI12" s="345"/>
      <c r="AJ12" s="345"/>
      <c r="AK12" s="346"/>
      <c r="AL12" s="347" t="s">
        <v>16</v>
      </c>
      <c r="AM12" s="336"/>
      <c r="AN12" s="336"/>
      <c r="AO12" s="336"/>
      <c r="AP12" s="336"/>
      <c r="AQ12" s="336"/>
      <c r="AR12" s="337"/>
      <c r="AS12" s="320">
        <v>10000</v>
      </c>
      <c r="AT12" s="321"/>
      <c r="AU12" s="321"/>
      <c r="AV12" s="321"/>
      <c r="AW12" s="321"/>
      <c r="AX12" s="321"/>
      <c r="AY12" s="322"/>
    </row>
    <row r="13" spans="1:51" ht="15" customHeight="1" x14ac:dyDescent="0.15">
      <c r="A13" s="228"/>
      <c r="B13" s="229"/>
      <c r="C13" s="229"/>
      <c r="D13" s="229"/>
      <c r="E13" s="229"/>
      <c r="F13" s="230"/>
      <c r="G13" s="237"/>
      <c r="H13" s="238"/>
      <c r="I13" s="238"/>
      <c r="J13" s="238"/>
      <c r="K13" s="238"/>
      <c r="L13" s="238"/>
      <c r="M13" s="238"/>
      <c r="N13" s="239"/>
      <c r="O13" s="243"/>
      <c r="P13" s="244"/>
      <c r="Q13" s="244"/>
      <c r="R13" s="244"/>
      <c r="S13" s="244"/>
      <c r="T13" s="244"/>
      <c r="U13" s="244"/>
      <c r="V13" s="245"/>
      <c r="W13" s="222" t="s">
        <v>98</v>
      </c>
      <c r="X13" s="223"/>
      <c r="Y13" s="223"/>
      <c r="Z13" s="223"/>
      <c r="AA13" s="223"/>
      <c r="AB13" s="223"/>
      <c r="AC13" s="223"/>
      <c r="AD13" s="224"/>
      <c r="AE13" s="225" t="s">
        <v>161</v>
      </c>
      <c r="AF13" s="226"/>
      <c r="AG13" s="226"/>
      <c r="AH13" s="226"/>
      <c r="AI13" s="226"/>
      <c r="AJ13" s="226"/>
      <c r="AK13" s="227"/>
      <c r="AL13" s="302"/>
      <c r="AM13" s="238"/>
      <c r="AN13" s="238"/>
      <c r="AO13" s="238"/>
      <c r="AP13" s="238"/>
      <c r="AQ13" s="238"/>
      <c r="AR13" s="239"/>
      <c r="AS13" s="215"/>
      <c r="AT13" s="216"/>
      <c r="AU13" s="216"/>
      <c r="AV13" s="216"/>
      <c r="AW13" s="216"/>
      <c r="AX13" s="216"/>
      <c r="AY13" s="217"/>
    </row>
    <row r="14" spans="1:51" ht="35.1" customHeight="1" x14ac:dyDescent="0.15">
      <c r="A14" s="231"/>
      <c r="B14" s="232"/>
      <c r="C14" s="232"/>
      <c r="D14" s="232"/>
      <c r="E14" s="232"/>
      <c r="F14" s="233"/>
      <c r="G14" s="234" t="s">
        <v>82</v>
      </c>
      <c r="H14" s="235"/>
      <c r="I14" s="235"/>
      <c r="J14" s="235"/>
      <c r="K14" s="235"/>
      <c r="L14" s="235"/>
      <c r="M14" s="235"/>
      <c r="N14" s="236"/>
      <c r="O14" s="240" t="s">
        <v>158</v>
      </c>
      <c r="P14" s="241"/>
      <c r="Q14" s="241"/>
      <c r="R14" s="241"/>
      <c r="S14" s="241"/>
      <c r="T14" s="241"/>
      <c r="U14" s="241"/>
      <c r="V14" s="242"/>
      <c r="W14" s="255" t="s">
        <v>79</v>
      </c>
      <c r="X14" s="235"/>
      <c r="Y14" s="235"/>
      <c r="Z14" s="235"/>
      <c r="AA14" s="235"/>
      <c r="AB14" s="235"/>
      <c r="AC14" s="235"/>
      <c r="AD14" s="236"/>
      <c r="AE14" s="256" t="s">
        <v>199</v>
      </c>
      <c r="AF14" s="257"/>
      <c r="AG14" s="257"/>
      <c r="AH14" s="257"/>
      <c r="AI14" s="257"/>
      <c r="AJ14" s="257"/>
      <c r="AK14" s="258"/>
      <c r="AL14" s="255" t="s">
        <v>66</v>
      </c>
      <c r="AM14" s="235"/>
      <c r="AN14" s="235"/>
      <c r="AO14" s="235"/>
      <c r="AP14" s="235"/>
      <c r="AQ14" s="235"/>
      <c r="AR14" s="236"/>
      <c r="AS14" s="240" t="s">
        <v>163</v>
      </c>
      <c r="AT14" s="241"/>
      <c r="AU14" s="241"/>
      <c r="AV14" s="241"/>
      <c r="AW14" s="241"/>
      <c r="AX14" s="241"/>
      <c r="AY14" s="259"/>
    </row>
    <row r="15" spans="1:51" ht="15" customHeight="1" x14ac:dyDescent="0.15">
      <c r="A15" s="193" t="s">
        <v>71</v>
      </c>
      <c r="B15" s="194"/>
      <c r="C15" s="194"/>
      <c r="D15" s="194"/>
      <c r="E15" s="194"/>
      <c r="F15" s="195"/>
      <c r="G15" s="234" t="s">
        <v>13</v>
      </c>
      <c r="H15" s="235"/>
      <c r="I15" s="235"/>
      <c r="J15" s="235"/>
      <c r="K15" s="235"/>
      <c r="L15" s="235"/>
      <c r="M15" s="235"/>
      <c r="N15" s="236"/>
      <c r="O15" s="240" t="s">
        <v>179</v>
      </c>
      <c r="P15" s="241"/>
      <c r="Q15" s="241"/>
      <c r="R15" s="241"/>
      <c r="S15" s="241"/>
      <c r="T15" s="241"/>
      <c r="U15" s="241"/>
      <c r="V15" s="242"/>
      <c r="W15" s="246" t="s">
        <v>97</v>
      </c>
      <c r="X15" s="247"/>
      <c r="Y15" s="247"/>
      <c r="Z15" s="247"/>
      <c r="AA15" s="247"/>
      <c r="AB15" s="247"/>
      <c r="AC15" s="247"/>
      <c r="AD15" s="248"/>
      <c r="AE15" s="299" t="s">
        <v>180</v>
      </c>
      <c r="AF15" s="300"/>
      <c r="AG15" s="300"/>
      <c r="AH15" s="300"/>
      <c r="AI15" s="300"/>
      <c r="AJ15" s="300"/>
      <c r="AK15" s="301"/>
      <c r="AL15" s="255" t="s">
        <v>16</v>
      </c>
      <c r="AM15" s="235"/>
      <c r="AN15" s="235"/>
      <c r="AO15" s="235"/>
      <c r="AP15" s="235"/>
      <c r="AQ15" s="235"/>
      <c r="AR15" s="236"/>
      <c r="AS15" s="212">
        <v>200.001</v>
      </c>
      <c r="AT15" s="213"/>
      <c r="AU15" s="213"/>
      <c r="AV15" s="213"/>
      <c r="AW15" s="213"/>
      <c r="AX15" s="213"/>
      <c r="AY15" s="214"/>
    </row>
    <row r="16" spans="1:51" ht="15" customHeight="1" x14ac:dyDescent="0.15">
      <c r="A16" s="228"/>
      <c r="B16" s="229"/>
      <c r="C16" s="229"/>
      <c r="D16" s="229"/>
      <c r="E16" s="229"/>
      <c r="F16" s="230"/>
      <c r="G16" s="237"/>
      <c r="H16" s="238"/>
      <c r="I16" s="238"/>
      <c r="J16" s="238"/>
      <c r="K16" s="238"/>
      <c r="L16" s="238"/>
      <c r="M16" s="238"/>
      <c r="N16" s="239"/>
      <c r="O16" s="243"/>
      <c r="P16" s="244"/>
      <c r="Q16" s="244"/>
      <c r="R16" s="244"/>
      <c r="S16" s="244"/>
      <c r="T16" s="244"/>
      <c r="U16" s="244"/>
      <c r="V16" s="245"/>
      <c r="W16" s="222" t="s">
        <v>98</v>
      </c>
      <c r="X16" s="223"/>
      <c r="Y16" s="223"/>
      <c r="Z16" s="223"/>
      <c r="AA16" s="223"/>
      <c r="AB16" s="223"/>
      <c r="AC16" s="223"/>
      <c r="AD16" s="224"/>
      <c r="AE16" s="225" t="s">
        <v>161</v>
      </c>
      <c r="AF16" s="226"/>
      <c r="AG16" s="226"/>
      <c r="AH16" s="226"/>
      <c r="AI16" s="226"/>
      <c r="AJ16" s="226"/>
      <c r="AK16" s="227"/>
      <c r="AL16" s="302"/>
      <c r="AM16" s="238"/>
      <c r="AN16" s="238"/>
      <c r="AO16" s="238"/>
      <c r="AP16" s="238"/>
      <c r="AQ16" s="238"/>
      <c r="AR16" s="239"/>
      <c r="AS16" s="215"/>
      <c r="AT16" s="216"/>
      <c r="AU16" s="216"/>
      <c r="AV16" s="216"/>
      <c r="AW16" s="216"/>
      <c r="AX16" s="216"/>
      <c r="AY16" s="217"/>
    </row>
    <row r="17" spans="1:51" ht="35.1" customHeight="1" x14ac:dyDescent="0.15">
      <c r="A17" s="231"/>
      <c r="B17" s="232"/>
      <c r="C17" s="232"/>
      <c r="D17" s="232"/>
      <c r="E17" s="232"/>
      <c r="F17" s="233"/>
      <c r="G17" s="199" t="s">
        <v>82</v>
      </c>
      <c r="H17" s="200"/>
      <c r="I17" s="200"/>
      <c r="J17" s="200"/>
      <c r="K17" s="200"/>
      <c r="L17" s="200"/>
      <c r="M17" s="200"/>
      <c r="N17" s="201"/>
      <c r="O17" s="202" t="s">
        <v>158</v>
      </c>
      <c r="P17" s="203"/>
      <c r="Q17" s="203"/>
      <c r="R17" s="203"/>
      <c r="S17" s="203"/>
      <c r="T17" s="203"/>
      <c r="U17" s="203"/>
      <c r="V17" s="204"/>
      <c r="W17" s="205" t="s">
        <v>79</v>
      </c>
      <c r="X17" s="200"/>
      <c r="Y17" s="200"/>
      <c r="Z17" s="200"/>
      <c r="AA17" s="200"/>
      <c r="AB17" s="200"/>
      <c r="AC17" s="200"/>
      <c r="AD17" s="201"/>
      <c r="AE17" s="218" t="s">
        <v>199</v>
      </c>
      <c r="AF17" s="219"/>
      <c r="AG17" s="219"/>
      <c r="AH17" s="219"/>
      <c r="AI17" s="219"/>
      <c r="AJ17" s="219"/>
      <c r="AK17" s="220"/>
      <c r="AL17" s="205" t="s">
        <v>66</v>
      </c>
      <c r="AM17" s="200"/>
      <c r="AN17" s="200"/>
      <c r="AO17" s="200"/>
      <c r="AP17" s="200"/>
      <c r="AQ17" s="200"/>
      <c r="AR17" s="201"/>
      <c r="AS17" s="202" t="s">
        <v>163</v>
      </c>
      <c r="AT17" s="203"/>
      <c r="AU17" s="203"/>
      <c r="AV17" s="203"/>
      <c r="AW17" s="203"/>
      <c r="AX17" s="203"/>
      <c r="AY17" s="221"/>
    </row>
    <row r="18" spans="1:51" ht="30" customHeight="1" x14ac:dyDescent="0.15">
      <c r="A18" s="193" t="s">
        <v>85</v>
      </c>
      <c r="B18" s="194"/>
      <c r="C18" s="194"/>
      <c r="D18" s="194"/>
      <c r="E18" s="194"/>
      <c r="F18" s="195"/>
      <c r="G18" s="199" t="s">
        <v>12</v>
      </c>
      <c r="H18" s="200"/>
      <c r="I18" s="200"/>
      <c r="J18" s="200"/>
      <c r="K18" s="200"/>
      <c r="L18" s="200"/>
      <c r="M18" s="200"/>
      <c r="N18" s="201"/>
      <c r="O18" s="202" t="s">
        <v>160</v>
      </c>
      <c r="P18" s="203"/>
      <c r="Q18" s="203"/>
      <c r="R18" s="203"/>
      <c r="S18" s="203"/>
      <c r="T18" s="203"/>
      <c r="U18" s="203"/>
      <c r="V18" s="203"/>
      <c r="W18" s="203"/>
      <c r="X18" s="203"/>
      <c r="Y18" s="203"/>
      <c r="Z18" s="203"/>
      <c r="AA18" s="203"/>
      <c r="AB18" s="203"/>
      <c r="AC18" s="203"/>
      <c r="AD18" s="203"/>
      <c r="AE18" s="203"/>
      <c r="AF18" s="203"/>
      <c r="AG18" s="203"/>
      <c r="AH18" s="203"/>
      <c r="AI18" s="203"/>
      <c r="AJ18" s="203"/>
      <c r="AK18" s="204"/>
      <c r="AL18" s="205" t="s">
        <v>86</v>
      </c>
      <c r="AM18" s="200"/>
      <c r="AN18" s="200"/>
      <c r="AO18" s="200"/>
      <c r="AP18" s="200"/>
      <c r="AQ18" s="200"/>
      <c r="AR18" s="201"/>
      <c r="AS18" s="278" t="s">
        <v>160</v>
      </c>
      <c r="AT18" s="279"/>
      <c r="AU18" s="279"/>
      <c r="AV18" s="279"/>
      <c r="AW18" s="279"/>
      <c r="AX18" s="279"/>
      <c r="AY18" s="280"/>
    </row>
    <row r="19" spans="1:51" ht="30" customHeight="1" thickBot="1" x14ac:dyDescent="0.2">
      <c r="A19" s="196"/>
      <c r="B19" s="197"/>
      <c r="C19" s="197"/>
      <c r="D19" s="197"/>
      <c r="E19" s="197"/>
      <c r="F19" s="198"/>
      <c r="G19" s="206" t="s">
        <v>22</v>
      </c>
      <c r="H19" s="207"/>
      <c r="I19" s="207"/>
      <c r="J19" s="207"/>
      <c r="K19" s="207"/>
      <c r="L19" s="207"/>
      <c r="M19" s="207"/>
      <c r="N19" s="208"/>
      <c r="O19" s="209" t="s">
        <v>160</v>
      </c>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1"/>
    </row>
    <row r="20" spans="1:51" ht="72" customHeight="1" x14ac:dyDescent="0.15">
      <c r="A20" s="281" t="s">
        <v>19</v>
      </c>
      <c r="B20" s="282"/>
      <c r="C20" s="282"/>
      <c r="D20" s="282"/>
      <c r="E20" s="282"/>
      <c r="F20" s="283"/>
      <c r="G20" s="284" t="s">
        <v>212</v>
      </c>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row>
    <row r="21" spans="1:51" ht="35.1" customHeight="1" thickBot="1" x14ac:dyDescent="0.2">
      <c r="A21" s="287" t="s">
        <v>23</v>
      </c>
      <c r="B21" s="288"/>
      <c r="C21" s="288"/>
      <c r="D21" s="288"/>
      <c r="E21" s="288"/>
      <c r="F21" s="289"/>
      <c r="G21" s="290" t="s">
        <v>164</v>
      </c>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2"/>
    </row>
    <row r="22" spans="1:51" ht="39.950000000000003" customHeight="1" x14ac:dyDescent="0.15">
      <c r="A22" s="293" t="s">
        <v>25</v>
      </c>
      <c r="B22" s="294"/>
      <c r="C22" s="294"/>
      <c r="D22" s="294"/>
      <c r="E22" s="294"/>
      <c r="F22" s="295"/>
      <c r="G22" s="296" t="s">
        <v>87</v>
      </c>
      <c r="H22" s="35"/>
      <c r="I22" s="35"/>
      <c r="J22" s="35"/>
      <c r="K22" s="35"/>
      <c r="L22" s="35"/>
      <c r="M22" s="35"/>
      <c r="N22" s="35"/>
      <c r="O22" s="35"/>
      <c r="P22" s="35" t="s">
        <v>28</v>
      </c>
      <c r="Q22" s="35"/>
      <c r="R22" s="35"/>
      <c r="S22" s="35"/>
      <c r="T22" s="35"/>
      <c r="U22" s="35"/>
      <c r="V22" s="35"/>
      <c r="W22" s="35"/>
      <c r="X22" s="35"/>
      <c r="Y22" s="36"/>
      <c r="Z22" s="36"/>
      <c r="AA22" s="36"/>
      <c r="AB22" s="36"/>
      <c r="AC22" s="297" t="s">
        <v>1</v>
      </c>
      <c r="AD22" s="298"/>
      <c r="AE22" s="103" t="s">
        <v>131</v>
      </c>
      <c r="AF22" s="104"/>
      <c r="AG22" s="104"/>
      <c r="AH22" s="105"/>
      <c r="AI22" s="359" t="s">
        <v>132</v>
      </c>
      <c r="AJ22" s="360"/>
      <c r="AK22" s="360"/>
      <c r="AL22" s="360"/>
      <c r="AM22" s="359" t="s">
        <v>136</v>
      </c>
      <c r="AN22" s="360"/>
      <c r="AO22" s="360"/>
      <c r="AP22" s="360"/>
      <c r="AQ22" s="35" t="s">
        <v>195</v>
      </c>
      <c r="AR22" s="361"/>
      <c r="AS22" s="361"/>
      <c r="AT22" s="361"/>
      <c r="AU22" s="362" t="s">
        <v>196</v>
      </c>
      <c r="AV22" s="362"/>
      <c r="AW22" s="362"/>
      <c r="AX22" s="362"/>
      <c r="AY22" s="363"/>
    </row>
    <row r="23" spans="1:51" ht="39.950000000000003" customHeight="1" x14ac:dyDescent="0.15">
      <c r="A23" s="31"/>
      <c r="B23" s="32"/>
      <c r="C23" s="32"/>
      <c r="D23" s="32"/>
      <c r="E23" s="32"/>
      <c r="F23" s="33"/>
      <c r="G23" s="356" t="s">
        <v>193</v>
      </c>
      <c r="H23" s="68"/>
      <c r="I23" s="68"/>
      <c r="J23" s="68"/>
      <c r="K23" s="68"/>
      <c r="L23" s="68"/>
      <c r="M23" s="68"/>
      <c r="N23" s="68"/>
      <c r="O23" s="68"/>
      <c r="P23" s="68" t="s">
        <v>165</v>
      </c>
      <c r="Q23" s="68"/>
      <c r="R23" s="68"/>
      <c r="S23" s="68"/>
      <c r="T23" s="68"/>
      <c r="U23" s="68"/>
      <c r="V23" s="68"/>
      <c r="W23" s="68"/>
      <c r="X23" s="68"/>
      <c r="Y23" s="54" t="s">
        <v>26</v>
      </c>
      <c r="Z23" s="54"/>
      <c r="AA23" s="54"/>
      <c r="AB23" s="54"/>
      <c r="AC23" s="55" t="s">
        <v>166</v>
      </c>
      <c r="AD23" s="56"/>
      <c r="AE23" s="55" t="s">
        <v>160</v>
      </c>
      <c r="AF23" s="57"/>
      <c r="AG23" s="57"/>
      <c r="AH23" s="56"/>
      <c r="AI23" s="74" t="s">
        <v>160</v>
      </c>
      <c r="AJ23" s="75"/>
      <c r="AK23" s="75"/>
      <c r="AL23" s="76"/>
      <c r="AM23" s="74" t="s">
        <v>160</v>
      </c>
      <c r="AN23" s="75"/>
      <c r="AO23" s="75"/>
      <c r="AP23" s="75"/>
      <c r="AQ23" s="108"/>
      <c r="AR23" s="108"/>
      <c r="AS23" s="108"/>
      <c r="AT23" s="108"/>
      <c r="AU23" s="109"/>
      <c r="AV23" s="109"/>
      <c r="AW23" s="109"/>
      <c r="AX23" s="109"/>
      <c r="AY23" s="110"/>
    </row>
    <row r="24" spans="1:51" ht="39.950000000000003" customHeight="1" x14ac:dyDescent="0.15">
      <c r="A24" s="31"/>
      <c r="B24" s="32"/>
      <c r="C24" s="32"/>
      <c r="D24" s="32"/>
      <c r="E24" s="32"/>
      <c r="F24" s="33"/>
      <c r="G24" s="356"/>
      <c r="H24" s="68"/>
      <c r="I24" s="68"/>
      <c r="J24" s="68"/>
      <c r="K24" s="68"/>
      <c r="L24" s="68"/>
      <c r="M24" s="68"/>
      <c r="N24" s="68"/>
      <c r="O24" s="68"/>
      <c r="P24" s="68"/>
      <c r="Q24" s="68"/>
      <c r="R24" s="68"/>
      <c r="S24" s="68"/>
      <c r="T24" s="68"/>
      <c r="U24" s="68"/>
      <c r="V24" s="68"/>
      <c r="W24" s="68"/>
      <c r="X24" s="68"/>
      <c r="Y24" s="54" t="s">
        <v>36</v>
      </c>
      <c r="Z24" s="54"/>
      <c r="AA24" s="54"/>
      <c r="AB24" s="54"/>
      <c r="AC24" s="55" t="s">
        <v>166</v>
      </c>
      <c r="AD24" s="56"/>
      <c r="AE24" s="55" t="s">
        <v>160</v>
      </c>
      <c r="AF24" s="57"/>
      <c r="AG24" s="57"/>
      <c r="AH24" s="56"/>
      <c r="AI24" s="74" t="s">
        <v>160</v>
      </c>
      <c r="AJ24" s="75"/>
      <c r="AK24" s="75"/>
      <c r="AL24" s="76"/>
      <c r="AM24" s="74" t="s">
        <v>160</v>
      </c>
      <c r="AN24" s="75"/>
      <c r="AO24" s="75"/>
      <c r="AP24" s="75"/>
      <c r="AQ24" s="111" t="s">
        <v>160</v>
      </c>
      <c r="AR24" s="111"/>
      <c r="AS24" s="111"/>
      <c r="AT24" s="111"/>
      <c r="AU24" s="59" t="s">
        <v>160</v>
      </c>
      <c r="AV24" s="59"/>
      <c r="AW24" s="59"/>
      <c r="AX24" s="59"/>
      <c r="AY24" s="112"/>
    </row>
    <row r="25" spans="1:51" ht="39.950000000000003" customHeight="1" x14ac:dyDescent="0.15">
      <c r="A25" s="31"/>
      <c r="B25" s="32"/>
      <c r="C25" s="32"/>
      <c r="D25" s="32"/>
      <c r="E25" s="32"/>
      <c r="F25" s="33"/>
      <c r="G25" s="357"/>
      <c r="H25" s="358"/>
      <c r="I25" s="358"/>
      <c r="J25" s="358"/>
      <c r="K25" s="358"/>
      <c r="L25" s="358"/>
      <c r="M25" s="358"/>
      <c r="N25" s="358"/>
      <c r="O25" s="358"/>
      <c r="P25" s="358"/>
      <c r="Q25" s="358"/>
      <c r="R25" s="358"/>
      <c r="S25" s="358"/>
      <c r="T25" s="358"/>
      <c r="U25" s="358"/>
      <c r="V25" s="358"/>
      <c r="W25" s="358"/>
      <c r="X25" s="358"/>
      <c r="Y25" s="113" t="s">
        <v>27</v>
      </c>
      <c r="Z25" s="113"/>
      <c r="AA25" s="113"/>
      <c r="AB25" s="113"/>
      <c r="AC25" s="55" t="s">
        <v>47</v>
      </c>
      <c r="AD25" s="56"/>
      <c r="AE25" s="58" t="s">
        <v>160</v>
      </c>
      <c r="AF25" s="59"/>
      <c r="AG25" s="59"/>
      <c r="AH25" s="60"/>
      <c r="AI25" s="58" t="s">
        <v>160</v>
      </c>
      <c r="AJ25" s="59"/>
      <c r="AK25" s="59"/>
      <c r="AL25" s="60"/>
      <c r="AM25" s="58" t="s">
        <v>160</v>
      </c>
      <c r="AN25" s="59"/>
      <c r="AO25" s="59"/>
      <c r="AP25" s="59"/>
      <c r="AQ25" s="108"/>
      <c r="AR25" s="108"/>
      <c r="AS25" s="108"/>
      <c r="AT25" s="108"/>
      <c r="AU25" s="109"/>
      <c r="AV25" s="109"/>
      <c r="AW25" s="109"/>
      <c r="AX25" s="109"/>
      <c r="AY25" s="110"/>
    </row>
    <row r="26" spans="1:51" ht="34.5" customHeight="1" thickBot="1" x14ac:dyDescent="0.2">
      <c r="A26" s="28" t="s">
        <v>29</v>
      </c>
      <c r="B26" s="29"/>
      <c r="C26" s="29"/>
      <c r="D26" s="29"/>
      <c r="E26" s="29"/>
      <c r="F26" s="30"/>
      <c r="G26" s="364" t="s">
        <v>160</v>
      </c>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80"/>
    </row>
    <row r="27" spans="1:51" ht="39.950000000000003" customHeight="1" x14ac:dyDescent="0.15">
      <c r="A27" s="31" t="s">
        <v>25</v>
      </c>
      <c r="B27" s="32"/>
      <c r="C27" s="32"/>
      <c r="D27" s="32"/>
      <c r="E27" s="32"/>
      <c r="F27" s="33"/>
      <c r="G27" s="98" t="s">
        <v>87</v>
      </c>
      <c r="H27" s="99"/>
      <c r="I27" s="99"/>
      <c r="J27" s="99"/>
      <c r="K27" s="99"/>
      <c r="L27" s="99"/>
      <c r="M27" s="99"/>
      <c r="N27" s="99"/>
      <c r="O27" s="99"/>
      <c r="P27" s="99" t="s">
        <v>28</v>
      </c>
      <c r="Q27" s="99"/>
      <c r="R27" s="99"/>
      <c r="S27" s="99"/>
      <c r="T27" s="99"/>
      <c r="U27" s="99"/>
      <c r="V27" s="99"/>
      <c r="W27" s="99"/>
      <c r="X27" s="99"/>
      <c r="Y27" s="100"/>
      <c r="Z27" s="100"/>
      <c r="AA27" s="100"/>
      <c r="AB27" s="100"/>
      <c r="AC27" s="101" t="s">
        <v>1</v>
      </c>
      <c r="AD27" s="102"/>
      <c r="AE27" s="103" t="s">
        <v>131</v>
      </c>
      <c r="AF27" s="104"/>
      <c r="AG27" s="104"/>
      <c r="AH27" s="105"/>
      <c r="AI27" s="103" t="s">
        <v>132</v>
      </c>
      <c r="AJ27" s="106"/>
      <c r="AK27" s="106"/>
      <c r="AL27" s="106"/>
      <c r="AM27" s="103" t="s">
        <v>136</v>
      </c>
      <c r="AN27" s="106"/>
      <c r="AO27" s="106"/>
      <c r="AP27" s="106"/>
      <c r="AQ27" s="99" t="s">
        <v>203</v>
      </c>
      <c r="AR27" s="107"/>
      <c r="AS27" s="107"/>
      <c r="AT27" s="107"/>
      <c r="AU27" s="69" t="s">
        <v>204</v>
      </c>
      <c r="AV27" s="69"/>
      <c r="AW27" s="69"/>
      <c r="AX27" s="69"/>
      <c r="AY27" s="70"/>
    </row>
    <row r="28" spans="1:51" ht="38.450000000000003" customHeight="1" x14ac:dyDescent="0.15">
      <c r="A28" s="31"/>
      <c r="B28" s="32"/>
      <c r="C28" s="32"/>
      <c r="D28" s="32"/>
      <c r="E28" s="32"/>
      <c r="F28" s="33"/>
      <c r="G28" s="48" t="s">
        <v>194</v>
      </c>
      <c r="H28" s="49"/>
      <c r="I28" s="49"/>
      <c r="J28" s="49"/>
      <c r="K28" s="49"/>
      <c r="L28" s="49"/>
      <c r="M28" s="49"/>
      <c r="N28" s="49"/>
      <c r="O28" s="50"/>
      <c r="P28" s="49" t="s">
        <v>167</v>
      </c>
      <c r="Q28" s="49"/>
      <c r="R28" s="49"/>
      <c r="S28" s="49"/>
      <c r="T28" s="49"/>
      <c r="U28" s="49"/>
      <c r="V28" s="49"/>
      <c r="W28" s="49"/>
      <c r="X28" s="50"/>
      <c r="Y28" s="54" t="s">
        <v>26</v>
      </c>
      <c r="Z28" s="54"/>
      <c r="AA28" s="54"/>
      <c r="AB28" s="54"/>
      <c r="AC28" s="55" t="s">
        <v>168</v>
      </c>
      <c r="AD28" s="56"/>
      <c r="AE28" s="55" t="s">
        <v>169</v>
      </c>
      <c r="AF28" s="57"/>
      <c r="AG28" s="57"/>
      <c r="AH28" s="56"/>
      <c r="AI28" s="74" t="s">
        <v>169</v>
      </c>
      <c r="AJ28" s="75"/>
      <c r="AK28" s="75"/>
      <c r="AL28" s="76"/>
      <c r="AM28" s="74" t="s">
        <v>169</v>
      </c>
      <c r="AN28" s="75"/>
      <c r="AO28" s="75"/>
      <c r="AP28" s="75"/>
      <c r="AQ28" s="108"/>
      <c r="AR28" s="108"/>
      <c r="AS28" s="108"/>
      <c r="AT28" s="108"/>
      <c r="AU28" s="109"/>
      <c r="AV28" s="109"/>
      <c r="AW28" s="109"/>
      <c r="AX28" s="109"/>
      <c r="AY28" s="110"/>
    </row>
    <row r="29" spans="1:51" ht="38.450000000000003" customHeight="1" x14ac:dyDescent="0.15">
      <c r="A29" s="31"/>
      <c r="B29" s="32"/>
      <c r="C29" s="32"/>
      <c r="D29" s="32"/>
      <c r="E29" s="32"/>
      <c r="F29" s="33"/>
      <c r="G29" s="51"/>
      <c r="H29" s="52"/>
      <c r="I29" s="52"/>
      <c r="J29" s="52"/>
      <c r="K29" s="52"/>
      <c r="L29" s="52"/>
      <c r="M29" s="52"/>
      <c r="N29" s="52"/>
      <c r="O29" s="53"/>
      <c r="P29" s="52"/>
      <c r="Q29" s="52"/>
      <c r="R29" s="52"/>
      <c r="S29" s="52"/>
      <c r="T29" s="52"/>
      <c r="U29" s="52"/>
      <c r="V29" s="52"/>
      <c r="W29" s="52"/>
      <c r="X29" s="53"/>
      <c r="Y29" s="54" t="s">
        <v>36</v>
      </c>
      <c r="Z29" s="54"/>
      <c r="AA29" s="54"/>
      <c r="AB29" s="54"/>
      <c r="AC29" s="55" t="s">
        <v>168</v>
      </c>
      <c r="AD29" s="56"/>
      <c r="AE29" s="55" t="s">
        <v>169</v>
      </c>
      <c r="AF29" s="57"/>
      <c r="AG29" s="57"/>
      <c r="AH29" s="56"/>
      <c r="AI29" s="74" t="s">
        <v>169</v>
      </c>
      <c r="AJ29" s="75"/>
      <c r="AK29" s="75"/>
      <c r="AL29" s="76"/>
      <c r="AM29" s="74" t="s">
        <v>169</v>
      </c>
      <c r="AN29" s="75"/>
      <c r="AO29" s="75"/>
      <c r="AP29" s="75"/>
      <c r="AQ29" s="111" t="s">
        <v>169</v>
      </c>
      <c r="AR29" s="111"/>
      <c r="AS29" s="111"/>
      <c r="AT29" s="111"/>
      <c r="AU29" s="59" t="s">
        <v>169</v>
      </c>
      <c r="AV29" s="59"/>
      <c r="AW29" s="59"/>
      <c r="AX29" s="59"/>
      <c r="AY29" s="112"/>
    </row>
    <row r="30" spans="1:51" ht="38.450000000000003" customHeight="1" x14ac:dyDescent="0.15">
      <c r="A30" s="31"/>
      <c r="B30" s="32"/>
      <c r="C30" s="32"/>
      <c r="D30" s="32"/>
      <c r="E30" s="32"/>
      <c r="F30" s="33"/>
      <c r="G30" s="71"/>
      <c r="H30" s="72"/>
      <c r="I30" s="72"/>
      <c r="J30" s="72"/>
      <c r="K30" s="72"/>
      <c r="L30" s="72"/>
      <c r="M30" s="72"/>
      <c r="N30" s="72"/>
      <c r="O30" s="73"/>
      <c r="P30" s="72"/>
      <c r="Q30" s="72"/>
      <c r="R30" s="72"/>
      <c r="S30" s="72"/>
      <c r="T30" s="72"/>
      <c r="U30" s="72"/>
      <c r="V30" s="72"/>
      <c r="W30" s="72"/>
      <c r="X30" s="73"/>
      <c r="Y30" s="113" t="s">
        <v>27</v>
      </c>
      <c r="Z30" s="113"/>
      <c r="AA30" s="113"/>
      <c r="AB30" s="113"/>
      <c r="AC30" s="55" t="s">
        <v>47</v>
      </c>
      <c r="AD30" s="56"/>
      <c r="AE30" s="58" t="s">
        <v>169</v>
      </c>
      <c r="AF30" s="59"/>
      <c r="AG30" s="59"/>
      <c r="AH30" s="60"/>
      <c r="AI30" s="58" t="s">
        <v>169</v>
      </c>
      <c r="AJ30" s="59"/>
      <c r="AK30" s="59"/>
      <c r="AL30" s="60"/>
      <c r="AM30" s="74" t="s">
        <v>169</v>
      </c>
      <c r="AN30" s="75"/>
      <c r="AO30" s="75"/>
      <c r="AP30" s="75"/>
      <c r="AQ30" s="108"/>
      <c r="AR30" s="108"/>
      <c r="AS30" s="108"/>
      <c r="AT30" s="108"/>
      <c r="AU30" s="109"/>
      <c r="AV30" s="109"/>
      <c r="AW30" s="109"/>
      <c r="AX30" s="109"/>
      <c r="AY30" s="110"/>
    </row>
    <row r="31" spans="1:51" ht="35.1" customHeight="1" x14ac:dyDescent="0.15">
      <c r="A31" s="22" t="s">
        <v>29</v>
      </c>
      <c r="B31" s="23"/>
      <c r="C31" s="23"/>
      <c r="D31" s="23"/>
      <c r="E31" s="23"/>
      <c r="F31" s="24"/>
      <c r="G31" s="25" t="s">
        <v>169</v>
      </c>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7"/>
    </row>
    <row r="32" spans="1:51" ht="35.1" customHeight="1" x14ac:dyDescent="0.15">
      <c r="A32" s="28" t="s">
        <v>105</v>
      </c>
      <c r="B32" s="29"/>
      <c r="C32" s="29"/>
      <c r="D32" s="29"/>
      <c r="E32" s="29"/>
      <c r="F32" s="30"/>
      <c r="G32" s="200" t="s">
        <v>107</v>
      </c>
      <c r="H32" s="200"/>
      <c r="I32" s="200"/>
      <c r="J32" s="200"/>
      <c r="K32" s="201"/>
      <c r="L32" s="368" t="s">
        <v>213</v>
      </c>
      <c r="M32" s="203"/>
      <c r="N32" s="203"/>
      <c r="O32" s="203"/>
      <c r="P32" s="203"/>
      <c r="Q32" s="204"/>
      <c r="R32" s="205" t="s">
        <v>103</v>
      </c>
      <c r="S32" s="200"/>
      <c r="T32" s="200"/>
      <c r="U32" s="200"/>
      <c r="V32" s="201"/>
      <c r="W32" s="369" t="s">
        <v>162</v>
      </c>
      <c r="X32" s="370"/>
      <c r="Y32" s="370"/>
      <c r="Z32" s="370"/>
      <c r="AA32" s="370"/>
      <c r="AB32" s="370"/>
      <c r="AC32" s="370"/>
      <c r="AD32" s="370"/>
      <c r="AE32" s="370"/>
      <c r="AF32" s="370"/>
      <c r="AG32" s="370"/>
      <c r="AH32" s="370"/>
      <c r="AI32" s="370"/>
      <c r="AJ32" s="370"/>
      <c r="AK32" s="67"/>
      <c r="AL32" s="205" t="s">
        <v>104</v>
      </c>
      <c r="AM32" s="200"/>
      <c r="AN32" s="200"/>
      <c r="AO32" s="200"/>
      <c r="AP32" s="200"/>
      <c r="AQ32" s="200"/>
      <c r="AR32" s="201"/>
      <c r="AS32" s="368">
        <v>186</v>
      </c>
      <c r="AT32" s="203"/>
      <c r="AU32" s="203"/>
      <c r="AV32" s="203"/>
      <c r="AW32" s="203"/>
      <c r="AX32" s="203"/>
      <c r="AY32" s="221"/>
    </row>
    <row r="33" spans="1:51" ht="34.5" customHeight="1" x14ac:dyDescent="0.15">
      <c r="A33" s="31"/>
      <c r="B33" s="32"/>
      <c r="C33" s="32"/>
      <c r="D33" s="32"/>
      <c r="E33" s="32"/>
      <c r="F33" s="33"/>
      <c r="G33" s="34" t="s">
        <v>130</v>
      </c>
      <c r="H33" s="35"/>
      <c r="I33" s="35"/>
      <c r="J33" s="35"/>
      <c r="K33" s="35"/>
      <c r="L33" s="35"/>
      <c r="M33" s="35"/>
      <c r="N33" s="35"/>
      <c r="O33" s="35"/>
      <c r="P33" s="35" t="s">
        <v>28</v>
      </c>
      <c r="Q33" s="35"/>
      <c r="R33" s="35"/>
      <c r="S33" s="35"/>
      <c r="T33" s="35"/>
      <c r="U33" s="35"/>
      <c r="V33" s="35"/>
      <c r="W33" s="35"/>
      <c r="X33" s="35"/>
      <c r="Y33" s="36"/>
      <c r="Z33" s="36"/>
      <c r="AA33" s="36"/>
      <c r="AB33" s="36"/>
      <c r="AC33" s="61" t="s">
        <v>1</v>
      </c>
      <c r="AD33" s="63"/>
      <c r="AE33" s="61" t="s">
        <v>131</v>
      </c>
      <c r="AF33" s="62"/>
      <c r="AG33" s="62"/>
      <c r="AH33" s="63"/>
      <c r="AI33" s="61" t="s">
        <v>132</v>
      </c>
      <c r="AJ33" s="62"/>
      <c r="AK33" s="62"/>
      <c r="AL33" s="63"/>
      <c r="AM33" s="61" t="s">
        <v>136</v>
      </c>
      <c r="AN33" s="62"/>
      <c r="AO33" s="62"/>
      <c r="AP33" s="63"/>
      <c r="AQ33" s="64" t="s">
        <v>214</v>
      </c>
      <c r="AR33" s="65"/>
      <c r="AS33" s="65"/>
      <c r="AT33" s="66"/>
      <c r="AU33" s="46" t="s">
        <v>215</v>
      </c>
      <c r="AV33" s="46"/>
      <c r="AW33" s="46"/>
      <c r="AX33" s="46"/>
      <c r="AY33" s="47"/>
    </row>
    <row r="34" spans="1:51" ht="39.950000000000003" customHeight="1" x14ac:dyDescent="0.15">
      <c r="A34" s="31"/>
      <c r="B34" s="32"/>
      <c r="C34" s="32"/>
      <c r="D34" s="32"/>
      <c r="E34" s="32"/>
      <c r="F34" s="33"/>
      <c r="G34" s="67" t="s">
        <v>197</v>
      </c>
      <c r="H34" s="68"/>
      <c r="I34" s="68"/>
      <c r="J34" s="68"/>
      <c r="K34" s="68"/>
      <c r="L34" s="68"/>
      <c r="M34" s="68"/>
      <c r="N34" s="68"/>
      <c r="O34" s="68"/>
      <c r="P34" s="68" t="s">
        <v>165</v>
      </c>
      <c r="Q34" s="68"/>
      <c r="R34" s="68"/>
      <c r="S34" s="68"/>
      <c r="T34" s="68"/>
      <c r="U34" s="68"/>
      <c r="V34" s="68"/>
      <c r="W34" s="68"/>
      <c r="X34" s="68"/>
      <c r="Y34" s="54" t="s">
        <v>26</v>
      </c>
      <c r="Z34" s="54"/>
      <c r="AA34" s="54"/>
      <c r="AB34" s="54"/>
      <c r="AC34" s="55" t="s">
        <v>166</v>
      </c>
      <c r="AD34" s="56"/>
      <c r="AE34" s="55" t="s">
        <v>160</v>
      </c>
      <c r="AF34" s="57"/>
      <c r="AG34" s="57"/>
      <c r="AH34" s="56"/>
      <c r="AI34" s="58" t="s">
        <v>160</v>
      </c>
      <c r="AJ34" s="59"/>
      <c r="AK34" s="59"/>
      <c r="AL34" s="60"/>
      <c r="AM34" s="58" t="s">
        <v>159</v>
      </c>
      <c r="AN34" s="59"/>
      <c r="AO34" s="59"/>
      <c r="AP34" s="60"/>
      <c r="AQ34" s="354"/>
      <c r="AR34" s="109"/>
      <c r="AS34" s="109"/>
      <c r="AT34" s="355"/>
      <c r="AU34" s="94"/>
      <c r="AV34" s="94"/>
      <c r="AW34" s="94"/>
      <c r="AX34" s="94"/>
      <c r="AY34" s="95"/>
    </row>
    <row r="35" spans="1:51" ht="39.950000000000003" customHeight="1" x14ac:dyDescent="0.15">
      <c r="A35" s="31"/>
      <c r="B35" s="32"/>
      <c r="C35" s="32"/>
      <c r="D35" s="32"/>
      <c r="E35" s="32"/>
      <c r="F35" s="33"/>
      <c r="G35" s="67"/>
      <c r="H35" s="68"/>
      <c r="I35" s="68"/>
      <c r="J35" s="68"/>
      <c r="K35" s="68"/>
      <c r="L35" s="68"/>
      <c r="M35" s="68"/>
      <c r="N35" s="68"/>
      <c r="O35" s="68"/>
      <c r="P35" s="68"/>
      <c r="Q35" s="68"/>
      <c r="R35" s="68"/>
      <c r="S35" s="68"/>
      <c r="T35" s="68"/>
      <c r="U35" s="68"/>
      <c r="V35" s="68"/>
      <c r="W35" s="68"/>
      <c r="X35" s="68"/>
      <c r="Y35" s="54" t="s">
        <v>36</v>
      </c>
      <c r="Z35" s="54"/>
      <c r="AA35" s="54"/>
      <c r="AB35" s="54"/>
      <c r="AC35" s="55" t="s">
        <v>166</v>
      </c>
      <c r="AD35" s="56"/>
      <c r="AE35" s="55" t="s">
        <v>160</v>
      </c>
      <c r="AF35" s="57"/>
      <c r="AG35" s="57"/>
      <c r="AH35" s="56"/>
      <c r="AI35" s="58" t="s">
        <v>159</v>
      </c>
      <c r="AJ35" s="59"/>
      <c r="AK35" s="59"/>
      <c r="AL35" s="60"/>
      <c r="AM35" s="58" t="s">
        <v>159</v>
      </c>
      <c r="AN35" s="59"/>
      <c r="AO35" s="59"/>
      <c r="AP35" s="60"/>
      <c r="AQ35" s="58" t="s">
        <v>160</v>
      </c>
      <c r="AR35" s="59"/>
      <c r="AS35" s="59"/>
      <c r="AT35" s="60"/>
      <c r="AU35" s="111" t="s">
        <v>160</v>
      </c>
      <c r="AV35" s="111"/>
      <c r="AW35" s="111"/>
      <c r="AX35" s="111"/>
      <c r="AY35" s="371"/>
    </row>
    <row r="36" spans="1:51" ht="39.950000000000003" customHeight="1" x14ac:dyDescent="0.15">
      <c r="A36" s="365"/>
      <c r="B36" s="366"/>
      <c r="C36" s="366"/>
      <c r="D36" s="366"/>
      <c r="E36" s="366"/>
      <c r="F36" s="367"/>
      <c r="G36" s="67"/>
      <c r="H36" s="68"/>
      <c r="I36" s="68"/>
      <c r="J36" s="68"/>
      <c r="K36" s="68"/>
      <c r="L36" s="68"/>
      <c r="M36" s="68"/>
      <c r="N36" s="68"/>
      <c r="O36" s="68"/>
      <c r="P36" s="68"/>
      <c r="Q36" s="68"/>
      <c r="R36" s="68"/>
      <c r="S36" s="68"/>
      <c r="T36" s="68"/>
      <c r="U36" s="68"/>
      <c r="V36" s="68"/>
      <c r="W36" s="68"/>
      <c r="X36" s="68"/>
      <c r="Y36" s="54" t="s">
        <v>27</v>
      </c>
      <c r="Z36" s="54"/>
      <c r="AA36" s="54"/>
      <c r="AB36" s="54"/>
      <c r="AC36" s="55" t="s">
        <v>47</v>
      </c>
      <c r="AD36" s="56"/>
      <c r="AE36" s="58" t="s">
        <v>160</v>
      </c>
      <c r="AF36" s="59"/>
      <c r="AG36" s="59"/>
      <c r="AH36" s="60"/>
      <c r="AI36" s="58" t="s">
        <v>159</v>
      </c>
      <c r="AJ36" s="59"/>
      <c r="AK36" s="59"/>
      <c r="AL36" s="60"/>
      <c r="AM36" s="58" t="s">
        <v>159</v>
      </c>
      <c r="AN36" s="59"/>
      <c r="AO36" s="59"/>
      <c r="AP36" s="60"/>
      <c r="AQ36" s="354"/>
      <c r="AR36" s="109"/>
      <c r="AS36" s="109"/>
      <c r="AT36" s="355"/>
      <c r="AU36" s="108"/>
      <c r="AV36" s="108"/>
      <c r="AW36" s="108"/>
      <c r="AX36" s="108"/>
      <c r="AY36" s="372"/>
    </row>
    <row r="37" spans="1:51" ht="35.1" customHeight="1" x14ac:dyDescent="0.15">
      <c r="A37" s="28" t="s">
        <v>105</v>
      </c>
      <c r="B37" s="29"/>
      <c r="C37" s="29"/>
      <c r="D37" s="29"/>
      <c r="E37" s="29"/>
      <c r="F37" s="30"/>
      <c r="G37" s="34" t="s">
        <v>130</v>
      </c>
      <c r="H37" s="35"/>
      <c r="I37" s="35"/>
      <c r="J37" s="35"/>
      <c r="K37" s="35"/>
      <c r="L37" s="35"/>
      <c r="M37" s="35"/>
      <c r="N37" s="35"/>
      <c r="O37" s="35"/>
      <c r="P37" s="35" t="s">
        <v>28</v>
      </c>
      <c r="Q37" s="35"/>
      <c r="R37" s="35"/>
      <c r="S37" s="35"/>
      <c r="T37" s="35"/>
      <c r="U37" s="35"/>
      <c r="V37" s="35"/>
      <c r="W37" s="35"/>
      <c r="X37" s="35"/>
      <c r="Y37" s="36"/>
      <c r="Z37" s="36"/>
      <c r="AA37" s="36"/>
      <c r="AB37" s="36"/>
      <c r="AC37" s="37" t="s">
        <v>1</v>
      </c>
      <c r="AD37" s="38"/>
      <c r="AE37" s="37" t="s">
        <v>131</v>
      </c>
      <c r="AF37" s="39"/>
      <c r="AG37" s="39"/>
      <c r="AH37" s="38"/>
      <c r="AI37" s="37" t="s">
        <v>132</v>
      </c>
      <c r="AJ37" s="39"/>
      <c r="AK37" s="39"/>
      <c r="AL37" s="38"/>
      <c r="AM37" s="40" t="s">
        <v>136</v>
      </c>
      <c r="AN37" s="41"/>
      <c r="AO37" s="41"/>
      <c r="AP37" s="42"/>
      <c r="AQ37" s="43" t="s">
        <v>205</v>
      </c>
      <c r="AR37" s="44"/>
      <c r="AS37" s="44"/>
      <c r="AT37" s="45"/>
      <c r="AU37" s="46" t="s">
        <v>206</v>
      </c>
      <c r="AV37" s="46"/>
      <c r="AW37" s="46"/>
      <c r="AX37" s="46"/>
      <c r="AY37" s="47"/>
    </row>
    <row r="38" spans="1:51" ht="38.1" customHeight="1" x14ac:dyDescent="0.15">
      <c r="A38" s="31"/>
      <c r="B38" s="32"/>
      <c r="C38" s="32"/>
      <c r="D38" s="32"/>
      <c r="E38" s="32"/>
      <c r="F38" s="33"/>
      <c r="G38" s="48" t="s">
        <v>194</v>
      </c>
      <c r="H38" s="49"/>
      <c r="I38" s="49"/>
      <c r="J38" s="49"/>
      <c r="K38" s="49"/>
      <c r="L38" s="49"/>
      <c r="M38" s="49"/>
      <c r="N38" s="49"/>
      <c r="O38" s="50"/>
      <c r="P38" s="49" t="s">
        <v>167</v>
      </c>
      <c r="Q38" s="49"/>
      <c r="R38" s="49"/>
      <c r="S38" s="49"/>
      <c r="T38" s="49"/>
      <c r="U38" s="49"/>
      <c r="V38" s="49"/>
      <c r="W38" s="49"/>
      <c r="X38" s="50"/>
      <c r="Y38" s="54" t="s">
        <v>26</v>
      </c>
      <c r="Z38" s="54"/>
      <c r="AA38" s="54"/>
      <c r="AB38" s="54"/>
      <c r="AC38" s="55" t="s">
        <v>168</v>
      </c>
      <c r="AD38" s="56"/>
      <c r="AE38" s="55" t="s">
        <v>169</v>
      </c>
      <c r="AF38" s="57"/>
      <c r="AG38" s="57"/>
      <c r="AH38" s="56"/>
      <c r="AI38" s="58" t="s">
        <v>169</v>
      </c>
      <c r="AJ38" s="59"/>
      <c r="AK38" s="59"/>
      <c r="AL38" s="60"/>
      <c r="AM38" s="58" t="s">
        <v>169</v>
      </c>
      <c r="AN38" s="59"/>
      <c r="AO38" s="59"/>
      <c r="AP38" s="60"/>
      <c r="AQ38" s="354"/>
      <c r="AR38" s="109"/>
      <c r="AS38" s="109"/>
      <c r="AT38" s="355"/>
      <c r="AU38" s="94"/>
      <c r="AV38" s="94"/>
      <c r="AW38" s="94"/>
      <c r="AX38" s="94"/>
      <c r="AY38" s="95"/>
    </row>
    <row r="39" spans="1:51" ht="38.1" customHeight="1" x14ac:dyDescent="0.15">
      <c r="A39" s="31"/>
      <c r="B39" s="32"/>
      <c r="C39" s="32"/>
      <c r="D39" s="32"/>
      <c r="E39" s="32"/>
      <c r="F39" s="33"/>
      <c r="G39" s="51"/>
      <c r="H39" s="52"/>
      <c r="I39" s="52"/>
      <c r="J39" s="52"/>
      <c r="K39" s="52"/>
      <c r="L39" s="52"/>
      <c r="M39" s="52"/>
      <c r="N39" s="52"/>
      <c r="O39" s="53"/>
      <c r="P39" s="52"/>
      <c r="Q39" s="52"/>
      <c r="R39" s="52"/>
      <c r="S39" s="52"/>
      <c r="T39" s="52"/>
      <c r="U39" s="52"/>
      <c r="V39" s="52"/>
      <c r="W39" s="52"/>
      <c r="X39" s="53"/>
      <c r="Y39" s="54" t="s">
        <v>36</v>
      </c>
      <c r="Z39" s="54"/>
      <c r="AA39" s="54"/>
      <c r="AB39" s="54"/>
      <c r="AC39" s="55" t="s">
        <v>168</v>
      </c>
      <c r="AD39" s="56"/>
      <c r="AE39" s="55" t="s">
        <v>169</v>
      </c>
      <c r="AF39" s="57"/>
      <c r="AG39" s="57"/>
      <c r="AH39" s="56"/>
      <c r="AI39" s="58" t="s">
        <v>169</v>
      </c>
      <c r="AJ39" s="59"/>
      <c r="AK39" s="59"/>
      <c r="AL39" s="60"/>
      <c r="AM39" s="58" t="s">
        <v>169</v>
      </c>
      <c r="AN39" s="59"/>
      <c r="AO39" s="59"/>
      <c r="AP39" s="60"/>
      <c r="AQ39" s="58" t="s">
        <v>169</v>
      </c>
      <c r="AR39" s="59"/>
      <c r="AS39" s="59"/>
      <c r="AT39" s="60"/>
      <c r="AU39" s="111" t="s">
        <v>169</v>
      </c>
      <c r="AV39" s="111"/>
      <c r="AW39" s="111"/>
      <c r="AX39" s="111"/>
      <c r="AY39" s="371"/>
    </row>
    <row r="40" spans="1:51" ht="38.1" customHeight="1" thickBot="1" x14ac:dyDescent="0.2">
      <c r="A40" s="31"/>
      <c r="B40" s="32"/>
      <c r="C40" s="32"/>
      <c r="D40" s="32"/>
      <c r="E40" s="32"/>
      <c r="F40" s="33"/>
      <c r="G40" s="51"/>
      <c r="H40" s="52"/>
      <c r="I40" s="52"/>
      <c r="J40" s="52"/>
      <c r="K40" s="52"/>
      <c r="L40" s="52"/>
      <c r="M40" s="52"/>
      <c r="N40" s="52"/>
      <c r="O40" s="53"/>
      <c r="P40" s="52"/>
      <c r="Q40" s="52"/>
      <c r="R40" s="52"/>
      <c r="S40" s="52"/>
      <c r="T40" s="52"/>
      <c r="U40" s="52"/>
      <c r="V40" s="52"/>
      <c r="W40" s="52"/>
      <c r="X40" s="53"/>
      <c r="Y40" s="113" t="s">
        <v>27</v>
      </c>
      <c r="Z40" s="113"/>
      <c r="AA40" s="113"/>
      <c r="AB40" s="113"/>
      <c r="AC40" s="399" t="s">
        <v>47</v>
      </c>
      <c r="AD40" s="400"/>
      <c r="AE40" s="390" t="s">
        <v>169</v>
      </c>
      <c r="AF40" s="391"/>
      <c r="AG40" s="391"/>
      <c r="AH40" s="392"/>
      <c r="AI40" s="390" t="s">
        <v>169</v>
      </c>
      <c r="AJ40" s="391"/>
      <c r="AK40" s="391"/>
      <c r="AL40" s="392"/>
      <c r="AM40" s="390" t="s">
        <v>169</v>
      </c>
      <c r="AN40" s="391"/>
      <c r="AO40" s="391"/>
      <c r="AP40" s="392"/>
      <c r="AQ40" s="393"/>
      <c r="AR40" s="394"/>
      <c r="AS40" s="394"/>
      <c r="AT40" s="395"/>
      <c r="AU40" s="396"/>
      <c r="AV40" s="396"/>
      <c r="AW40" s="396"/>
      <c r="AX40" s="396"/>
      <c r="AY40" s="397"/>
    </row>
    <row r="41" spans="1:51" ht="39.950000000000003" customHeight="1" x14ac:dyDescent="0.15">
      <c r="A41" s="293" t="s">
        <v>64</v>
      </c>
      <c r="B41" s="294"/>
      <c r="C41" s="294"/>
      <c r="D41" s="294"/>
      <c r="E41" s="294"/>
      <c r="F41" s="295"/>
      <c r="G41" s="378" t="s">
        <v>46</v>
      </c>
      <c r="H41" s="379"/>
      <c r="I41" s="379"/>
      <c r="J41" s="379"/>
      <c r="K41" s="379"/>
      <c r="L41" s="379"/>
      <c r="M41" s="379"/>
      <c r="N41" s="379"/>
      <c r="O41" s="379"/>
      <c r="P41" s="379"/>
      <c r="Q41" s="379"/>
      <c r="R41" s="379"/>
      <c r="S41" s="379"/>
      <c r="T41" s="379"/>
      <c r="U41" s="379"/>
      <c r="V41" s="379"/>
      <c r="W41" s="379"/>
      <c r="X41" s="380"/>
      <c r="Y41" s="100"/>
      <c r="Z41" s="100"/>
      <c r="AA41" s="100"/>
      <c r="AB41" s="100"/>
      <c r="AC41" s="381" t="s">
        <v>1</v>
      </c>
      <c r="AD41" s="381"/>
      <c r="AE41" s="381"/>
      <c r="AF41" s="381" t="s">
        <v>147</v>
      </c>
      <c r="AG41" s="381"/>
      <c r="AH41" s="381"/>
      <c r="AI41" s="381"/>
      <c r="AJ41" s="381"/>
      <c r="AK41" s="381" t="s">
        <v>148</v>
      </c>
      <c r="AL41" s="381"/>
      <c r="AM41" s="381"/>
      <c r="AN41" s="381"/>
      <c r="AO41" s="381"/>
      <c r="AP41" s="382" t="s">
        <v>149</v>
      </c>
      <c r="AQ41" s="381"/>
      <c r="AR41" s="381"/>
      <c r="AS41" s="381"/>
      <c r="AT41" s="381"/>
      <c r="AU41" s="403" t="s">
        <v>137</v>
      </c>
      <c r="AV41" s="403"/>
      <c r="AW41" s="403"/>
      <c r="AX41" s="403"/>
      <c r="AY41" s="404"/>
    </row>
    <row r="42" spans="1:51" ht="25.5" customHeight="1" x14ac:dyDescent="0.15">
      <c r="A42" s="31"/>
      <c r="B42" s="32"/>
      <c r="C42" s="32"/>
      <c r="D42" s="32"/>
      <c r="E42" s="32"/>
      <c r="F42" s="33"/>
      <c r="G42" s="383" t="s">
        <v>189</v>
      </c>
      <c r="H42" s="384"/>
      <c r="I42" s="384"/>
      <c r="J42" s="384"/>
      <c r="K42" s="384"/>
      <c r="L42" s="384"/>
      <c r="M42" s="384"/>
      <c r="N42" s="384"/>
      <c r="O42" s="384"/>
      <c r="P42" s="384"/>
      <c r="Q42" s="384"/>
      <c r="R42" s="384"/>
      <c r="S42" s="384"/>
      <c r="T42" s="384"/>
      <c r="U42" s="384"/>
      <c r="V42" s="384"/>
      <c r="W42" s="384"/>
      <c r="X42" s="385"/>
      <c r="Y42" s="54" t="s">
        <v>48</v>
      </c>
      <c r="Z42" s="54"/>
      <c r="AA42" s="54"/>
      <c r="AB42" s="54"/>
      <c r="AC42" s="91" t="s">
        <v>166</v>
      </c>
      <c r="AD42" s="91"/>
      <c r="AE42" s="91"/>
      <c r="AF42" s="92" t="s">
        <v>160</v>
      </c>
      <c r="AG42" s="92"/>
      <c r="AH42" s="92"/>
      <c r="AI42" s="92"/>
      <c r="AJ42" s="92"/>
      <c r="AK42" s="92" t="s">
        <v>160</v>
      </c>
      <c r="AL42" s="92"/>
      <c r="AM42" s="92"/>
      <c r="AN42" s="92"/>
      <c r="AO42" s="92"/>
      <c r="AP42" s="92" t="s">
        <v>160</v>
      </c>
      <c r="AQ42" s="92"/>
      <c r="AR42" s="92"/>
      <c r="AS42" s="92"/>
      <c r="AT42" s="92"/>
      <c r="AU42" s="94"/>
      <c r="AV42" s="94"/>
      <c r="AW42" s="94"/>
      <c r="AX42" s="94"/>
      <c r="AY42" s="95"/>
    </row>
    <row r="43" spans="1:51" ht="25.5" customHeight="1" thickBot="1" x14ac:dyDescent="0.2">
      <c r="A43" s="77"/>
      <c r="B43" s="78"/>
      <c r="C43" s="78"/>
      <c r="D43" s="78"/>
      <c r="E43" s="78"/>
      <c r="F43" s="79"/>
      <c r="G43" s="386"/>
      <c r="H43" s="387"/>
      <c r="I43" s="387"/>
      <c r="J43" s="387"/>
      <c r="K43" s="387"/>
      <c r="L43" s="387"/>
      <c r="M43" s="387"/>
      <c r="N43" s="387"/>
      <c r="O43" s="387"/>
      <c r="P43" s="387"/>
      <c r="Q43" s="387"/>
      <c r="R43" s="387"/>
      <c r="S43" s="387"/>
      <c r="T43" s="387"/>
      <c r="U43" s="387"/>
      <c r="V43" s="387"/>
      <c r="W43" s="387"/>
      <c r="X43" s="388"/>
      <c r="Y43" s="96" t="s">
        <v>65</v>
      </c>
      <c r="Z43" s="96"/>
      <c r="AA43" s="96"/>
      <c r="AB43" s="96"/>
      <c r="AC43" s="97" t="s">
        <v>166</v>
      </c>
      <c r="AD43" s="97"/>
      <c r="AE43" s="97"/>
      <c r="AF43" s="389" t="s">
        <v>160</v>
      </c>
      <c r="AG43" s="389"/>
      <c r="AH43" s="389"/>
      <c r="AI43" s="389"/>
      <c r="AJ43" s="389"/>
      <c r="AK43" s="389" t="s">
        <v>160</v>
      </c>
      <c r="AL43" s="389"/>
      <c r="AM43" s="389"/>
      <c r="AN43" s="389"/>
      <c r="AO43" s="389"/>
      <c r="AP43" s="389" t="s">
        <v>160</v>
      </c>
      <c r="AQ43" s="389"/>
      <c r="AR43" s="389"/>
      <c r="AS43" s="389"/>
      <c r="AT43" s="389"/>
      <c r="AU43" s="389">
        <v>5</v>
      </c>
      <c r="AV43" s="389"/>
      <c r="AW43" s="389"/>
      <c r="AX43" s="389"/>
      <c r="AY43" s="405"/>
    </row>
    <row r="44" spans="1:51" ht="36.6" customHeight="1" x14ac:dyDescent="0.15">
      <c r="A44" s="31" t="s">
        <v>64</v>
      </c>
      <c r="B44" s="32"/>
      <c r="C44" s="32"/>
      <c r="D44" s="32"/>
      <c r="E44" s="32"/>
      <c r="F44" s="33"/>
      <c r="G44" s="80" t="s">
        <v>46</v>
      </c>
      <c r="H44" s="81"/>
      <c r="I44" s="81"/>
      <c r="J44" s="81"/>
      <c r="K44" s="81"/>
      <c r="L44" s="81"/>
      <c r="M44" s="81"/>
      <c r="N44" s="81"/>
      <c r="O44" s="81"/>
      <c r="P44" s="81"/>
      <c r="Q44" s="81"/>
      <c r="R44" s="81"/>
      <c r="S44" s="81"/>
      <c r="T44" s="81"/>
      <c r="U44" s="81"/>
      <c r="V44" s="81"/>
      <c r="W44" s="81"/>
      <c r="X44" s="34"/>
      <c r="Y44" s="36"/>
      <c r="Z44" s="36"/>
      <c r="AA44" s="36"/>
      <c r="AB44" s="36"/>
      <c r="AC44" s="82" t="s">
        <v>1</v>
      </c>
      <c r="AD44" s="82"/>
      <c r="AE44" s="82"/>
      <c r="AF44" s="82" t="s">
        <v>171</v>
      </c>
      <c r="AG44" s="82"/>
      <c r="AH44" s="82"/>
      <c r="AI44" s="82"/>
      <c r="AJ44" s="82"/>
      <c r="AK44" s="82" t="s">
        <v>156</v>
      </c>
      <c r="AL44" s="82"/>
      <c r="AM44" s="82"/>
      <c r="AN44" s="82"/>
      <c r="AO44" s="82"/>
      <c r="AP44" s="82" t="s">
        <v>172</v>
      </c>
      <c r="AQ44" s="82"/>
      <c r="AR44" s="82"/>
      <c r="AS44" s="82"/>
      <c r="AT44" s="82"/>
      <c r="AU44" s="83" t="s">
        <v>137</v>
      </c>
      <c r="AV44" s="83"/>
      <c r="AW44" s="83"/>
      <c r="AX44" s="83"/>
      <c r="AY44" s="84"/>
    </row>
    <row r="45" spans="1:51" ht="29.1" customHeight="1" x14ac:dyDescent="0.15">
      <c r="A45" s="31"/>
      <c r="B45" s="32"/>
      <c r="C45" s="32"/>
      <c r="D45" s="32"/>
      <c r="E45" s="32"/>
      <c r="F45" s="33"/>
      <c r="G45" s="85" t="s">
        <v>170</v>
      </c>
      <c r="H45" s="86"/>
      <c r="I45" s="86"/>
      <c r="J45" s="86"/>
      <c r="K45" s="86"/>
      <c r="L45" s="86"/>
      <c r="M45" s="86"/>
      <c r="N45" s="86"/>
      <c r="O45" s="86"/>
      <c r="P45" s="86"/>
      <c r="Q45" s="86"/>
      <c r="R45" s="86"/>
      <c r="S45" s="86"/>
      <c r="T45" s="86"/>
      <c r="U45" s="86"/>
      <c r="V45" s="86"/>
      <c r="W45" s="86"/>
      <c r="X45" s="87"/>
      <c r="Y45" s="54" t="s">
        <v>48</v>
      </c>
      <c r="Z45" s="54"/>
      <c r="AA45" s="54"/>
      <c r="AB45" s="54"/>
      <c r="AC45" s="91" t="s">
        <v>168</v>
      </c>
      <c r="AD45" s="91"/>
      <c r="AE45" s="91"/>
      <c r="AF45" s="92" t="s">
        <v>169</v>
      </c>
      <c r="AG45" s="92"/>
      <c r="AH45" s="92"/>
      <c r="AI45" s="92"/>
      <c r="AJ45" s="92"/>
      <c r="AK45" s="92" t="s">
        <v>169</v>
      </c>
      <c r="AL45" s="92"/>
      <c r="AM45" s="92"/>
      <c r="AN45" s="92"/>
      <c r="AO45" s="92"/>
      <c r="AP45" s="93" t="s">
        <v>169</v>
      </c>
      <c r="AQ45" s="93"/>
      <c r="AR45" s="93"/>
      <c r="AS45" s="93"/>
      <c r="AT45" s="93"/>
      <c r="AU45" s="94"/>
      <c r="AV45" s="94"/>
      <c r="AW45" s="94"/>
      <c r="AX45" s="94"/>
      <c r="AY45" s="95"/>
    </row>
    <row r="46" spans="1:51" ht="29.1" customHeight="1" thickBot="1" x14ac:dyDescent="0.2">
      <c r="A46" s="77"/>
      <c r="B46" s="78"/>
      <c r="C46" s="78"/>
      <c r="D46" s="78"/>
      <c r="E46" s="78"/>
      <c r="F46" s="79"/>
      <c r="G46" s="88"/>
      <c r="H46" s="89"/>
      <c r="I46" s="89"/>
      <c r="J46" s="89"/>
      <c r="K46" s="89"/>
      <c r="L46" s="89"/>
      <c r="M46" s="89"/>
      <c r="N46" s="89"/>
      <c r="O46" s="89"/>
      <c r="P46" s="89"/>
      <c r="Q46" s="89"/>
      <c r="R46" s="89"/>
      <c r="S46" s="89"/>
      <c r="T46" s="89"/>
      <c r="U46" s="89"/>
      <c r="V46" s="89"/>
      <c r="W46" s="89"/>
      <c r="X46" s="90"/>
      <c r="Y46" s="96" t="s">
        <v>65</v>
      </c>
      <c r="Z46" s="96"/>
      <c r="AA46" s="96"/>
      <c r="AB46" s="96"/>
      <c r="AC46" s="97" t="s">
        <v>168</v>
      </c>
      <c r="AD46" s="97"/>
      <c r="AE46" s="97"/>
      <c r="AF46" s="389" t="s">
        <v>169</v>
      </c>
      <c r="AG46" s="389"/>
      <c r="AH46" s="389"/>
      <c r="AI46" s="389"/>
      <c r="AJ46" s="389"/>
      <c r="AK46" s="389" t="s">
        <v>169</v>
      </c>
      <c r="AL46" s="389"/>
      <c r="AM46" s="389"/>
      <c r="AN46" s="389"/>
      <c r="AO46" s="389"/>
      <c r="AP46" s="401" t="s">
        <v>169</v>
      </c>
      <c r="AQ46" s="401"/>
      <c r="AR46" s="401"/>
      <c r="AS46" s="401"/>
      <c r="AT46" s="401"/>
      <c r="AU46" s="401" t="s">
        <v>169</v>
      </c>
      <c r="AV46" s="401"/>
      <c r="AW46" s="401"/>
      <c r="AX46" s="401"/>
      <c r="AY46" s="402"/>
    </row>
    <row r="47" spans="1:51" ht="24.95" customHeight="1" thickBot="1" x14ac:dyDescent="0.2">
      <c r="A47" s="474" t="s">
        <v>42</v>
      </c>
      <c r="B47" s="475"/>
      <c r="C47" s="475"/>
      <c r="D47" s="475"/>
      <c r="E47" s="475"/>
      <c r="F47" s="515"/>
      <c r="G47" s="517"/>
      <c r="H47" s="517"/>
      <c r="I47" s="517"/>
      <c r="J47" s="517"/>
      <c r="K47" s="517"/>
      <c r="L47" s="517"/>
      <c r="M47" s="517"/>
      <c r="N47" s="517"/>
      <c r="O47" s="518" t="s">
        <v>133</v>
      </c>
      <c r="P47" s="519"/>
      <c r="Q47" s="519"/>
      <c r="R47" s="519"/>
      <c r="S47" s="519"/>
      <c r="T47" s="519"/>
      <c r="U47" s="519"/>
      <c r="V47" s="519"/>
      <c r="W47" s="520"/>
      <c r="X47" s="519" t="s">
        <v>134</v>
      </c>
      <c r="Y47" s="519"/>
      <c r="Z47" s="519"/>
      <c r="AA47" s="519"/>
      <c r="AB47" s="519"/>
      <c r="AC47" s="519"/>
      <c r="AD47" s="519"/>
      <c r="AE47" s="519"/>
      <c r="AF47" s="519"/>
      <c r="AG47" s="520"/>
      <c r="AH47" s="521" t="s">
        <v>138</v>
      </c>
      <c r="AI47" s="522"/>
      <c r="AJ47" s="522"/>
      <c r="AK47" s="522"/>
      <c r="AL47" s="522"/>
      <c r="AM47" s="522"/>
      <c r="AN47" s="522"/>
      <c r="AO47" s="522"/>
      <c r="AP47" s="523"/>
      <c r="AQ47" s="519" t="s">
        <v>139</v>
      </c>
      <c r="AR47" s="519"/>
      <c r="AS47" s="519"/>
      <c r="AT47" s="519"/>
      <c r="AU47" s="519"/>
      <c r="AV47" s="519"/>
      <c r="AW47" s="519"/>
      <c r="AX47" s="519"/>
      <c r="AY47" s="524"/>
    </row>
    <row r="48" spans="1:51" ht="24.95" customHeight="1" thickBot="1" x14ac:dyDescent="0.2">
      <c r="A48" s="476"/>
      <c r="B48" s="477"/>
      <c r="C48" s="477"/>
      <c r="D48" s="477"/>
      <c r="E48" s="477"/>
      <c r="F48" s="516"/>
      <c r="G48" s="373" t="s">
        <v>88</v>
      </c>
      <c r="H48" s="373"/>
      <c r="I48" s="373"/>
      <c r="J48" s="373"/>
      <c r="K48" s="373"/>
      <c r="L48" s="373"/>
      <c r="M48" s="373"/>
      <c r="N48" s="374"/>
      <c r="O48" s="375">
        <v>0</v>
      </c>
      <c r="P48" s="376"/>
      <c r="Q48" s="376"/>
      <c r="R48" s="376"/>
      <c r="S48" s="376"/>
      <c r="T48" s="376"/>
      <c r="U48" s="376"/>
      <c r="V48" s="376"/>
      <c r="W48" s="377"/>
      <c r="X48" s="375">
        <f>O62</f>
        <v>0</v>
      </c>
      <c r="Y48" s="376"/>
      <c r="Z48" s="376"/>
      <c r="AA48" s="376"/>
      <c r="AB48" s="376"/>
      <c r="AC48" s="376"/>
      <c r="AD48" s="376"/>
      <c r="AE48" s="376"/>
      <c r="AF48" s="376"/>
      <c r="AG48" s="377"/>
      <c r="AH48" s="375">
        <f>X62</f>
        <v>10000</v>
      </c>
      <c r="AI48" s="376"/>
      <c r="AJ48" s="376"/>
      <c r="AK48" s="376"/>
      <c r="AL48" s="376"/>
      <c r="AM48" s="376"/>
      <c r="AN48" s="376"/>
      <c r="AO48" s="376"/>
      <c r="AP48" s="377"/>
      <c r="AQ48" s="375">
        <f>AH62</f>
        <v>10142.097</v>
      </c>
      <c r="AR48" s="376"/>
      <c r="AS48" s="376"/>
      <c r="AT48" s="376"/>
      <c r="AU48" s="376"/>
      <c r="AV48" s="376"/>
      <c r="AW48" s="376"/>
      <c r="AX48" s="376"/>
      <c r="AY48" s="398"/>
    </row>
    <row r="49" spans="1:52" ht="24.95" customHeight="1" x14ac:dyDescent="0.15">
      <c r="A49" s="476"/>
      <c r="B49" s="477"/>
      <c r="C49" s="477"/>
      <c r="D49" s="477"/>
      <c r="E49" s="477"/>
      <c r="F49" s="516"/>
      <c r="G49" s="425" t="s">
        <v>10</v>
      </c>
      <c r="H49" s="426"/>
      <c r="I49" s="429" t="s">
        <v>72</v>
      </c>
      <c r="J49" s="232"/>
      <c r="K49" s="232"/>
      <c r="L49" s="232"/>
      <c r="M49" s="232"/>
      <c r="N49" s="430"/>
      <c r="O49" s="420">
        <v>0</v>
      </c>
      <c r="P49" s="421"/>
      <c r="Q49" s="421"/>
      <c r="R49" s="421"/>
      <c r="S49" s="421"/>
      <c r="T49" s="421"/>
      <c r="U49" s="421"/>
      <c r="V49" s="421"/>
      <c r="W49" s="422"/>
      <c r="X49" s="420">
        <v>10000</v>
      </c>
      <c r="Y49" s="421"/>
      <c r="Z49" s="421"/>
      <c r="AA49" s="421"/>
      <c r="AB49" s="421"/>
      <c r="AC49" s="421"/>
      <c r="AD49" s="421"/>
      <c r="AE49" s="421"/>
      <c r="AF49" s="421"/>
      <c r="AG49" s="422"/>
      <c r="AH49" s="420">
        <v>200.001</v>
      </c>
      <c r="AI49" s="421"/>
      <c r="AJ49" s="421"/>
      <c r="AK49" s="421"/>
      <c r="AL49" s="421"/>
      <c r="AM49" s="421"/>
      <c r="AN49" s="421"/>
      <c r="AO49" s="421"/>
      <c r="AP49" s="421"/>
      <c r="AQ49" s="420">
        <v>200.001</v>
      </c>
      <c r="AR49" s="421"/>
      <c r="AS49" s="421"/>
      <c r="AT49" s="421"/>
      <c r="AU49" s="421"/>
      <c r="AV49" s="421"/>
      <c r="AW49" s="421"/>
      <c r="AX49" s="421"/>
      <c r="AY49" s="423"/>
    </row>
    <row r="50" spans="1:52" ht="24.95" customHeight="1" x14ac:dyDescent="0.15">
      <c r="A50" s="476"/>
      <c r="B50" s="477"/>
      <c r="C50" s="477"/>
      <c r="D50" s="477"/>
      <c r="E50" s="477"/>
      <c r="F50" s="516"/>
      <c r="G50" s="425"/>
      <c r="H50" s="426"/>
      <c r="I50" s="409" t="s">
        <v>95</v>
      </c>
      <c r="J50" s="410"/>
      <c r="K50" s="410"/>
      <c r="L50" s="410"/>
      <c r="M50" s="410"/>
      <c r="N50" s="410"/>
      <c r="O50" s="411">
        <v>0</v>
      </c>
      <c r="P50" s="411"/>
      <c r="Q50" s="411"/>
      <c r="R50" s="411"/>
      <c r="S50" s="411"/>
      <c r="T50" s="411"/>
      <c r="U50" s="411"/>
      <c r="V50" s="411"/>
      <c r="W50" s="424"/>
      <c r="X50" s="411">
        <v>0</v>
      </c>
      <c r="Y50" s="411"/>
      <c r="Z50" s="411"/>
      <c r="AA50" s="411"/>
      <c r="AB50" s="411"/>
      <c r="AC50" s="411"/>
      <c r="AD50" s="411"/>
      <c r="AE50" s="411"/>
      <c r="AF50" s="411"/>
      <c r="AG50" s="424"/>
      <c r="AH50" s="420">
        <v>0.188</v>
      </c>
      <c r="AI50" s="421"/>
      <c r="AJ50" s="421"/>
      <c r="AK50" s="421"/>
      <c r="AL50" s="421"/>
      <c r="AM50" s="421"/>
      <c r="AN50" s="421"/>
      <c r="AO50" s="421"/>
      <c r="AP50" s="421"/>
      <c r="AQ50" s="420">
        <v>0.19900000000000001</v>
      </c>
      <c r="AR50" s="421"/>
      <c r="AS50" s="421"/>
      <c r="AT50" s="421"/>
      <c r="AU50" s="421"/>
      <c r="AV50" s="421"/>
      <c r="AW50" s="421"/>
      <c r="AX50" s="421"/>
      <c r="AY50" s="423"/>
    </row>
    <row r="51" spans="1:52" ht="24.95" customHeight="1" x14ac:dyDescent="0.15">
      <c r="A51" s="476"/>
      <c r="B51" s="477"/>
      <c r="C51" s="477"/>
      <c r="D51" s="477"/>
      <c r="E51" s="477"/>
      <c r="F51" s="516"/>
      <c r="G51" s="425"/>
      <c r="H51" s="426"/>
      <c r="I51" s="413" t="s">
        <v>94</v>
      </c>
      <c r="J51" s="414"/>
      <c r="K51" s="414"/>
      <c r="L51" s="414"/>
      <c r="M51" s="414"/>
      <c r="N51" s="415"/>
      <c r="O51" s="416">
        <v>0</v>
      </c>
      <c r="P51" s="417"/>
      <c r="Q51" s="417"/>
      <c r="R51" s="417"/>
      <c r="S51" s="417"/>
      <c r="T51" s="417"/>
      <c r="U51" s="417"/>
      <c r="V51" s="417"/>
      <c r="W51" s="418"/>
      <c r="X51" s="416">
        <v>0</v>
      </c>
      <c r="Y51" s="417"/>
      <c r="Z51" s="417"/>
      <c r="AA51" s="417"/>
      <c r="AB51" s="417"/>
      <c r="AC51" s="417"/>
      <c r="AD51" s="417"/>
      <c r="AE51" s="417"/>
      <c r="AF51" s="417"/>
      <c r="AG51" s="418"/>
      <c r="AH51" s="416">
        <v>0</v>
      </c>
      <c r="AI51" s="417"/>
      <c r="AJ51" s="417"/>
      <c r="AK51" s="417"/>
      <c r="AL51" s="417"/>
      <c r="AM51" s="417"/>
      <c r="AN51" s="417"/>
      <c r="AO51" s="417"/>
      <c r="AP51" s="418"/>
      <c r="AQ51" s="416">
        <v>0</v>
      </c>
      <c r="AR51" s="417"/>
      <c r="AS51" s="417"/>
      <c r="AT51" s="417"/>
      <c r="AU51" s="417"/>
      <c r="AV51" s="417"/>
      <c r="AW51" s="417"/>
      <c r="AX51" s="417"/>
      <c r="AY51" s="419"/>
    </row>
    <row r="52" spans="1:52" ht="24.95" customHeight="1" x14ac:dyDescent="0.15">
      <c r="A52" s="476"/>
      <c r="B52" s="477"/>
      <c r="C52" s="477"/>
      <c r="D52" s="477"/>
      <c r="E52" s="477"/>
      <c r="F52" s="516"/>
      <c r="G52" s="425"/>
      <c r="H52" s="426"/>
      <c r="I52" s="409" t="s">
        <v>96</v>
      </c>
      <c r="J52" s="410"/>
      <c r="K52" s="410"/>
      <c r="L52" s="410"/>
      <c r="M52" s="410"/>
      <c r="N52" s="410"/>
      <c r="O52" s="411">
        <v>0</v>
      </c>
      <c r="P52" s="411"/>
      <c r="Q52" s="411"/>
      <c r="R52" s="411"/>
      <c r="S52" s="411"/>
      <c r="T52" s="411"/>
      <c r="U52" s="411"/>
      <c r="V52" s="411"/>
      <c r="W52" s="424"/>
      <c r="X52" s="411">
        <v>0</v>
      </c>
      <c r="Y52" s="411"/>
      <c r="Z52" s="411"/>
      <c r="AA52" s="411"/>
      <c r="AB52" s="411"/>
      <c r="AC52" s="411"/>
      <c r="AD52" s="411"/>
      <c r="AE52" s="411"/>
      <c r="AF52" s="411"/>
      <c r="AG52" s="424"/>
      <c r="AH52" s="411">
        <v>0</v>
      </c>
      <c r="AI52" s="411"/>
      <c r="AJ52" s="411"/>
      <c r="AK52" s="411"/>
      <c r="AL52" s="411"/>
      <c r="AM52" s="411"/>
      <c r="AN52" s="411"/>
      <c r="AO52" s="411"/>
      <c r="AP52" s="424"/>
      <c r="AQ52" s="411">
        <v>0</v>
      </c>
      <c r="AR52" s="411"/>
      <c r="AS52" s="411"/>
      <c r="AT52" s="411"/>
      <c r="AU52" s="411"/>
      <c r="AV52" s="411"/>
      <c r="AW52" s="411"/>
      <c r="AX52" s="411"/>
      <c r="AY52" s="412"/>
    </row>
    <row r="53" spans="1:52" ht="24.95" customHeight="1" x14ac:dyDescent="0.15">
      <c r="A53" s="476"/>
      <c r="B53" s="477"/>
      <c r="C53" s="477"/>
      <c r="D53" s="477"/>
      <c r="E53" s="477"/>
      <c r="F53" s="516"/>
      <c r="G53" s="425"/>
      <c r="H53" s="426"/>
      <c r="I53" s="413" t="s">
        <v>94</v>
      </c>
      <c r="J53" s="414"/>
      <c r="K53" s="414"/>
      <c r="L53" s="414"/>
      <c r="M53" s="414"/>
      <c r="N53" s="415"/>
      <c r="O53" s="416">
        <v>0</v>
      </c>
      <c r="P53" s="417"/>
      <c r="Q53" s="417"/>
      <c r="R53" s="417"/>
      <c r="S53" s="417"/>
      <c r="T53" s="417"/>
      <c r="U53" s="417"/>
      <c r="V53" s="417"/>
      <c r="W53" s="418"/>
      <c r="X53" s="416">
        <v>0</v>
      </c>
      <c r="Y53" s="417"/>
      <c r="Z53" s="417"/>
      <c r="AA53" s="417"/>
      <c r="AB53" s="417"/>
      <c r="AC53" s="417"/>
      <c r="AD53" s="417"/>
      <c r="AE53" s="417"/>
      <c r="AF53" s="417"/>
      <c r="AG53" s="418"/>
      <c r="AH53" s="416">
        <v>0</v>
      </c>
      <c r="AI53" s="417"/>
      <c r="AJ53" s="417"/>
      <c r="AK53" s="417"/>
      <c r="AL53" s="417"/>
      <c r="AM53" s="417"/>
      <c r="AN53" s="417"/>
      <c r="AO53" s="417"/>
      <c r="AP53" s="418"/>
      <c r="AQ53" s="416">
        <v>0</v>
      </c>
      <c r="AR53" s="417"/>
      <c r="AS53" s="417"/>
      <c r="AT53" s="417"/>
      <c r="AU53" s="417"/>
      <c r="AV53" s="417"/>
      <c r="AW53" s="417"/>
      <c r="AX53" s="417"/>
      <c r="AY53" s="419"/>
    </row>
    <row r="54" spans="1:52" ht="24.95" customHeight="1" x14ac:dyDescent="0.15">
      <c r="A54" s="476"/>
      <c r="B54" s="477"/>
      <c r="C54" s="477"/>
      <c r="D54" s="477"/>
      <c r="E54" s="477"/>
      <c r="F54" s="516"/>
      <c r="G54" s="425"/>
      <c r="H54" s="426"/>
      <c r="I54" s="406" t="s">
        <v>20</v>
      </c>
      <c r="J54" s="406"/>
      <c r="K54" s="406"/>
      <c r="L54" s="406"/>
      <c r="M54" s="406"/>
      <c r="N54" s="406"/>
      <c r="O54" s="407">
        <v>0</v>
      </c>
      <c r="P54" s="407"/>
      <c r="Q54" s="407"/>
      <c r="R54" s="407"/>
      <c r="S54" s="407"/>
      <c r="T54" s="407"/>
      <c r="U54" s="407"/>
      <c r="V54" s="407"/>
      <c r="W54" s="408"/>
      <c r="X54" s="407">
        <v>0</v>
      </c>
      <c r="Y54" s="407"/>
      <c r="Z54" s="407"/>
      <c r="AA54" s="407"/>
      <c r="AB54" s="407"/>
      <c r="AC54" s="407"/>
      <c r="AD54" s="407"/>
      <c r="AE54" s="407"/>
      <c r="AF54" s="407"/>
      <c r="AG54" s="408"/>
      <c r="AH54" s="407">
        <v>0</v>
      </c>
      <c r="AI54" s="407"/>
      <c r="AJ54" s="407"/>
      <c r="AK54" s="407"/>
      <c r="AL54" s="407"/>
      <c r="AM54" s="407"/>
      <c r="AN54" s="407"/>
      <c r="AO54" s="407"/>
      <c r="AP54" s="408"/>
      <c r="AQ54" s="407">
        <v>0</v>
      </c>
      <c r="AR54" s="407"/>
      <c r="AS54" s="407"/>
      <c r="AT54" s="407"/>
      <c r="AU54" s="407"/>
      <c r="AV54" s="407"/>
      <c r="AW54" s="407"/>
      <c r="AX54" s="407"/>
      <c r="AY54" s="435"/>
    </row>
    <row r="55" spans="1:52" ht="24.95" customHeight="1" thickBot="1" x14ac:dyDescent="0.2">
      <c r="A55" s="476"/>
      <c r="B55" s="477"/>
      <c r="C55" s="477"/>
      <c r="D55" s="477"/>
      <c r="E55" s="477"/>
      <c r="F55" s="516"/>
      <c r="G55" s="427"/>
      <c r="H55" s="428"/>
      <c r="I55" s="436" t="s">
        <v>17</v>
      </c>
      <c r="J55" s="437"/>
      <c r="K55" s="437"/>
      <c r="L55" s="437"/>
      <c r="M55" s="437"/>
      <c r="N55" s="438"/>
      <c r="O55" s="439">
        <f>SUM(O49,O50,O52,O54)</f>
        <v>0</v>
      </c>
      <c r="P55" s="439"/>
      <c r="Q55" s="439"/>
      <c r="R55" s="439"/>
      <c r="S55" s="439"/>
      <c r="T55" s="439"/>
      <c r="U55" s="439"/>
      <c r="V55" s="439"/>
      <c r="W55" s="440"/>
      <c r="X55" s="420">
        <f>SUM(X49,X50,X52,X54)</f>
        <v>10000</v>
      </c>
      <c r="Y55" s="421"/>
      <c r="Z55" s="421"/>
      <c r="AA55" s="421"/>
      <c r="AB55" s="421"/>
      <c r="AC55" s="421"/>
      <c r="AD55" s="421"/>
      <c r="AE55" s="421"/>
      <c r="AF55" s="421"/>
      <c r="AG55" s="422"/>
      <c r="AH55" s="441">
        <f>SUM(AH49,AH50,AH52,AH54)</f>
        <v>200.18899999999999</v>
      </c>
      <c r="AI55" s="442"/>
      <c r="AJ55" s="442"/>
      <c r="AK55" s="442"/>
      <c r="AL55" s="442"/>
      <c r="AM55" s="442"/>
      <c r="AN55" s="442"/>
      <c r="AO55" s="442"/>
      <c r="AP55" s="443"/>
      <c r="AQ55" s="441">
        <f>SUM(AQ49,AQ50,AQ52,AQ54)</f>
        <v>200.20000000000002</v>
      </c>
      <c r="AR55" s="442"/>
      <c r="AS55" s="442"/>
      <c r="AT55" s="442"/>
      <c r="AU55" s="442"/>
      <c r="AV55" s="442"/>
      <c r="AW55" s="442"/>
      <c r="AX55" s="442"/>
      <c r="AY55" s="444"/>
    </row>
    <row r="56" spans="1:52" ht="24.95" customHeight="1" x14ac:dyDescent="0.15">
      <c r="A56" s="476"/>
      <c r="B56" s="477"/>
      <c r="C56" s="477"/>
      <c r="D56" s="477"/>
      <c r="E56" s="477"/>
      <c r="F56" s="516"/>
      <c r="G56" s="452" t="s">
        <v>43</v>
      </c>
      <c r="H56" s="453"/>
      <c r="I56" s="457" t="s">
        <v>93</v>
      </c>
      <c r="J56" s="458"/>
      <c r="K56" s="458"/>
      <c r="L56" s="458"/>
      <c r="M56" s="458"/>
      <c r="N56" s="459"/>
      <c r="O56" s="450">
        <v>0</v>
      </c>
      <c r="P56" s="450"/>
      <c r="Q56" s="450"/>
      <c r="R56" s="450"/>
      <c r="S56" s="450"/>
      <c r="T56" s="450"/>
      <c r="U56" s="450"/>
      <c r="V56" s="450"/>
      <c r="W56" s="451"/>
      <c r="X56" s="450">
        <v>0</v>
      </c>
      <c r="Y56" s="450"/>
      <c r="Z56" s="450"/>
      <c r="AA56" s="450"/>
      <c r="AB56" s="450"/>
      <c r="AC56" s="450"/>
      <c r="AD56" s="450"/>
      <c r="AE56" s="450"/>
      <c r="AF56" s="450"/>
      <c r="AG56" s="451"/>
      <c r="AH56" s="420">
        <v>58.091999999999999</v>
      </c>
      <c r="AI56" s="421"/>
      <c r="AJ56" s="421"/>
      <c r="AK56" s="421"/>
      <c r="AL56" s="421"/>
      <c r="AM56" s="421"/>
      <c r="AN56" s="421"/>
      <c r="AO56" s="421"/>
      <c r="AP56" s="421"/>
      <c r="AQ56" s="431">
        <f>1951.394+200.001</f>
        <v>2151.395</v>
      </c>
      <c r="AR56" s="432"/>
      <c r="AS56" s="432"/>
      <c r="AT56" s="432"/>
      <c r="AU56" s="432"/>
      <c r="AV56" s="432"/>
      <c r="AW56" s="432"/>
      <c r="AX56" s="432"/>
      <c r="AY56" s="434"/>
    </row>
    <row r="57" spans="1:52" ht="24.95" customHeight="1" x14ac:dyDescent="0.15">
      <c r="A57" s="476"/>
      <c r="B57" s="477"/>
      <c r="C57" s="477"/>
      <c r="D57" s="477"/>
      <c r="E57" s="477"/>
      <c r="F57" s="516"/>
      <c r="G57" s="454"/>
      <c r="H57" s="454"/>
      <c r="I57" s="460" t="s">
        <v>11</v>
      </c>
      <c r="J57" s="460"/>
      <c r="K57" s="460"/>
      <c r="L57" s="460"/>
      <c r="M57" s="460"/>
      <c r="N57" s="460"/>
      <c r="O57" s="525">
        <v>0</v>
      </c>
      <c r="P57" s="525"/>
      <c r="Q57" s="525"/>
      <c r="R57" s="525"/>
      <c r="S57" s="525"/>
      <c r="T57" s="525"/>
      <c r="U57" s="525"/>
      <c r="V57" s="525"/>
      <c r="W57" s="525"/>
      <c r="X57" s="525">
        <v>0</v>
      </c>
      <c r="Y57" s="525"/>
      <c r="Z57" s="525"/>
      <c r="AA57" s="525"/>
      <c r="AB57" s="525"/>
      <c r="AC57" s="525"/>
      <c r="AD57" s="525"/>
      <c r="AE57" s="525"/>
      <c r="AF57" s="525"/>
      <c r="AG57" s="525"/>
      <c r="AH57" s="525">
        <v>0</v>
      </c>
      <c r="AI57" s="525"/>
      <c r="AJ57" s="525"/>
      <c r="AK57" s="525"/>
      <c r="AL57" s="525"/>
      <c r="AM57" s="525"/>
      <c r="AN57" s="525"/>
      <c r="AO57" s="525"/>
      <c r="AP57" s="525"/>
      <c r="AQ57" s="525">
        <v>0</v>
      </c>
      <c r="AR57" s="525"/>
      <c r="AS57" s="525"/>
      <c r="AT57" s="525"/>
      <c r="AU57" s="525"/>
      <c r="AV57" s="525"/>
      <c r="AW57" s="525"/>
      <c r="AX57" s="525"/>
      <c r="AY57" s="526"/>
    </row>
    <row r="58" spans="1:52" ht="24.95" customHeight="1" x14ac:dyDescent="0.15">
      <c r="A58" s="476"/>
      <c r="B58" s="477"/>
      <c r="C58" s="477"/>
      <c r="D58" s="477"/>
      <c r="E58" s="477"/>
      <c r="F58" s="516"/>
      <c r="G58" s="454"/>
      <c r="H58" s="454"/>
      <c r="I58" s="448" t="s">
        <v>116</v>
      </c>
      <c r="J58" s="448"/>
      <c r="K58" s="448"/>
      <c r="L58" s="448"/>
      <c r="M58" s="448"/>
      <c r="N58" s="448"/>
      <c r="O58" s="129">
        <v>0</v>
      </c>
      <c r="P58" s="129"/>
      <c r="Q58" s="129"/>
      <c r="R58" s="129"/>
      <c r="S58" s="129"/>
      <c r="T58" s="129"/>
      <c r="U58" s="129"/>
      <c r="V58" s="129"/>
      <c r="W58" s="129"/>
      <c r="X58" s="129">
        <v>0</v>
      </c>
      <c r="Y58" s="129"/>
      <c r="Z58" s="129"/>
      <c r="AA58" s="129"/>
      <c r="AB58" s="129"/>
      <c r="AC58" s="129"/>
      <c r="AD58" s="129"/>
      <c r="AE58" s="129"/>
      <c r="AF58" s="129"/>
      <c r="AG58" s="129"/>
      <c r="AH58" s="129">
        <v>0</v>
      </c>
      <c r="AI58" s="129"/>
      <c r="AJ58" s="129"/>
      <c r="AK58" s="129"/>
      <c r="AL58" s="129"/>
      <c r="AM58" s="129"/>
      <c r="AN58" s="129"/>
      <c r="AO58" s="129"/>
      <c r="AP58" s="129"/>
      <c r="AQ58" s="129">
        <v>0</v>
      </c>
      <c r="AR58" s="129"/>
      <c r="AS58" s="129"/>
      <c r="AT58" s="129"/>
      <c r="AU58" s="129"/>
      <c r="AV58" s="129"/>
      <c r="AW58" s="129"/>
      <c r="AX58" s="129"/>
      <c r="AY58" s="130"/>
    </row>
    <row r="59" spans="1:52" ht="24.95" customHeight="1" x14ac:dyDescent="0.15">
      <c r="A59" s="476"/>
      <c r="B59" s="477"/>
      <c r="C59" s="477"/>
      <c r="D59" s="477"/>
      <c r="E59" s="477"/>
      <c r="F59" s="516"/>
      <c r="G59" s="454"/>
      <c r="H59" s="454"/>
      <c r="I59" s="445" t="s">
        <v>117</v>
      </c>
      <c r="J59" s="445"/>
      <c r="K59" s="445"/>
      <c r="L59" s="445"/>
      <c r="M59" s="445"/>
      <c r="N59" s="445"/>
      <c r="O59" s="446">
        <v>0</v>
      </c>
      <c r="P59" s="446"/>
      <c r="Q59" s="446"/>
      <c r="R59" s="446"/>
      <c r="S59" s="446"/>
      <c r="T59" s="446"/>
      <c r="U59" s="446"/>
      <c r="V59" s="446"/>
      <c r="W59" s="446"/>
      <c r="X59" s="446">
        <v>0</v>
      </c>
      <c r="Y59" s="446"/>
      <c r="Z59" s="446"/>
      <c r="AA59" s="446"/>
      <c r="AB59" s="446"/>
      <c r="AC59" s="446"/>
      <c r="AD59" s="446"/>
      <c r="AE59" s="446"/>
      <c r="AF59" s="446"/>
      <c r="AG59" s="446"/>
      <c r="AH59" s="446">
        <v>0</v>
      </c>
      <c r="AI59" s="446"/>
      <c r="AJ59" s="446"/>
      <c r="AK59" s="446"/>
      <c r="AL59" s="446"/>
      <c r="AM59" s="446"/>
      <c r="AN59" s="446"/>
      <c r="AO59" s="446"/>
      <c r="AP59" s="446"/>
      <c r="AQ59" s="446">
        <v>0</v>
      </c>
      <c r="AR59" s="446"/>
      <c r="AS59" s="446"/>
      <c r="AT59" s="446"/>
      <c r="AU59" s="446"/>
      <c r="AV59" s="446"/>
      <c r="AW59" s="446"/>
      <c r="AX59" s="446"/>
      <c r="AY59" s="447"/>
    </row>
    <row r="60" spans="1:52" ht="24.95" customHeight="1" thickBot="1" x14ac:dyDescent="0.2">
      <c r="A60" s="476"/>
      <c r="B60" s="477"/>
      <c r="C60" s="477"/>
      <c r="D60" s="477"/>
      <c r="E60" s="477"/>
      <c r="F60" s="516"/>
      <c r="G60" s="455"/>
      <c r="H60" s="456"/>
      <c r="I60" s="527" t="s">
        <v>37</v>
      </c>
      <c r="J60" s="528"/>
      <c r="K60" s="528"/>
      <c r="L60" s="528"/>
      <c r="M60" s="528"/>
      <c r="N60" s="529"/>
      <c r="O60" s="530">
        <f>SUM(O56:W57)</f>
        <v>0</v>
      </c>
      <c r="P60" s="530"/>
      <c r="Q60" s="530"/>
      <c r="R60" s="530"/>
      <c r="S60" s="530"/>
      <c r="T60" s="530"/>
      <c r="U60" s="530"/>
      <c r="V60" s="530"/>
      <c r="W60" s="531"/>
      <c r="X60" s="530">
        <f>SUM(X56:AG57)</f>
        <v>0</v>
      </c>
      <c r="Y60" s="530"/>
      <c r="Z60" s="530"/>
      <c r="AA60" s="530"/>
      <c r="AB60" s="530"/>
      <c r="AC60" s="530"/>
      <c r="AD60" s="530"/>
      <c r="AE60" s="530"/>
      <c r="AF60" s="530"/>
      <c r="AG60" s="531"/>
      <c r="AH60" s="466">
        <f>SUM(AH56:AP57)</f>
        <v>58.091999999999999</v>
      </c>
      <c r="AI60" s="463"/>
      <c r="AJ60" s="463"/>
      <c r="AK60" s="463"/>
      <c r="AL60" s="463"/>
      <c r="AM60" s="463"/>
      <c r="AN60" s="463"/>
      <c r="AO60" s="463"/>
      <c r="AP60" s="463"/>
      <c r="AQ60" s="441">
        <f>SUM(AQ56:AY57)</f>
        <v>2151.395</v>
      </c>
      <c r="AR60" s="442"/>
      <c r="AS60" s="442"/>
      <c r="AT60" s="442"/>
      <c r="AU60" s="442"/>
      <c r="AV60" s="442"/>
      <c r="AW60" s="442"/>
      <c r="AX60" s="442"/>
      <c r="AY60" s="444"/>
      <c r="AZ60" s="21"/>
    </row>
    <row r="61" spans="1:52" ht="24.95" customHeight="1" thickBot="1" x14ac:dyDescent="0.2">
      <c r="A61" s="476"/>
      <c r="B61" s="477"/>
      <c r="C61" s="477"/>
      <c r="D61" s="477"/>
      <c r="E61" s="477"/>
      <c r="F61" s="516"/>
      <c r="G61" s="461" t="s">
        <v>38</v>
      </c>
      <c r="H61" s="461"/>
      <c r="I61" s="461"/>
      <c r="J61" s="461"/>
      <c r="K61" s="461"/>
      <c r="L61" s="461"/>
      <c r="M61" s="461"/>
      <c r="N61" s="462"/>
      <c r="O61" s="463">
        <v>0</v>
      </c>
      <c r="P61" s="463"/>
      <c r="Q61" s="463"/>
      <c r="R61" s="463"/>
      <c r="S61" s="463"/>
      <c r="T61" s="463"/>
      <c r="U61" s="463"/>
      <c r="V61" s="463"/>
      <c r="W61" s="464"/>
      <c r="X61" s="375">
        <v>0</v>
      </c>
      <c r="Y61" s="376"/>
      <c r="Z61" s="376"/>
      <c r="AA61" s="376"/>
      <c r="AB61" s="376"/>
      <c r="AC61" s="376"/>
      <c r="AD61" s="376"/>
      <c r="AE61" s="376"/>
      <c r="AF61" s="376"/>
      <c r="AG61" s="377"/>
      <c r="AH61" s="465">
        <v>0</v>
      </c>
      <c r="AI61" s="450"/>
      <c r="AJ61" s="450"/>
      <c r="AK61" s="450"/>
      <c r="AL61" s="450"/>
      <c r="AM61" s="450"/>
      <c r="AN61" s="450"/>
      <c r="AO61" s="450"/>
      <c r="AP61" s="451"/>
      <c r="AQ61" s="466">
        <v>0</v>
      </c>
      <c r="AR61" s="463"/>
      <c r="AS61" s="463"/>
      <c r="AT61" s="463"/>
      <c r="AU61" s="463"/>
      <c r="AV61" s="463"/>
      <c r="AW61" s="463"/>
      <c r="AX61" s="463"/>
      <c r="AY61" s="467"/>
    </row>
    <row r="62" spans="1:52" ht="24.95" customHeight="1" x14ac:dyDescent="0.15">
      <c r="A62" s="476"/>
      <c r="B62" s="477"/>
      <c r="C62" s="477"/>
      <c r="D62" s="477"/>
      <c r="E62" s="477"/>
      <c r="F62" s="516"/>
      <c r="G62" s="449" t="s">
        <v>151</v>
      </c>
      <c r="H62" s="115"/>
      <c r="I62" s="115"/>
      <c r="J62" s="115"/>
      <c r="K62" s="115"/>
      <c r="L62" s="115"/>
      <c r="M62" s="115"/>
      <c r="N62" s="115"/>
      <c r="O62" s="450">
        <f>O48+O55-O60-O61</f>
        <v>0</v>
      </c>
      <c r="P62" s="450"/>
      <c r="Q62" s="450"/>
      <c r="R62" s="450"/>
      <c r="S62" s="450"/>
      <c r="T62" s="450"/>
      <c r="U62" s="450"/>
      <c r="V62" s="450"/>
      <c r="W62" s="451"/>
      <c r="X62" s="420">
        <f>X48+X55-X60-X61</f>
        <v>10000</v>
      </c>
      <c r="Y62" s="421"/>
      <c r="Z62" s="421"/>
      <c r="AA62" s="421"/>
      <c r="AB62" s="421"/>
      <c r="AC62" s="421"/>
      <c r="AD62" s="421"/>
      <c r="AE62" s="421"/>
      <c r="AF62" s="421"/>
      <c r="AG62" s="422"/>
      <c r="AH62" s="431">
        <f>AH48+AH55-AH60-AH61</f>
        <v>10142.097</v>
      </c>
      <c r="AI62" s="432"/>
      <c r="AJ62" s="432"/>
      <c r="AK62" s="432"/>
      <c r="AL62" s="432"/>
      <c r="AM62" s="432"/>
      <c r="AN62" s="432"/>
      <c r="AO62" s="432"/>
      <c r="AP62" s="433"/>
      <c r="AQ62" s="431">
        <f>AQ48+AQ55-AQ60-AQ61</f>
        <v>8190.902</v>
      </c>
      <c r="AR62" s="432"/>
      <c r="AS62" s="432"/>
      <c r="AT62" s="432"/>
      <c r="AU62" s="432"/>
      <c r="AV62" s="432"/>
      <c r="AW62" s="432"/>
      <c r="AX62" s="432"/>
      <c r="AY62" s="434"/>
      <c r="AZ62" s="21"/>
    </row>
    <row r="63" spans="1:52" ht="24.95" customHeight="1" thickBot="1" x14ac:dyDescent="0.2">
      <c r="A63" s="476"/>
      <c r="B63" s="477"/>
      <c r="C63" s="477"/>
      <c r="D63" s="477"/>
      <c r="E63" s="477"/>
      <c r="F63" s="516"/>
      <c r="G63" s="503"/>
      <c r="H63" s="504"/>
      <c r="I63" s="505" t="s">
        <v>24</v>
      </c>
      <c r="J63" s="505"/>
      <c r="K63" s="505"/>
      <c r="L63" s="505"/>
      <c r="M63" s="505"/>
      <c r="N63" s="505"/>
      <c r="O63" s="506">
        <v>0</v>
      </c>
      <c r="P63" s="507"/>
      <c r="Q63" s="507"/>
      <c r="R63" s="507"/>
      <c r="S63" s="507"/>
      <c r="T63" s="507"/>
      <c r="U63" s="507"/>
      <c r="V63" s="507"/>
      <c r="W63" s="508"/>
      <c r="X63" s="509">
        <v>10000</v>
      </c>
      <c r="Y63" s="510"/>
      <c r="Z63" s="510"/>
      <c r="AA63" s="510"/>
      <c r="AB63" s="510"/>
      <c r="AC63" s="510"/>
      <c r="AD63" s="510"/>
      <c r="AE63" s="510"/>
      <c r="AF63" s="510"/>
      <c r="AG63" s="511"/>
      <c r="AH63" s="509">
        <v>10142.097</v>
      </c>
      <c r="AI63" s="510"/>
      <c r="AJ63" s="510"/>
      <c r="AK63" s="510"/>
      <c r="AL63" s="510"/>
      <c r="AM63" s="510"/>
      <c r="AN63" s="510"/>
      <c r="AO63" s="510"/>
      <c r="AP63" s="511"/>
      <c r="AQ63" s="512">
        <v>8190.902</v>
      </c>
      <c r="AR63" s="513"/>
      <c r="AS63" s="513"/>
      <c r="AT63" s="513"/>
      <c r="AU63" s="513"/>
      <c r="AV63" s="513"/>
      <c r="AW63" s="513"/>
      <c r="AX63" s="513"/>
      <c r="AY63" s="514"/>
    </row>
    <row r="64" spans="1:52" ht="24.95" customHeight="1" x14ac:dyDescent="0.15">
      <c r="A64" s="114" t="s">
        <v>121</v>
      </c>
      <c r="B64" s="115"/>
      <c r="C64" s="115"/>
      <c r="D64" s="115"/>
      <c r="E64" s="115"/>
      <c r="F64" s="116"/>
      <c r="G64" s="123" t="s">
        <v>113</v>
      </c>
      <c r="H64" s="124"/>
      <c r="I64" s="124"/>
      <c r="J64" s="124"/>
      <c r="K64" s="124"/>
      <c r="L64" s="124"/>
      <c r="M64" s="124"/>
      <c r="N64" s="124"/>
      <c r="O64" s="125">
        <v>0</v>
      </c>
      <c r="P64" s="125"/>
      <c r="Q64" s="125"/>
      <c r="R64" s="125"/>
      <c r="S64" s="125"/>
      <c r="T64" s="125"/>
      <c r="U64" s="125"/>
      <c r="V64" s="125"/>
      <c r="W64" s="125"/>
      <c r="X64" s="125">
        <v>0</v>
      </c>
      <c r="Y64" s="125"/>
      <c r="Z64" s="125"/>
      <c r="AA64" s="125"/>
      <c r="AB64" s="125"/>
      <c r="AC64" s="125"/>
      <c r="AD64" s="125"/>
      <c r="AE64" s="125"/>
      <c r="AF64" s="125"/>
      <c r="AG64" s="125"/>
      <c r="AH64" s="125">
        <v>0</v>
      </c>
      <c r="AI64" s="125"/>
      <c r="AJ64" s="125"/>
      <c r="AK64" s="125"/>
      <c r="AL64" s="125"/>
      <c r="AM64" s="125"/>
      <c r="AN64" s="125"/>
      <c r="AO64" s="125"/>
      <c r="AP64" s="125"/>
      <c r="AQ64" s="125">
        <v>0</v>
      </c>
      <c r="AR64" s="125"/>
      <c r="AS64" s="125"/>
      <c r="AT64" s="125"/>
      <c r="AU64" s="125"/>
      <c r="AV64" s="125"/>
      <c r="AW64" s="125"/>
      <c r="AX64" s="125"/>
      <c r="AY64" s="126"/>
    </row>
    <row r="65" spans="1:51" ht="24.95" customHeight="1" x14ac:dyDescent="0.15">
      <c r="A65" s="117"/>
      <c r="B65" s="118"/>
      <c r="C65" s="118"/>
      <c r="D65" s="118"/>
      <c r="E65" s="118"/>
      <c r="F65" s="119"/>
      <c r="G65" s="127" t="s">
        <v>114</v>
      </c>
      <c r="H65" s="128"/>
      <c r="I65" s="128"/>
      <c r="J65" s="128"/>
      <c r="K65" s="128"/>
      <c r="L65" s="128"/>
      <c r="M65" s="128"/>
      <c r="N65" s="128"/>
      <c r="O65" s="129">
        <v>0</v>
      </c>
      <c r="P65" s="129"/>
      <c r="Q65" s="129"/>
      <c r="R65" s="129"/>
      <c r="S65" s="129"/>
      <c r="T65" s="129"/>
      <c r="U65" s="129"/>
      <c r="V65" s="129"/>
      <c r="W65" s="129"/>
      <c r="X65" s="129">
        <v>0</v>
      </c>
      <c r="Y65" s="129"/>
      <c r="Z65" s="129"/>
      <c r="AA65" s="129"/>
      <c r="AB65" s="129"/>
      <c r="AC65" s="129"/>
      <c r="AD65" s="129"/>
      <c r="AE65" s="129"/>
      <c r="AF65" s="129"/>
      <c r="AG65" s="129"/>
      <c r="AH65" s="129">
        <v>0</v>
      </c>
      <c r="AI65" s="129"/>
      <c r="AJ65" s="129"/>
      <c r="AK65" s="129"/>
      <c r="AL65" s="129"/>
      <c r="AM65" s="129"/>
      <c r="AN65" s="129"/>
      <c r="AO65" s="129"/>
      <c r="AP65" s="129"/>
      <c r="AQ65" s="129">
        <v>0</v>
      </c>
      <c r="AR65" s="129"/>
      <c r="AS65" s="129"/>
      <c r="AT65" s="129"/>
      <c r="AU65" s="129"/>
      <c r="AV65" s="129"/>
      <c r="AW65" s="129"/>
      <c r="AX65" s="129"/>
      <c r="AY65" s="130"/>
    </row>
    <row r="66" spans="1:51" ht="24.95" customHeight="1" thickBot="1" x14ac:dyDescent="0.2">
      <c r="A66" s="120"/>
      <c r="B66" s="121"/>
      <c r="C66" s="121"/>
      <c r="D66" s="121"/>
      <c r="E66" s="121"/>
      <c r="F66" s="122"/>
      <c r="G66" s="131" t="s">
        <v>115</v>
      </c>
      <c r="H66" s="132"/>
      <c r="I66" s="132"/>
      <c r="J66" s="132"/>
      <c r="K66" s="132"/>
      <c r="L66" s="132"/>
      <c r="M66" s="132"/>
      <c r="N66" s="132"/>
      <c r="O66" s="133">
        <f>SUM(O64:W65)</f>
        <v>0</v>
      </c>
      <c r="P66" s="133"/>
      <c r="Q66" s="133"/>
      <c r="R66" s="133"/>
      <c r="S66" s="133"/>
      <c r="T66" s="133"/>
      <c r="U66" s="133"/>
      <c r="V66" s="133"/>
      <c r="W66" s="133"/>
      <c r="X66" s="133">
        <f>SUM(X64:AG65)</f>
        <v>0</v>
      </c>
      <c r="Y66" s="133"/>
      <c r="Z66" s="133"/>
      <c r="AA66" s="133"/>
      <c r="AB66" s="133"/>
      <c r="AC66" s="133"/>
      <c r="AD66" s="133"/>
      <c r="AE66" s="133"/>
      <c r="AF66" s="133"/>
      <c r="AG66" s="133"/>
      <c r="AH66" s="133">
        <f>SUM(AH64:AP65)</f>
        <v>0</v>
      </c>
      <c r="AI66" s="133"/>
      <c r="AJ66" s="133"/>
      <c r="AK66" s="133"/>
      <c r="AL66" s="133"/>
      <c r="AM66" s="133"/>
      <c r="AN66" s="133"/>
      <c r="AO66" s="133"/>
      <c r="AP66" s="133"/>
      <c r="AQ66" s="133">
        <f>SUM(AQ64:AY65)</f>
        <v>0</v>
      </c>
      <c r="AR66" s="133"/>
      <c r="AS66" s="133"/>
      <c r="AT66" s="133"/>
      <c r="AU66" s="133"/>
      <c r="AV66" s="133"/>
      <c r="AW66" s="133"/>
      <c r="AX66" s="133"/>
      <c r="AY66" s="134"/>
    </row>
    <row r="67" spans="1:51" ht="25.5" customHeight="1" x14ac:dyDescent="0.15">
      <c r="A67" s="474" t="s">
        <v>63</v>
      </c>
      <c r="B67" s="475"/>
      <c r="C67" s="475"/>
      <c r="D67" s="475"/>
      <c r="E67" s="475"/>
      <c r="F67" s="475"/>
      <c r="G67" s="98" t="s">
        <v>39</v>
      </c>
      <c r="H67" s="99"/>
      <c r="I67" s="99"/>
      <c r="J67" s="99"/>
      <c r="K67" s="99"/>
      <c r="L67" s="482" t="s">
        <v>1</v>
      </c>
      <c r="M67" s="482"/>
      <c r="N67" s="482"/>
      <c r="O67" s="484" t="s">
        <v>41</v>
      </c>
      <c r="P67" s="485"/>
      <c r="Q67" s="485"/>
      <c r="R67" s="485"/>
      <c r="S67" s="485"/>
      <c r="T67" s="485"/>
      <c r="U67" s="486"/>
      <c r="V67" s="315" t="s">
        <v>44</v>
      </c>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490"/>
    </row>
    <row r="68" spans="1:51" ht="25.5" customHeight="1" thickBot="1" x14ac:dyDescent="0.2">
      <c r="A68" s="476"/>
      <c r="B68" s="477"/>
      <c r="C68" s="477"/>
      <c r="D68" s="477"/>
      <c r="E68" s="477"/>
      <c r="F68" s="477"/>
      <c r="G68" s="480"/>
      <c r="H68" s="481"/>
      <c r="I68" s="481"/>
      <c r="J68" s="481"/>
      <c r="K68" s="481"/>
      <c r="L68" s="483"/>
      <c r="M68" s="483"/>
      <c r="N68" s="483"/>
      <c r="O68" s="487"/>
      <c r="P68" s="488"/>
      <c r="Q68" s="488"/>
      <c r="R68" s="488"/>
      <c r="S68" s="488"/>
      <c r="T68" s="488"/>
      <c r="U68" s="489"/>
      <c r="V68" s="491" t="s">
        <v>133</v>
      </c>
      <c r="W68" s="492"/>
      <c r="X68" s="492"/>
      <c r="Y68" s="492"/>
      <c r="Z68" s="492"/>
      <c r="AA68" s="493"/>
      <c r="AB68" s="491" t="s">
        <v>134</v>
      </c>
      <c r="AC68" s="492"/>
      <c r="AD68" s="492"/>
      <c r="AE68" s="492"/>
      <c r="AF68" s="492"/>
      <c r="AG68" s="493"/>
      <c r="AH68" s="491" t="s">
        <v>135</v>
      </c>
      <c r="AI68" s="492"/>
      <c r="AJ68" s="492"/>
      <c r="AK68" s="492"/>
      <c r="AL68" s="492"/>
      <c r="AM68" s="493"/>
      <c r="AN68" s="491" t="s">
        <v>141</v>
      </c>
      <c r="AO68" s="492"/>
      <c r="AP68" s="492"/>
      <c r="AQ68" s="492"/>
      <c r="AR68" s="492"/>
      <c r="AS68" s="493"/>
      <c r="AT68" s="491" t="s">
        <v>140</v>
      </c>
      <c r="AU68" s="492"/>
      <c r="AV68" s="492"/>
      <c r="AW68" s="492"/>
      <c r="AX68" s="492"/>
      <c r="AY68" s="494"/>
    </row>
    <row r="69" spans="1:51" ht="25.5" customHeight="1" x14ac:dyDescent="0.15">
      <c r="A69" s="476"/>
      <c r="B69" s="477"/>
      <c r="C69" s="477"/>
      <c r="D69" s="477"/>
      <c r="E69" s="477"/>
      <c r="F69" s="477"/>
      <c r="G69" s="468" t="s">
        <v>142</v>
      </c>
      <c r="H69" s="458"/>
      <c r="I69" s="458"/>
      <c r="J69" s="458"/>
      <c r="K69" s="459"/>
      <c r="L69" s="469" t="s">
        <v>34</v>
      </c>
      <c r="M69" s="469"/>
      <c r="N69" s="469"/>
      <c r="O69" s="470" t="s">
        <v>160</v>
      </c>
      <c r="P69" s="471"/>
      <c r="Q69" s="16" t="s">
        <v>45</v>
      </c>
      <c r="R69" s="472" t="s">
        <v>160</v>
      </c>
      <c r="S69" s="472"/>
      <c r="T69" s="472"/>
      <c r="U69" s="473"/>
      <c r="V69" s="470" t="s">
        <v>160</v>
      </c>
      <c r="W69" s="471"/>
      <c r="X69" s="16" t="s">
        <v>45</v>
      </c>
      <c r="Y69" s="472" t="s">
        <v>160</v>
      </c>
      <c r="Z69" s="472"/>
      <c r="AA69" s="473"/>
      <c r="AB69" s="470" t="s">
        <v>160</v>
      </c>
      <c r="AC69" s="471"/>
      <c r="AD69" s="16" t="s">
        <v>45</v>
      </c>
      <c r="AE69" s="472" t="s">
        <v>160</v>
      </c>
      <c r="AF69" s="472"/>
      <c r="AG69" s="473"/>
      <c r="AH69" s="470" t="s">
        <v>160</v>
      </c>
      <c r="AI69" s="471"/>
      <c r="AJ69" s="16" t="s">
        <v>45</v>
      </c>
      <c r="AK69" s="472" t="s">
        <v>160</v>
      </c>
      <c r="AL69" s="472"/>
      <c r="AM69" s="473"/>
      <c r="AN69" s="470" t="s">
        <v>160</v>
      </c>
      <c r="AO69" s="471"/>
      <c r="AP69" s="16" t="s">
        <v>45</v>
      </c>
      <c r="AQ69" s="472" t="s">
        <v>160</v>
      </c>
      <c r="AR69" s="472"/>
      <c r="AS69" s="473"/>
      <c r="AT69" s="470" t="s">
        <v>160</v>
      </c>
      <c r="AU69" s="471"/>
      <c r="AV69" s="16" t="s">
        <v>45</v>
      </c>
      <c r="AW69" s="472" t="s">
        <v>160</v>
      </c>
      <c r="AX69" s="472"/>
      <c r="AY69" s="496"/>
    </row>
    <row r="70" spans="1:51" ht="25.5" customHeight="1" x14ac:dyDescent="0.15">
      <c r="A70" s="476"/>
      <c r="B70" s="477"/>
      <c r="C70" s="477"/>
      <c r="D70" s="477"/>
      <c r="E70" s="477"/>
      <c r="F70" s="477"/>
      <c r="G70" s="80"/>
      <c r="H70" s="81"/>
      <c r="I70" s="81"/>
      <c r="J70" s="81"/>
      <c r="K70" s="34"/>
      <c r="L70" s="497" t="s">
        <v>34</v>
      </c>
      <c r="M70" s="497"/>
      <c r="N70" s="497"/>
      <c r="O70" s="498" t="s">
        <v>160</v>
      </c>
      <c r="P70" s="499"/>
      <c r="Q70" s="17" t="s">
        <v>45</v>
      </c>
      <c r="R70" s="500" t="s">
        <v>160</v>
      </c>
      <c r="S70" s="500"/>
      <c r="T70" s="500"/>
      <c r="U70" s="501"/>
      <c r="V70" s="502"/>
      <c r="W70" s="502"/>
      <c r="X70" s="502"/>
      <c r="Y70" s="502"/>
      <c r="Z70" s="502"/>
      <c r="AA70" s="502"/>
      <c r="AB70" s="502"/>
      <c r="AC70" s="502"/>
      <c r="AD70" s="502"/>
      <c r="AE70" s="502"/>
      <c r="AF70" s="502"/>
      <c r="AG70" s="502"/>
      <c r="AH70" s="502"/>
      <c r="AI70" s="502"/>
      <c r="AJ70" s="502"/>
      <c r="AK70" s="502"/>
      <c r="AL70" s="502"/>
      <c r="AM70" s="502"/>
      <c r="AN70" s="502"/>
      <c r="AO70" s="502"/>
      <c r="AP70" s="502"/>
      <c r="AQ70" s="502"/>
      <c r="AR70" s="502"/>
      <c r="AS70" s="502"/>
      <c r="AT70" s="502"/>
      <c r="AU70" s="502"/>
      <c r="AV70" s="502"/>
      <c r="AW70" s="502"/>
      <c r="AX70" s="502"/>
      <c r="AY70" s="532"/>
    </row>
    <row r="71" spans="1:51" ht="25.5" customHeight="1" x14ac:dyDescent="0.15">
      <c r="A71" s="476"/>
      <c r="B71" s="477"/>
      <c r="C71" s="477"/>
      <c r="D71" s="477"/>
      <c r="E71" s="477"/>
      <c r="F71" s="477"/>
      <c r="G71" s="535" t="s">
        <v>143</v>
      </c>
      <c r="H71" s="536"/>
      <c r="I71" s="536"/>
      <c r="J71" s="536"/>
      <c r="K71" s="537"/>
      <c r="L71" s="495" t="s">
        <v>34</v>
      </c>
      <c r="M71" s="495"/>
      <c r="N71" s="495"/>
      <c r="O71" s="533" t="s">
        <v>160</v>
      </c>
      <c r="P71" s="534"/>
      <c r="Q71" s="18" t="s">
        <v>45</v>
      </c>
      <c r="R71" s="411" t="s">
        <v>160</v>
      </c>
      <c r="S71" s="411"/>
      <c r="T71" s="411"/>
      <c r="U71" s="424"/>
      <c r="V71" s="539"/>
      <c r="W71" s="539"/>
      <c r="X71" s="539"/>
      <c r="Y71" s="539"/>
      <c r="Z71" s="539"/>
      <c r="AA71" s="539"/>
      <c r="AB71" s="533" t="s">
        <v>160</v>
      </c>
      <c r="AC71" s="534"/>
      <c r="AD71" s="18" t="s">
        <v>45</v>
      </c>
      <c r="AE71" s="411" t="s">
        <v>160</v>
      </c>
      <c r="AF71" s="411"/>
      <c r="AG71" s="424"/>
      <c r="AH71" s="533" t="s">
        <v>160</v>
      </c>
      <c r="AI71" s="534"/>
      <c r="AJ71" s="18" t="s">
        <v>45</v>
      </c>
      <c r="AK71" s="411" t="s">
        <v>160</v>
      </c>
      <c r="AL71" s="411"/>
      <c r="AM71" s="424"/>
      <c r="AN71" s="533" t="s">
        <v>160</v>
      </c>
      <c r="AO71" s="534"/>
      <c r="AP71" s="18" t="s">
        <v>45</v>
      </c>
      <c r="AQ71" s="411" t="s">
        <v>160</v>
      </c>
      <c r="AR71" s="411"/>
      <c r="AS71" s="424"/>
      <c r="AT71" s="533" t="s">
        <v>160</v>
      </c>
      <c r="AU71" s="534"/>
      <c r="AV71" s="18" t="s">
        <v>45</v>
      </c>
      <c r="AW71" s="411" t="s">
        <v>160</v>
      </c>
      <c r="AX71" s="411"/>
      <c r="AY71" s="412"/>
    </row>
    <row r="72" spans="1:51" ht="25.5" customHeight="1" x14ac:dyDescent="0.15">
      <c r="A72" s="476"/>
      <c r="B72" s="477"/>
      <c r="C72" s="477"/>
      <c r="D72" s="477"/>
      <c r="E72" s="477"/>
      <c r="F72" s="477"/>
      <c r="G72" s="538"/>
      <c r="H72" s="44"/>
      <c r="I72" s="44"/>
      <c r="J72" s="44"/>
      <c r="K72" s="45"/>
      <c r="L72" s="497" t="s">
        <v>34</v>
      </c>
      <c r="M72" s="497"/>
      <c r="N72" s="497"/>
      <c r="O72" s="498" t="s">
        <v>160</v>
      </c>
      <c r="P72" s="499"/>
      <c r="Q72" s="17" t="s">
        <v>45</v>
      </c>
      <c r="R72" s="500" t="s">
        <v>160</v>
      </c>
      <c r="S72" s="500"/>
      <c r="T72" s="500"/>
      <c r="U72" s="501"/>
      <c r="V72" s="502"/>
      <c r="W72" s="502"/>
      <c r="X72" s="502"/>
      <c r="Y72" s="502"/>
      <c r="Z72" s="502"/>
      <c r="AA72" s="502"/>
      <c r="AB72" s="502"/>
      <c r="AC72" s="502"/>
      <c r="AD72" s="502"/>
      <c r="AE72" s="502"/>
      <c r="AF72" s="502"/>
      <c r="AG72" s="502"/>
      <c r="AH72" s="502"/>
      <c r="AI72" s="502"/>
      <c r="AJ72" s="502"/>
      <c r="AK72" s="502"/>
      <c r="AL72" s="502"/>
      <c r="AM72" s="502"/>
      <c r="AN72" s="502"/>
      <c r="AO72" s="502"/>
      <c r="AP72" s="502"/>
      <c r="AQ72" s="502"/>
      <c r="AR72" s="502"/>
      <c r="AS72" s="502"/>
      <c r="AT72" s="502"/>
      <c r="AU72" s="502"/>
      <c r="AV72" s="502"/>
      <c r="AW72" s="502"/>
      <c r="AX72" s="502"/>
      <c r="AY72" s="532"/>
    </row>
    <row r="73" spans="1:51" ht="25.5" customHeight="1" x14ac:dyDescent="0.15">
      <c r="A73" s="476"/>
      <c r="B73" s="477"/>
      <c r="C73" s="477"/>
      <c r="D73" s="477"/>
      <c r="E73" s="477"/>
      <c r="F73" s="477"/>
      <c r="G73" s="535" t="s">
        <v>144</v>
      </c>
      <c r="H73" s="536"/>
      <c r="I73" s="536"/>
      <c r="J73" s="536"/>
      <c r="K73" s="537"/>
      <c r="L73" s="495" t="s">
        <v>34</v>
      </c>
      <c r="M73" s="495"/>
      <c r="N73" s="495"/>
      <c r="O73" s="533">
        <v>5</v>
      </c>
      <c r="P73" s="534"/>
      <c r="Q73" s="18" t="s">
        <v>45</v>
      </c>
      <c r="R73" s="411">
        <v>5880.9449999999997</v>
      </c>
      <c r="S73" s="411"/>
      <c r="T73" s="411"/>
      <c r="U73" s="424"/>
      <c r="V73" s="539"/>
      <c r="W73" s="539"/>
      <c r="X73" s="539"/>
      <c r="Y73" s="539"/>
      <c r="Z73" s="539"/>
      <c r="AA73" s="539"/>
      <c r="AB73" s="539"/>
      <c r="AC73" s="539"/>
      <c r="AD73" s="539"/>
      <c r="AE73" s="539"/>
      <c r="AF73" s="539"/>
      <c r="AG73" s="539"/>
      <c r="AH73" s="533">
        <v>0</v>
      </c>
      <c r="AI73" s="534"/>
      <c r="AJ73" s="18" t="s">
        <v>45</v>
      </c>
      <c r="AK73" s="411">
        <v>0</v>
      </c>
      <c r="AL73" s="411"/>
      <c r="AM73" s="424"/>
      <c r="AN73" s="533">
        <v>5</v>
      </c>
      <c r="AO73" s="534"/>
      <c r="AP73" s="18" t="s">
        <v>45</v>
      </c>
      <c r="AQ73" s="411">
        <v>1951.394</v>
      </c>
      <c r="AR73" s="411"/>
      <c r="AS73" s="424"/>
      <c r="AT73" s="533">
        <v>5</v>
      </c>
      <c r="AU73" s="534"/>
      <c r="AV73" s="18" t="s">
        <v>45</v>
      </c>
      <c r="AW73" s="411">
        <v>3929.5509999999999</v>
      </c>
      <c r="AX73" s="411"/>
      <c r="AY73" s="412"/>
    </row>
    <row r="74" spans="1:51" ht="25.5" customHeight="1" x14ac:dyDescent="0.15">
      <c r="A74" s="476"/>
      <c r="B74" s="477"/>
      <c r="C74" s="477"/>
      <c r="D74" s="477"/>
      <c r="E74" s="477"/>
      <c r="F74" s="477"/>
      <c r="G74" s="538"/>
      <c r="H74" s="44"/>
      <c r="I74" s="44"/>
      <c r="J74" s="44"/>
      <c r="K74" s="45"/>
      <c r="L74" s="497" t="s">
        <v>34</v>
      </c>
      <c r="M74" s="497"/>
      <c r="N74" s="497"/>
      <c r="O74" s="498">
        <v>0</v>
      </c>
      <c r="P74" s="499"/>
      <c r="Q74" s="17" t="s">
        <v>45</v>
      </c>
      <c r="R74" s="500">
        <v>0</v>
      </c>
      <c r="S74" s="500"/>
      <c r="T74" s="500"/>
      <c r="U74" s="501"/>
      <c r="V74" s="502"/>
      <c r="W74" s="502"/>
      <c r="X74" s="502"/>
      <c r="Y74" s="502"/>
      <c r="Z74" s="502"/>
      <c r="AA74" s="502"/>
      <c r="AB74" s="502"/>
      <c r="AC74" s="502"/>
      <c r="AD74" s="502"/>
      <c r="AE74" s="502"/>
      <c r="AF74" s="502"/>
      <c r="AG74" s="502"/>
      <c r="AH74" s="502"/>
      <c r="AI74" s="502"/>
      <c r="AJ74" s="502"/>
      <c r="AK74" s="502"/>
      <c r="AL74" s="502"/>
      <c r="AM74" s="502"/>
      <c r="AN74" s="502"/>
      <c r="AO74" s="502"/>
      <c r="AP74" s="502"/>
      <c r="AQ74" s="502"/>
      <c r="AR74" s="502"/>
      <c r="AS74" s="502"/>
      <c r="AT74" s="502"/>
      <c r="AU74" s="502"/>
      <c r="AV74" s="502"/>
      <c r="AW74" s="502"/>
      <c r="AX74" s="502"/>
      <c r="AY74" s="532"/>
    </row>
    <row r="75" spans="1:51" ht="25.5" customHeight="1" thickBot="1" x14ac:dyDescent="0.2">
      <c r="A75" s="478"/>
      <c r="B75" s="479"/>
      <c r="C75" s="479"/>
      <c r="D75" s="479"/>
      <c r="E75" s="479"/>
      <c r="F75" s="479"/>
      <c r="G75" s="541" t="s">
        <v>145</v>
      </c>
      <c r="H75" s="542"/>
      <c r="I75" s="542"/>
      <c r="J75" s="542"/>
      <c r="K75" s="542"/>
      <c r="L75" s="543" t="s">
        <v>34</v>
      </c>
      <c r="M75" s="543"/>
      <c r="N75" s="543"/>
      <c r="O75" s="544">
        <v>0</v>
      </c>
      <c r="P75" s="545"/>
      <c r="Q75" s="2" t="s">
        <v>45</v>
      </c>
      <c r="R75" s="442">
        <v>0</v>
      </c>
      <c r="S75" s="442"/>
      <c r="T75" s="442"/>
      <c r="U75" s="443"/>
      <c r="V75" s="546"/>
      <c r="W75" s="546"/>
      <c r="X75" s="546"/>
      <c r="Y75" s="546"/>
      <c r="Z75" s="546"/>
      <c r="AA75" s="546"/>
      <c r="AB75" s="546"/>
      <c r="AC75" s="546"/>
      <c r="AD75" s="546"/>
      <c r="AE75" s="546"/>
      <c r="AF75" s="546"/>
      <c r="AG75" s="546"/>
      <c r="AH75" s="546"/>
      <c r="AI75" s="546"/>
      <c r="AJ75" s="546"/>
      <c r="AK75" s="546"/>
      <c r="AL75" s="546"/>
      <c r="AM75" s="546"/>
      <c r="AN75" s="544">
        <v>0</v>
      </c>
      <c r="AO75" s="545"/>
      <c r="AP75" s="2" t="s">
        <v>45</v>
      </c>
      <c r="AQ75" s="442">
        <v>0</v>
      </c>
      <c r="AR75" s="442"/>
      <c r="AS75" s="443"/>
      <c r="AT75" s="544">
        <v>0</v>
      </c>
      <c r="AU75" s="545"/>
      <c r="AV75" s="2" t="s">
        <v>45</v>
      </c>
      <c r="AW75" s="442">
        <v>0</v>
      </c>
      <c r="AX75" s="442"/>
      <c r="AY75" s="444"/>
    </row>
    <row r="76" spans="1:51" ht="25.5" customHeight="1" thickBot="1" x14ac:dyDescent="0.2">
      <c r="A76" s="474" t="s">
        <v>49</v>
      </c>
      <c r="B76" s="475"/>
      <c r="C76" s="475"/>
      <c r="D76" s="475"/>
      <c r="E76" s="475"/>
      <c r="F76" s="475"/>
      <c r="G76" s="564" t="s">
        <v>50</v>
      </c>
      <c r="H76" s="565"/>
      <c r="I76" s="565"/>
      <c r="J76" s="565"/>
      <c r="K76" s="565"/>
      <c r="L76" s="566" t="s">
        <v>1</v>
      </c>
      <c r="M76" s="566"/>
      <c r="N76" s="566"/>
      <c r="O76" s="521" t="s">
        <v>133</v>
      </c>
      <c r="P76" s="522"/>
      <c r="Q76" s="522"/>
      <c r="R76" s="522"/>
      <c r="S76" s="522"/>
      <c r="T76" s="522"/>
      <c r="U76" s="522"/>
      <c r="V76" s="522"/>
      <c r="W76" s="523"/>
      <c r="X76" s="522" t="s">
        <v>134</v>
      </c>
      <c r="Y76" s="522"/>
      <c r="Z76" s="522"/>
      <c r="AA76" s="522"/>
      <c r="AB76" s="522"/>
      <c r="AC76" s="522"/>
      <c r="AD76" s="522"/>
      <c r="AE76" s="522"/>
      <c r="AF76" s="522"/>
      <c r="AG76" s="523"/>
      <c r="AH76" s="522" t="s">
        <v>138</v>
      </c>
      <c r="AI76" s="522"/>
      <c r="AJ76" s="522"/>
      <c r="AK76" s="522"/>
      <c r="AL76" s="522"/>
      <c r="AM76" s="522"/>
      <c r="AN76" s="522"/>
      <c r="AO76" s="522"/>
      <c r="AP76" s="523"/>
      <c r="AQ76" s="522" t="s">
        <v>139</v>
      </c>
      <c r="AR76" s="522"/>
      <c r="AS76" s="522"/>
      <c r="AT76" s="522"/>
      <c r="AU76" s="522"/>
      <c r="AV76" s="522"/>
      <c r="AW76" s="522"/>
      <c r="AX76" s="522"/>
      <c r="AY76" s="563"/>
    </row>
    <row r="77" spans="1:51" ht="25.5" customHeight="1" x14ac:dyDescent="0.15">
      <c r="A77" s="476"/>
      <c r="B77" s="477"/>
      <c r="C77" s="477"/>
      <c r="D77" s="477"/>
      <c r="E77" s="477"/>
      <c r="F77" s="477"/>
      <c r="G77" s="296" t="s">
        <v>125</v>
      </c>
      <c r="H77" s="35"/>
      <c r="I77" s="35"/>
      <c r="J77" s="35"/>
      <c r="K77" s="35"/>
      <c r="L77" s="469" t="s">
        <v>34</v>
      </c>
      <c r="M77" s="469"/>
      <c r="N77" s="469"/>
      <c r="O77" s="553" t="s">
        <v>160</v>
      </c>
      <c r="P77" s="554"/>
      <c r="Q77" s="554"/>
      <c r="R77" s="19" t="s">
        <v>35</v>
      </c>
      <c r="S77" s="568">
        <v>0</v>
      </c>
      <c r="T77" s="568"/>
      <c r="U77" s="568"/>
      <c r="V77" s="568"/>
      <c r="W77" s="569"/>
      <c r="X77" s="553" t="s">
        <v>160</v>
      </c>
      <c r="Y77" s="554"/>
      <c r="Z77" s="554"/>
      <c r="AA77" s="19" t="s">
        <v>35</v>
      </c>
      <c r="AB77" s="568">
        <v>0</v>
      </c>
      <c r="AC77" s="568"/>
      <c r="AD77" s="568"/>
      <c r="AE77" s="568"/>
      <c r="AF77" s="568"/>
      <c r="AG77" s="569"/>
      <c r="AH77" s="553">
        <v>0</v>
      </c>
      <c r="AI77" s="554"/>
      <c r="AJ77" s="554"/>
      <c r="AK77" s="19" t="s">
        <v>35</v>
      </c>
      <c r="AL77" s="568">
        <v>0</v>
      </c>
      <c r="AM77" s="568"/>
      <c r="AN77" s="568"/>
      <c r="AO77" s="568"/>
      <c r="AP77" s="569"/>
      <c r="AQ77" s="556"/>
      <c r="AR77" s="556"/>
      <c r="AS77" s="556"/>
      <c r="AT77" s="556"/>
      <c r="AU77" s="556"/>
      <c r="AV77" s="556"/>
      <c r="AW77" s="556"/>
      <c r="AX77" s="556"/>
      <c r="AY77" s="557"/>
    </row>
    <row r="78" spans="1:51" ht="25.5" customHeight="1" x14ac:dyDescent="0.15">
      <c r="A78" s="476"/>
      <c r="B78" s="477"/>
      <c r="C78" s="477"/>
      <c r="D78" s="477"/>
      <c r="E78" s="477"/>
      <c r="F78" s="477"/>
      <c r="G78" s="547"/>
      <c r="H78" s="548"/>
      <c r="I78" s="548"/>
      <c r="J78" s="548"/>
      <c r="K78" s="548"/>
      <c r="L78" s="497" t="s">
        <v>34</v>
      </c>
      <c r="M78" s="497"/>
      <c r="N78" s="497"/>
      <c r="O78" s="558" t="s">
        <v>160</v>
      </c>
      <c r="P78" s="558"/>
      <c r="Q78" s="559"/>
      <c r="R78" s="20" t="s">
        <v>35</v>
      </c>
      <c r="S78" s="560">
        <v>0</v>
      </c>
      <c r="T78" s="561"/>
      <c r="U78" s="561"/>
      <c r="V78" s="561"/>
      <c r="W78" s="561"/>
      <c r="X78" s="558" t="s">
        <v>160</v>
      </c>
      <c r="Y78" s="558"/>
      <c r="Z78" s="559"/>
      <c r="AA78" s="20" t="s">
        <v>35</v>
      </c>
      <c r="AB78" s="560">
        <v>0</v>
      </c>
      <c r="AC78" s="561"/>
      <c r="AD78" s="561"/>
      <c r="AE78" s="561"/>
      <c r="AF78" s="561"/>
      <c r="AG78" s="561"/>
      <c r="AH78" s="558">
        <v>0</v>
      </c>
      <c r="AI78" s="558"/>
      <c r="AJ78" s="559"/>
      <c r="AK78" s="20" t="s">
        <v>35</v>
      </c>
      <c r="AL78" s="560">
        <v>0</v>
      </c>
      <c r="AM78" s="561"/>
      <c r="AN78" s="561"/>
      <c r="AO78" s="561"/>
      <c r="AP78" s="561"/>
      <c r="AQ78" s="558">
        <v>0</v>
      </c>
      <c r="AR78" s="558"/>
      <c r="AS78" s="559"/>
      <c r="AT78" s="20" t="s">
        <v>35</v>
      </c>
      <c r="AU78" s="560">
        <v>0</v>
      </c>
      <c r="AV78" s="561"/>
      <c r="AW78" s="561"/>
      <c r="AX78" s="561"/>
      <c r="AY78" s="562"/>
    </row>
    <row r="79" spans="1:51" ht="25.5" customHeight="1" x14ac:dyDescent="0.15">
      <c r="A79" s="476"/>
      <c r="B79" s="477"/>
      <c r="C79" s="477"/>
      <c r="D79" s="477"/>
      <c r="E79" s="477"/>
      <c r="F79" s="477"/>
      <c r="G79" s="547" t="s">
        <v>126</v>
      </c>
      <c r="H79" s="548"/>
      <c r="I79" s="548"/>
      <c r="J79" s="548"/>
      <c r="K79" s="548"/>
      <c r="L79" s="111" t="s">
        <v>34</v>
      </c>
      <c r="M79" s="111"/>
      <c r="N79" s="111"/>
      <c r="O79" s="549" t="s">
        <v>160</v>
      </c>
      <c r="P79" s="549"/>
      <c r="Q79" s="550"/>
      <c r="R79" s="3" t="s">
        <v>35</v>
      </c>
      <c r="S79" s="551">
        <v>0</v>
      </c>
      <c r="T79" s="552"/>
      <c r="U79" s="552"/>
      <c r="V79" s="552"/>
      <c r="W79" s="552"/>
      <c r="X79" s="549" t="s">
        <v>160</v>
      </c>
      <c r="Y79" s="549"/>
      <c r="Z79" s="550"/>
      <c r="AA79" s="3" t="s">
        <v>35</v>
      </c>
      <c r="AB79" s="551">
        <v>0</v>
      </c>
      <c r="AC79" s="552"/>
      <c r="AD79" s="552"/>
      <c r="AE79" s="552"/>
      <c r="AF79" s="552"/>
      <c r="AG79" s="552"/>
      <c r="AH79" s="549">
        <v>0</v>
      </c>
      <c r="AI79" s="549"/>
      <c r="AJ79" s="550"/>
      <c r="AK79" s="3" t="s">
        <v>35</v>
      </c>
      <c r="AL79" s="551">
        <v>0</v>
      </c>
      <c r="AM79" s="552"/>
      <c r="AN79" s="552"/>
      <c r="AO79" s="552"/>
      <c r="AP79" s="552"/>
      <c r="AQ79" s="549">
        <v>0</v>
      </c>
      <c r="AR79" s="549"/>
      <c r="AS79" s="550"/>
      <c r="AT79" s="3" t="s">
        <v>35</v>
      </c>
      <c r="AU79" s="551">
        <v>0</v>
      </c>
      <c r="AV79" s="552"/>
      <c r="AW79" s="552"/>
      <c r="AX79" s="552"/>
      <c r="AY79" s="555"/>
    </row>
    <row r="80" spans="1:51" ht="25.5" customHeight="1" x14ac:dyDescent="0.15">
      <c r="A80" s="476"/>
      <c r="B80" s="477"/>
      <c r="C80" s="477"/>
      <c r="D80" s="477"/>
      <c r="E80" s="477"/>
      <c r="F80" s="477"/>
      <c r="G80" s="540" t="s">
        <v>127</v>
      </c>
      <c r="H80" s="406"/>
      <c r="I80" s="406"/>
      <c r="J80" s="406"/>
      <c r="K80" s="406"/>
      <c r="L80" s="111" t="s">
        <v>34</v>
      </c>
      <c r="M80" s="111"/>
      <c r="N80" s="111"/>
      <c r="O80" s="549" t="s">
        <v>160</v>
      </c>
      <c r="P80" s="549"/>
      <c r="Q80" s="550"/>
      <c r="R80" s="3" t="s">
        <v>35</v>
      </c>
      <c r="S80" s="551">
        <v>0</v>
      </c>
      <c r="T80" s="552"/>
      <c r="U80" s="552"/>
      <c r="V80" s="552"/>
      <c r="W80" s="552"/>
      <c r="X80" s="549" t="s">
        <v>160</v>
      </c>
      <c r="Y80" s="549"/>
      <c r="Z80" s="550"/>
      <c r="AA80" s="3" t="s">
        <v>35</v>
      </c>
      <c r="AB80" s="551">
        <v>0</v>
      </c>
      <c r="AC80" s="552"/>
      <c r="AD80" s="552"/>
      <c r="AE80" s="552"/>
      <c r="AF80" s="552"/>
      <c r="AG80" s="552"/>
      <c r="AH80" s="549">
        <v>0</v>
      </c>
      <c r="AI80" s="549"/>
      <c r="AJ80" s="550"/>
      <c r="AK80" s="3" t="s">
        <v>35</v>
      </c>
      <c r="AL80" s="551">
        <v>0</v>
      </c>
      <c r="AM80" s="552"/>
      <c r="AN80" s="552"/>
      <c r="AO80" s="552"/>
      <c r="AP80" s="552"/>
      <c r="AQ80" s="549">
        <v>0</v>
      </c>
      <c r="AR80" s="549"/>
      <c r="AS80" s="550"/>
      <c r="AT80" s="3" t="s">
        <v>35</v>
      </c>
      <c r="AU80" s="551">
        <v>0</v>
      </c>
      <c r="AV80" s="552"/>
      <c r="AW80" s="552"/>
      <c r="AX80" s="552"/>
      <c r="AY80" s="555"/>
    </row>
    <row r="81" spans="1:51" ht="25.5" customHeight="1" thickBot="1" x14ac:dyDescent="0.2">
      <c r="A81" s="478"/>
      <c r="B81" s="479"/>
      <c r="C81" s="479"/>
      <c r="D81" s="479"/>
      <c r="E81" s="479"/>
      <c r="F81" s="479"/>
      <c r="G81" s="541" t="s">
        <v>51</v>
      </c>
      <c r="H81" s="542"/>
      <c r="I81" s="542"/>
      <c r="J81" s="542"/>
      <c r="K81" s="542"/>
      <c r="L81" s="543" t="s">
        <v>34</v>
      </c>
      <c r="M81" s="543"/>
      <c r="N81" s="543"/>
      <c r="O81" s="572" t="s">
        <v>160</v>
      </c>
      <c r="P81" s="572"/>
      <c r="Q81" s="573"/>
      <c r="R81" s="4" t="s">
        <v>35</v>
      </c>
      <c r="S81" s="570">
        <v>0</v>
      </c>
      <c r="T81" s="571"/>
      <c r="U81" s="571"/>
      <c r="V81" s="571"/>
      <c r="W81" s="571"/>
      <c r="X81" s="572" t="s">
        <v>160</v>
      </c>
      <c r="Y81" s="572"/>
      <c r="Z81" s="573"/>
      <c r="AA81" s="4" t="s">
        <v>35</v>
      </c>
      <c r="AB81" s="570">
        <f>S81+AB77-AB79-AB80</f>
        <v>0</v>
      </c>
      <c r="AC81" s="571"/>
      <c r="AD81" s="571"/>
      <c r="AE81" s="571"/>
      <c r="AF81" s="571"/>
      <c r="AG81" s="571"/>
      <c r="AH81" s="572">
        <v>0</v>
      </c>
      <c r="AI81" s="572"/>
      <c r="AJ81" s="573"/>
      <c r="AK81" s="4" t="s">
        <v>35</v>
      </c>
      <c r="AL81" s="570">
        <v>0</v>
      </c>
      <c r="AM81" s="571"/>
      <c r="AN81" s="571"/>
      <c r="AO81" s="571"/>
      <c r="AP81" s="571"/>
      <c r="AQ81" s="572">
        <v>0</v>
      </c>
      <c r="AR81" s="572"/>
      <c r="AS81" s="573"/>
      <c r="AT81" s="4" t="s">
        <v>35</v>
      </c>
      <c r="AU81" s="570">
        <v>0</v>
      </c>
      <c r="AV81" s="571"/>
      <c r="AW81" s="571"/>
      <c r="AX81" s="571"/>
      <c r="AY81" s="574"/>
    </row>
    <row r="82" spans="1:51" ht="25.5" customHeight="1" thickBot="1" x14ac:dyDescent="0.2">
      <c r="A82" s="474" t="s">
        <v>52</v>
      </c>
      <c r="B82" s="475"/>
      <c r="C82" s="475"/>
      <c r="D82" s="475"/>
      <c r="E82" s="475"/>
      <c r="F82" s="475"/>
      <c r="G82" s="564" t="s">
        <v>50</v>
      </c>
      <c r="H82" s="565"/>
      <c r="I82" s="565"/>
      <c r="J82" s="565"/>
      <c r="K82" s="565"/>
      <c r="L82" s="566" t="s">
        <v>1</v>
      </c>
      <c r="M82" s="566"/>
      <c r="N82" s="566"/>
      <c r="O82" s="521" t="s">
        <v>133</v>
      </c>
      <c r="P82" s="522"/>
      <c r="Q82" s="522"/>
      <c r="R82" s="522"/>
      <c r="S82" s="522"/>
      <c r="T82" s="522"/>
      <c r="U82" s="522"/>
      <c r="V82" s="522"/>
      <c r="W82" s="523"/>
      <c r="X82" s="522" t="s">
        <v>134</v>
      </c>
      <c r="Y82" s="522"/>
      <c r="Z82" s="522"/>
      <c r="AA82" s="522"/>
      <c r="AB82" s="522"/>
      <c r="AC82" s="522"/>
      <c r="AD82" s="522"/>
      <c r="AE82" s="522"/>
      <c r="AF82" s="522"/>
      <c r="AG82" s="523"/>
      <c r="AH82" s="522" t="s">
        <v>138</v>
      </c>
      <c r="AI82" s="522"/>
      <c r="AJ82" s="522"/>
      <c r="AK82" s="522"/>
      <c r="AL82" s="522"/>
      <c r="AM82" s="522"/>
      <c r="AN82" s="522"/>
      <c r="AO82" s="522"/>
      <c r="AP82" s="523"/>
      <c r="AQ82" s="522" t="s">
        <v>139</v>
      </c>
      <c r="AR82" s="522"/>
      <c r="AS82" s="522"/>
      <c r="AT82" s="522"/>
      <c r="AU82" s="522"/>
      <c r="AV82" s="522"/>
      <c r="AW82" s="522"/>
      <c r="AX82" s="522"/>
      <c r="AY82" s="563"/>
    </row>
    <row r="83" spans="1:51" ht="25.5" customHeight="1" x14ac:dyDescent="0.15">
      <c r="A83" s="476"/>
      <c r="B83" s="477"/>
      <c r="C83" s="477"/>
      <c r="D83" s="477"/>
      <c r="E83" s="477"/>
      <c r="F83" s="477"/>
      <c r="G83" s="296" t="s">
        <v>61</v>
      </c>
      <c r="H83" s="35"/>
      <c r="I83" s="35"/>
      <c r="J83" s="35"/>
      <c r="K83" s="35"/>
      <c r="L83" s="576" t="s">
        <v>34</v>
      </c>
      <c r="M83" s="576"/>
      <c r="N83" s="576"/>
      <c r="O83" s="553" t="s">
        <v>159</v>
      </c>
      <c r="P83" s="554"/>
      <c r="Q83" s="554"/>
      <c r="R83" s="19" t="s">
        <v>35</v>
      </c>
      <c r="S83" s="568">
        <v>0</v>
      </c>
      <c r="T83" s="568"/>
      <c r="U83" s="568"/>
      <c r="V83" s="568"/>
      <c r="W83" s="569"/>
      <c r="X83" s="553" t="s">
        <v>159</v>
      </c>
      <c r="Y83" s="554"/>
      <c r="Z83" s="554"/>
      <c r="AA83" s="19" t="s">
        <v>35</v>
      </c>
      <c r="AB83" s="568">
        <v>0</v>
      </c>
      <c r="AC83" s="568"/>
      <c r="AD83" s="568"/>
      <c r="AE83" s="568"/>
      <c r="AF83" s="568"/>
      <c r="AG83" s="569"/>
      <c r="AH83" s="553">
        <v>0</v>
      </c>
      <c r="AI83" s="554"/>
      <c r="AJ83" s="554"/>
      <c r="AK83" s="19" t="s">
        <v>35</v>
      </c>
      <c r="AL83" s="568">
        <v>0</v>
      </c>
      <c r="AM83" s="568"/>
      <c r="AN83" s="568"/>
      <c r="AO83" s="568"/>
      <c r="AP83" s="569"/>
      <c r="AQ83" s="556"/>
      <c r="AR83" s="556"/>
      <c r="AS83" s="556"/>
      <c r="AT83" s="556"/>
      <c r="AU83" s="556"/>
      <c r="AV83" s="556"/>
      <c r="AW83" s="556"/>
      <c r="AX83" s="556"/>
      <c r="AY83" s="557"/>
    </row>
    <row r="84" spans="1:51" ht="25.5" customHeight="1" x14ac:dyDescent="0.15">
      <c r="A84" s="476"/>
      <c r="B84" s="477"/>
      <c r="C84" s="477"/>
      <c r="D84" s="477"/>
      <c r="E84" s="477"/>
      <c r="F84" s="477"/>
      <c r="G84" s="547"/>
      <c r="H84" s="548"/>
      <c r="I84" s="548"/>
      <c r="J84" s="548"/>
      <c r="K84" s="548"/>
      <c r="L84" s="577" t="s">
        <v>34</v>
      </c>
      <c r="M84" s="577"/>
      <c r="N84" s="577"/>
      <c r="O84" s="558" t="s">
        <v>159</v>
      </c>
      <c r="P84" s="558"/>
      <c r="Q84" s="559"/>
      <c r="R84" s="20" t="s">
        <v>35</v>
      </c>
      <c r="S84" s="560">
        <v>0</v>
      </c>
      <c r="T84" s="561"/>
      <c r="U84" s="561"/>
      <c r="V84" s="561"/>
      <c r="W84" s="561"/>
      <c r="X84" s="558" t="s">
        <v>159</v>
      </c>
      <c r="Y84" s="558"/>
      <c r="Z84" s="559"/>
      <c r="AA84" s="20" t="s">
        <v>35</v>
      </c>
      <c r="AB84" s="560">
        <v>0</v>
      </c>
      <c r="AC84" s="561"/>
      <c r="AD84" s="561"/>
      <c r="AE84" s="561"/>
      <c r="AF84" s="561"/>
      <c r="AG84" s="561"/>
      <c r="AH84" s="558">
        <v>0</v>
      </c>
      <c r="AI84" s="558"/>
      <c r="AJ84" s="559"/>
      <c r="AK84" s="20" t="s">
        <v>35</v>
      </c>
      <c r="AL84" s="560">
        <v>0</v>
      </c>
      <c r="AM84" s="561"/>
      <c r="AN84" s="561"/>
      <c r="AO84" s="561"/>
      <c r="AP84" s="561"/>
      <c r="AQ84" s="558">
        <v>0</v>
      </c>
      <c r="AR84" s="558"/>
      <c r="AS84" s="559"/>
      <c r="AT84" s="20" t="s">
        <v>35</v>
      </c>
      <c r="AU84" s="560">
        <v>0</v>
      </c>
      <c r="AV84" s="561"/>
      <c r="AW84" s="561"/>
      <c r="AX84" s="561"/>
      <c r="AY84" s="562"/>
    </row>
    <row r="85" spans="1:51" ht="25.5" customHeight="1" x14ac:dyDescent="0.15">
      <c r="A85" s="476"/>
      <c r="B85" s="477"/>
      <c r="C85" s="477"/>
      <c r="D85" s="477"/>
      <c r="E85" s="477"/>
      <c r="F85" s="477"/>
      <c r="G85" s="547" t="s">
        <v>128</v>
      </c>
      <c r="H85" s="548"/>
      <c r="I85" s="548"/>
      <c r="J85" s="548"/>
      <c r="K85" s="548"/>
      <c r="L85" s="567" t="s">
        <v>34</v>
      </c>
      <c r="M85" s="567"/>
      <c r="N85" s="567"/>
      <c r="O85" s="549" t="s">
        <v>159</v>
      </c>
      <c r="P85" s="549"/>
      <c r="Q85" s="550"/>
      <c r="R85" s="3" t="s">
        <v>35</v>
      </c>
      <c r="S85" s="551">
        <v>0</v>
      </c>
      <c r="T85" s="552"/>
      <c r="U85" s="552"/>
      <c r="V85" s="552"/>
      <c r="W85" s="552"/>
      <c r="X85" s="549" t="s">
        <v>159</v>
      </c>
      <c r="Y85" s="549"/>
      <c r="Z85" s="550"/>
      <c r="AA85" s="3" t="s">
        <v>35</v>
      </c>
      <c r="AB85" s="551">
        <v>0</v>
      </c>
      <c r="AC85" s="552"/>
      <c r="AD85" s="552"/>
      <c r="AE85" s="552"/>
      <c r="AF85" s="552"/>
      <c r="AG85" s="552"/>
      <c r="AH85" s="549">
        <v>0</v>
      </c>
      <c r="AI85" s="549"/>
      <c r="AJ85" s="550"/>
      <c r="AK85" s="3" t="s">
        <v>35</v>
      </c>
      <c r="AL85" s="551">
        <v>0</v>
      </c>
      <c r="AM85" s="552"/>
      <c r="AN85" s="552"/>
      <c r="AO85" s="552"/>
      <c r="AP85" s="552"/>
      <c r="AQ85" s="549">
        <v>0</v>
      </c>
      <c r="AR85" s="549"/>
      <c r="AS85" s="550"/>
      <c r="AT85" s="3" t="s">
        <v>35</v>
      </c>
      <c r="AU85" s="551">
        <v>0</v>
      </c>
      <c r="AV85" s="552"/>
      <c r="AW85" s="552"/>
      <c r="AX85" s="552"/>
      <c r="AY85" s="555"/>
    </row>
    <row r="86" spans="1:51" ht="25.5" customHeight="1" x14ac:dyDescent="0.15">
      <c r="A86" s="476"/>
      <c r="B86" s="477"/>
      <c r="C86" s="477"/>
      <c r="D86" s="477"/>
      <c r="E86" s="477"/>
      <c r="F86" s="477"/>
      <c r="G86" s="540" t="s">
        <v>53</v>
      </c>
      <c r="H86" s="406"/>
      <c r="I86" s="406"/>
      <c r="J86" s="406"/>
      <c r="K86" s="406"/>
      <c r="L86" s="567" t="s">
        <v>34</v>
      </c>
      <c r="M86" s="567"/>
      <c r="N86" s="567"/>
      <c r="O86" s="549" t="s">
        <v>159</v>
      </c>
      <c r="P86" s="549"/>
      <c r="Q86" s="550"/>
      <c r="R86" s="3" t="s">
        <v>35</v>
      </c>
      <c r="S86" s="551">
        <v>0</v>
      </c>
      <c r="T86" s="552"/>
      <c r="U86" s="552"/>
      <c r="V86" s="552"/>
      <c r="W86" s="552"/>
      <c r="X86" s="549" t="s">
        <v>159</v>
      </c>
      <c r="Y86" s="549"/>
      <c r="Z86" s="550"/>
      <c r="AA86" s="3" t="s">
        <v>35</v>
      </c>
      <c r="AB86" s="551">
        <v>0</v>
      </c>
      <c r="AC86" s="552"/>
      <c r="AD86" s="552"/>
      <c r="AE86" s="552"/>
      <c r="AF86" s="552"/>
      <c r="AG86" s="552"/>
      <c r="AH86" s="549">
        <v>0</v>
      </c>
      <c r="AI86" s="549"/>
      <c r="AJ86" s="550"/>
      <c r="AK86" s="3" t="s">
        <v>35</v>
      </c>
      <c r="AL86" s="551">
        <v>0</v>
      </c>
      <c r="AM86" s="552"/>
      <c r="AN86" s="552"/>
      <c r="AO86" s="552"/>
      <c r="AP86" s="552"/>
      <c r="AQ86" s="549">
        <v>0</v>
      </c>
      <c r="AR86" s="549"/>
      <c r="AS86" s="550"/>
      <c r="AT86" s="3" t="s">
        <v>35</v>
      </c>
      <c r="AU86" s="551">
        <v>0</v>
      </c>
      <c r="AV86" s="552"/>
      <c r="AW86" s="552"/>
      <c r="AX86" s="552"/>
      <c r="AY86" s="555"/>
    </row>
    <row r="87" spans="1:51" ht="25.5" customHeight="1" thickBot="1" x14ac:dyDescent="0.2">
      <c r="A87" s="478"/>
      <c r="B87" s="479"/>
      <c r="C87" s="479"/>
      <c r="D87" s="479"/>
      <c r="E87" s="479"/>
      <c r="F87" s="479"/>
      <c r="G87" s="541" t="s">
        <v>54</v>
      </c>
      <c r="H87" s="542"/>
      <c r="I87" s="542"/>
      <c r="J87" s="542"/>
      <c r="K87" s="542"/>
      <c r="L87" s="575" t="s">
        <v>34</v>
      </c>
      <c r="M87" s="575"/>
      <c r="N87" s="575"/>
      <c r="O87" s="572" t="s">
        <v>159</v>
      </c>
      <c r="P87" s="572"/>
      <c r="Q87" s="573"/>
      <c r="R87" s="4" t="s">
        <v>35</v>
      </c>
      <c r="S87" s="570">
        <v>0</v>
      </c>
      <c r="T87" s="571"/>
      <c r="U87" s="571"/>
      <c r="V87" s="571"/>
      <c r="W87" s="571"/>
      <c r="X87" s="572" t="s">
        <v>159</v>
      </c>
      <c r="Y87" s="572"/>
      <c r="Z87" s="573"/>
      <c r="AA87" s="4" t="s">
        <v>35</v>
      </c>
      <c r="AB87" s="570">
        <f>S87+AB83-AB85-AB86</f>
        <v>0</v>
      </c>
      <c r="AC87" s="571"/>
      <c r="AD87" s="571"/>
      <c r="AE87" s="571"/>
      <c r="AF87" s="571"/>
      <c r="AG87" s="571"/>
      <c r="AH87" s="572">
        <v>0</v>
      </c>
      <c r="AI87" s="572"/>
      <c r="AJ87" s="573"/>
      <c r="AK87" s="4" t="s">
        <v>35</v>
      </c>
      <c r="AL87" s="570">
        <v>0</v>
      </c>
      <c r="AM87" s="571"/>
      <c r="AN87" s="571"/>
      <c r="AO87" s="571"/>
      <c r="AP87" s="571"/>
      <c r="AQ87" s="572">
        <v>0</v>
      </c>
      <c r="AR87" s="572"/>
      <c r="AS87" s="573"/>
      <c r="AT87" s="4" t="s">
        <v>35</v>
      </c>
      <c r="AU87" s="570">
        <v>0</v>
      </c>
      <c r="AV87" s="571"/>
      <c r="AW87" s="571"/>
      <c r="AX87" s="571"/>
      <c r="AY87" s="574"/>
    </row>
    <row r="88" spans="1:51" ht="25.5" customHeight="1" thickBot="1" x14ac:dyDescent="0.2">
      <c r="A88" s="474" t="s">
        <v>55</v>
      </c>
      <c r="B88" s="475"/>
      <c r="C88" s="475"/>
      <c r="D88" s="475"/>
      <c r="E88" s="475"/>
      <c r="F88" s="475"/>
      <c r="G88" s="564" t="s">
        <v>50</v>
      </c>
      <c r="H88" s="565"/>
      <c r="I88" s="565"/>
      <c r="J88" s="565"/>
      <c r="K88" s="565"/>
      <c r="L88" s="566" t="s">
        <v>1</v>
      </c>
      <c r="M88" s="566"/>
      <c r="N88" s="566"/>
      <c r="O88" s="521" t="s">
        <v>133</v>
      </c>
      <c r="P88" s="522"/>
      <c r="Q88" s="522"/>
      <c r="R88" s="522"/>
      <c r="S88" s="522"/>
      <c r="T88" s="522"/>
      <c r="U88" s="522"/>
      <c r="V88" s="522"/>
      <c r="W88" s="523"/>
      <c r="X88" s="522" t="s">
        <v>134</v>
      </c>
      <c r="Y88" s="522"/>
      <c r="Z88" s="522"/>
      <c r="AA88" s="522"/>
      <c r="AB88" s="522"/>
      <c r="AC88" s="522"/>
      <c r="AD88" s="522"/>
      <c r="AE88" s="522"/>
      <c r="AF88" s="522"/>
      <c r="AG88" s="523"/>
      <c r="AH88" s="461" t="s">
        <v>138</v>
      </c>
      <c r="AI88" s="461"/>
      <c r="AJ88" s="461"/>
      <c r="AK88" s="461"/>
      <c r="AL88" s="461"/>
      <c r="AM88" s="461"/>
      <c r="AN88" s="461"/>
      <c r="AO88" s="461"/>
      <c r="AP88" s="462"/>
      <c r="AQ88" s="461" t="s">
        <v>139</v>
      </c>
      <c r="AR88" s="461"/>
      <c r="AS88" s="461"/>
      <c r="AT88" s="461"/>
      <c r="AU88" s="461"/>
      <c r="AV88" s="461"/>
      <c r="AW88" s="461"/>
      <c r="AX88" s="461"/>
      <c r="AY88" s="618"/>
    </row>
    <row r="89" spans="1:51" ht="25.5" customHeight="1" x14ac:dyDescent="0.15">
      <c r="A89" s="476"/>
      <c r="B89" s="477"/>
      <c r="C89" s="477"/>
      <c r="D89" s="477"/>
      <c r="E89" s="477"/>
      <c r="F89" s="477"/>
      <c r="G89" s="296" t="s">
        <v>62</v>
      </c>
      <c r="H89" s="35"/>
      <c r="I89" s="35"/>
      <c r="J89" s="35"/>
      <c r="K89" s="35"/>
      <c r="L89" s="469" t="s">
        <v>34</v>
      </c>
      <c r="M89" s="469"/>
      <c r="N89" s="469"/>
      <c r="O89" s="553" t="s">
        <v>159</v>
      </c>
      <c r="P89" s="554"/>
      <c r="Q89" s="554"/>
      <c r="R89" s="19" t="s">
        <v>35</v>
      </c>
      <c r="S89" s="568">
        <v>0</v>
      </c>
      <c r="T89" s="568"/>
      <c r="U89" s="568"/>
      <c r="V89" s="568"/>
      <c r="W89" s="569"/>
      <c r="X89" s="553" t="s">
        <v>159</v>
      </c>
      <c r="Y89" s="554"/>
      <c r="Z89" s="554"/>
      <c r="AA89" s="19" t="s">
        <v>35</v>
      </c>
      <c r="AB89" s="568">
        <v>0</v>
      </c>
      <c r="AC89" s="568"/>
      <c r="AD89" s="568"/>
      <c r="AE89" s="568"/>
      <c r="AF89" s="568"/>
      <c r="AG89" s="569"/>
      <c r="AH89" s="553">
        <v>0</v>
      </c>
      <c r="AI89" s="554"/>
      <c r="AJ89" s="554"/>
      <c r="AK89" s="19" t="s">
        <v>35</v>
      </c>
      <c r="AL89" s="568">
        <v>0</v>
      </c>
      <c r="AM89" s="568"/>
      <c r="AN89" s="568"/>
      <c r="AO89" s="568"/>
      <c r="AP89" s="569"/>
      <c r="AQ89" s="556"/>
      <c r="AR89" s="556"/>
      <c r="AS89" s="556"/>
      <c r="AT89" s="556"/>
      <c r="AU89" s="556"/>
      <c r="AV89" s="556"/>
      <c r="AW89" s="556"/>
      <c r="AX89" s="556"/>
      <c r="AY89" s="557"/>
    </row>
    <row r="90" spans="1:51" ht="25.5" customHeight="1" x14ac:dyDescent="0.15">
      <c r="A90" s="476"/>
      <c r="B90" s="477"/>
      <c r="C90" s="477"/>
      <c r="D90" s="477"/>
      <c r="E90" s="477"/>
      <c r="F90" s="477"/>
      <c r="G90" s="547"/>
      <c r="H90" s="548"/>
      <c r="I90" s="548"/>
      <c r="J90" s="548"/>
      <c r="K90" s="548"/>
      <c r="L90" s="497" t="s">
        <v>34</v>
      </c>
      <c r="M90" s="497"/>
      <c r="N90" s="497"/>
      <c r="O90" s="558" t="s">
        <v>159</v>
      </c>
      <c r="P90" s="558"/>
      <c r="Q90" s="559"/>
      <c r="R90" s="20" t="s">
        <v>35</v>
      </c>
      <c r="S90" s="560">
        <v>0</v>
      </c>
      <c r="T90" s="561"/>
      <c r="U90" s="561"/>
      <c r="V90" s="561"/>
      <c r="W90" s="561"/>
      <c r="X90" s="558" t="s">
        <v>159</v>
      </c>
      <c r="Y90" s="558"/>
      <c r="Z90" s="559"/>
      <c r="AA90" s="20" t="s">
        <v>35</v>
      </c>
      <c r="AB90" s="560">
        <v>0</v>
      </c>
      <c r="AC90" s="561"/>
      <c r="AD90" s="561"/>
      <c r="AE90" s="561"/>
      <c r="AF90" s="561"/>
      <c r="AG90" s="561"/>
      <c r="AH90" s="558">
        <v>0</v>
      </c>
      <c r="AI90" s="558"/>
      <c r="AJ90" s="559"/>
      <c r="AK90" s="20" t="s">
        <v>35</v>
      </c>
      <c r="AL90" s="560">
        <v>0</v>
      </c>
      <c r="AM90" s="561"/>
      <c r="AN90" s="561"/>
      <c r="AO90" s="561"/>
      <c r="AP90" s="561"/>
      <c r="AQ90" s="558">
        <v>0</v>
      </c>
      <c r="AR90" s="558"/>
      <c r="AS90" s="559"/>
      <c r="AT90" s="20" t="s">
        <v>35</v>
      </c>
      <c r="AU90" s="560">
        <v>0</v>
      </c>
      <c r="AV90" s="561"/>
      <c r="AW90" s="561"/>
      <c r="AX90" s="561"/>
      <c r="AY90" s="562"/>
    </row>
    <row r="91" spans="1:51" ht="25.5" customHeight="1" x14ac:dyDescent="0.15">
      <c r="A91" s="476"/>
      <c r="B91" s="477"/>
      <c r="C91" s="477"/>
      <c r="D91" s="477"/>
      <c r="E91" s="477"/>
      <c r="F91" s="477"/>
      <c r="G91" s="547" t="s">
        <v>129</v>
      </c>
      <c r="H91" s="548"/>
      <c r="I91" s="548"/>
      <c r="J91" s="548"/>
      <c r="K91" s="548"/>
      <c r="L91" s="111" t="s">
        <v>34</v>
      </c>
      <c r="M91" s="111"/>
      <c r="N91" s="111"/>
      <c r="O91" s="549" t="s">
        <v>159</v>
      </c>
      <c r="P91" s="549"/>
      <c r="Q91" s="550"/>
      <c r="R91" s="3" t="s">
        <v>35</v>
      </c>
      <c r="S91" s="551">
        <v>0</v>
      </c>
      <c r="T91" s="552"/>
      <c r="U91" s="552"/>
      <c r="V91" s="552"/>
      <c r="W91" s="552"/>
      <c r="X91" s="549" t="s">
        <v>159</v>
      </c>
      <c r="Y91" s="549"/>
      <c r="Z91" s="550"/>
      <c r="AA91" s="3" t="s">
        <v>35</v>
      </c>
      <c r="AB91" s="551">
        <v>0</v>
      </c>
      <c r="AC91" s="552"/>
      <c r="AD91" s="552"/>
      <c r="AE91" s="552"/>
      <c r="AF91" s="552"/>
      <c r="AG91" s="552"/>
      <c r="AH91" s="549">
        <v>0</v>
      </c>
      <c r="AI91" s="549"/>
      <c r="AJ91" s="550"/>
      <c r="AK91" s="3" t="s">
        <v>35</v>
      </c>
      <c r="AL91" s="551">
        <v>0</v>
      </c>
      <c r="AM91" s="552"/>
      <c r="AN91" s="552"/>
      <c r="AO91" s="552"/>
      <c r="AP91" s="552"/>
      <c r="AQ91" s="549">
        <v>0</v>
      </c>
      <c r="AR91" s="549"/>
      <c r="AS91" s="550"/>
      <c r="AT91" s="3" t="s">
        <v>35</v>
      </c>
      <c r="AU91" s="551">
        <v>0</v>
      </c>
      <c r="AV91" s="552"/>
      <c r="AW91" s="552"/>
      <c r="AX91" s="552"/>
      <c r="AY91" s="555"/>
    </row>
    <row r="92" spans="1:51" ht="25.5" customHeight="1" x14ac:dyDescent="0.15">
      <c r="A92" s="476"/>
      <c r="B92" s="477"/>
      <c r="C92" s="477"/>
      <c r="D92" s="477"/>
      <c r="E92" s="477"/>
      <c r="F92" s="477"/>
      <c r="G92" s="540" t="s">
        <v>56</v>
      </c>
      <c r="H92" s="406"/>
      <c r="I92" s="406"/>
      <c r="J92" s="406"/>
      <c r="K92" s="406"/>
      <c r="L92" s="111" t="s">
        <v>34</v>
      </c>
      <c r="M92" s="111"/>
      <c r="N92" s="111"/>
      <c r="O92" s="549" t="s">
        <v>159</v>
      </c>
      <c r="P92" s="549"/>
      <c r="Q92" s="550"/>
      <c r="R92" s="3" t="s">
        <v>35</v>
      </c>
      <c r="S92" s="551">
        <v>0</v>
      </c>
      <c r="T92" s="552"/>
      <c r="U92" s="552"/>
      <c r="V92" s="552"/>
      <c r="W92" s="552"/>
      <c r="X92" s="549" t="s">
        <v>159</v>
      </c>
      <c r="Y92" s="549"/>
      <c r="Z92" s="550"/>
      <c r="AA92" s="3" t="s">
        <v>35</v>
      </c>
      <c r="AB92" s="551">
        <v>0</v>
      </c>
      <c r="AC92" s="552"/>
      <c r="AD92" s="552"/>
      <c r="AE92" s="552"/>
      <c r="AF92" s="552"/>
      <c r="AG92" s="552"/>
      <c r="AH92" s="549">
        <v>0</v>
      </c>
      <c r="AI92" s="549"/>
      <c r="AJ92" s="550"/>
      <c r="AK92" s="3" t="s">
        <v>35</v>
      </c>
      <c r="AL92" s="551">
        <v>0</v>
      </c>
      <c r="AM92" s="552"/>
      <c r="AN92" s="552"/>
      <c r="AO92" s="552"/>
      <c r="AP92" s="552"/>
      <c r="AQ92" s="549">
        <v>0</v>
      </c>
      <c r="AR92" s="549"/>
      <c r="AS92" s="550"/>
      <c r="AT92" s="3" t="s">
        <v>35</v>
      </c>
      <c r="AU92" s="551">
        <v>0</v>
      </c>
      <c r="AV92" s="552"/>
      <c r="AW92" s="552"/>
      <c r="AX92" s="552"/>
      <c r="AY92" s="555"/>
    </row>
    <row r="93" spans="1:51" ht="25.5" customHeight="1" thickBot="1" x14ac:dyDescent="0.2">
      <c r="A93" s="478"/>
      <c r="B93" s="479"/>
      <c r="C93" s="479"/>
      <c r="D93" s="479"/>
      <c r="E93" s="479"/>
      <c r="F93" s="479"/>
      <c r="G93" s="541" t="s">
        <v>57</v>
      </c>
      <c r="H93" s="542"/>
      <c r="I93" s="542"/>
      <c r="J93" s="542"/>
      <c r="K93" s="542"/>
      <c r="L93" s="543" t="s">
        <v>34</v>
      </c>
      <c r="M93" s="543"/>
      <c r="N93" s="543"/>
      <c r="O93" s="572" t="s">
        <v>159</v>
      </c>
      <c r="P93" s="572"/>
      <c r="Q93" s="573"/>
      <c r="R93" s="4" t="s">
        <v>35</v>
      </c>
      <c r="S93" s="570">
        <v>0</v>
      </c>
      <c r="T93" s="571"/>
      <c r="U93" s="571"/>
      <c r="V93" s="571"/>
      <c r="W93" s="571"/>
      <c r="X93" s="572" t="s">
        <v>159</v>
      </c>
      <c r="Y93" s="572"/>
      <c r="Z93" s="573"/>
      <c r="AA93" s="4" t="s">
        <v>35</v>
      </c>
      <c r="AB93" s="570">
        <f>S93+AB89-AB91-AB92</f>
        <v>0</v>
      </c>
      <c r="AC93" s="571"/>
      <c r="AD93" s="571"/>
      <c r="AE93" s="571"/>
      <c r="AF93" s="571"/>
      <c r="AG93" s="571"/>
      <c r="AH93" s="572">
        <v>0</v>
      </c>
      <c r="AI93" s="572"/>
      <c r="AJ93" s="573"/>
      <c r="AK93" s="4" t="s">
        <v>35</v>
      </c>
      <c r="AL93" s="570">
        <v>0</v>
      </c>
      <c r="AM93" s="571"/>
      <c r="AN93" s="571"/>
      <c r="AO93" s="571"/>
      <c r="AP93" s="571"/>
      <c r="AQ93" s="572">
        <v>0</v>
      </c>
      <c r="AR93" s="572"/>
      <c r="AS93" s="573"/>
      <c r="AT93" s="4" t="s">
        <v>35</v>
      </c>
      <c r="AU93" s="570">
        <v>0</v>
      </c>
      <c r="AV93" s="571"/>
      <c r="AW93" s="571"/>
      <c r="AX93" s="571"/>
      <c r="AY93" s="574"/>
    </row>
    <row r="94" spans="1:51" ht="20.100000000000001" customHeight="1" x14ac:dyDescent="0.15">
      <c r="A94" s="293" t="s">
        <v>60</v>
      </c>
      <c r="B94" s="294"/>
      <c r="C94" s="294"/>
      <c r="D94" s="294"/>
      <c r="E94" s="294"/>
      <c r="F94" s="295"/>
      <c r="G94" s="335" t="s">
        <v>67</v>
      </c>
      <c r="H94" s="336"/>
      <c r="I94" s="336"/>
      <c r="J94" s="336"/>
      <c r="K94" s="336"/>
      <c r="L94" s="336"/>
      <c r="M94" s="336"/>
      <c r="N94" s="336"/>
      <c r="O94" s="600" t="s">
        <v>216</v>
      </c>
      <c r="P94" s="601"/>
      <c r="Q94" s="601"/>
      <c r="R94" s="601"/>
      <c r="S94" s="601"/>
      <c r="T94" s="601"/>
      <c r="U94" s="601"/>
      <c r="V94" s="601"/>
      <c r="W94" s="601"/>
      <c r="X94" s="601"/>
      <c r="Y94" s="601"/>
      <c r="Z94" s="601"/>
      <c r="AA94" s="601"/>
      <c r="AB94" s="601"/>
      <c r="AC94" s="601"/>
      <c r="AD94" s="601"/>
      <c r="AE94" s="601"/>
      <c r="AF94" s="602"/>
      <c r="AG94" s="603" t="s">
        <v>68</v>
      </c>
      <c r="AH94" s="604"/>
      <c r="AI94" s="604"/>
      <c r="AJ94" s="604"/>
      <c r="AK94" s="604"/>
      <c r="AL94" s="604"/>
      <c r="AM94" s="604"/>
      <c r="AN94" s="604"/>
      <c r="AO94" s="604"/>
      <c r="AP94" s="604"/>
      <c r="AQ94" s="604"/>
      <c r="AR94" s="604"/>
      <c r="AS94" s="604"/>
      <c r="AT94" s="604"/>
      <c r="AU94" s="604"/>
      <c r="AV94" s="604"/>
      <c r="AW94" s="604"/>
      <c r="AX94" s="604"/>
      <c r="AY94" s="605"/>
    </row>
    <row r="95" spans="1:51" ht="20.100000000000001" customHeight="1" x14ac:dyDescent="0.15">
      <c r="A95" s="31"/>
      <c r="B95" s="32"/>
      <c r="C95" s="32"/>
      <c r="D95" s="32"/>
      <c r="E95" s="32"/>
      <c r="F95" s="33"/>
      <c r="G95" s="598"/>
      <c r="H95" s="599"/>
      <c r="I95" s="599"/>
      <c r="J95" s="599"/>
      <c r="K95" s="599"/>
      <c r="L95" s="599"/>
      <c r="M95" s="599"/>
      <c r="N95" s="599"/>
      <c r="O95" s="578" t="s">
        <v>89</v>
      </c>
      <c r="P95" s="579"/>
      <c r="Q95" s="579"/>
      <c r="R95" s="579"/>
      <c r="S95" s="579"/>
      <c r="T95" s="579"/>
      <c r="U95" s="579"/>
      <c r="V95" s="579"/>
      <c r="W95" s="579"/>
      <c r="X95" s="579"/>
      <c r="Y95" s="579"/>
      <c r="Z95" s="579"/>
      <c r="AA95" s="579"/>
      <c r="AB95" s="579"/>
      <c r="AC95" s="579"/>
      <c r="AD95" s="579"/>
      <c r="AE95" s="579"/>
      <c r="AF95" s="580"/>
      <c r="AG95" s="606"/>
      <c r="AH95" s="607"/>
      <c r="AI95" s="607"/>
      <c r="AJ95" s="607"/>
      <c r="AK95" s="607"/>
      <c r="AL95" s="607"/>
      <c r="AM95" s="607"/>
      <c r="AN95" s="607"/>
      <c r="AO95" s="607"/>
      <c r="AP95" s="607"/>
      <c r="AQ95" s="607"/>
      <c r="AR95" s="607"/>
      <c r="AS95" s="607"/>
      <c r="AT95" s="607"/>
      <c r="AU95" s="607"/>
      <c r="AV95" s="607"/>
      <c r="AW95" s="607"/>
      <c r="AX95" s="607"/>
      <c r="AY95" s="608"/>
    </row>
    <row r="96" spans="1:51" ht="20.100000000000001" customHeight="1" x14ac:dyDescent="0.15">
      <c r="A96" s="31"/>
      <c r="B96" s="32"/>
      <c r="C96" s="32"/>
      <c r="D96" s="32"/>
      <c r="E96" s="32"/>
      <c r="F96" s="33"/>
      <c r="G96" s="598"/>
      <c r="H96" s="599"/>
      <c r="I96" s="599"/>
      <c r="J96" s="599"/>
      <c r="K96" s="599"/>
      <c r="L96" s="599"/>
      <c r="M96" s="599"/>
      <c r="N96" s="599"/>
      <c r="O96" s="578" t="s">
        <v>90</v>
      </c>
      <c r="P96" s="579"/>
      <c r="Q96" s="579"/>
      <c r="R96" s="579"/>
      <c r="S96" s="579"/>
      <c r="T96" s="579"/>
      <c r="U96" s="579"/>
      <c r="V96" s="579"/>
      <c r="W96" s="579"/>
      <c r="X96" s="579"/>
      <c r="Y96" s="579"/>
      <c r="Z96" s="579"/>
      <c r="AA96" s="579"/>
      <c r="AB96" s="579"/>
      <c r="AC96" s="579"/>
      <c r="AD96" s="579"/>
      <c r="AE96" s="579"/>
      <c r="AF96" s="580"/>
      <c r="AG96" s="609" t="s">
        <v>173</v>
      </c>
      <c r="AH96" s="610"/>
      <c r="AI96" s="610"/>
      <c r="AJ96" s="610"/>
      <c r="AK96" s="610"/>
      <c r="AL96" s="610"/>
      <c r="AM96" s="610"/>
      <c r="AN96" s="610"/>
      <c r="AO96" s="610"/>
      <c r="AP96" s="610"/>
      <c r="AQ96" s="610"/>
      <c r="AR96" s="610"/>
      <c r="AS96" s="610"/>
      <c r="AT96" s="610"/>
      <c r="AU96" s="610"/>
      <c r="AV96" s="610"/>
      <c r="AW96" s="610"/>
      <c r="AX96" s="610"/>
      <c r="AY96" s="611"/>
    </row>
    <row r="97" spans="1:51" ht="20.100000000000001" customHeight="1" x14ac:dyDescent="0.15">
      <c r="A97" s="31"/>
      <c r="B97" s="32"/>
      <c r="C97" s="32"/>
      <c r="D97" s="32"/>
      <c r="E97" s="32"/>
      <c r="F97" s="33"/>
      <c r="G97" s="598"/>
      <c r="H97" s="599"/>
      <c r="I97" s="599"/>
      <c r="J97" s="599"/>
      <c r="K97" s="599"/>
      <c r="L97" s="599"/>
      <c r="M97" s="599"/>
      <c r="N97" s="599"/>
      <c r="O97" s="578" t="s">
        <v>91</v>
      </c>
      <c r="P97" s="579"/>
      <c r="Q97" s="579"/>
      <c r="R97" s="579"/>
      <c r="S97" s="579"/>
      <c r="T97" s="579"/>
      <c r="U97" s="579"/>
      <c r="V97" s="579"/>
      <c r="W97" s="579"/>
      <c r="X97" s="579"/>
      <c r="Y97" s="579"/>
      <c r="Z97" s="579"/>
      <c r="AA97" s="579"/>
      <c r="AB97" s="579"/>
      <c r="AC97" s="579"/>
      <c r="AD97" s="579"/>
      <c r="AE97" s="579"/>
      <c r="AF97" s="580"/>
      <c r="AG97" s="612"/>
      <c r="AH97" s="613"/>
      <c r="AI97" s="613"/>
      <c r="AJ97" s="613"/>
      <c r="AK97" s="613"/>
      <c r="AL97" s="613"/>
      <c r="AM97" s="613"/>
      <c r="AN97" s="613"/>
      <c r="AO97" s="613"/>
      <c r="AP97" s="613"/>
      <c r="AQ97" s="613"/>
      <c r="AR97" s="613"/>
      <c r="AS97" s="613"/>
      <c r="AT97" s="613"/>
      <c r="AU97" s="613"/>
      <c r="AV97" s="613"/>
      <c r="AW97" s="613"/>
      <c r="AX97" s="613"/>
      <c r="AY97" s="614"/>
    </row>
    <row r="98" spans="1:51" ht="258.75" customHeight="1" x14ac:dyDescent="0.15">
      <c r="A98" s="31"/>
      <c r="B98" s="32"/>
      <c r="C98" s="32"/>
      <c r="D98" s="32"/>
      <c r="E98" s="32"/>
      <c r="F98" s="33"/>
      <c r="G98" s="237"/>
      <c r="H98" s="238"/>
      <c r="I98" s="238"/>
      <c r="J98" s="238"/>
      <c r="K98" s="238"/>
      <c r="L98" s="238"/>
      <c r="M98" s="238"/>
      <c r="N98" s="238"/>
      <c r="O98" s="578" t="s">
        <v>92</v>
      </c>
      <c r="P98" s="579"/>
      <c r="Q98" s="579"/>
      <c r="R98" s="579"/>
      <c r="S98" s="579"/>
      <c r="T98" s="579"/>
      <c r="U98" s="579"/>
      <c r="V98" s="579"/>
      <c r="W98" s="579"/>
      <c r="X98" s="579"/>
      <c r="Y98" s="579"/>
      <c r="Z98" s="579"/>
      <c r="AA98" s="579"/>
      <c r="AB98" s="579"/>
      <c r="AC98" s="579"/>
      <c r="AD98" s="579"/>
      <c r="AE98" s="579"/>
      <c r="AF98" s="580"/>
      <c r="AG98" s="615"/>
      <c r="AH98" s="616"/>
      <c r="AI98" s="616"/>
      <c r="AJ98" s="616"/>
      <c r="AK98" s="616"/>
      <c r="AL98" s="616"/>
      <c r="AM98" s="616"/>
      <c r="AN98" s="616"/>
      <c r="AO98" s="616"/>
      <c r="AP98" s="616"/>
      <c r="AQ98" s="616"/>
      <c r="AR98" s="616"/>
      <c r="AS98" s="616"/>
      <c r="AT98" s="616"/>
      <c r="AU98" s="616"/>
      <c r="AV98" s="616"/>
      <c r="AW98" s="616"/>
      <c r="AX98" s="616"/>
      <c r="AY98" s="617"/>
    </row>
    <row r="99" spans="1:51" ht="60" customHeight="1" thickBot="1" x14ac:dyDescent="0.2">
      <c r="A99" s="31"/>
      <c r="B99" s="32"/>
      <c r="C99" s="32"/>
      <c r="D99" s="32"/>
      <c r="E99" s="32"/>
      <c r="F99" s="33"/>
      <c r="G99" s="234" t="s">
        <v>69</v>
      </c>
      <c r="H99" s="235"/>
      <c r="I99" s="235"/>
      <c r="J99" s="235"/>
      <c r="K99" s="235"/>
      <c r="L99" s="235"/>
      <c r="M99" s="235"/>
      <c r="N99" s="235"/>
      <c r="O99" s="581" t="s">
        <v>207</v>
      </c>
      <c r="P99" s="582"/>
      <c r="Q99" s="582"/>
      <c r="R99" s="582"/>
      <c r="S99" s="582"/>
      <c r="T99" s="582"/>
      <c r="U99" s="582"/>
      <c r="V99" s="582"/>
      <c r="W99" s="582"/>
      <c r="X99" s="582"/>
      <c r="Y99" s="582"/>
      <c r="Z99" s="582"/>
      <c r="AA99" s="582"/>
      <c r="AB99" s="582"/>
      <c r="AC99" s="582"/>
      <c r="AD99" s="582"/>
      <c r="AE99" s="582"/>
      <c r="AF99" s="582"/>
      <c r="AG99" s="582"/>
      <c r="AH99" s="582"/>
      <c r="AI99" s="582"/>
      <c r="AJ99" s="582"/>
      <c r="AK99" s="582"/>
      <c r="AL99" s="582"/>
      <c r="AM99" s="582"/>
      <c r="AN99" s="582"/>
      <c r="AO99" s="582"/>
      <c r="AP99" s="582"/>
      <c r="AQ99" s="582"/>
      <c r="AR99" s="582"/>
      <c r="AS99" s="582"/>
      <c r="AT99" s="582"/>
      <c r="AU99" s="582"/>
      <c r="AV99" s="582"/>
      <c r="AW99" s="582"/>
      <c r="AX99" s="582"/>
      <c r="AY99" s="583"/>
    </row>
    <row r="100" spans="1:51" ht="36" customHeight="1" x14ac:dyDescent="0.15">
      <c r="A100" s="584" t="s">
        <v>112</v>
      </c>
      <c r="B100" s="585"/>
      <c r="C100" s="585"/>
      <c r="D100" s="585"/>
      <c r="E100" s="585"/>
      <c r="F100" s="586"/>
      <c r="G100" s="593">
        <v>1</v>
      </c>
      <c r="H100" s="593"/>
      <c r="I100" s="593"/>
      <c r="J100" s="593"/>
      <c r="K100" s="593"/>
      <c r="L100" s="593"/>
      <c r="M100" s="593"/>
      <c r="N100" s="593"/>
      <c r="O100" s="153" t="s">
        <v>2</v>
      </c>
      <c r="P100" s="153"/>
      <c r="Q100" s="153"/>
      <c r="R100" s="155" t="s">
        <v>111</v>
      </c>
      <c r="S100" s="155"/>
      <c r="T100" s="155"/>
      <c r="U100" s="596" t="s">
        <v>191</v>
      </c>
      <c r="V100" s="596"/>
      <c r="W100" s="596"/>
      <c r="X100" s="596"/>
      <c r="Y100" s="596"/>
      <c r="Z100" s="596"/>
      <c r="AA100" s="596"/>
      <c r="AB100" s="596"/>
      <c r="AC100" s="596"/>
      <c r="AD100" s="596"/>
      <c r="AE100" s="596"/>
      <c r="AF100" s="596"/>
      <c r="AG100" s="596"/>
      <c r="AH100" s="596"/>
      <c r="AI100" s="596"/>
      <c r="AJ100" s="596"/>
      <c r="AK100" s="596"/>
      <c r="AL100" s="596"/>
      <c r="AM100" s="596"/>
      <c r="AN100" s="596"/>
      <c r="AO100" s="596"/>
      <c r="AP100" s="596"/>
      <c r="AQ100" s="596"/>
      <c r="AR100" s="596"/>
      <c r="AS100" s="596"/>
      <c r="AT100" s="596"/>
      <c r="AU100" s="596"/>
      <c r="AV100" s="596"/>
      <c r="AW100" s="596"/>
      <c r="AX100" s="596"/>
      <c r="AY100" s="597"/>
    </row>
    <row r="101" spans="1:51" ht="48" customHeight="1" x14ac:dyDescent="0.15">
      <c r="A101" s="587"/>
      <c r="B101" s="588"/>
      <c r="C101" s="588"/>
      <c r="D101" s="588"/>
      <c r="E101" s="588"/>
      <c r="F101" s="589"/>
      <c r="G101" s="594"/>
      <c r="H101" s="594"/>
      <c r="I101" s="594"/>
      <c r="J101" s="594"/>
      <c r="K101" s="594"/>
      <c r="L101" s="594"/>
      <c r="M101" s="594"/>
      <c r="N101" s="594"/>
      <c r="O101" s="154"/>
      <c r="P101" s="154"/>
      <c r="Q101" s="154"/>
      <c r="R101" s="156" t="s">
        <v>118</v>
      </c>
      <c r="S101" s="156"/>
      <c r="T101" s="156"/>
      <c r="U101" s="157" t="s">
        <v>174</v>
      </c>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9"/>
    </row>
    <row r="102" spans="1:51" ht="36" customHeight="1" x14ac:dyDescent="0.15">
      <c r="A102" s="587"/>
      <c r="B102" s="588"/>
      <c r="C102" s="588"/>
      <c r="D102" s="588"/>
      <c r="E102" s="588"/>
      <c r="F102" s="589"/>
      <c r="G102" s="594"/>
      <c r="H102" s="594"/>
      <c r="I102" s="594"/>
      <c r="J102" s="594"/>
      <c r="K102" s="594"/>
      <c r="L102" s="594"/>
      <c r="M102" s="594"/>
      <c r="N102" s="594"/>
      <c r="O102" s="154" t="s">
        <v>122</v>
      </c>
      <c r="P102" s="154"/>
      <c r="Q102" s="154"/>
      <c r="R102" s="154"/>
      <c r="S102" s="154"/>
      <c r="T102" s="154"/>
      <c r="U102" s="161" t="s">
        <v>111</v>
      </c>
      <c r="V102" s="161"/>
      <c r="W102" s="161"/>
      <c r="X102" s="162" t="s">
        <v>217</v>
      </c>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4"/>
    </row>
    <row r="103" spans="1:51" ht="45" customHeight="1" x14ac:dyDescent="0.15">
      <c r="A103" s="587"/>
      <c r="B103" s="588"/>
      <c r="C103" s="588"/>
      <c r="D103" s="588"/>
      <c r="E103" s="588"/>
      <c r="F103" s="589"/>
      <c r="G103" s="594"/>
      <c r="H103" s="594"/>
      <c r="I103" s="594"/>
      <c r="J103" s="594"/>
      <c r="K103" s="594"/>
      <c r="L103" s="594"/>
      <c r="M103" s="594"/>
      <c r="N103" s="594"/>
      <c r="O103" s="154"/>
      <c r="P103" s="154"/>
      <c r="Q103" s="154"/>
      <c r="R103" s="154"/>
      <c r="S103" s="154"/>
      <c r="T103" s="154"/>
      <c r="U103" s="165" t="s">
        <v>119</v>
      </c>
      <c r="V103" s="165"/>
      <c r="W103" s="165"/>
      <c r="X103" s="166" t="s">
        <v>175</v>
      </c>
      <c r="Y103" s="167"/>
      <c r="Z103" s="167"/>
      <c r="AA103" s="167"/>
      <c r="AB103" s="167"/>
      <c r="AC103" s="167"/>
      <c r="AD103" s="167"/>
      <c r="AE103" s="167"/>
      <c r="AF103" s="167"/>
      <c r="AG103" s="167"/>
      <c r="AH103" s="167"/>
      <c r="AI103" s="167"/>
      <c r="AJ103" s="167"/>
      <c r="AK103" s="167"/>
      <c r="AL103" s="167"/>
      <c r="AM103" s="167"/>
      <c r="AN103" s="167"/>
      <c r="AO103" s="167"/>
      <c r="AP103" s="167"/>
      <c r="AQ103" s="167"/>
      <c r="AR103" s="167"/>
      <c r="AS103" s="167"/>
      <c r="AT103" s="167"/>
      <c r="AU103" s="167"/>
      <c r="AV103" s="167"/>
      <c r="AW103" s="167"/>
      <c r="AX103" s="167"/>
      <c r="AY103" s="168"/>
    </row>
    <row r="104" spans="1:51" ht="72" customHeight="1" x14ac:dyDescent="0.15">
      <c r="A104" s="587"/>
      <c r="B104" s="588"/>
      <c r="C104" s="588"/>
      <c r="D104" s="588"/>
      <c r="E104" s="588"/>
      <c r="F104" s="589"/>
      <c r="G104" s="594"/>
      <c r="H104" s="594"/>
      <c r="I104" s="594"/>
      <c r="J104" s="594"/>
      <c r="K104" s="594"/>
      <c r="L104" s="594"/>
      <c r="M104" s="594"/>
      <c r="N104" s="594"/>
      <c r="O104" s="154"/>
      <c r="P104" s="154"/>
      <c r="Q104" s="154"/>
      <c r="R104" s="154"/>
      <c r="S104" s="154"/>
      <c r="T104" s="154"/>
      <c r="U104" s="165" t="s">
        <v>123</v>
      </c>
      <c r="V104" s="165"/>
      <c r="W104" s="165"/>
      <c r="X104" s="166" t="s">
        <v>192</v>
      </c>
      <c r="Y104" s="167"/>
      <c r="Z104" s="167"/>
      <c r="AA104" s="167"/>
      <c r="AB104" s="167"/>
      <c r="AC104" s="167"/>
      <c r="AD104" s="167"/>
      <c r="AE104" s="167"/>
      <c r="AF104" s="167"/>
      <c r="AG104" s="167"/>
      <c r="AH104" s="167"/>
      <c r="AI104" s="167"/>
      <c r="AJ104" s="167"/>
      <c r="AK104" s="167"/>
      <c r="AL104" s="167"/>
      <c r="AM104" s="167"/>
      <c r="AN104" s="167"/>
      <c r="AO104" s="167"/>
      <c r="AP104" s="167"/>
      <c r="AQ104" s="167"/>
      <c r="AR104" s="167"/>
      <c r="AS104" s="167"/>
      <c r="AT104" s="167"/>
      <c r="AU104" s="167"/>
      <c r="AV104" s="167"/>
      <c r="AW104" s="167"/>
      <c r="AX104" s="167"/>
      <c r="AY104" s="168"/>
    </row>
    <row r="105" spans="1:51" ht="84" customHeight="1" thickBot="1" x14ac:dyDescent="0.2">
      <c r="A105" s="590"/>
      <c r="B105" s="591"/>
      <c r="C105" s="591"/>
      <c r="D105" s="591"/>
      <c r="E105" s="591"/>
      <c r="F105" s="592"/>
      <c r="G105" s="595"/>
      <c r="H105" s="595"/>
      <c r="I105" s="595"/>
      <c r="J105" s="595"/>
      <c r="K105" s="595"/>
      <c r="L105" s="595"/>
      <c r="M105" s="595"/>
      <c r="N105" s="595"/>
      <c r="O105" s="160"/>
      <c r="P105" s="160"/>
      <c r="Q105" s="160"/>
      <c r="R105" s="160"/>
      <c r="S105" s="160"/>
      <c r="T105" s="160"/>
      <c r="U105" s="169" t="s">
        <v>124</v>
      </c>
      <c r="V105" s="169"/>
      <c r="W105" s="169"/>
      <c r="X105" s="170" t="s">
        <v>202</v>
      </c>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1"/>
    </row>
    <row r="106" spans="1:51" ht="30.4" customHeight="1" x14ac:dyDescent="0.15">
      <c r="A106" s="625" t="s">
        <v>40</v>
      </c>
      <c r="B106" s="626"/>
      <c r="C106" s="626"/>
      <c r="D106" s="626"/>
      <c r="E106" s="626"/>
      <c r="F106" s="627"/>
      <c r="G106" s="634" t="s">
        <v>40</v>
      </c>
      <c r="H106" s="635"/>
      <c r="I106" s="635"/>
      <c r="J106" s="635"/>
      <c r="K106" s="635"/>
      <c r="L106" s="635"/>
      <c r="M106" s="635"/>
      <c r="N106" s="635"/>
      <c r="O106" s="635"/>
      <c r="P106" s="635"/>
      <c r="Q106" s="635"/>
      <c r="R106" s="635"/>
      <c r="S106" s="635"/>
      <c r="T106" s="635"/>
      <c r="U106" s="636" t="s">
        <v>30</v>
      </c>
      <c r="V106" s="636"/>
      <c r="W106" s="636"/>
      <c r="X106" s="636"/>
      <c r="Y106" s="636"/>
      <c r="Z106" s="636"/>
      <c r="AA106" s="636"/>
      <c r="AB106" s="636"/>
      <c r="AC106" s="636"/>
      <c r="AD106" s="636"/>
      <c r="AE106" s="636"/>
      <c r="AF106" s="636"/>
      <c r="AG106" s="636"/>
      <c r="AH106" s="636"/>
      <c r="AI106" s="636"/>
      <c r="AJ106" s="636"/>
      <c r="AK106" s="636"/>
      <c r="AL106" s="636"/>
      <c r="AM106" s="636"/>
      <c r="AN106" s="636"/>
      <c r="AO106" s="636"/>
      <c r="AP106" s="636"/>
      <c r="AQ106" s="636"/>
      <c r="AR106" s="636"/>
      <c r="AS106" s="636"/>
      <c r="AT106" s="636"/>
      <c r="AU106" s="636"/>
      <c r="AV106" s="636"/>
      <c r="AW106" s="636"/>
      <c r="AX106" s="636"/>
      <c r="AY106" s="637"/>
    </row>
    <row r="107" spans="1:51" ht="36" customHeight="1" x14ac:dyDescent="0.15">
      <c r="A107" s="628"/>
      <c r="B107" s="629"/>
      <c r="C107" s="629"/>
      <c r="D107" s="629"/>
      <c r="E107" s="629"/>
      <c r="F107" s="630"/>
      <c r="G107" s="638" t="s">
        <v>31</v>
      </c>
      <c r="H107" s="250"/>
      <c r="I107" s="250"/>
      <c r="J107" s="250"/>
      <c r="K107" s="250"/>
      <c r="L107" s="250"/>
      <c r="M107" s="250"/>
      <c r="N107" s="639"/>
      <c r="O107" s="640" t="s">
        <v>169</v>
      </c>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7"/>
    </row>
    <row r="108" spans="1:51" ht="36" customHeight="1" x14ac:dyDescent="0.15">
      <c r="A108" s="628"/>
      <c r="B108" s="629"/>
      <c r="C108" s="629"/>
      <c r="D108" s="629"/>
      <c r="E108" s="629"/>
      <c r="F108" s="630"/>
      <c r="G108" s="638" t="s">
        <v>32</v>
      </c>
      <c r="H108" s="250"/>
      <c r="I108" s="250"/>
      <c r="J108" s="250"/>
      <c r="K108" s="250"/>
      <c r="L108" s="250"/>
      <c r="M108" s="250"/>
      <c r="N108" s="639"/>
      <c r="O108" s="640" t="s">
        <v>160</v>
      </c>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7"/>
    </row>
    <row r="109" spans="1:51" ht="36" customHeight="1" thickBot="1" x14ac:dyDescent="0.2">
      <c r="A109" s="631"/>
      <c r="B109" s="632"/>
      <c r="C109" s="632"/>
      <c r="D109" s="632"/>
      <c r="E109" s="632"/>
      <c r="F109" s="633"/>
      <c r="G109" s="641" t="s">
        <v>33</v>
      </c>
      <c r="H109" s="642"/>
      <c r="I109" s="642"/>
      <c r="J109" s="642"/>
      <c r="K109" s="642"/>
      <c r="L109" s="642"/>
      <c r="M109" s="642"/>
      <c r="N109" s="643"/>
      <c r="O109" s="178" t="s">
        <v>160</v>
      </c>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80"/>
    </row>
    <row r="110" spans="1:51" customFormat="1" ht="48" customHeight="1" thickBot="1" x14ac:dyDescent="0.2">
      <c r="A110" s="181" t="s">
        <v>102</v>
      </c>
      <c r="B110" s="182"/>
      <c r="C110" s="182"/>
      <c r="D110" s="182"/>
      <c r="E110" s="182"/>
      <c r="F110" s="183"/>
      <c r="G110" s="187" t="s">
        <v>99</v>
      </c>
      <c r="H110" s="188"/>
      <c r="I110" s="188"/>
      <c r="J110" s="188"/>
      <c r="K110" s="188"/>
      <c r="L110" s="188"/>
      <c r="M110" s="188"/>
      <c r="N110" s="189"/>
      <c r="O110" s="190" t="s">
        <v>176</v>
      </c>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2"/>
    </row>
    <row r="111" spans="1:51" customFormat="1" ht="48" customHeight="1" thickBot="1" x14ac:dyDescent="0.2">
      <c r="A111" s="184"/>
      <c r="B111" s="185"/>
      <c r="C111" s="185"/>
      <c r="D111" s="185"/>
      <c r="E111" s="185"/>
      <c r="F111" s="186"/>
      <c r="G111" s="619" t="s">
        <v>100</v>
      </c>
      <c r="H111" s="620"/>
      <c r="I111" s="620"/>
      <c r="J111" s="620"/>
      <c r="K111" s="620"/>
      <c r="L111" s="620"/>
      <c r="M111" s="620"/>
      <c r="N111" s="621"/>
      <c r="O111" s="622" t="s">
        <v>160</v>
      </c>
      <c r="P111" s="623"/>
      <c r="Q111" s="623"/>
      <c r="R111" s="623"/>
      <c r="S111" s="623"/>
      <c r="T111" s="623"/>
      <c r="U111" s="623"/>
      <c r="V111" s="623"/>
      <c r="W111" s="623"/>
      <c r="X111" s="623"/>
      <c r="Y111" s="623"/>
      <c r="Z111" s="623"/>
      <c r="AA111" s="623"/>
      <c r="AB111" s="623"/>
      <c r="AC111" s="623"/>
      <c r="AD111" s="623"/>
      <c r="AE111" s="623"/>
      <c r="AF111" s="623"/>
      <c r="AG111" s="623"/>
      <c r="AH111" s="623"/>
      <c r="AI111" s="623"/>
      <c r="AJ111" s="623"/>
      <c r="AK111" s="623"/>
      <c r="AL111" s="623"/>
      <c r="AM111" s="623"/>
      <c r="AN111" s="623"/>
      <c r="AO111" s="623"/>
      <c r="AP111" s="623"/>
      <c r="AQ111" s="623"/>
      <c r="AR111" s="623"/>
      <c r="AS111" s="623"/>
      <c r="AT111" s="623"/>
      <c r="AU111" s="623"/>
      <c r="AV111" s="623"/>
      <c r="AW111" s="623"/>
      <c r="AX111" s="623"/>
      <c r="AY111" s="624"/>
    </row>
    <row r="112" spans="1:51" ht="72" customHeight="1" thickBot="1" x14ac:dyDescent="0.2">
      <c r="A112" s="172" t="s">
        <v>80</v>
      </c>
      <c r="B112" s="173"/>
      <c r="C112" s="173"/>
      <c r="D112" s="173"/>
      <c r="E112" s="173"/>
      <c r="F112" s="174"/>
      <c r="G112" s="175" t="s">
        <v>198</v>
      </c>
      <c r="H112" s="176"/>
      <c r="I112" s="176"/>
      <c r="J112" s="176"/>
      <c r="K112" s="176"/>
      <c r="L112" s="176"/>
      <c r="M112" s="176"/>
      <c r="N112" s="176"/>
      <c r="O112" s="176"/>
      <c r="P112" s="176"/>
      <c r="Q112" s="176"/>
      <c r="R112" s="176"/>
      <c r="S112" s="176"/>
      <c r="T112" s="176"/>
      <c r="U112" s="176"/>
      <c r="V112" s="176"/>
      <c r="W112" s="176"/>
      <c r="X112" s="176"/>
      <c r="Y112" s="176"/>
      <c r="Z112" s="176"/>
      <c r="AA112" s="176"/>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7"/>
    </row>
    <row r="113" spans="1:51" ht="48" customHeight="1" x14ac:dyDescent="0.15">
      <c r="A113" s="135" t="s">
        <v>101</v>
      </c>
      <c r="B113" s="136"/>
      <c r="C113" s="136"/>
      <c r="D113" s="136"/>
      <c r="E113" s="136"/>
      <c r="F113" s="137"/>
      <c r="G113" s="141" t="s">
        <v>73</v>
      </c>
      <c r="H113" s="142"/>
      <c r="I113" s="142"/>
      <c r="J113" s="142"/>
      <c r="K113" s="142"/>
      <c r="L113" s="142"/>
      <c r="M113" s="142"/>
      <c r="N113" s="143"/>
      <c r="O113" s="144" t="s">
        <v>160</v>
      </c>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6"/>
    </row>
    <row r="114" spans="1:51" ht="48" customHeight="1" thickBot="1" x14ac:dyDescent="0.2">
      <c r="A114" s="138"/>
      <c r="B114" s="139"/>
      <c r="C114" s="139"/>
      <c r="D114" s="139"/>
      <c r="E114" s="139"/>
      <c r="F114" s="140"/>
      <c r="G114" s="147" t="s">
        <v>74</v>
      </c>
      <c r="H114" s="148"/>
      <c r="I114" s="148"/>
      <c r="J114" s="148"/>
      <c r="K114" s="148"/>
      <c r="L114" s="148"/>
      <c r="M114" s="148"/>
      <c r="N114" s="149"/>
      <c r="O114" s="150" t="s">
        <v>160</v>
      </c>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1"/>
      <c r="AP114" s="151"/>
      <c r="AQ114" s="151"/>
      <c r="AR114" s="151"/>
      <c r="AS114" s="151"/>
      <c r="AT114" s="151"/>
      <c r="AU114" s="151"/>
      <c r="AV114" s="151"/>
      <c r="AW114" s="151"/>
      <c r="AX114" s="151"/>
      <c r="AY114" s="152"/>
    </row>
    <row r="115" spans="1:51" ht="48" customHeight="1" x14ac:dyDescent="0.15">
      <c r="A115" s="644" t="s">
        <v>59</v>
      </c>
      <c r="B115" s="645"/>
      <c r="C115" s="645"/>
      <c r="D115" s="645"/>
      <c r="E115" s="645"/>
      <c r="F115" s="646"/>
      <c r="G115" s="652" t="s">
        <v>218</v>
      </c>
      <c r="H115" s="653"/>
      <c r="I115" s="653"/>
      <c r="J115" s="653"/>
      <c r="K115" s="653"/>
      <c r="L115" s="653"/>
      <c r="M115" s="653"/>
      <c r="N115" s="653"/>
      <c r="O115" s="653"/>
      <c r="P115" s="653"/>
      <c r="Q115" s="653"/>
      <c r="R115" s="653"/>
      <c r="S115" s="653"/>
      <c r="T115" s="653"/>
      <c r="U115" s="653"/>
      <c r="V115" s="653"/>
      <c r="W115" s="653"/>
      <c r="X115" s="653"/>
      <c r="Y115" s="653"/>
      <c r="Z115" s="653"/>
      <c r="AA115" s="653"/>
      <c r="AB115" s="653"/>
      <c r="AC115" s="653"/>
      <c r="AD115" s="653"/>
      <c r="AE115" s="653"/>
      <c r="AF115" s="653"/>
      <c r="AG115" s="653"/>
      <c r="AH115" s="653"/>
      <c r="AI115" s="653"/>
      <c r="AJ115" s="653"/>
      <c r="AK115" s="653"/>
      <c r="AL115" s="653"/>
      <c r="AM115" s="653"/>
      <c r="AN115" s="653"/>
      <c r="AO115" s="653"/>
      <c r="AP115" s="653"/>
      <c r="AQ115" s="653"/>
      <c r="AR115" s="653"/>
      <c r="AS115" s="653"/>
      <c r="AT115" s="653"/>
      <c r="AU115" s="653"/>
      <c r="AV115" s="653"/>
      <c r="AW115" s="653"/>
      <c r="AX115" s="653"/>
      <c r="AY115" s="654"/>
    </row>
    <row r="116" spans="1:51" ht="48" customHeight="1" x14ac:dyDescent="0.15">
      <c r="A116" s="647"/>
      <c r="B116" s="503"/>
      <c r="C116" s="503"/>
      <c r="D116" s="503"/>
      <c r="E116" s="503"/>
      <c r="F116" s="648"/>
      <c r="G116" s="655" t="s">
        <v>83</v>
      </c>
      <c r="H116" s="656"/>
      <c r="I116" s="656"/>
      <c r="J116" s="656"/>
      <c r="K116" s="656"/>
      <c r="L116" s="656"/>
      <c r="M116" s="656"/>
      <c r="N116" s="656"/>
      <c r="O116" s="656"/>
      <c r="P116" s="656"/>
      <c r="Q116" s="656"/>
      <c r="R116" s="656"/>
      <c r="S116" s="656"/>
      <c r="T116" s="656"/>
      <c r="U116" s="656"/>
      <c r="V116" s="656"/>
      <c r="W116" s="656"/>
      <c r="X116" s="656"/>
      <c r="Y116" s="656"/>
      <c r="Z116" s="656"/>
      <c r="AA116" s="656"/>
      <c r="AB116" s="656"/>
      <c r="AC116" s="656"/>
      <c r="AD116" s="656"/>
      <c r="AE116" s="656"/>
      <c r="AF116" s="656"/>
      <c r="AG116" s="656"/>
      <c r="AH116" s="656"/>
      <c r="AI116" s="656"/>
      <c r="AJ116" s="656"/>
      <c r="AK116" s="656"/>
      <c r="AL116" s="656"/>
      <c r="AM116" s="656"/>
      <c r="AN116" s="656"/>
      <c r="AO116" s="656"/>
      <c r="AP116" s="656"/>
      <c r="AQ116" s="656"/>
      <c r="AR116" s="656"/>
      <c r="AS116" s="656"/>
      <c r="AT116" s="656"/>
      <c r="AU116" s="656"/>
      <c r="AV116" s="656"/>
      <c r="AW116" s="656"/>
      <c r="AX116" s="656"/>
      <c r="AY116" s="657"/>
    </row>
    <row r="117" spans="1:51" ht="48" customHeight="1" thickBot="1" x14ac:dyDescent="0.2">
      <c r="A117" s="649"/>
      <c r="B117" s="650"/>
      <c r="C117" s="650"/>
      <c r="D117" s="650"/>
      <c r="E117" s="650"/>
      <c r="F117" s="651"/>
      <c r="G117" s="658" t="s">
        <v>84</v>
      </c>
      <c r="H117" s="659"/>
      <c r="I117" s="659"/>
      <c r="J117" s="659"/>
      <c r="K117" s="659"/>
      <c r="L117" s="659"/>
      <c r="M117" s="659"/>
      <c r="N117" s="659"/>
      <c r="O117" s="659"/>
      <c r="P117" s="659"/>
      <c r="Q117" s="659"/>
      <c r="R117" s="659"/>
      <c r="S117" s="659"/>
      <c r="T117" s="659"/>
      <c r="U117" s="659"/>
      <c r="V117" s="659"/>
      <c r="W117" s="659"/>
      <c r="X117" s="659"/>
      <c r="Y117" s="659"/>
      <c r="Z117" s="659"/>
      <c r="AA117" s="659"/>
      <c r="AB117" s="659"/>
      <c r="AC117" s="659"/>
      <c r="AD117" s="659"/>
      <c r="AE117" s="659"/>
      <c r="AF117" s="659"/>
      <c r="AG117" s="659"/>
      <c r="AH117" s="659"/>
      <c r="AI117" s="659"/>
      <c r="AJ117" s="659"/>
      <c r="AK117" s="659"/>
      <c r="AL117" s="659"/>
      <c r="AM117" s="659"/>
      <c r="AN117" s="659"/>
      <c r="AO117" s="659"/>
      <c r="AP117" s="659"/>
      <c r="AQ117" s="659"/>
      <c r="AR117" s="659"/>
      <c r="AS117" s="659"/>
      <c r="AT117" s="659"/>
      <c r="AU117" s="659"/>
      <c r="AV117" s="659"/>
      <c r="AW117" s="659"/>
      <c r="AX117" s="659"/>
      <c r="AY117" s="660"/>
    </row>
    <row r="118" spans="1:51" ht="69" customHeight="1" thickBot="1" x14ac:dyDescent="0.2">
      <c r="A118" s="661" t="s">
        <v>58</v>
      </c>
      <c r="B118" s="522"/>
      <c r="C118" s="522"/>
      <c r="D118" s="522"/>
      <c r="E118" s="522"/>
      <c r="F118" s="662"/>
      <c r="G118" s="175" t="s">
        <v>219</v>
      </c>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7"/>
    </row>
    <row r="119" spans="1:51" ht="29.25" customHeight="1" x14ac:dyDescent="0.15">
      <c r="A119" s="474" t="s">
        <v>7</v>
      </c>
      <c r="B119" s="475"/>
      <c r="C119" s="475"/>
      <c r="D119" s="475"/>
      <c r="E119" s="475"/>
      <c r="F119" s="515"/>
      <c r="G119" s="6" t="s">
        <v>150</v>
      </c>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75.400000000000006" customHeight="1" thickBot="1" x14ac:dyDescent="0.2">
      <c r="A120" s="476"/>
      <c r="B120" s="477"/>
      <c r="C120" s="477"/>
      <c r="D120" s="477"/>
      <c r="E120" s="477"/>
      <c r="F120" s="516"/>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180" customHeight="1" x14ac:dyDescent="0.15">
      <c r="A121" s="476"/>
      <c r="B121" s="477"/>
      <c r="C121" s="477"/>
      <c r="D121" s="477"/>
      <c r="E121" s="477"/>
      <c r="F121" s="516"/>
      <c r="G121" s="9"/>
      <c r="H121" s="10"/>
      <c r="I121" s="10"/>
      <c r="J121" s="10"/>
      <c r="K121" s="10"/>
      <c r="L121" s="10"/>
      <c r="M121" s="10"/>
      <c r="N121" s="10"/>
      <c r="O121" s="10"/>
      <c r="P121" s="10"/>
      <c r="Q121" s="10"/>
      <c r="R121" s="10"/>
      <c r="S121" s="10"/>
      <c r="T121" s="10"/>
      <c r="U121" s="10"/>
      <c r="V121" s="10"/>
      <c r="W121" s="10"/>
      <c r="X121" s="7"/>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2.95" customHeight="1" x14ac:dyDescent="0.15">
      <c r="A122" s="476"/>
      <c r="B122" s="477"/>
      <c r="C122" s="477"/>
      <c r="D122" s="477"/>
      <c r="E122" s="477"/>
      <c r="F122" s="516"/>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72.95" customHeight="1" x14ac:dyDescent="0.15">
      <c r="A123" s="476"/>
      <c r="B123" s="477"/>
      <c r="C123" s="477"/>
      <c r="D123" s="477"/>
      <c r="E123" s="477"/>
      <c r="F123" s="516"/>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15">
      <c r="A124" s="476"/>
      <c r="B124" s="477"/>
      <c r="C124" s="477"/>
      <c r="D124" s="477"/>
      <c r="E124" s="477"/>
      <c r="F124" s="516"/>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66.400000000000006" customHeight="1" x14ac:dyDescent="0.15">
      <c r="A125" s="476"/>
      <c r="B125" s="477"/>
      <c r="C125" s="477"/>
      <c r="D125" s="477"/>
      <c r="E125" s="477"/>
      <c r="F125" s="516"/>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 customHeight="1" x14ac:dyDescent="0.15">
      <c r="A126" s="476"/>
      <c r="B126" s="477"/>
      <c r="C126" s="477"/>
      <c r="D126" s="477"/>
      <c r="E126" s="477"/>
      <c r="F126" s="516"/>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 customHeight="1" x14ac:dyDescent="0.15">
      <c r="A127" s="476"/>
      <c r="B127" s="477"/>
      <c r="C127" s="477"/>
      <c r="D127" s="477"/>
      <c r="E127" s="477"/>
      <c r="F127" s="516"/>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47.85" customHeight="1" x14ac:dyDescent="0.15">
      <c r="A128" s="476"/>
      <c r="B128" s="477"/>
      <c r="C128" s="477"/>
      <c r="D128" s="477"/>
      <c r="E128" s="477"/>
      <c r="F128" s="516"/>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4.65" customHeight="1" thickBot="1" x14ac:dyDescent="0.2">
      <c r="A129" s="478"/>
      <c r="B129" s="479"/>
      <c r="C129" s="479"/>
      <c r="D129" s="479"/>
      <c r="E129" s="479"/>
      <c r="F129" s="699"/>
      <c r="G129" s="12"/>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4"/>
    </row>
    <row r="130" spans="1:51" ht="24.75" customHeight="1" x14ac:dyDescent="0.15">
      <c r="A130" s="700" t="s">
        <v>190</v>
      </c>
      <c r="B130" s="701"/>
      <c r="C130" s="701"/>
      <c r="D130" s="701"/>
      <c r="E130" s="701"/>
      <c r="F130" s="702"/>
      <c r="G130" s="706" t="s">
        <v>177</v>
      </c>
      <c r="H130" s="707"/>
      <c r="I130" s="707"/>
      <c r="J130" s="707"/>
      <c r="K130" s="707"/>
      <c r="L130" s="707"/>
      <c r="M130" s="707"/>
      <c r="N130" s="707"/>
      <c r="O130" s="707"/>
      <c r="P130" s="707"/>
      <c r="Q130" s="707"/>
      <c r="R130" s="707"/>
      <c r="S130" s="707"/>
      <c r="T130" s="707"/>
      <c r="U130" s="707"/>
      <c r="V130" s="707"/>
      <c r="W130" s="707"/>
      <c r="X130" s="707"/>
      <c r="Y130" s="707"/>
      <c r="Z130" s="707"/>
      <c r="AA130" s="707"/>
      <c r="AB130" s="707"/>
      <c r="AC130" s="708"/>
      <c r="AD130" s="706" t="s">
        <v>178</v>
      </c>
      <c r="AE130" s="709"/>
      <c r="AF130" s="709"/>
      <c r="AG130" s="709"/>
      <c r="AH130" s="709"/>
      <c r="AI130" s="709"/>
      <c r="AJ130" s="709"/>
      <c r="AK130" s="709"/>
      <c r="AL130" s="709"/>
      <c r="AM130" s="709"/>
      <c r="AN130" s="709"/>
      <c r="AO130" s="709"/>
      <c r="AP130" s="709"/>
      <c r="AQ130" s="709"/>
      <c r="AR130" s="709"/>
      <c r="AS130" s="709"/>
      <c r="AT130" s="709"/>
      <c r="AU130" s="709"/>
      <c r="AV130" s="709"/>
      <c r="AW130" s="709"/>
      <c r="AX130" s="709"/>
      <c r="AY130" s="710"/>
    </row>
    <row r="131" spans="1:51" ht="24.75" customHeight="1" x14ac:dyDescent="0.15">
      <c r="A131" s="703"/>
      <c r="B131" s="704"/>
      <c r="C131" s="704"/>
      <c r="D131" s="704"/>
      <c r="E131" s="704"/>
      <c r="F131" s="705"/>
      <c r="G131" s="711" t="s">
        <v>3</v>
      </c>
      <c r="H131" s="712"/>
      <c r="I131" s="712"/>
      <c r="J131" s="712"/>
      <c r="K131" s="713"/>
      <c r="L131" s="714" t="s">
        <v>4</v>
      </c>
      <c r="M131" s="715"/>
      <c r="N131" s="715"/>
      <c r="O131" s="715"/>
      <c r="P131" s="715"/>
      <c r="Q131" s="715"/>
      <c r="R131" s="715"/>
      <c r="S131" s="715"/>
      <c r="T131" s="715"/>
      <c r="U131" s="715"/>
      <c r="V131" s="715"/>
      <c r="W131" s="715"/>
      <c r="X131" s="716"/>
      <c r="Y131" s="717" t="s">
        <v>5</v>
      </c>
      <c r="Z131" s="718"/>
      <c r="AA131" s="718"/>
      <c r="AB131" s="718"/>
      <c r="AC131" s="719"/>
      <c r="AD131" s="720" t="s">
        <v>3</v>
      </c>
      <c r="AE131" s="721"/>
      <c r="AF131" s="721"/>
      <c r="AG131" s="721"/>
      <c r="AH131" s="721"/>
      <c r="AI131" s="714" t="s">
        <v>4</v>
      </c>
      <c r="AJ131" s="715"/>
      <c r="AK131" s="715"/>
      <c r="AL131" s="715"/>
      <c r="AM131" s="715"/>
      <c r="AN131" s="715"/>
      <c r="AO131" s="715"/>
      <c r="AP131" s="715"/>
      <c r="AQ131" s="715"/>
      <c r="AR131" s="715"/>
      <c r="AS131" s="715"/>
      <c r="AT131" s="715"/>
      <c r="AU131" s="716"/>
      <c r="AV131" s="717" t="s">
        <v>5</v>
      </c>
      <c r="AW131" s="718"/>
      <c r="AX131" s="718"/>
      <c r="AY131" s="722"/>
    </row>
    <row r="132" spans="1:51" ht="36.75" customHeight="1" x14ac:dyDescent="0.15">
      <c r="A132" s="703"/>
      <c r="B132" s="704"/>
      <c r="C132" s="704"/>
      <c r="D132" s="704"/>
      <c r="E132" s="704"/>
      <c r="F132" s="705"/>
      <c r="G132" s="681" t="s">
        <v>201</v>
      </c>
      <c r="H132" s="682"/>
      <c r="I132" s="682"/>
      <c r="J132" s="682"/>
      <c r="K132" s="683"/>
      <c r="L132" s="684" t="s">
        <v>182</v>
      </c>
      <c r="M132" s="685"/>
      <c r="N132" s="685"/>
      <c r="O132" s="685"/>
      <c r="P132" s="685"/>
      <c r="Q132" s="685"/>
      <c r="R132" s="685"/>
      <c r="S132" s="685"/>
      <c r="T132" s="685"/>
      <c r="U132" s="685"/>
      <c r="V132" s="685"/>
      <c r="W132" s="685"/>
      <c r="X132" s="686"/>
      <c r="Y132" s="687">
        <v>58.091999999999999</v>
      </c>
      <c r="Z132" s="688"/>
      <c r="AA132" s="688"/>
      <c r="AB132" s="688"/>
      <c r="AC132" s="689"/>
      <c r="AD132" s="690"/>
      <c r="AE132" s="691"/>
      <c r="AF132" s="691"/>
      <c r="AG132" s="691"/>
      <c r="AH132" s="692"/>
      <c r="AI132" s="693"/>
      <c r="AJ132" s="694"/>
      <c r="AK132" s="694"/>
      <c r="AL132" s="694"/>
      <c r="AM132" s="694"/>
      <c r="AN132" s="694"/>
      <c r="AO132" s="694"/>
      <c r="AP132" s="694"/>
      <c r="AQ132" s="694"/>
      <c r="AR132" s="694"/>
      <c r="AS132" s="694"/>
      <c r="AT132" s="694"/>
      <c r="AU132" s="695"/>
      <c r="AV132" s="696"/>
      <c r="AW132" s="697"/>
      <c r="AX132" s="697"/>
      <c r="AY132" s="698"/>
    </row>
    <row r="133" spans="1:51" ht="24.75" customHeight="1" x14ac:dyDescent="0.15">
      <c r="A133" s="703"/>
      <c r="B133" s="704"/>
      <c r="C133" s="704"/>
      <c r="D133" s="704"/>
      <c r="E133" s="704"/>
      <c r="F133" s="705"/>
      <c r="G133" s="663"/>
      <c r="H133" s="664"/>
      <c r="I133" s="664"/>
      <c r="J133" s="664"/>
      <c r="K133" s="665"/>
      <c r="L133" s="666"/>
      <c r="M133" s="667"/>
      <c r="N133" s="667"/>
      <c r="O133" s="667"/>
      <c r="P133" s="667"/>
      <c r="Q133" s="667"/>
      <c r="R133" s="667"/>
      <c r="S133" s="667"/>
      <c r="T133" s="667"/>
      <c r="U133" s="667"/>
      <c r="V133" s="667"/>
      <c r="W133" s="667"/>
      <c r="X133" s="668"/>
      <c r="Y133" s="669"/>
      <c r="Z133" s="670"/>
      <c r="AA133" s="670"/>
      <c r="AB133" s="670"/>
      <c r="AC133" s="671"/>
      <c r="AD133" s="672"/>
      <c r="AE133" s="673"/>
      <c r="AF133" s="673"/>
      <c r="AG133" s="673"/>
      <c r="AH133" s="674"/>
      <c r="AI133" s="675"/>
      <c r="AJ133" s="676"/>
      <c r="AK133" s="676"/>
      <c r="AL133" s="676"/>
      <c r="AM133" s="676"/>
      <c r="AN133" s="676"/>
      <c r="AO133" s="676"/>
      <c r="AP133" s="676"/>
      <c r="AQ133" s="676"/>
      <c r="AR133" s="676"/>
      <c r="AS133" s="676"/>
      <c r="AT133" s="676"/>
      <c r="AU133" s="677"/>
      <c r="AV133" s="678"/>
      <c r="AW133" s="679"/>
      <c r="AX133" s="679"/>
      <c r="AY133" s="680"/>
    </row>
    <row r="134" spans="1:51" ht="24.75" customHeight="1" x14ac:dyDescent="0.15">
      <c r="A134" s="703"/>
      <c r="B134" s="704"/>
      <c r="C134" s="704"/>
      <c r="D134" s="704"/>
      <c r="E134" s="704"/>
      <c r="F134" s="705"/>
      <c r="G134" s="723" t="s">
        <v>6</v>
      </c>
      <c r="H134" s="724"/>
      <c r="I134" s="724"/>
      <c r="J134" s="724"/>
      <c r="K134" s="725"/>
      <c r="L134" s="726"/>
      <c r="M134" s="727"/>
      <c r="N134" s="727"/>
      <c r="O134" s="727"/>
      <c r="P134" s="727"/>
      <c r="Q134" s="727"/>
      <c r="R134" s="727"/>
      <c r="S134" s="727"/>
      <c r="T134" s="727"/>
      <c r="U134" s="727"/>
      <c r="V134" s="727"/>
      <c r="W134" s="727"/>
      <c r="X134" s="728"/>
      <c r="Y134" s="729">
        <f>SUM(Y132:AC133)</f>
        <v>58.091999999999999</v>
      </c>
      <c r="Z134" s="730"/>
      <c r="AA134" s="730"/>
      <c r="AB134" s="730"/>
      <c r="AC134" s="731"/>
      <c r="AD134" s="723" t="s">
        <v>6</v>
      </c>
      <c r="AE134" s="724"/>
      <c r="AF134" s="724"/>
      <c r="AG134" s="724"/>
      <c r="AH134" s="724"/>
      <c r="AI134" s="726"/>
      <c r="AJ134" s="727"/>
      <c r="AK134" s="727"/>
      <c r="AL134" s="727"/>
      <c r="AM134" s="727"/>
      <c r="AN134" s="727"/>
      <c r="AO134" s="727"/>
      <c r="AP134" s="727"/>
      <c r="AQ134" s="727"/>
      <c r="AR134" s="727"/>
      <c r="AS134" s="727"/>
      <c r="AT134" s="727"/>
      <c r="AU134" s="728"/>
      <c r="AV134" s="729">
        <f>SUM(AV132:AY133)</f>
        <v>0</v>
      </c>
      <c r="AW134" s="730"/>
      <c r="AX134" s="730"/>
      <c r="AY134" s="732"/>
    </row>
    <row r="135" spans="1:51" ht="24.75" customHeight="1" x14ac:dyDescent="0.15"/>
    <row r="136" spans="1:51" ht="24.75" customHeight="1" x14ac:dyDescent="0.15">
      <c r="A136" s="5"/>
      <c r="B136" s="15" t="s">
        <v>108</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ht="24.75" customHeight="1" x14ac:dyDescent="0.15">
      <c r="A137" s="5"/>
      <c r="B137" s="5" t="s">
        <v>177</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24.75" customHeight="1" x14ac:dyDescent="0.15">
      <c r="A138" s="733"/>
      <c r="B138" s="734"/>
      <c r="C138" s="735" t="s">
        <v>8</v>
      </c>
      <c r="D138" s="736"/>
      <c r="E138" s="736"/>
      <c r="F138" s="736"/>
      <c r="G138" s="736"/>
      <c r="H138" s="736"/>
      <c r="I138" s="736"/>
      <c r="J138" s="736"/>
      <c r="K138" s="736"/>
      <c r="L138" s="736"/>
      <c r="M138" s="737" t="s">
        <v>110</v>
      </c>
      <c r="N138" s="738"/>
      <c r="O138" s="738"/>
      <c r="P138" s="738"/>
      <c r="Q138" s="738"/>
      <c r="R138" s="738"/>
      <c r="S138" s="738"/>
      <c r="T138" s="736" t="s">
        <v>109</v>
      </c>
      <c r="U138" s="736"/>
      <c r="V138" s="736"/>
      <c r="W138" s="736"/>
      <c r="X138" s="736"/>
      <c r="Y138" s="736"/>
      <c r="Z138" s="736"/>
      <c r="AA138" s="736"/>
      <c r="AB138" s="736"/>
      <c r="AC138" s="736"/>
      <c r="AD138" s="736"/>
      <c r="AE138" s="736"/>
      <c r="AF138" s="736"/>
      <c r="AG138" s="736"/>
      <c r="AH138" s="736"/>
      <c r="AI138" s="736"/>
      <c r="AJ138" s="736"/>
      <c r="AK138" s="739"/>
      <c r="AL138" s="740" t="s">
        <v>9</v>
      </c>
      <c r="AM138" s="741"/>
      <c r="AN138" s="741"/>
      <c r="AO138" s="741"/>
      <c r="AP138" s="741"/>
      <c r="AQ138" s="741"/>
      <c r="AR138" s="741"/>
      <c r="AS138" s="741"/>
      <c r="AT138" s="741"/>
      <c r="AU138" s="741"/>
      <c r="AV138" s="741"/>
      <c r="AW138" s="741"/>
      <c r="AX138" s="741"/>
      <c r="AY138" s="742"/>
    </row>
    <row r="139" spans="1:51" ht="24.75" customHeight="1" x14ac:dyDescent="0.15">
      <c r="A139" s="733">
        <v>1</v>
      </c>
      <c r="B139" s="734">
        <v>1</v>
      </c>
      <c r="C139" s="743" t="s">
        <v>154</v>
      </c>
      <c r="D139" s="744"/>
      <c r="E139" s="744"/>
      <c r="F139" s="744"/>
      <c r="G139" s="744"/>
      <c r="H139" s="744"/>
      <c r="I139" s="744"/>
      <c r="J139" s="744"/>
      <c r="K139" s="744"/>
      <c r="L139" s="744"/>
      <c r="M139" s="745" t="s">
        <v>184</v>
      </c>
      <c r="N139" s="745"/>
      <c r="O139" s="745"/>
      <c r="P139" s="745"/>
      <c r="Q139" s="745"/>
      <c r="R139" s="745"/>
      <c r="S139" s="745"/>
      <c r="T139" s="744" t="s">
        <v>183</v>
      </c>
      <c r="U139" s="744"/>
      <c r="V139" s="744"/>
      <c r="W139" s="744"/>
      <c r="X139" s="744"/>
      <c r="Y139" s="744"/>
      <c r="Z139" s="744"/>
      <c r="AA139" s="744"/>
      <c r="AB139" s="744"/>
      <c r="AC139" s="744"/>
      <c r="AD139" s="744"/>
      <c r="AE139" s="744"/>
      <c r="AF139" s="744"/>
      <c r="AG139" s="744"/>
      <c r="AH139" s="744"/>
      <c r="AI139" s="744"/>
      <c r="AJ139" s="744"/>
      <c r="AK139" s="746"/>
      <c r="AL139" s="747">
        <v>58.091999999999999</v>
      </c>
      <c r="AM139" s="748"/>
      <c r="AN139" s="748"/>
      <c r="AO139" s="748"/>
      <c r="AP139" s="748"/>
      <c r="AQ139" s="748"/>
      <c r="AR139" s="748"/>
      <c r="AS139" s="748"/>
      <c r="AT139" s="748"/>
      <c r="AU139" s="748"/>
      <c r="AV139" s="748"/>
      <c r="AW139" s="748"/>
      <c r="AX139" s="748"/>
      <c r="AY139" s="749"/>
    </row>
    <row r="140" spans="1:51" ht="24.75" customHeight="1" x14ac:dyDescent="0.15"/>
    <row r="141" spans="1:51" ht="25.15" customHeight="1" x14ac:dyDescent="0.15"/>
    <row r="142" spans="1:51" ht="25.5" customHeight="1" x14ac:dyDescent="0.15"/>
    <row r="143" spans="1:51" ht="24.75" customHeight="1" x14ac:dyDescent="0.15"/>
    <row r="144" spans="1:51"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row r="150" ht="24.75" customHeight="1" x14ac:dyDescent="0.15"/>
    <row r="151" ht="24.75" customHeight="1" x14ac:dyDescent="0.15"/>
    <row r="155" ht="34.5" customHeight="1" x14ac:dyDescent="0.15"/>
    <row r="156" ht="30"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7" ht="34.5"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spans="1:37" ht="24" customHeight="1" x14ac:dyDescent="0.15"/>
    <row r="179" spans="1:37" ht="34.5" customHeight="1" x14ac:dyDescent="0.15"/>
    <row r="180" spans="1:37" ht="24" customHeight="1" x14ac:dyDescent="0.15"/>
    <row r="181" spans="1:37" ht="24" customHeight="1" x14ac:dyDescent="0.15"/>
    <row r="182" spans="1:37" ht="24" customHeight="1" x14ac:dyDescent="0.15"/>
    <row r="183" spans="1:37" ht="24" customHeight="1" x14ac:dyDescent="0.15"/>
    <row r="184" spans="1:37" ht="24" customHeight="1" x14ac:dyDescent="0.15"/>
    <row r="185" spans="1:37" ht="24" customHeight="1" x14ac:dyDescent="0.1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row>
    <row r="186" spans="1:37" ht="24" customHeight="1" x14ac:dyDescent="0.15"/>
    <row r="187" spans="1:37" ht="24" customHeight="1" x14ac:dyDescent="0.15"/>
    <row r="188" spans="1:37" ht="24" customHeight="1" x14ac:dyDescent="0.15"/>
    <row r="189" spans="1:37" ht="24" customHeight="1" x14ac:dyDescent="0.15"/>
    <row r="191" spans="1:37" ht="34.5" customHeight="1" x14ac:dyDescent="0.15"/>
    <row r="192" spans="1:37"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sheetData>
  <mergeCells count="697">
    <mergeCell ref="A138:B138"/>
    <mergeCell ref="C138:L138"/>
    <mergeCell ref="M138:S138"/>
    <mergeCell ref="T138:AK138"/>
    <mergeCell ref="AL138:AY138"/>
    <mergeCell ref="A139:B139"/>
    <mergeCell ref="C139:L139"/>
    <mergeCell ref="M139:S139"/>
    <mergeCell ref="T139:AK139"/>
    <mergeCell ref="AL139:AY139"/>
    <mergeCell ref="Y131:AC131"/>
    <mergeCell ref="AD131:AH131"/>
    <mergeCell ref="AI131:AU131"/>
    <mergeCell ref="AV131:AY131"/>
    <mergeCell ref="G134:K134"/>
    <mergeCell ref="L134:X134"/>
    <mergeCell ref="Y134:AC134"/>
    <mergeCell ref="AD134:AH134"/>
    <mergeCell ref="AI134:AU134"/>
    <mergeCell ref="AV134:AY134"/>
    <mergeCell ref="A115:F117"/>
    <mergeCell ref="G115:AY115"/>
    <mergeCell ref="G116:AY116"/>
    <mergeCell ref="G117:AY117"/>
    <mergeCell ref="A118:F118"/>
    <mergeCell ref="G118:AY118"/>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A119:F129"/>
    <mergeCell ref="A130:F134"/>
    <mergeCell ref="G130:AC130"/>
    <mergeCell ref="AD130:AY130"/>
    <mergeCell ref="G131:K131"/>
    <mergeCell ref="L131:X131"/>
    <mergeCell ref="G111:N111"/>
    <mergeCell ref="O111:AY111"/>
    <mergeCell ref="A106:F109"/>
    <mergeCell ref="G106:T106"/>
    <mergeCell ref="U106:AY106"/>
    <mergeCell ref="G107:N107"/>
    <mergeCell ref="O107:AY107"/>
    <mergeCell ref="G108:N108"/>
    <mergeCell ref="O108:AY108"/>
    <mergeCell ref="G109:N109"/>
    <mergeCell ref="O98:AF98"/>
    <mergeCell ref="G99:N99"/>
    <mergeCell ref="O99:AY99"/>
    <mergeCell ref="A100:F105"/>
    <mergeCell ref="G100:N105"/>
    <mergeCell ref="U100:AY100"/>
    <mergeCell ref="AQ93:AS93"/>
    <mergeCell ref="AU93:AY93"/>
    <mergeCell ref="A94:F99"/>
    <mergeCell ref="G94:N98"/>
    <mergeCell ref="O94:AF94"/>
    <mergeCell ref="AG94:AY95"/>
    <mergeCell ref="O95:AF95"/>
    <mergeCell ref="O96:AF96"/>
    <mergeCell ref="AG96:AY98"/>
    <mergeCell ref="O97:AF97"/>
    <mergeCell ref="A88:F93"/>
    <mergeCell ref="G88:K88"/>
    <mergeCell ref="L88:N88"/>
    <mergeCell ref="O88:W88"/>
    <mergeCell ref="X88:AG88"/>
    <mergeCell ref="AH88:AP88"/>
    <mergeCell ref="AQ88:AY88"/>
    <mergeCell ref="AQ92:AS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S90:W90"/>
    <mergeCell ref="X90:Z90"/>
    <mergeCell ref="AB90:AG90"/>
    <mergeCell ref="AL93:AP93"/>
    <mergeCell ref="AQ91:AS91"/>
    <mergeCell ref="AU91:AY91"/>
    <mergeCell ref="G92:K92"/>
    <mergeCell ref="L92:N92"/>
    <mergeCell ref="O92:Q92"/>
    <mergeCell ref="S92:W92"/>
    <mergeCell ref="X92:Z92"/>
    <mergeCell ref="AB92:AG92"/>
    <mergeCell ref="AH92:AJ92"/>
    <mergeCell ref="AL92:AP92"/>
    <mergeCell ref="AU92:AY92"/>
    <mergeCell ref="G93:K93"/>
    <mergeCell ref="L93:N93"/>
    <mergeCell ref="O93:Q93"/>
    <mergeCell ref="S93:W93"/>
    <mergeCell ref="X93:Z93"/>
    <mergeCell ref="AB93:AG93"/>
    <mergeCell ref="AH93:AJ93"/>
    <mergeCell ref="AH90:AJ90"/>
    <mergeCell ref="AL90:AP90"/>
    <mergeCell ref="O80:Q80"/>
    <mergeCell ref="S80:W80"/>
    <mergeCell ref="X80:Z80"/>
    <mergeCell ref="AB80:AG80"/>
    <mergeCell ref="AL84:AP84"/>
    <mergeCell ref="O85:Q85"/>
    <mergeCell ref="S85:W85"/>
    <mergeCell ref="X85:Z85"/>
    <mergeCell ref="AB85:AG85"/>
    <mergeCell ref="AH85:AJ85"/>
    <mergeCell ref="O84:Q84"/>
    <mergeCell ref="S84:W84"/>
    <mergeCell ref="X84:Z84"/>
    <mergeCell ref="AB84:AG84"/>
    <mergeCell ref="AH84:AJ84"/>
    <mergeCell ref="AL83:AP83"/>
    <mergeCell ref="AQ81:AS81"/>
    <mergeCell ref="AU81:AY81"/>
    <mergeCell ref="X81:Z81"/>
    <mergeCell ref="AB81:AG81"/>
    <mergeCell ref="G85:K85"/>
    <mergeCell ref="S83:W83"/>
    <mergeCell ref="X83:Z83"/>
    <mergeCell ref="AB83:AG83"/>
    <mergeCell ref="AH83:AJ83"/>
    <mergeCell ref="AQ84:AS84"/>
    <mergeCell ref="AU84:AY84"/>
    <mergeCell ref="L85:N85"/>
    <mergeCell ref="L84:N84"/>
    <mergeCell ref="AQ83:AY83"/>
    <mergeCell ref="AQ80:AS80"/>
    <mergeCell ref="AU80:AY80"/>
    <mergeCell ref="G81:K81"/>
    <mergeCell ref="L81:N81"/>
    <mergeCell ref="O81:Q81"/>
    <mergeCell ref="S81:W81"/>
    <mergeCell ref="AL87:AP87"/>
    <mergeCell ref="AQ87:AS87"/>
    <mergeCell ref="AU87:AY87"/>
    <mergeCell ref="AL86:AP86"/>
    <mergeCell ref="AQ86:AS86"/>
    <mergeCell ref="AU86:AY86"/>
    <mergeCell ref="G87:K87"/>
    <mergeCell ref="L87:N87"/>
    <mergeCell ref="O87:Q87"/>
    <mergeCell ref="S87:W87"/>
    <mergeCell ref="X87:Z87"/>
    <mergeCell ref="AB87:AG87"/>
    <mergeCell ref="AH87:AJ87"/>
    <mergeCell ref="AQ82:AY82"/>
    <mergeCell ref="G83:K84"/>
    <mergeCell ref="L83:N83"/>
    <mergeCell ref="O83:Q83"/>
    <mergeCell ref="AH81:AJ81"/>
    <mergeCell ref="A76:F81"/>
    <mergeCell ref="G76:K76"/>
    <mergeCell ref="L76:N76"/>
    <mergeCell ref="O76:W76"/>
    <mergeCell ref="S77:W77"/>
    <mergeCell ref="X77:Z77"/>
    <mergeCell ref="AB77:AG77"/>
    <mergeCell ref="AH77:AJ77"/>
    <mergeCell ref="AL77:AP77"/>
    <mergeCell ref="AH80:AJ80"/>
    <mergeCell ref="AL80:AP80"/>
    <mergeCell ref="AL81:AP81"/>
    <mergeCell ref="AL79:AP79"/>
    <mergeCell ref="AH78:AJ78"/>
    <mergeCell ref="AL78:AP78"/>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AT75:AU75"/>
    <mergeCell ref="AW75:AY75"/>
    <mergeCell ref="X79:Z79"/>
    <mergeCell ref="AB79:AG79"/>
    <mergeCell ref="AH79:AJ79"/>
    <mergeCell ref="G77:K78"/>
    <mergeCell ref="L77:N77"/>
    <mergeCell ref="O77:Q77"/>
    <mergeCell ref="AQ79:AS79"/>
    <mergeCell ref="AU79:AY79"/>
    <mergeCell ref="AQ77:AY77"/>
    <mergeCell ref="L78:N78"/>
    <mergeCell ref="O78:Q78"/>
    <mergeCell ref="S78:W78"/>
    <mergeCell ref="X78:Z78"/>
    <mergeCell ref="AB78:AG78"/>
    <mergeCell ref="AQ78:AS78"/>
    <mergeCell ref="AU78:AY78"/>
    <mergeCell ref="AQ76:AY76"/>
    <mergeCell ref="AH75:AM75"/>
    <mergeCell ref="AN75:AO75"/>
    <mergeCell ref="AQ75:AS75"/>
    <mergeCell ref="AQ73:AS73"/>
    <mergeCell ref="AT73:AU73"/>
    <mergeCell ref="AW73:AY73"/>
    <mergeCell ref="G73:K74"/>
    <mergeCell ref="L73:N73"/>
    <mergeCell ref="O73:P73"/>
    <mergeCell ref="R73:U73"/>
    <mergeCell ref="V73:AA73"/>
    <mergeCell ref="AB73:AG73"/>
    <mergeCell ref="L74:N74"/>
    <mergeCell ref="O74:P74"/>
    <mergeCell ref="R74:U74"/>
    <mergeCell ref="V74:AA74"/>
    <mergeCell ref="AB74:AG74"/>
    <mergeCell ref="AH74:AM74"/>
    <mergeCell ref="AN74:AS74"/>
    <mergeCell ref="AT74:AY74"/>
    <mergeCell ref="G71:K72"/>
    <mergeCell ref="O71:P71"/>
    <mergeCell ref="R71:U71"/>
    <mergeCell ref="V71:AA71"/>
    <mergeCell ref="AB71:AC71"/>
    <mergeCell ref="G80:K80"/>
    <mergeCell ref="L80:N80"/>
    <mergeCell ref="AH73:AI73"/>
    <mergeCell ref="AK73:AM73"/>
    <mergeCell ref="X76:AG76"/>
    <mergeCell ref="G75:K75"/>
    <mergeCell ref="L75:N75"/>
    <mergeCell ref="O75:P75"/>
    <mergeCell ref="R75:U75"/>
    <mergeCell ref="V75:AA75"/>
    <mergeCell ref="AB75:AG75"/>
    <mergeCell ref="AH76:AP76"/>
    <mergeCell ref="G79:K79"/>
    <mergeCell ref="L79:N79"/>
    <mergeCell ref="O79:Q79"/>
    <mergeCell ref="S79:W79"/>
    <mergeCell ref="AN73:AO73"/>
    <mergeCell ref="AW71:AY71"/>
    <mergeCell ref="L72:N72"/>
    <mergeCell ref="O72:P72"/>
    <mergeCell ref="R72:U72"/>
    <mergeCell ref="V72:AA72"/>
    <mergeCell ref="AB72:AG72"/>
    <mergeCell ref="AH72:AM72"/>
    <mergeCell ref="AN72:AS72"/>
    <mergeCell ref="AT72:AY72"/>
    <mergeCell ref="AE71:AG71"/>
    <mergeCell ref="AH71:AI71"/>
    <mergeCell ref="AK71:AM71"/>
    <mergeCell ref="AN71:AO71"/>
    <mergeCell ref="AQ71:AS71"/>
    <mergeCell ref="AT71:AU71"/>
    <mergeCell ref="AH70:AM70"/>
    <mergeCell ref="AN70:AS70"/>
    <mergeCell ref="AT70:AY70"/>
    <mergeCell ref="AB69:AC69"/>
    <mergeCell ref="AE69:AG69"/>
    <mergeCell ref="AH69:AI69"/>
    <mergeCell ref="AK69:AM69"/>
    <mergeCell ref="AN69:AO69"/>
    <mergeCell ref="AQ69:AS69"/>
    <mergeCell ref="G63:H63"/>
    <mergeCell ref="I63:N63"/>
    <mergeCell ref="O63:W63"/>
    <mergeCell ref="X63:AG63"/>
    <mergeCell ref="AH63:AP63"/>
    <mergeCell ref="AQ63:AY63"/>
    <mergeCell ref="A47:F63"/>
    <mergeCell ref="G47:N47"/>
    <mergeCell ref="O47:W47"/>
    <mergeCell ref="X47:AG47"/>
    <mergeCell ref="AH47:AP47"/>
    <mergeCell ref="AQ47:AY47"/>
    <mergeCell ref="O52:W52"/>
    <mergeCell ref="X52:AG52"/>
    <mergeCell ref="AH52:AP52"/>
    <mergeCell ref="O57:W57"/>
    <mergeCell ref="X57:AG57"/>
    <mergeCell ref="AH57:AP57"/>
    <mergeCell ref="AQ57:AY57"/>
    <mergeCell ref="I60:N60"/>
    <mergeCell ref="O60:W60"/>
    <mergeCell ref="X60:AG60"/>
    <mergeCell ref="AH60:AP60"/>
    <mergeCell ref="AQ60:AY60"/>
    <mergeCell ref="G69:K70"/>
    <mergeCell ref="L69:N69"/>
    <mergeCell ref="O69:P69"/>
    <mergeCell ref="R69:U69"/>
    <mergeCell ref="V69:W69"/>
    <mergeCell ref="Y69:AA69"/>
    <mergeCell ref="A67:F75"/>
    <mergeCell ref="G67:K68"/>
    <mergeCell ref="L67:N68"/>
    <mergeCell ref="O67:U68"/>
    <mergeCell ref="V67:AY67"/>
    <mergeCell ref="V68:AA68"/>
    <mergeCell ref="AB68:AG68"/>
    <mergeCell ref="AH68:AM68"/>
    <mergeCell ref="AN68:AS68"/>
    <mergeCell ref="AT68:AY68"/>
    <mergeCell ref="L71:N71"/>
    <mergeCell ref="AT69:AU69"/>
    <mergeCell ref="AW69:AY69"/>
    <mergeCell ref="L70:N70"/>
    <mergeCell ref="O70:P70"/>
    <mergeCell ref="R70:U70"/>
    <mergeCell ref="V70:AA70"/>
    <mergeCell ref="AB70:AG70"/>
    <mergeCell ref="O62:W62"/>
    <mergeCell ref="G56:H60"/>
    <mergeCell ref="I56:N56"/>
    <mergeCell ref="O56:W56"/>
    <mergeCell ref="X56:AG56"/>
    <mergeCell ref="AH56:AP56"/>
    <mergeCell ref="AQ56:AY56"/>
    <mergeCell ref="I57:N57"/>
    <mergeCell ref="G61:N61"/>
    <mergeCell ref="O61:W61"/>
    <mergeCell ref="X61:AG61"/>
    <mergeCell ref="AH61:AP61"/>
    <mergeCell ref="AQ61:AY61"/>
    <mergeCell ref="G49:H55"/>
    <mergeCell ref="I49:N49"/>
    <mergeCell ref="O49:W49"/>
    <mergeCell ref="X62:AG62"/>
    <mergeCell ref="AH62:AP62"/>
    <mergeCell ref="AQ62:AY62"/>
    <mergeCell ref="AH54:AP54"/>
    <mergeCell ref="AQ54:AY54"/>
    <mergeCell ref="I55:N55"/>
    <mergeCell ref="O55:W55"/>
    <mergeCell ref="X55:AG55"/>
    <mergeCell ref="AH55:AP55"/>
    <mergeCell ref="AQ55:AY55"/>
    <mergeCell ref="X58:AG58"/>
    <mergeCell ref="AH58:AP58"/>
    <mergeCell ref="AQ58:AY58"/>
    <mergeCell ref="I59:N59"/>
    <mergeCell ref="O59:W59"/>
    <mergeCell ref="X59:AG59"/>
    <mergeCell ref="AH59:AP59"/>
    <mergeCell ref="AQ59:AY59"/>
    <mergeCell ref="I58:N58"/>
    <mergeCell ref="O58:W58"/>
    <mergeCell ref="G62:N62"/>
    <mergeCell ref="I51:N51"/>
    <mergeCell ref="O51:W51"/>
    <mergeCell ref="X51:AG51"/>
    <mergeCell ref="AH51:AP51"/>
    <mergeCell ref="AQ51:AY51"/>
    <mergeCell ref="X49:AG49"/>
    <mergeCell ref="AH49:AP49"/>
    <mergeCell ref="AQ49:AY49"/>
    <mergeCell ref="I50:N50"/>
    <mergeCell ref="O50:W50"/>
    <mergeCell ref="X50:AG50"/>
    <mergeCell ref="AH50:AP50"/>
    <mergeCell ref="AQ50:AY50"/>
    <mergeCell ref="I54:N54"/>
    <mergeCell ref="O54:W54"/>
    <mergeCell ref="X54:AG54"/>
    <mergeCell ref="I52:N52"/>
    <mergeCell ref="AQ52:AY52"/>
    <mergeCell ref="I53:N53"/>
    <mergeCell ref="O53:W53"/>
    <mergeCell ref="X53:AG53"/>
    <mergeCell ref="AH53:AP53"/>
    <mergeCell ref="AQ53:AY53"/>
    <mergeCell ref="AI40:AL40"/>
    <mergeCell ref="AM40:AP40"/>
    <mergeCell ref="AQ40:AT40"/>
    <mergeCell ref="AU40:AY40"/>
    <mergeCell ref="Y43:AB43"/>
    <mergeCell ref="AC43:AE43"/>
    <mergeCell ref="AF43:AJ43"/>
    <mergeCell ref="AK43:AO43"/>
    <mergeCell ref="AQ48:AY48"/>
    <mergeCell ref="Y40:AB40"/>
    <mergeCell ref="AC40:AD40"/>
    <mergeCell ref="AE40:AH40"/>
    <mergeCell ref="AF46:AJ46"/>
    <mergeCell ref="AK46:AO46"/>
    <mergeCell ref="AP46:AT46"/>
    <mergeCell ref="AU46:AY46"/>
    <mergeCell ref="AU41:AY41"/>
    <mergeCell ref="AU43:AY43"/>
    <mergeCell ref="AU42:AY42"/>
    <mergeCell ref="X48:AG48"/>
    <mergeCell ref="AH48:AP48"/>
    <mergeCell ref="G48:N48"/>
    <mergeCell ref="O48:W48"/>
    <mergeCell ref="A41:F43"/>
    <mergeCell ref="G41:X41"/>
    <mergeCell ref="Y41:AB41"/>
    <mergeCell ref="AC41:AE41"/>
    <mergeCell ref="AF41:AJ41"/>
    <mergeCell ref="AK41:AO41"/>
    <mergeCell ref="AP41:AT41"/>
    <mergeCell ref="G42:X43"/>
    <mergeCell ref="AP43:AT43"/>
    <mergeCell ref="Y42:AB42"/>
    <mergeCell ref="AC42:AE42"/>
    <mergeCell ref="AF42:AJ42"/>
    <mergeCell ref="AK42:AO42"/>
    <mergeCell ref="AP42:AT42"/>
    <mergeCell ref="AE39:AH39"/>
    <mergeCell ref="AI39:AL39"/>
    <mergeCell ref="AM39:AP39"/>
    <mergeCell ref="AQ39:AT39"/>
    <mergeCell ref="AU39:AY39"/>
    <mergeCell ref="AQ38:AT38"/>
    <mergeCell ref="AU38:AY38"/>
    <mergeCell ref="AI36:AL36"/>
    <mergeCell ref="AM36:AP36"/>
    <mergeCell ref="AU35:AY35"/>
    <mergeCell ref="AU36:AY36"/>
    <mergeCell ref="Y36:AB36"/>
    <mergeCell ref="AC36:AD36"/>
    <mergeCell ref="AE36:AH36"/>
    <mergeCell ref="AC34:AD34"/>
    <mergeCell ref="AE34:AH34"/>
    <mergeCell ref="AI34:AL34"/>
    <mergeCell ref="AM34:AP34"/>
    <mergeCell ref="Y34:AB34"/>
    <mergeCell ref="AI22:AL22"/>
    <mergeCell ref="AM22:AP22"/>
    <mergeCell ref="AQ22:AT22"/>
    <mergeCell ref="AU22:AY22"/>
    <mergeCell ref="AU23:AY23"/>
    <mergeCell ref="Y24:AB24"/>
    <mergeCell ref="Y39:AB39"/>
    <mergeCell ref="AC39:AD39"/>
    <mergeCell ref="A26:F26"/>
    <mergeCell ref="G26:AY26"/>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G33:O33"/>
    <mergeCell ref="P33:X33"/>
    <mergeCell ref="Y33:AB33"/>
    <mergeCell ref="AC33:AD33"/>
    <mergeCell ref="AE33:AH33"/>
    <mergeCell ref="AI33:AL33"/>
    <mergeCell ref="AQ36:AT36"/>
    <mergeCell ref="G23:O25"/>
    <mergeCell ref="P23:X25"/>
    <mergeCell ref="Y23:AB23"/>
    <mergeCell ref="AC23:AD23"/>
    <mergeCell ref="AE23:AH23"/>
    <mergeCell ref="AI23:AL23"/>
    <mergeCell ref="AM24:AP24"/>
    <mergeCell ref="AQ24:AT24"/>
    <mergeCell ref="AQ23:AT23"/>
    <mergeCell ref="Y25:AB25"/>
    <mergeCell ref="AC25:AD25"/>
    <mergeCell ref="AE25:AH25"/>
    <mergeCell ref="AI25:AL25"/>
    <mergeCell ref="AM25:AP25"/>
    <mergeCell ref="AQ25:AT25"/>
    <mergeCell ref="AM23:AP23"/>
    <mergeCell ref="AQ35:AT35"/>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AC24:AD24"/>
    <mergeCell ref="AE24:AH24"/>
    <mergeCell ref="AI24:AL24"/>
    <mergeCell ref="AS18:AY18"/>
    <mergeCell ref="AU24:AY24"/>
    <mergeCell ref="A20:F20"/>
    <mergeCell ref="G20:AY20"/>
    <mergeCell ref="A21:F21"/>
    <mergeCell ref="G21:AY21"/>
    <mergeCell ref="A22:F25"/>
    <mergeCell ref="G22:O22"/>
    <mergeCell ref="P22:X22"/>
    <mergeCell ref="Y22:AB22"/>
    <mergeCell ref="AC22:AD22"/>
    <mergeCell ref="AE22:AH22"/>
    <mergeCell ref="AU25:AY25"/>
    <mergeCell ref="A7:F7"/>
    <mergeCell ref="AE15:AK15"/>
    <mergeCell ref="AL15:AR16"/>
    <mergeCell ref="A8:F8"/>
    <mergeCell ref="G8:AY8"/>
    <mergeCell ref="G14:N14"/>
    <mergeCell ref="O14:V14"/>
    <mergeCell ref="W14:AD14"/>
    <mergeCell ref="AE14:AK14"/>
    <mergeCell ref="AL14:AR14"/>
    <mergeCell ref="AS14:AY14"/>
    <mergeCell ref="G7:Z7"/>
    <mergeCell ref="AA7:AF7"/>
    <mergeCell ref="AG7:AY7"/>
    <mergeCell ref="A18:F19"/>
    <mergeCell ref="G18:N18"/>
    <mergeCell ref="O18:AK18"/>
    <mergeCell ref="AL18:AR18"/>
    <mergeCell ref="G19:N19"/>
    <mergeCell ref="O19:AY19"/>
    <mergeCell ref="AS15:AY16"/>
    <mergeCell ref="G17:N17"/>
    <mergeCell ref="O17:V17"/>
    <mergeCell ref="W17:AD17"/>
    <mergeCell ref="AE17:AK17"/>
    <mergeCell ref="AL17:AR17"/>
    <mergeCell ref="AS17:AY17"/>
    <mergeCell ref="W16:AD16"/>
    <mergeCell ref="AE16:AK16"/>
    <mergeCell ref="A15:F17"/>
    <mergeCell ref="G15:N16"/>
    <mergeCell ref="O15:V16"/>
    <mergeCell ref="W15:AD15"/>
    <mergeCell ref="A113:F114"/>
    <mergeCell ref="G113:N113"/>
    <mergeCell ref="O113:AY113"/>
    <mergeCell ref="G114:N114"/>
    <mergeCell ref="O114:AY114"/>
    <mergeCell ref="O100:Q101"/>
    <mergeCell ref="R100:T100"/>
    <mergeCell ref="R101:T101"/>
    <mergeCell ref="U101:AY101"/>
    <mergeCell ref="O102:T105"/>
    <mergeCell ref="U102:W102"/>
    <mergeCell ref="X102:AY102"/>
    <mergeCell ref="U103:W103"/>
    <mergeCell ref="X103:AY103"/>
    <mergeCell ref="U104:W104"/>
    <mergeCell ref="X104:AY104"/>
    <mergeCell ref="U105:W105"/>
    <mergeCell ref="X105:AY105"/>
    <mergeCell ref="A112:F112"/>
    <mergeCell ref="G112:AY112"/>
    <mergeCell ref="O109:AY109"/>
    <mergeCell ref="A110:F111"/>
    <mergeCell ref="G110:N110"/>
    <mergeCell ref="O110:AY110"/>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A27:F30"/>
    <mergeCell ref="G27:O27"/>
    <mergeCell ref="P27:X27"/>
    <mergeCell ref="Y27:AB27"/>
    <mergeCell ref="AC27:AD27"/>
    <mergeCell ref="AE27:AH27"/>
    <mergeCell ref="AI27:AL27"/>
    <mergeCell ref="AM27:AP27"/>
    <mergeCell ref="AQ27:AT27"/>
    <mergeCell ref="AM28:AP28"/>
    <mergeCell ref="AQ28:AT28"/>
    <mergeCell ref="AU27:AY27"/>
    <mergeCell ref="G28:O30"/>
    <mergeCell ref="P28:X30"/>
    <mergeCell ref="Y28:AB28"/>
    <mergeCell ref="AC28:AD28"/>
    <mergeCell ref="AE28:AH28"/>
    <mergeCell ref="AI28:AL28"/>
    <mergeCell ref="A44:F46"/>
    <mergeCell ref="G44:X44"/>
    <mergeCell ref="Y44:AB44"/>
    <mergeCell ref="AC44:AE44"/>
    <mergeCell ref="AF44:AJ44"/>
    <mergeCell ref="AK44:AO44"/>
    <mergeCell ref="AP44:AT44"/>
    <mergeCell ref="AU44:AY44"/>
    <mergeCell ref="G45:X46"/>
    <mergeCell ref="Y45:AB45"/>
    <mergeCell ref="AC45:AE45"/>
    <mergeCell ref="AF45:AJ45"/>
    <mergeCell ref="AK45:AO45"/>
    <mergeCell ref="AP45:AT45"/>
    <mergeCell ref="AU45:AY45"/>
    <mergeCell ref="Y46:AB46"/>
    <mergeCell ref="AC46:AE46"/>
    <mergeCell ref="A31:F31"/>
    <mergeCell ref="G31:AY31"/>
    <mergeCell ref="A37:F40"/>
    <mergeCell ref="G37:O37"/>
    <mergeCell ref="P37:X37"/>
    <mergeCell ref="Y37:AB37"/>
    <mergeCell ref="AC37:AD37"/>
    <mergeCell ref="AE37:AH37"/>
    <mergeCell ref="AI37:AL37"/>
    <mergeCell ref="AM37:AP37"/>
    <mergeCell ref="AQ37:AT37"/>
    <mergeCell ref="AU37:AY37"/>
    <mergeCell ref="G38:O40"/>
    <mergeCell ref="P38:X40"/>
    <mergeCell ref="Y38:AB38"/>
    <mergeCell ref="AC38:AD38"/>
    <mergeCell ref="AE38:AH38"/>
    <mergeCell ref="AI38:AL38"/>
    <mergeCell ref="AM38:AP38"/>
    <mergeCell ref="AM33:AP33"/>
    <mergeCell ref="AQ33:AT33"/>
    <mergeCell ref="AU33:AY33"/>
    <mergeCell ref="G34:O36"/>
    <mergeCell ref="P34:X36"/>
  </mergeCells>
  <phoneticPr fontId="3"/>
  <printOptions horizontalCentered="1"/>
  <pageMargins left="0.39370078740157483" right="0.39370078740157483" top="0.78740157480314965" bottom="0.78740157480314965" header="0.51181102362204722" footer="0.51181102362204722"/>
  <pageSetup paperSize="9" scale="55" fitToHeight="6" orientation="portrait" r:id="rId1"/>
  <headerFooter differentFirst="1" alignWithMargins="0"/>
  <rowBreaks count="3" manualBreakCount="3">
    <brk id="40" max="50" man="1"/>
    <brk id="93"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2022-01-27T02:44:57Z</dcterms:modified>
</cp:coreProperties>
</file>