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<sst xmlns="http://schemas.openxmlformats.org/spreadsheetml/2006/main" count="2140" uniqueCount="509">
  <si>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</si>
  <si>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</si>
  <si>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</si>
  <si>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</si>
  <si>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</si>
  <si>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</si>
  <si>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</si>
  <si>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</si>
  <si>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</si>
  <si>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</si>
  <si>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</si>
  <si>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</si>
  <si>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</si>
  <si>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</si>
  <si>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</si>
  <si>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</si>
  <si>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</si>
  <si>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</si>
  <si>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</si>
  <si>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</si>
  <si>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</si>
  <si>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</si>
  <si>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</si>
  <si>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</si>
  <si>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</si>
  <si>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</si>
  <si>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</si>
  <si>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</si>
  <si>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</si>
  <si>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</si>
  <si>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</si>
  <si>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</si>
  <si>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</si>
  <si>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</si>
  <si>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</si>
  <si>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</si>
  <si>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</si>
  <si>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</si>
  <si>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</si>
  <si>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</si>
  <si>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</si>
  <si>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</si>
  <si>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</si>
  <si>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</si>
  <si>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</si>
  <si>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</si>
  <si>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</si>
  <si>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</si>
  <si>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</si>
  <si>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</si>
  <si>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</si>
  <si>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</si>
  <si>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</si>
  <si>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</si>
  <si>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</si>
  <si>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</si>
  <si>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</si>
  <si>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</si>
  <si>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</si>
  <si>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</si>
  <si>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</si>
  <si>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</si>
  <si>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</si>
  <si>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</si>
  <si>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</si>
  <si>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</si>
  <si>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</si>
  <si>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</si>
  <si>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</si>
  <si>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</si>
  <si>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</si>
  <si>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</si>
  <si>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</si>
  <si>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</si>
  <si>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</si>
  <si>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</si>
  <si>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</si>
  <si>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</si>
  <si>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</si>
  <si>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</si>
  <si>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</si>
  <si>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</si>
  <si>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</si>
  <si>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</si>
  <si>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</si>
  <si>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</si>
  <si>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</si>
  <si>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</si>
  <si>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</si>
  <si>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</si>
  <si>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</si>
  <si>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</si>
  <si>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</si>
  <si>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</si>
  <si>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</si>
  <si>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</si>
  <si>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</si>
  <si>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</si>
  <si>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</si>
  <si>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</si>
  <si>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</si>
  <si>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</si>
  <si>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</si>
  <si>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</si>
  <si>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</si>
  <si>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</si>
  <si>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</si>
  <si>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</si>
  <si>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</si>
  <si>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</si>
  <si>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</si>
  <si>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</si>
  <si>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</si>
  <si>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</si>
  <si>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</si>
  <si>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</si>
  <si>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</si>
  <si>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</si>
  <si>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</si>
  <si>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</si>
  <si>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</si>
  <si>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</si>
  <si>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</si>
  <si>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</si>
  <si>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</si>
  <si>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</si>
  <si>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</si>
  <si>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</si>
  <si>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</si>
  <si>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</si>
  <si>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</si>
  <si>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</si>
  <si>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</si>
  <si>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</si>
  <si>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</si>
  <si>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</si>
  <si>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</si>
  <si>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</si>
  <si>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</si>
  <si>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</si>
  <si>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</si>
  <si>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</si>
  <si>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</si>
  <si>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</si>
  <si>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</si>
  <si>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</si>
  <si>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</si>
  <si>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</si>
  <si>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</si>
  <si>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</si>
  <si>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</si>
  <si>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</si>
  <si>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</si>
  <si>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</si>
  <si>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</si>
  <si>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</si>
  <si>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</si>
  <si>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</si>
  <si>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</si>
  <si>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</si>
  <si>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</si>
  <si>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</si>
  <si>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</si>
  <si>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</si>
  <si>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</si>
  <si>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</si>
  <si>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</si>
  <si>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</si>
  <si>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</si>
  <si>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</si>
  <si>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</si>
  <si>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</si>
  <si>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</si>
  <si>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</si>
  <si>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</si>
  <si>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</si>
  <si>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</si>
  <si>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</si>
  <si>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</si>
  <si>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</si>
  <si>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</si>
  <si>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</si>
  <si>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</si>
  <si>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</si>
  <si>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</si>
  <si>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</si>
  <si>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</si>
  <si>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</si>
  <si>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</si>
  <si>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</si>
  <si>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</si>
  <si>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</si>
  <si>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</si>
  <si>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</si>
  <si>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</si>
  <si>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</si>
  <si>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</si>
  <si>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</si>
  <si>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</si>
  <si>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</si>
  <si>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</si>
  <si>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</si>
  <si>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</si>
  <si>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</si>
  <si>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</si>
  <si>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</si>
  <si>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</si>
  <si>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</si>
  <si>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</si>
  <si>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</si>
  <si>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</si>
  <si>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</si>
  <si>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</si>
  <si>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</si>
  <si>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</si>
  <si>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</si>
  <si>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</si>
  <si>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</si>
  <si>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</si>
  <si>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</si>
  <si>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</si>
  <si>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</si>
  <si>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</si>
  <si>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</si>
  <si>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</si>
  <si>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</si>
  <si>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</si>
  <si>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</si>
  <si>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</si>
  <si>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</si>
  <si>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</si>
  <si>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</si>
  <si>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</si>
  <si>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</si>
  <si>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</si>
  <si>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</si>
  <si>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</si>
  <si>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</si>
  <si>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</si>
  <si>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</si>
  <si>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</si>
  <si>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</si>
  <si>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</si>
  <si>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</si>
  <si>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</si>
  <si>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</si>
  <si>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</si>
  <si>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</si>
  <si>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</si>
  <si>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</si>
  <si>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</si>
  <si>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</si>
  <si>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</si>
  <si>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</si>
  <si>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</si>
  <si>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</si>
  <si>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</si>
  <si>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</si>
  <si>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</si>
  <si>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</si>
  <si>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</si>
  <si>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</si>
  <si>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</si>
  <si>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</si>
  <si>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</si>
  <si>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</si>
  <si>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</si>
  <si>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</si>
  <si>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</si>
  <si>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</si>
  <si>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</si>
  <si>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</si>
  <si>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</si>
  <si>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</si>
  <si>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</si>
  <si>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</si>
  <si>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</si>
  <si>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</si>
  <si>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</si>
  <si>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</si>
  <si>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</si>
  <si>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</si>
  <si>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</si>
  <si>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</si>
  <si>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</si>
  <si>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</si>
  <si>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</si>
  <si>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</si>
  <si>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</si>
  <si>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</si>
  <si>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</si>
  <si>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</si>
  <si>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</si>
  <si>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</si>
  <si>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</si>
  <si>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</si>
  <si>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</si>
  <si>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</si>
  <si>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</si>
  <si>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</si>
  <si>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</si>
  <si>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</si>
  <si>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</si>
  <si>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</si>
  <si>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</si>
  <si>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</si>
  <si>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</si>
  <si>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</si>
  <si>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</si>
  <si>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</si>
  <si>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</si>
  <si>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</si>
  <si>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</si>
  <si>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</si>
  <si>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</si>
  <si>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</si>
  <si>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</si>
  <si>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</si>
  <si>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</si>
  <si>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</si>
  <si>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</si>
  <si>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</si>
  <si>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</si>
  <si>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</si>
  <si>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</si>
  <si>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</si>
  <si>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</si>
  <si>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</si>
  <si>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</si>
  <si>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</si>
  <si>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</si>
  <si>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</si>
  <si>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</si>
  <si>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</si>
  <si>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</si>
  <si>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</si>
  <si>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</si>
  <si>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</si>
  <si>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</si>
  <si>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</si>
  <si>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</si>
  <si>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</si>
  <si>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</si>
  <si>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</si>
  <si>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</si>
  <si>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</si>
  <si>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</si>
  <si>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</si>
  <si>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</si>
  <si>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</si>
  <si>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</si>
  <si>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</si>
  <si>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</si>
  <si>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</si>
  <si>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</si>
  <si>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</si>
  <si>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</si>
  <si>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</si>
  <si>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</si>
  <si>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</si>
  <si>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</si>
  <si>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</si>
  <si>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</si>
  <si>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</si>
  <si>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</si>
  <si>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</si>
  <si>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</si>
  <si>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</si>
  <si>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</si>
  <si>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</si>
  <si>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</si>
  <si>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</si>
  <si>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</si>
  <si>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</si>
  <si>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</si>
  <si>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</si>
  <si>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</si>
  <si>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</si>
  <si>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</si>
  <si>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</si>
  <si>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</si>
  <si>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</si>
  <si>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</si>
  <si>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</si>
  <si>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</si>
  <si>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</si>
  <si>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</si>
  <si>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</si>
  <si>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</si>
  <si>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</si>
  <si>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</si>
  <si>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</si>
  <si>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</si>
  <si>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</si>
  <si>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</si>
  <si>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</si>
  <si>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</si>
  <si>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</si>
  <si>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</si>
  <si>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</si>
  <si>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</si>
  <si>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</si>
  <si>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</si>
  <si>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</si>
  <si>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</si>
  <si>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</si>
  <si>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</si>
  <si>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</si>
  <si>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</si>
  <si>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</si>
  <si>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</si>
  <si>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</si>
  <si>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</si>
  <si>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</si>
  <si>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</si>
  <si>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</si>
  <si>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</si>
  <si>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</si>
  <si>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</si>
  <si>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</si>
  <si>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</si>
  <si>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</si>
  <si>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</si>
  <si>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</si>
  <si>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</si>
  <si>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</si>
  <si>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</si>
  <si>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</si>
  <si>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</si>
  <si>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</si>
  <si>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</si>
  <si>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</si>
  <si>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</si>
  <si>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</si>
  <si>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</si>
  <si>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</si>
  <si>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</si>
  <si>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</si>
  <si>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</si>
  <si>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</si>
  <si>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</si>
  <si>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</si>
  <si>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</si>
  <si>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</si>
  <si>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</si>
  <si>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</si>
  <si>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</si>
  <si>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</si>
  <si>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</si>
  <si>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</si>
  <si>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</si>
  <si>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</si>
  <si>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</si>
  <si>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</si>
  <si>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</si>
  <si>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</si>
  <si>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</si>
  <si>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</si>
  <si>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</si>
  <si>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</si>
  <si>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</si>
  <si>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</si>
  <si>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</si>
  <si>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</si>
  <si>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</si>
  <si>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</si>
  <si>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</si>
  <si>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</si>
  <si>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地域産品魅力発信事業に必要な経費</t>
  </si>
  <si>
    <t>政策統括官（経済財政分析担当）</t>
  </si>
  <si>
    <t>地方創生推進室</t>
  </si>
  <si>
    <t>参事官　松家新治
参事官　原田一寿</t>
  </si>
  <si>
    <t>○</t>
  </si>
  <si>
    <t>-</t>
  </si>
  <si>
    <t>平成28年度第2次補正予算限りの経費。</t>
  </si>
  <si>
    <t>地方創生の取組の深化に資するため、事業者のニーズの把握や会場等への導入可能性に関する調査やそれに向けた体制の整備及び、導入に向けた地域産品の変更・改良を促すための試作品開発等を支援するものであり、定量的な成果目標、成果指標を設定することが困難である。</t>
  </si>
  <si>
    <t>複数の地方公共団体等が連携して取り組むことにより、地域産品の導入に向けた取組を効果的かつ効率的に推進する。</t>
  </si>
  <si>
    <t>複数の地方公共団体が連携した取組により、地域産品が導入されることになった事例数</t>
  </si>
  <si>
    <t>地方公共団体等への交付件数</t>
  </si>
  <si>
    <t>件</t>
  </si>
  <si>
    <t>百万円</t>
  </si>
  <si>
    <t>百万円/件</t>
  </si>
  <si>
    <t>-</t>
  </si>
  <si>
    <t>地域産品魅力発信事業予算総額（Ｘ）／交付件数（Ｙ）</t>
  </si>
  <si>
    <t>執行額（Ｘ）／基礎調査、協議会の実施団体数（Ｙ）</t>
  </si>
  <si>
    <t>‐</t>
  </si>
  <si>
    <t>地方創生を推進する観点から、２０２０年東京オリンピック等で多数の海外旅行者等の訪問が見込まれている、各施設等に訪れる海外旅行者等に対して地域の第一次産品（例：木材）を活用した地域産品のＰＲを行うため、必要な環境整備を支援する。</t>
  </si>
  <si>
    <t>本事業は、地方創生を推進する観点から、地域産品を多数の海外旅行者等が来訪する会場（新国立競技場等）への導入を検討するものであるが、東京オリ・パラ新国立競技場の整備に関する財源措置に関しては、質実剛健なものとすべきとの観点が必要である。</t>
  </si>
  <si>
    <t>効果的な財源措置を可能とするため、具体的な採択要件等について精査を行った結果、当初興味を示した地方公共団体においても事業内容の精査が必要となり、結果として、本年度中に事業を実施し完了することが可能な案件が見られなくなった。そのため、本事業の執行について取りやめることとしたもの。</t>
  </si>
  <si>
    <t>-</t>
  </si>
  <si>
    <t>-</t>
  </si>
  <si>
    <t>-</t>
  </si>
  <si>
    <t>-</t>
  </si>
  <si>
    <t>-</t>
  </si>
  <si>
    <t>事業内容の見直しにより、本事業は実施しないこととなったため。</t>
  </si>
  <si>
    <t>未来への投資を実現する経済対策</t>
  </si>
  <si>
    <t>‐</t>
  </si>
  <si>
    <t>‐</t>
  </si>
  <si>
    <t>‐</t>
  </si>
  <si>
    <t>-</t>
  </si>
  <si>
    <t>地方創生を推進する観点から、複数の地方公共団体等が連携し、①地域産品を多数の海外旅行者等が来訪する新国立競技場等の会場に導入するための体制を整備するための取組（基礎調査、協議会の実施）、②導入された地域産品の紹介やその魅力を対外的に発信するためのプロモーションイベントの開催、③会場等の管理者・保有者等から求められる仕様等に対応した試作品開発・生産プロセスの改善等の取組を支援する。</t>
  </si>
  <si>
    <t>-</t>
  </si>
  <si>
    <t>‐</t>
  </si>
  <si>
    <t>‐</t>
  </si>
  <si>
    <t>点検対象外</t>
  </si>
  <si>
    <t>終了予定</t>
  </si>
  <si>
    <t>本事業の執行は取りやめとなったが、事業を実施しなかった事情を踏まえ、今後の同種事業の実施につき考慮すべき。</t>
  </si>
  <si>
    <t>所見を踏まえ、今後、同種の事業を実施する際に考慮することとしたい</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</si>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</sst>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144</v>
      </c>
      <c r="AT2" s="924"/>
      <c r="AU2" s="924"/>
      <c r="AV2" s="43">
        <f>IF(AW2="","","-")</f>
      </c>
      <c r="AW2" s="895"/>
      <c r="AX2" s="895"/>
    </row>
    <row r="3" spans="1:50" ht="21" customHeight="1" thickBot="1">
      <c r="A3" s="852" t="s">
        <v>452</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467</v>
      </c>
      <c r="AK3" s="854"/>
      <c r="AL3" s="854"/>
      <c r="AM3" s="854"/>
      <c r="AN3" s="854"/>
      <c r="AO3" s="854"/>
      <c r="AP3" s="854"/>
      <c r="AQ3" s="854"/>
      <c r="AR3" s="854"/>
      <c r="AS3" s="854"/>
      <c r="AT3" s="854"/>
      <c r="AU3" s="854"/>
      <c r="AV3" s="854"/>
      <c r="AW3" s="854"/>
      <c r="AX3" s="24" t="s">
        <v>64</v>
      </c>
    </row>
    <row r="4" spans="1:50" ht="24.75" customHeight="1">
      <c r="A4" s="689" t="s">
        <v>25</v>
      </c>
      <c r="B4" s="690"/>
      <c r="C4" s="690"/>
      <c r="D4" s="690"/>
      <c r="E4" s="690"/>
      <c r="F4" s="690"/>
      <c r="G4" s="667" t="s">
        <v>468</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469</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4" t="s">
        <v>74</v>
      </c>
      <c r="H5" s="825"/>
      <c r="I5" s="825"/>
      <c r="J5" s="825"/>
      <c r="K5" s="825"/>
      <c r="L5" s="825"/>
      <c r="M5" s="826" t="s">
        <v>65</v>
      </c>
      <c r="N5" s="827"/>
      <c r="O5" s="827"/>
      <c r="P5" s="827"/>
      <c r="Q5" s="827"/>
      <c r="R5" s="828"/>
      <c r="S5" s="829" t="s">
        <v>76</v>
      </c>
      <c r="T5" s="825"/>
      <c r="U5" s="825"/>
      <c r="V5" s="825"/>
      <c r="W5" s="825"/>
      <c r="X5" s="830"/>
      <c r="Y5" s="683" t="s">
        <v>3</v>
      </c>
      <c r="Z5" s="525"/>
      <c r="AA5" s="525"/>
      <c r="AB5" s="525"/>
      <c r="AC5" s="525"/>
      <c r="AD5" s="526"/>
      <c r="AE5" s="684" t="s">
        <v>470</v>
      </c>
      <c r="AF5" s="684"/>
      <c r="AG5" s="684"/>
      <c r="AH5" s="684"/>
      <c r="AI5" s="684"/>
      <c r="AJ5" s="684"/>
      <c r="AK5" s="684"/>
      <c r="AL5" s="684"/>
      <c r="AM5" s="684"/>
      <c r="AN5" s="684"/>
      <c r="AO5" s="684"/>
      <c r="AP5" s="685"/>
      <c r="AQ5" s="686" t="s">
        <v>471</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489</v>
      </c>
      <c r="H7" s="481"/>
      <c r="I7" s="481"/>
      <c r="J7" s="481"/>
      <c r="K7" s="481"/>
      <c r="L7" s="481"/>
      <c r="M7" s="481"/>
      <c r="N7" s="481"/>
      <c r="O7" s="481"/>
      <c r="P7" s="481"/>
      <c r="Q7" s="481"/>
      <c r="R7" s="481"/>
      <c r="S7" s="481"/>
      <c r="T7" s="481"/>
      <c r="U7" s="481"/>
      <c r="V7" s="481"/>
      <c r="W7" s="481"/>
      <c r="X7" s="482"/>
      <c r="Y7" s="906" t="s">
        <v>465</v>
      </c>
      <c r="Z7" s="425"/>
      <c r="AA7" s="425"/>
      <c r="AB7" s="425"/>
      <c r="AC7" s="425"/>
      <c r="AD7" s="907"/>
      <c r="AE7" s="896" t="s">
        <v>495</v>
      </c>
      <c r="AF7" s="897"/>
      <c r="AG7" s="897"/>
      <c r="AH7" s="897"/>
      <c r="AI7" s="897"/>
      <c r="AJ7" s="897"/>
      <c r="AK7" s="897"/>
      <c r="AL7" s="897"/>
      <c r="AM7" s="897"/>
      <c r="AN7" s="897"/>
      <c r="AO7" s="897"/>
      <c r="AP7" s="897"/>
      <c r="AQ7" s="897"/>
      <c r="AR7" s="897"/>
      <c r="AS7" s="897"/>
      <c r="AT7" s="897"/>
      <c r="AU7" s="897"/>
      <c r="AV7" s="897"/>
      <c r="AW7" s="897"/>
      <c r="AX7" s="898"/>
    </row>
    <row r="8" spans="1:50" ht="53.25" customHeight="1">
      <c r="A8" s="477" t="s">
        <v>341</v>
      </c>
      <c r="B8" s="478"/>
      <c r="C8" s="478"/>
      <c r="D8" s="478"/>
      <c r="E8" s="478"/>
      <c r="F8" s="479"/>
      <c r="G8" s="925" t="str">
        <f>'入力規則等'!A26</f>
        <v>地方創生</v>
      </c>
      <c r="H8" s="705"/>
      <c r="I8" s="705"/>
      <c r="J8" s="705"/>
      <c r="K8" s="705"/>
      <c r="L8" s="705"/>
      <c r="M8" s="705"/>
      <c r="N8" s="705"/>
      <c r="O8" s="705"/>
      <c r="P8" s="705"/>
      <c r="Q8" s="705"/>
      <c r="R8" s="705"/>
      <c r="S8" s="705"/>
      <c r="T8" s="705"/>
      <c r="U8" s="705"/>
      <c r="V8" s="705"/>
      <c r="W8" s="705"/>
      <c r="X8" s="926"/>
      <c r="Y8" s="831" t="s">
        <v>342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4" t="s">
        <v>23</v>
      </c>
      <c r="B9" s="835"/>
      <c r="C9" s="835"/>
      <c r="D9" s="835"/>
      <c r="E9" s="835"/>
      <c r="F9" s="835"/>
      <c r="G9" s="836" t="s">
        <v>486</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c r="A10" s="645" t="s">
        <v>29</v>
      </c>
      <c r="B10" s="646"/>
      <c r="C10" s="646"/>
      <c r="D10" s="646"/>
      <c r="E10" s="646"/>
      <c r="F10" s="646"/>
      <c r="G10" s="739" t="s">
        <v>500</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5" t="s">
        <v>5</v>
      </c>
      <c r="B11" s="646"/>
      <c r="C11" s="646"/>
      <c r="D11" s="646"/>
      <c r="E11" s="646"/>
      <c r="F11" s="647"/>
      <c r="G11" s="680" t="str">
        <f>'入力規則等'!P10</f>
        <v>補助、交付</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453</v>
      </c>
      <c r="AL12" s="398"/>
      <c r="AM12" s="398"/>
      <c r="AN12" s="398"/>
      <c r="AO12" s="398"/>
      <c r="AP12" s="398"/>
      <c r="AQ12" s="399"/>
      <c r="AR12" s="397" t="s">
        <v>454</v>
      </c>
      <c r="AS12" s="398"/>
      <c r="AT12" s="398"/>
      <c r="AU12" s="398"/>
      <c r="AV12" s="398"/>
      <c r="AW12" s="398"/>
      <c r="AX12" s="707"/>
    </row>
    <row r="13" spans="1:50" ht="21" customHeight="1">
      <c r="A13" s="599"/>
      <c r="B13" s="600"/>
      <c r="C13" s="600"/>
      <c r="D13" s="600"/>
      <c r="E13" s="600"/>
      <c r="F13" s="601"/>
      <c r="G13" s="708" t="s">
        <v>6</v>
      </c>
      <c r="H13" s="709"/>
      <c r="I13" s="749" t="s">
        <v>7</v>
      </c>
      <c r="J13" s="750"/>
      <c r="K13" s="750"/>
      <c r="L13" s="750"/>
      <c r="M13" s="750"/>
      <c r="N13" s="750"/>
      <c r="O13" s="751"/>
      <c r="P13" s="642" t="s">
        <v>473</v>
      </c>
      <c r="Q13" s="643"/>
      <c r="R13" s="643"/>
      <c r="S13" s="643"/>
      <c r="T13" s="643"/>
      <c r="U13" s="643"/>
      <c r="V13" s="644"/>
      <c r="W13" s="642" t="s">
        <v>473</v>
      </c>
      <c r="X13" s="643"/>
      <c r="Y13" s="643"/>
      <c r="Z13" s="643"/>
      <c r="AA13" s="643"/>
      <c r="AB13" s="643"/>
      <c r="AC13" s="644"/>
      <c r="AD13" s="642" t="s">
        <v>473</v>
      </c>
      <c r="AE13" s="643"/>
      <c r="AF13" s="643"/>
      <c r="AG13" s="643"/>
      <c r="AH13" s="643"/>
      <c r="AI13" s="643"/>
      <c r="AJ13" s="644"/>
      <c r="AK13" s="642" t="s">
        <v>473</v>
      </c>
      <c r="AL13" s="643"/>
      <c r="AM13" s="643"/>
      <c r="AN13" s="643"/>
      <c r="AO13" s="643"/>
      <c r="AP13" s="643"/>
      <c r="AQ13" s="644"/>
      <c r="AR13" s="903" t="s">
        <v>473</v>
      </c>
      <c r="AS13" s="904"/>
      <c r="AT13" s="904"/>
      <c r="AU13" s="904"/>
      <c r="AV13" s="904"/>
      <c r="AW13" s="904"/>
      <c r="AX13" s="905"/>
    </row>
    <row r="14" spans="1:50" ht="21" customHeight="1">
      <c r="A14" s="599"/>
      <c r="B14" s="600"/>
      <c r="C14" s="600"/>
      <c r="D14" s="600"/>
      <c r="E14" s="600"/>
      <c r="F14" s="601"/>
      <c r="G14" s="710"/>
      <c r="H14" s="711"/>
      <c r="I14" s="696" t="s">
        <v>8</v>
      </c>
      <c r="J14" s="747"/>
      <c r="K14" s="747"/>
      <c r="L14" s="747"/>
      <c r="M14" s="747"/>
      <c r="N14" s="747"/>
      <c r="O14" s="748"/>
      <c r="P14" s="642" t="s">
        <v>473</v>
      </c>
      <c r="Q14" s="643"/>
      <c r="R14" s="643"/>
      <c r="S14" s="643"/>
      <c r="T14" s="643"/>
      <c r="U14" s="643"/>
      <c r="V14" s="644"/>
      <c r="W14" s="642">
        <v>115</v>
      </c>
      <c r="X14" s="643"/>
      <c r="Y14" s="643"/>
      <c r="Z14" s="643"/>
      <c r="AA14" s="643"/>
      <c r="AB14" s="643"/>
      <c r="AC14" s="644"/>
      <c r="AD14" s="642" t="s">
        <v>473</v>
      </c>
      <c r="AE14" s="643"/>
      <c r="AF14" s="643"/>
      <c r="AG14" s="643"/>
      <c r="AH14" s="643"/>
      <c r="AI14" s="643"/>
      <c r="AJ14" s="644"/>
      <c r="AK14" s="642" t="s">
        <v>473</v>
      </c>
      <c r="AL14" s="643"/>
      <c r="AM14" s="643"/>
      <c r="AN14" s="643"/>
      <c r="AO14" s="643"/>
      <c r="AP14" s="643"/>
      <c r="AQ14" s="644"/>
      <c r="AR14" s="773"/>
      <c r="AS14" s="773"/>
      <c r="AT14" s="773"/>
      <c r="AU14" s="773"/>
      <c r="AV14" s="773"/>
      <c r="AW14" s="773"/>
      <c r="AX14" s="774"/>
    </row>
    <row r="15" spans="1:50" ht="21" customHeight="1">
      <c r="A15" s="599"/>
      <c r="B15" s="600"/>
      <c r="C15" s="600"/>
      <c r="D15" s="600"/>
      <c r="E15" s="600"/>
      <c r="F15" s="601"/>
      <c r="G15" s="710"/>
      <c r="H15" s="711"/>
      <c r="I15" s="696" t="s">
        <v>50</v>
      </c>
      <c r="J15" s="697"/>
      <c r="K15" s="697"/>
      <c r="L15" s="697"/>
      <c r="M15" s="697"/>
      <c r="N15" s="697"/>
      <c r="O15" s="698"/>
      <c r="P15" s="642" t="s">
        <v>473</v>
      </c>
      <c r="Q15" s="643"/>
      <c r="R15" s="643"/>
      <c r="S15" s="643"/>
      <c r="T15" s="643"/>
      <c r="U15" s="643"/>
      <c r="V15" s="644"/>
      <c r="W15" s="642" t="s">
        <v>473</v>
      </c>
      <c r="X15" s="643"/>
      <c r="Y15" s="643"/>
      <c r="Z15" s="643"/>
      <c r="AA15" s="643"/>
      <c r="AB15" s="643"/>
      <c r="AC15" s="644"/>
      <c r="AD15" s="642">
        <v>115</v>
      </c>
      <c r="AE15" s="643"/>
      <c r="AF15" s="643"/>
      <c r="AG15" s="643"/>
      <c r="AH15" s="643"/>
      <c r="AI15" s="643"/>
      <c r="AJ15" s="644"/>
      <c r="AK15" s="642" t="s">
        <v>473</v>
      </c>
      <c r="AL15" s="643"/>
      <c r="AM15" s="643"/>
      <c r="AN15" s="643"/>
      <c r="AO15" s="643"/>
      <c r="AP15" s="643"/>
      <c r="AQ15" s="644"/>
      <c r="AR15" s="642" t="s">
        <v>473</v>
      </c>
      <c r="AS15" s="643"/>
      <c r="AT15" s="643"/>
      <c r="AU15" s="643"/>
      <c r="AV15" s="643"/>
      <c r="AW15" s="643"/>
      <c r="AX15" s="791"/>
    </row>
    <row r="16" spans="1:50" ht="21" customHeight="1">
      <c r="A16" s="599"/>
      <c r="B16" s="600"/>
      <c r="C16" s="600"/>
      <c r="D16" s="600"/>
      <c r="E16" s="600"/>
      <c r="F16" s="601"/>
      <c r="G16" s="710"/>
      <c r="H16" s="711"/>
      <c r="I16" s="696" t="s">
        <v>51</v>
      </c>
      <c r="J16" s="697"/>
      <c r="K16" s="697"/>
      <c r="L16" s="697"/>
      <c r="M16" s="697"/>
      <c r="N16" s="697"/>
      <c r="O16" s="698"/>
      <c r="P16" s="642" t="s">
        <v>473</v>
      </c>
      <c r="Q16" s="643"/>
      <c r="R16" s="643"/>
      <c r="S16" s="643"/>
      <c r="T16" s="643"/>
      <c r="U16" s="643"/>
      <c r="V16" s="644"/>
      <c r="W16" s="642">
        <v>-115</v>
      </c>
      <c r="X16" s="643"/>
      <c r="Y16" s="643"/>
      <c r="Z16" s="643"/>
      <c r="AA16" s="643"/>
      <c r="AB16" s="643"/>
      <c r="AC16" s="644"/>
      <c r="AD16" s="642" t="s">
        <v>473</v>
      </c>
      <c r="AE16" s="643"/>
      <c r="AF16" s="643"/>
      <c r="AG16" s="643"/>
      <c r="AH16" s="643"/>
      <c r="AI16" s="643"/>
      <c r="AJ16" s="644"/>
      <c r="AK16" s="642" t="s">
        <v>473</v>
      </c>
      <c r="AL16" s="643"/>
      <c r="AM16" s="643"/>
      <c r="AN16" s="643"/>
      <c r="AO16" s="643"/>
      <c r="AP16" s="643"/>
      <c r="AQ16" s="644"/>
      <c r="AR16" s="742"/>
      <c r="AS16" s="743"/>
      <c r="AT16" s="743"/>
      <c r="AU16" s="743"/>
      <c r="AV16" s="743"/>
      <c r="AW16" s="743"/>
      <c r="AX16" s="744"/>
    </row>
    <row r="17" spans="1:50" ht="24.75" customHeight="1">
      <c r="A17" s="599"/>
      <c r="B17" s="600"/>
      <c r="C17" s="600"/>
      <c r="D17" s="600"/>
      <c r="E17" s="600"/>
      <c r="F17" s="601"/>
      <c r="G17" s="710"/>
      <c r="H17" s="711"/>
      <c r="I17" s="696" t="s">
        <v>49</v>
      </c>
      <c r="J17" s="747"/>
      <c r="K17" s="747"/>
      <c r="L17" s="747"/>
      <c r="M17" s="747"/>
      <c r="N17" s="747"/>
      <c r="O17" s="748"/>
      <c r="P17" s="642" t="s">
        <v>473</v>
      </c>
      <c r="Q17" s="643"/>
      <c r="R17" s="643"/>
      <c r="S17" s="643"/>
      <c r="T17" s="643"/>
      <c r="U17" s="643"/>
      <c r="V17" s="644"/>
      <c r="W17" s="642" t="s">
        <v>473</v>
      </c>
      <c r="X17" s="643"/>
      <c r="Y17" s="643"/>
      <c r="Z17" s="643"/>
      <c r="AA17" s="643"/>
      <c r="AB17" s="643"/>
      <c r="AC17" s="644"/>
      <c r="AD17" s="642" t="s">
        <v>473</v>
      </c>
      <c r="AE17" s="643"/>
      <c r="AF17" s="643"/>
      <c r="AG17" s="643"/>
      <c r="AH17" s="643"/>
      <c r="AI17" s="643"/>
      <c r="AJ17" s="644"/>
      <c r="AK17" s="642" t="s">
        <v>473</v>
      </c>
      <c r="AL17" s="643"/>
      <c r="AM17" s="643"/>
      <c r="AN17" s="643"/>
      <c r="AO17" s="643"/>
      <c r="AP17" s="643"/>
      <c r="AQ17" s="644"/>
      <c r="AR17" s="901"/>
      <c r="AS17" s="901"/>
      <c r="AT17" s="901"/>
      <c r="AU17" s="901"/>
      <c r="AV17" s="901"/>
      <c r="AW17" s="901"/>
      <c r="AX17" s="902"/>
    </row>
    <row r="18" spans="1:50" ht="24.75" customHeight="1">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115</v>
      </c>
      <c r="AE18" s="864"/>
      <c r="AF18" s="864"/>
      <c r="AG18" s="864"/>
      <c r="AH18" s="864"/>
      <c r="AI18" s="864"/>
      <c r="AJ18" s="865"/>
      <c r="AK18" s="863">
        <f>SUM(AK13:AQ17)</f>
        <v>0</v>
      </c>
      <c r="AL18" s="864"/>
      <c r="AM18" s="864"/>
      <c r="AN18" s="864"/>
      <c r="AO18" s="864"/>
      <c r="AP18" s="864"/>
      <c r="AQ18" s="865"/>
      <c r="AR18" s="863">
        <f>SUM(AR13:AX17)</f>
        <v>0</v>
      </c>
      <c r="AS18" s="864"/>
      <c r="AT18" s="864"/>
      <c r="AU18" s="864"/>
      <c r="AV18" s="864"/>
      <c r="AW18" s="864"/>
      <c r="AX18" s="866"/>
    </row>
    <row r="19" spans="1:50" ht="24.75" customHeight="1">
      <c r="A19" s="599"/>
      <c r="B19" s="600"/>
      <c r="C19" s="600"/>
      <c r="D19" s="600"/>
      <c r="E19" s="600"/>
      <c r="F19" s="601"/>
      <c r="G19" s="861" t="s">
        <v>9</v>
      </c>
      <c r="H19" s="862"/>
      <c r="I19" s="862"/>
      <c r="J19" s="862"/>
      <c r="K19" s="862"/>
      <c r="L19" s="862"/>
      <c r="M19" s="862"/>
      <c r="N19" s="862"/>
      <c r="O19" s="862"/>
      <c r="P19" s="642">
        <v>0</v>
      </c>
      <c r="Q19" s="643"/>
      <c r="R19" s="643"/>
      <c r="S19" s="643"/>
      <c r="T19" s="643"/>
      <c r="U19" s="643"/>
      <c r="V19" s="644"/>
      <c r="W19" s="642">
        <v>0</v>
      </c>
      <c r="X19" s="643"/>
      <c r="Y19" s="643"/>
      <c r="Z19" s="643"/>
      <c r="AA19" s="643"/>
      <c r="AB19" s="643"/>
      <c r="AC19" s="644"/>
      <c r="AD19" s="642">
        <v>0</v>
      </c>
      <c r="AE19" s="643"/>
      <c r="AF19" s="643"/>
      <c r="AG19" s="643"/>
      <c r="AH19" s="643"/>
      <c r="AI19" s="643"/>
      <c r="AJ19" s="644"/>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1" t="s">
        <v>10</v>
      </c>
      <c r="H20" s="862"/>
      <c r="I20" s="862"/>
      <c r="J20" s="862"/>
      <c r="K20" s="862"/>
      <c r="L20" s="862"/>
      <c r="M20" s="862"/>
      <c r="N20" s="862"/>
      <c r="O20" s="862"/>
      <c r="P20" s="297" t="str">
        <f>IF(P18=0,"-",SUM(P19)/P18)</f>
        <v>-</v>
      </c>
      <c r="Q20" s="297"/>
      <c r="R20" s="297"/>
      <c r="S20" s="297"/>
      <c r="T20" s="297"/>
      <c r="U20" s="297"/>
      <c r="V20" s="297"/>
      <c r="W20" s="297" t="str">
        <f>IF(W18=0,"-",SUM(W19)/W18)</f>
        <v>-</v>
      </c>
      <c r="X20" s="297"/>
      <c r="Y20" s="297"/>
      <c r="Z20" s="297"/>
      <c r="AA20" s="297"/>
      <c r="AB20" s="297"/>
      <c r="AC20" s="297"/>
      <c r="AD20" s="297">
        <f>IF(AD18=0,"-",SUM(AD19)/AD18)</f>
        <v>0</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4"/>
      <c r="B21" s="835"/>
      <c r="C21" s="835"/>
      <c r="D21" s="835"/>
      <c r="E21" s="835"/>
      <c r="F21" s="930"/>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457</v>
      </c>
      <c r="B22" s="949"/>
      <c r="C22" s="949"/>
      <c r="D22" s="949"/>
      <c r="E22" s="949"/>
      <c r="F22" s="950"/>
      <c r="G22" s="935" t="s">
        <v>395</v>
      </c>
      <c r="H22" s="201"/>
      <c r="I22" s="201"/>
      <c r="J22" s="201"/>
      <c r="K22" s="201"/>
      <c r="L22" s="201"/>
      <c r="M22" s="201"/>
      <c r="N22" s="201"/>
      <c r="O22" s="202"/>
      <c r="P22" s="920" t="s">
        <v>455</v>
      </c>
      <c r="Q22" s="201"/>
      <c r="R22" s="201"/>
      <c r="S22" s="201"/>
      <c r="T22" s="201"/>
      <c r="U22" s="201"/>
      <c r="V22" s="202"/>
      <c r="W22" s="920" t="s">
        <v>456</v>
      </c>
      <c r="X22" s="201"/>
      <c r="Y22" s="201"/>
      <c r="Z22" s="201"/>
      <c r="AA22" s="201"/>
      <c r="AB22" s="201"/>
      <c r="AC22" s="202"/>
      <c r="AD22" s="920"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490</v>
      </c>
      <c r="H23" s="937"/>
      <c r="I23" s="937"/>
      <c r="J23" s="937"/>
      <c r="K23" s="937"/>
      <c r="L23" s="937"/>
      <c r="M23" s="937"/>
      <c r="N23" s="937"/>
      <c r="O23" s="938"/>
      <c r="P23" s="903" t="s">
        <v>473</v>
      </c>
      <c r="Q23" s="904"/>
      <c r="R23" s="904"/>
      <c r="S23" s="904"/>
      <c r="T23" s="904"/>
      <c r="U23" s="904"/>
      <c r="V23" s="921"/>
      <c r="W23" s="903" t="s">
        <v>473</v>
      </c>
      <c r="X23" s="904"/>
      <c r="Y23" s="904"/>
      <c r="Z23" s="904"/>
      <c r="AA23" s="904"/>
      <c r="AB23" s="904"/>
      <c r="AC23" s="921"/>
      <c r="AD23" s="958" t="s">
        <v>474</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hidden="1">
      <c r="A24" s="951"/>
      <c r="B24" s="952"/>
      <c r="C24" s="952"/>
      <c r="D24" s="952"/>
      <c r="E24" s="952"/>
      <c r="F24" s="953"/>
      <c r="G24" s="939"/>
      <c r="H24" s="940"/>
      <c r="I24" s="940"/>
      <c r="J24" s="940"/>
      <c r="K24" s="940"/>
      <c r="L24" s="940"/>
      <c r="M24" s="940"/>
      <c r="N24" s="940"/>
      <c r="O24" s="941"/>
      <c r="P24" s="642"/>
      <c r="Q24" s="643"/>
      <c r="R24" s="643"/>
      <c r="S24" s="643"/>
      <c r="T24" s="643"/>
      <c r="U24" s="643"/>
      <c r="V24" s="644"/>
      <c r="W24" s="642"/>
      <c r="X24" s="643"/>
      <c r="Y24" s="643"/>
      <c r="Z24" s="643"/>
      <c r="AA24" s="643"/>
      <c r="AB24" s="643"/>
      <c r="AC24" s="644"/>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hidden="1">
      <c r="A25" s="951"/>
      <c r="B25" s="952"/>
      <c r="C25" s="952"/>
      <c r="D25" s="952"/>
      <c r="E25" s="952"/>
      <c r="F25" s="953"/>
      <c r="G25" s="939"/>
      <c r="H25" s="940"/>
      <c r="I25" s="940"/>
      <c r="J25" s="940"/>
      <c r="K25" s="940"/>
      <c r="L25" s="940"/>
      <c r="M25" s="940"/>
      <c r="N25" s="940"/>
      <c r="O25" s="941"/>
      <c r="P25" s="642"/>
      <c r="Q25" s="643"/>
      <c r="R25" s="643"/>
      <c r="S25" s="643"/>
      <c r="T25" s="643"/>
      <c r="U25" s="643"/>
      <c r="V25" s="644"/>
      <c r="W25" s="642"/>
      <c r="X25" s="643"/>
      <c r="Y25" s="643"/>
      <c r="Z25" s="643"/>
      <c r="AA25" s="643"/>
      <c r="AB25" s="643"/>
      <c r="AC25" s="644"/>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hidden="1">
      <c r="A26" s="951"/>
      <c r="B26" s="952"/>
      <c r="C26" s="952"/>
      <c r="D26" s="952"/>
      <c r="E26" s="952"/>
      <c r="F26" s="953"/>
      <c r="G26" s="939"/>
      <c r="H26" s="940"/>
      <c r="I26" s="940"/>
      <c r="J26" s="940"/>
      <c r="K26" s="940"/>
      <c r="L26" s="940"/>
      <c r="M26" s="940"/>
      <c r="N26" s="940"/>
      <c r="O26" s="941"/>
      <c r="P26" s="642"/>
      <c r="Q26" s="643"/>
      <c r="R26" s="643"/>
      <c r="S26" s="643"/>
      <c r="T26" s="643"/>
      <c r="U26" s="643"/>
      <c r="V26" s="644"/>
      <c r="W26" s="642"/>
      <c r="X26" s="643"/>
      <c r="Y26" s="643"/>
      <c r="Z26" s="643"/>
      <c r="AA26" s="643"/>
      <c r="AB26" s="643"/>
      <c r="AC26" s="644"/>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hidden="1">
      <c r="A27" s="951"/>
      <c r="B27" s="952"/>
      <c r="C27" s="952"/>
      <c r="D27" s="952"/>
      <c r="E27" s="952"/>
      <c r="F27" s="953"/>
      <c r="G27" s="939"/>
      <c r="H27" s="940"/>
      <c r="I27" s="940"/>
      <c r="J27" s="940"/>
      <c r="K27" s="940"/>
      <c r="L27" s="940"/>
      <c r="M27" s="940"/>
      <c r="N27" s="940"/>
      <c r="O27" s="941"/>
      <c r="P27" s="642"/>
      <c r="Q27" s="643"/>
      <c r="R27" s="643"/>
      <c r="S27" s="643"/>
      <c r="T27" s="643"/>
      <c r="U27" s="643"/>
      <c r="V27" s="644"/>
      <c r="W27" s="642"/>
      <c r="X27" s="643"/>
      <c r="Y27" s="643"/>
      <c r="Z27" s="643"/>
      <c r="AA27" s="643"/>
      <c r="AB27" s="643"/>
      <c r="AC27" s="644"/>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399</v>
      </c>
      <c r="H28" s="943"/>
      <c r="I28" s="943"/>
      <c r="J28" s="943"/>
      <c r="K28" s="943"/>
      <c r="L28" s="943"/>
      <c r="M28" s="943"/>
      <c r="N28" s="943"/>
      <c r="O28" s="944"/>
      <c r="P28" s="863" t="e">
        <f>P29-SUM(P23:P27)</f>
        <v>#VALUE!</v>
      </c>
      <c r="Q28" s="864"/>
      <c r="R28" s="864"/>
      <c r="S28" s="864"/>
      <c r="T28" s="864"/>
      <c r="U28" s="864"/>
      <c r="V28" s="865"/>
      <c r="W28" s="863" t="e">
        <f>W29-SUM(W23:W27)</f>
        <v>#VALUE!</v>
      </c>
      <c r="X28" s="864"/>
      <c r="Y28" s="864"/>
      <c r="Z28" s="864"/>
      <c r="AA28" s="864"/>
      <c r="AB28" s="864"/>
      <c r="AC28" s="865"/>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7" t="str">
        <f>AK13</f>
        <v>-</v>
      </c>
      <c r="Q29" s="918"/>
      <c r="R29" s="918"/>
      <c r="S29" s="918"/>
      <c r="T29" s="918"/>
      <c r="U29" s="918"/>
      <c r="V29" s="919"/>
      <c r="W29" s="917" t="str">
        <f>AR13</f>
        <v>-</v>
      </c>
      <c r="X29" s="918"/>
      <c r="Y29" s="918"/>
      <c r="Z29" s="918"/>
      <c r="AA29" s="918"/>
      <c r="AB29" s="918"/>
      <c r="AC29" s="919"/>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6" t="s">
        <v>412</v>
      </c>
      <c r="B30" s="847"/>
      <c r="C30" s="847"/>
      <c r="D30" s="847"/>
      <c r="E30" s="847"/>
      <c r="F30" s="848"/>
      <c r="G30" s="758" t="s">
        <v>264</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309</v>
      </c>
      <c r="AF30" s="844"/>
      <c r="AG30" s="844"/>
      <c r="AH30" s="845"/>
      <c r="AI30" s="843" t="s">
        <v>315</v>
      </c>
      <c r="AJ30" s="844"/>
      <c r="AK30" s="844"/>
      <c r="AL30" s="845"/>
      <c r="AM30" s="899" t="s">
        <v>393</v>
      </c>
      <c r="AN30" s="899"/>
      <c r="AO30" s="899"/>
      <c r="AP30" s="843"/>
      <c r="AQ30" s="752" t="s">
        <v>307</v>
      </c>
      <c r="AR30" s="753"/>
      <c r="AS30" s="753"/>
      <c r="AT30" s="754"/>
      <c r="AU30" s="759" t="s">
        <v>252</v>
      </c>
      <c r="AV30" s="759"/>
      <c r="AW30" s="759"/>
      <c r="AX30" s="900"/>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473</v>
      </c>
      <c r="AR31" s="179"/>
      <c r="AS31" s="112" t="s">
        <v>308</v>
      </c>
      <c r="AT31" s="113"/>
      <c r="AU31" s="178" t="s">
        <v>473</v>
      </c>
      <c r="AV31" s="178"/>
      <c r="AW31" s="380" t="s">
        <v>296</v>
      </c>
      <c r="AX31" s="381"/>
    </row>
    <row r="32" spans="1:50" ht="23.25" customHeight="1">
      <c r="A32" s="385"/>
      <c r="B32" s="383"/>
      <c r="C32" s="383"/>
      <c r="D32" s="383"/>
      <c r="E32" s="383"/>
      <c r="F32" s="384"/>
      <c r="G32" s="546" t="s">
        <v>490</v>
      </c>
      <c r="H32" s="547"/>
      <c r="I32" s="547"/>
      <c r="J32" s="547"/>
      <c r="K32" s="547"/>
      <c r="L32" s="547"/>
      <c r="M32" s="547"/>
      <c r="N32" s="547"/>
      <c r="O32" s="548"/>
      <c r="P32" s="84" t="s">
        <v>491</v>
      </c>
      <c r="Q32" s="84"/>
      <c r="R32" s="84"/>
      <c r="S32" s="84"/>
      <c r="T32" s="84"/>
      <c r="U32" s="84"/>
      <c r="V32" s="84"/>
      <c r="W32" s="84"/>
      <c r="X32" s="85"/>
      <c r="Y32" s="453" t="s">
        <v>12</v>
      </c>
      <c r="Z32" s="513"/>
      <c r="AA32" s="514"/>
      <c r="AB32" s="443" t="s">
        <v>492</v>
      </c>
      <c r="AC32" s="443"/>
      <c r="AD32" s="443"/>
      <c r="AE32" s="197" t="s">
        <v>473</v>
      </c>
      <c r="AF32" s="198"/>
      <c r="AG32" s="198"/>
      <c r="AH32" s="198"/>
      <c r="AI32" s="197" t="s">
        <v>473</v>
      </c>
      <c r="AJ32" s="198"/>
      <c r="AK32" s="198"/>
      <c r="AL32" s="198"/>
      <c r="AM32" s="197" t="s">
        <v>473</v>
      </c>
      <c r="AN32" s="198"/>
      <c r="AO32" s="198"/>
      <c r="AP32" s="198"/>
      <c r="AQ32" s="319" t="s">
        <v>473</v>
      </c>
      <c r="AR32" s="186"/>
      <c r="AS32" s="186"/>
      <c r="AT32" s="320"/>
      <c r="AU32" s="198" t="s">
        <v>473</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490</v>
      </c>
      <c r="AC33" s="505"/>
      <c r="AD33" s="505"/>
      <c r="AE33" s="197" t="s">
        <v>473</v>
      </c>
      <c r="AF33" s="198"/>
      <c r="AG33" s="198"/>
      <c r="AH33" s="198"/>
      <c r="AI33" s="197" t="s">
        <v>473</v>
      </c>
      <c r="AJ33" s="198"/>
      <c r="AK33" s="198"/>
      <c r="AL33" s="198"/>
      <c r="AM33" s="197" t="s">
        <v>473</v>
      </c>
      <c r="AN33" s="198"/>
      <c r="AO33" s="198"/>
      <c r="AP33" s="198"/>
      <c r="AQ33" s="319" t="s">
        <v>473</v>
      </c>
      <c r="AR33" s="186"/>
      <c r="AS33" s="186"/>
      <c r="AT33" s="320"/>
      <c r="AU33" s="198" t="s">
        <v>473</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473</v>
      </c>
      <c r="AF34" s="198"/>
      <c r="AG34" s="198"/>
      <c r="AH34" s="198"/>
      <c r="AI34" s="197" t="s">
        <v>473</v>
      </c>
      <c r="AJ34" s="198"/>
      <c r="AK34" s="198"/>
      <c r="AL34" s="198"/>
      <c r="AM34" s="197" t="s">
        <v>473</v>
      </c>
      <c r="AN34" s="198"/>
      <c r="AO34" s="198"/>
      <c r="AP34" s="198"/>
      <c r="AQ34" s="319" t="s">
        <v>473</v>
      </c>
      <c r="AR34" s="186"/>
      <c r="AS34" s="186"/>
      <c r="AT34" s="320"/>
      <c r="AU34" s="198" t="s">
        <v>473</v>
      </c>
      <c r="AV34" s="198"/>
      <c r="AW34" s="198"/>
      <c r="AX34" s="200"/>
    </row>
    <row r="35" spans="1:50" ht="23.25" customHeight="1">
      <c r="A35" s="205" t="s">
        <v>445</v>
      </c>
      <c r="B35" s="206"/>
      <c r="C35" s="206"/>
      <c r="D35" s="206"/>
      <c r="E35" s="206"/>
      <c r="F35" s="207"/>
      <c r="G35" s="211" t="s">
        <v>492</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4"/>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445</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4"/>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445</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8" t="s">
        <v>252</v>
      </c>
      <c r="AV51" s="908"/>
      <c r="AW51" s="908"/>
      <c r="AX51" s="909"/>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445</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8" t="s">
        <v>252</v>
      </c>
      <c r="AV58" s="908"/>
      <c r="AW58" s="908"/>
      <c r="AX58" s="909"/>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445</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435</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435</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436</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434</v>
      </c>
      <c r="X70" s="290"/>
      <c r="Y70" s="249" t="s">
        <v>12</v>
      </c>
      <c r="Z70" s="249"/>
      <c r="AA70" s="250"/>
      <c r="AB70" s="251" t="s">
        <v>435</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435</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436</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5"/>
      <c r="AF77" s="876"/>
      <c r="AG77" s="876"/>
      <c r="AH77" s="876"/>
      <c r="AI77" s="875"/>
      <c r="AJ77" s="876"/>
      <c r="AK77" s="876"/>
      <c r="AL77" s="876"/>
      <c r="AM77" s="875"/>
      <c r="AN77" s="876"/>
      <c r="AO77" s="876"/>
      <c r="AP77" s="876"/>
      <c r="AQ77" s="319"/>
      <c r="AR77" s="186"/>
      <c r="AS77" s="186"/>
      <c r="AT77" s="320"/>
      <c r="AU77" s="198"/>
      <c r="AV77" s="198"/>
      <c r="AW77" s="198"/>
      <c r="AX77" s="200"/>
    </row>
    <row r="78" spans="1:50" ht="69.75" customHeight="1" hidden="1">
      <c r="A78" s="314" t="s">
        <v>448</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c r="A80" s="849"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466</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0"/>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7.75" customHeight="1">
      <c r="A82" s="850"/>
      <c r="B82" s="509"/>
      <c r="C82" s="410"/>
      <c r="D82" s="410"/>
      <c r="E82" s="410"/>
      <c r="F82" s="411"/>
      <c r="G82" s="661" t="s">
        <v>475</v>
      </c>
      <c r="H82" s="661"/>
      <c r="I82" s="661"/>
      <c r="J82" s="661"/>
      <c r="K82" s="661"/>
      <c r="L82" s="661"/>
      <c r="M82" s="661"/>
      <c r="N82" s="661"/>
      <c r="O82" s="661"/>
      <c r="P82" s="661"/>
      <c r="Q82" s="661"/>
      <c r="R82" s="661"/>
      <c r="S82" s="661"/>
      <c r="T82" s="661"/>
      <c r="U82" s="661"/>
      <c r="V82" s="661"/>
      <c r="W82" s="661"/>
      <c r="X82" s="661"/>
      <c r="Y82" s="661"/>
      <c r="Z82" s="661"/>
      <c r="AA82" s="662"/>
      <c r="AB82" s="869" t="s">
        <v>492</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50" ht="27.75" customHeight="1">
      <c r="A83" s="850"/>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50" ht="27.75" customHeight="1">
      <c r="A84" s="850"/>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55" ht="18.75" customHeight="1">
      <c r="A85" s="850"/>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0"/>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t="s">
        <v>473</v>
      </c>
      <c r="AR86" s="178"/>
      <c r="AS86" s="112" t="s">
        <v>308</v>
      </c>
      <c r="AT86" s="113"/>
      <c r="AU86" s="178" t="s">
        <v>501</v>
      </c>
      <c r="AV86" s="178"/>
      <c r="AW86" s="380" t="s">
        <v>296</v>
      </c>
      <c r="AX86" s="381"/>
      <c r="AY86" s="10"/>
      <c r="AZ86" s="10"/>
      <c r="BA86" s="10"/>
      <c r="BB86" s="10"/>
      <c r="BC86" s="10"/>
      <c r="BD86" s="10"/>
      <c r="BE86" s="10"/>
      <c r="BF86" s="10"/>
      <c r="BG86" s="10"/>
      <c r="BH86" s="10"/>
    </row>
    <row r="87" spans="1:50" ht="25.5" customHeight="1">
      <c r="A87" s="850"/>
      <c r="B87" s="410"/>
      <c r="C87" s="410"/>
      <c r="D87" s="410"/>
      <c r="E87" s="410"/>
      <c r="F87" s="411"/>
      <c r="G87" s="83" t="s">
        <v>476</v>
      </c>
      <c r="H87" s="84"/>
      <c r="I87" s="84"/>
      <c r="J87" s="84"/>
      <c r="K87" s="84"/>
      <c r="L87" s="84"/>
      <c r="M87" s="84"/>
      <c r="N87" s="84"/>
      <c r="O87" s="85"/>
      <c r="P87" s="84" t="s">
        <v>477</v>
      </c>
      <c r="Q87" s="496"/>
      <c r="R87" s="496"/>
      <c r="S87" s="496"/>
      <c r="T87" s="496"/>
      <c r="U87" s="496"/>
      <c r="V87" s="496"/>
      <c r="W87" s="496"/>
      <c r="X87" s="497"/>
      <c r="Y87" s="543" t="s">
        <v>61</v>
      </c>
      <c r="Z87" s="544"/>
      <c r="AA87" s="545"/>
      <c r="AB87" s="443" t="s">
        <v>479</v>
      </c>
      <c r="AC87" s="443"/>
      <c r="AD87" s="443"/>
      <c r="AE87" s="197" t="s">
        <v>473</v>
      </c>
      <c r="AF87" s="198"/>
      <c r="AG87" s="198"/>
      <c r="AH87" s="198"/>
      <c r="AI87" s="197" t="s">
        <v>473</v>
      </c>
      <c r="AJ87" s="198"/>
      <c r="AK87" s="198"/>
      <c r="AL87" s="198"/>
      <c r="AM87" s="197" t="s">
        <v>473</v>
      </c>
      <c r="AN87" s="198"/>
      <c r="AO87" s="198"/>
      <c r="AP87" s="198"/>
      <c r="AQ87" s="319" t="s">
        <v>473</v>
      </c>
      <c r="AR87" s="186"/>
      <c r="AS87" s="186"/>
      <c r="AT87" s="320"/>
      <c r="AU87" s="198" t="s">
        <v>473</v>
      </c>
      <c r="AV87" s="198"/>
      <c r="AW87" s="198"/>
      <c r="AX87" s="200"/>
    </row>
    <row r="88" spans="1:55" ht="25.5" customHeight="1">
      <c r="A88" s="850"/>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479</v>
      </c>
      <c r="AC88" s="505"/>
      <c r="AD88" s="505"/>
      <c r="AE88" s="197" t="s">
        <v>473</v>
      </c>
      <c r="AF88" s="198"/>
      <c r="AG88" s="198"/>
      <c r="AH88" s="198"/>
      <c r="AI88" s="197" t="s">
        <v>473</v>
      </c>
      <c r="AJ88" s="198"/>
      <c r="AK88" s="198"/>
      <c r="AL88" s="198"/>
      <c r="AM88" s="197" t="s">
        <v>473</v>
      </c>
      <c r="AN88" s="198"/>
      <c r="AO88" s="198"/>
      <c r="AP88" s="198"/>
      <c r="AQ88" s="319" t="s">
        <v>473</v>
      </c>
      <c r="AR88" s="186"/>
      <c r="AS88" s="186"/>
      <c r="AT88" s="320"/>
      <c r="AU88" s="198" t="s">
        <v>501</v>
      </c>
      <c r="AV88" s="198"/>
      <c r="AW88" s="198"/>
      <c r="AX88" s="200"/>
      <c r="AY88" s="10"/>
      <c r="AZ88" s="10"/>
      <c r="BA88" s="10"/>
      <c r="BB88" s="10"/>
      <c r="BC88" s="10"/>
    </row>
    <row r="89" spans="1:60" ht="25.5" customHeight="1" thickBot="1">
      <c r="A89" s="850"/>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t="s">
        <v>473</v>
      </c>
      <c r="AF89" s="198"/>
      <c r="AG89" s="198"/>
      <c r="AH89" s="198"/>
      <c r="AI89" s="197" t="s">
        <v>473</v>
      </c>
      <c r="AJ89" s="198"/>
      <c r="AK89" s="198"/>
      <c r="AL89" s="198"/>
      <c r="AM89" s="197" t="s">
        <v>473</v>
      </c>
      <c r="AN89" s="198"/>
      <c r="AO89" s="198"/>
      <c r="AP89" s="198"/>
      <c r="AQ89" s="319" t="s">
        <v>473</v>
      </c>
      <c r="AR89" s="186"/>
      <c r="AS89" s="186"/>
      <c r="AT89" s="320"/>
      <c r="AU89" s="198" t="s">
        <v>473</v>
      </c>
      <c r="AV89" s="198"/>
      <c r="AW89" s="198"/>
      <c r="AX89" s="200"/>
      <c r="AY89" s="10"/>
      <c r="AZ89" s="10"/>
      <c r="BA89" s="10"/>
      <c r="BB89" s="10"/>
      <c r="BC89" s="10"/>
      <c r="BD89" s="10"/>
      <c r="BE89" s="10"/>
      <c r="BF89" s="10"/>
      <c r="BG89" s="10"/>
      <c r="BH89" s="10"/>
    </row>
    <row r="90" spans="1:50" ht="18.75" customHeight="1" hidden="1">
      <c r="A90" s="850"/>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0"/>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0"/>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0"/>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0"/>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0"/>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0"/>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0"/>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0"/>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1"/>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0" t="s">
        <v>13</v>
      </c>
      <c r="Z99" s="881"/>
      <c r="AA99" s="882"/>
      <c r="AB99" s="877" t="s">
        <v>14</v>
      </c>
      <c r="AC99" s="878"/>
      <c r="AD99" s="879"/>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9"/>
      <c r="Z100" s="840"/>
      <c r="AA100" s="841"/>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458</v>
      </c>
      <c r="AV100" s="300"/>
      <c r="AW100" s="300"/>
      <c r="AX100" s="302"/>
    </row>
    <row r="101" spans="1:50" ht="23.25" customHeight="1">
      <c r="A101" s="404"/>
      <c r="B101" s="405"/>
      <c r="C101" s="405"/>
      <c r="D101" s="405"/>
      <c r="E101" s="405"/>
      <c r="F101" s="406"/>
      <c r="G101" s="84" t="s">
        <v>478</v>
      </c>
      <c r="H101" s="84"/>
      <c r="I101" s="84"/>
      <c r="J101" s="84"/>
      <c r="K101" s="84"/>
      <c r="L101" s="84"/>
      <c r="M101" s="84"/>
      <c r="N101" s="84"/>
      <c r="O101" s="84"/>
      <c r="P101" s="84"/>
      <c r="Q101" s="84"/>
      <c r="R101" s="84"/>
      <c r="S101" s="84"/>
      <c r="T101" s="84"/>
      <c r="U101" s="84"/>
      <c r="V101" s="84"/>
      <c r="W101" s="84"/>
      <c r="X101" s="85"/>
      <c r="Y101" s="524" t="s">
        <v>54</v>
      </c>
      <c r="Z101" s="525"/>
      <c r="AA101" s="526"/>
      <c r="AB101" s="443" t="s">
        <v>479</v>
      </c>
      <c r="AC101" s="443"/>
      <c r="AD101" s="443"/>
      <c r="AE101" s="197" t="s">
        <v>473</v>
      </c>
      <c r="AF101" s="198"/>
      <c r="AG101" s="198"/>
      <c r="AH101" s="199"/>
      <c r="AI101" s="197" t="s">
        <v>473</v>
      </c>
      <c r="AJ101" s="198"/>
      <c r="AK101" s="198"/>
      <c r="AL101" s="199"/>
      <c r="AM101" s="197">
        <v>0</v>
      </c>
      <c r="AN101" s="198"/>
      <c r="AO101" s="198"/>
      <c r="AP101" s="199"/>
      <c r="AQ101" s="197" t="s">
        <v>473</v>
      </c>
      <c r="AR101" s="198"/>
      <c r="AS101" s="198"/>
      <c r="AT101" s="199"/>
      <c r="AU101" s="197" t="s">
        <v>473</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479</v>
      </c>
      <c r="AC102" s="443"/>
      <c r="AD102" s="443"/>
      <c r="AE102" s="400" t="s">
        <v>473</v>
      </c>
      <c r="AF102" s="400"/>
      <c r="AG102" s="400"/>
      <c r="AH102" s="400"/>
      <c r="AI102" s="400" t="s">
        <v>473</v>
      </c>
      <c r="AJ102" s="400"/>
      <c r="AK102" s="400"/>
      <c r="AL102" s="400"/>
      <c r="AM102" s="400">
        <v>10</v>
      </c>
      <c r="AN102" s="400"/>
      <c r="AO102" s="400"/>
      <c r="AP102" s="400"/>
      <c r="AQ102" s="252" t="s">
        <v>473</v>
      </c>
      <c r="AR102" s="253"/>
      <c r="AS102" s="253"/>
      <c r="AT102" s="298"/>
      <c r="AU102" s="252" t="s">
        <v>473</v>
      </c>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458</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458</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458</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458</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459</v>
      </c>
      <c r="AR115" s="577"/>
      <c r="AS115" s="577"/>
      <c r="AT115" s="577"/>
      <c r="AU115" s="577"/>
      <c r="AV115" s="577"/>
      <c r="AW115" s="577"/>
      <c r="AX115" s="578"/>
    </row>
    <row r="116" spans="1:50" ht="23.25" customHeight="1">
      <c r="A116" s="421"/>
      <c r="B116" s="422"/>
      <c r="C116" s="422"/>
      <c r="D116" s="422"/>
      <c r="E116" s="422"/>
      <c r="F116" s="423"/>
      <c r="G116" s="375" t="s">
        <v>483</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480</v>
      </c>
      <c r="AC116" s="445"/>
      <c r="AD116" s="446"/>
      <c r="AE116" s="400" t="s">
        <v>482</v>
      </c>
      <c r="AF116" s="400"/>
      <c r="AG116" s="400"/>
      <c r="AH116" s="400"/>
      <c r="AI116" s="400" t="s">
        <v>482</v>
      </c>
      <c r="AJ116" s="400"/>
      <c r="AK116" s="400"/>
      <c r="AL116" s="400"/>
      <c r="AM116" s="400" t="s">
        <v>482</v>
      </c>
      <c r="AN116" s="400"/>
      <c r="AO116" s="400"/>
      <c r="AP116" s="400"/>
      <c r="AQ116" s="197" t="s">
        <v>482</v>
      </c>
      <c r="AR116" s="198"/>
      <c r="AS116" s="198"/>
      <c r="AT116" s="198"/>
      <c r="AU116" s="198"/>
      <c r="AV116" s="198"/>
      <c r="AW116" s="198"/>
      <c r="AX116" s="200"/>
    </row>
    <row r="117" spans="1:50" ht="46.5" customHeigh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481</v>
      </c>
      <c r="AC117" s="455"/>
      <c r="AD117" s="456"/>
      <c r="AE117" s="533" t="s">
        <v>492</v>
      </c>
      <c r="AF117" s="533"/>
      <c r="AG117" s="533"/>
      <c r="AH117" s="533"/>
      <c r="AI117" s="533" t="s">
        <v>492</v>
      </c>
      <c r="AJ117" s="533"/>
      <c r="AK117" s="533"/>
      <c r="AL117" s="533"/>
      <c r="AM117" s="533" t="s">
        <v>490</v>
      </c>
      <c r="AN117" s="533"/>
      <c r="AO117" s="533"/>
      <c r="AP117" s="533"/>
      <c r="AQ117" s="533" t="s">
        <v>492</v>
      </c>
      <c r="AR117" s="533"/>
      <c r="AS117" s="533"/>
      <c r="AT117" s="533"/>
      <c r="AU117" s="533"/>
      <c r="AV117" s="533"/>
      <c r="AW117" s="533"/>
      <c r="AX117" s="534"/>
    </row>
    <row r="118" spans="1:50" ht="23.25" customHeight="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459</v>
      </c>
      <c r="AR118" s="577"/>
      <c r="AS118" s="577"/>
      <c r="AT118" s="577"/>
      <c r="AU118" s="577"/>
      <c r="AV118" s="577"/>
      <c r="AW118" s="577"/>
      <c r="AX118" s="578"/>
    </row>
    <row r="119" spans="1:50" ht="23.25" customHeight="1">
      <c r="A119" s="421"/>
      <c r="B119" s="422"/>
      <c r="C119" s="422"/>
      <c r="D119" s="422"/>
      <c r="E119" s="422"/>
      <c r="F119" s="423"/>
      <c r="G119" s="375" t="s">
        <v>484</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t="s">
        <v>480</v>
      </c>
      <c r="AC119" s="445"/>
      <c r="AD119" s="446"/>
      <c r="AE119" s="400" t="s">
        <v>482</v>
      </c>
      <c r="AF119" s="400"/>
      <c r="AG119" s="400"/>
      <c r="AH119" s="400"/>
      <c r="AI119" s="400" t="s">
        <v>482</v>
      </c>
      <c r="AJ119" s="400"/>
      <c r="AK119" s="400"/>
      <c r="AL119" s="400"/>
      <c r="AM119" s="400" t="s">
        <v>482</v>
      </c>
      <c r="AN119" s="400"/>
      <c r="AO119" s="400"/>
      <c r="AP119" s="400"/>
      <c r="AQ119" s="400" t="s">
        <v>482</v>
      </c>
      <c r="AR119" s="400"/>
      <c r="AS119" s="400"/>
      <c r="AT119" s="400"/>
      <c r="AU119" s="400"/>
      <c r="AV119" s="400"/>
      <c r="AW119" s="400"/>
      <c r="AX119" s="532"/>
    </row>
    <row r="120" spans="1:50" ht="46.5" customHeight="1" thickBot="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481</v>
      </c>
      <c r="AC120" s="455"/>
      <c r="AD120" s="456"/>
      <c r="AE120" s="533" t="s">
        <v>492</v>
      </c>
      <c r="AF120" s="533"/>
      <c r="AG120" s="533"/>
      <c r="AH120" s="533"/>
      <c r="AI120" s="533" t="s">
        <v>493</v>
      </c>
      <c r="AJ120" s="533"/>
      <c r="AK120" s="533"/>
      <c r="AL120" s="533"/>
      <c r="AM120" s="533" t="s">
        <v>492</v>
      </c>
      <c r="AN120" s="533"/>
      <c r="AO120" s="533"/>
      <c r="AP120" s="533"/>
      <c r="AQ120" s="533" t="s">
        <v>492</v>
      </c>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459</v>
      </c>
      <c r="AR121" s="577"/>
      <c r="AS121" s="577"/>
      <c r="AT121" s="577"/>
      <c r="AU121" s="577"/>
      <c r="AV121" s="577"/>
      <c r="AW121" s="577"/>
      <c r="AX121" s="578"/>
    </row>
    <row r="122" spans="1:50" ht="23.25" customHeight="1" hidden="1">
      <c r="A122" s="421"/>
      <c r="B122" s="422"/>
      <c r="C122" s="422"/>
      <c r="D122" s="422"/>
      <c r="E122" s="422"/>
      <c r="F122" s="423"/>
      <c r="G122" s="375" t="s">
        <v>423</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424</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459</v>
      </c>
      <c r="AR124" s="577"/>
      <c r="AS124" s="577"/>
      <c r="AT124" s="577"/>
      <c r="AU124" s="577"/>
      <c r="AV124" s="577"/>
      <c r="AW124" s="577"/>
      <c r="AX124" s="578"/>
    </row>
    <row r="125" spans="1:50" ht="23.25" customHeight="1" hidden="1">
      <c r="A125" s="421"/>
      <c r="B125" s="422"/>
      <c r="C125" s="422"/>
      <c r="D125" s="422"/>
      <c r="E125" s="422"/>
      <c r="F125" s="423"/>
      <c r="G125" s="375" t="s">
        <v>423</v>
      </c>
      <c r="H125" s="375"/>
      <c r="I125" s="375"/>
      <c r="J125" s="375"/>
      <c r="K125" s="375"/>
      <c r="L125" s="375"/>
      <c r="M125" s="375"/>
      <c r="N125" s="375"/>
      <c r="O125" s="375"/>
      <c r="P125" s="375"/>
      <c r="Q125" s="375"/>
      <c r="R125" s="375"/>
      <c r="S125" s="375"/>
      <c r="T125" s="375"/>
      <c r="U125" s="375"/>
      <c r="V125" s="375"/>
      <c r="W125" s="375"/>
      <c r="X125" s="913"/>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4"/>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0"/>
      <c r="Z127" s="911"/>
      <c r="AA127" s="912"/>
      <c r="AB127" s="226" t="s">
        <v>11</v>
      </c>
      <c r="AC127" s="227"/>
      <c r="AD127" s="228"/>
      <c r="AE127" s="397" t="s">
        <v>309</v>
      </c>
      <c r="AF127" s="398"/>
      <c r="AG127" s="398"/>
      <c r="AH127" s="399"/>
      <c r="AI127" s="397" t="s">
        <v>315</v>
      </c>
      <c r="AJ127" s="398"/>
      <c r="AK127" s="398"/>
      <c r="AL127" s="399"/>
      <c r="AM127" s="397" t="s">
        <v>393</v>
      </c>
      <c r="AN127" s="398"/>
      <c r="AO127" s="398"/>
      <c r="AP127" s="399"/>
      <c r="AQ127" s="576" t="s">
        <v>459</v>
      </c>
      <c r="AR127" s="577"/>
      <c r="AS127" s="577"/>
      <c r="AT127" s="577"/>
      <c r="AU127" s="577"/>
      <c r="AV127" s="577"/>
      <c r="AW127" s="577"/>
      <c r="AX127" s="578"/>
    </row>
    <row r="128" spans="1:50" ht="23.25" customHeight="1" hidden="1">
      <c r="A128" s="421"/>
      <c r="B128" s="422"/>
      <c r="C128" s="422"/>
      <c r="D128" s="422"/>
      <c r="E128" s="422"/>
      <c r="F128" s="423"/>
      <c r="G128" s="375" t="s">
        <v>423</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5"/>
      <c r="E430" s="153" t="s">
        <v>340</v>
      </c>
      <c r="F430" s="154"/>
      <c r="G430" s="883" t="s">
        <v>336</v>
      </c>
      <c r="H430" s="102"/>
      <c r="I430" s="102"/>
      <c r="J430" s="884"/>
      <c r="K430" s="885"/>
      <c r="L430" s="885"/>
      <c r="M430" s="885"/>
      <c r="N430" s="885"/>
      <c r="O430" s="885"/>
      <c r="P430" s="885"/>
      <c r="Q430" s="885"/>
      <c r="R430" s="885"/>
      <c r="S430" s="885"/>
      <c r="T430" s="886"/>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7"/>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453</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453</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453</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453</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453</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453</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453</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453</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453</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453</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3" t="s">
        <v>336</v>
      </c>
      <c r="H484" s="102"/>
      <c r="I484" s="102"/>
      <c r="J484" s="884"/>
      <c r="K484" s="885"/>
      <c r="L484" s="885"/>
      <c r="M484" s="885"/>
      <c r="N484" s="885"/>
      <c r="O484" s="885"/>
      <c r="P484" s="885"/>
      <c r="Q484" s="885"/>
      <c r="R484" s="885"/>
      <c r="S484" s="885"/>
      <c r="T484" s="886"/>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7"/>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453</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453</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453</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453</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453</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453</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453</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453</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453</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453</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3" t="s">
        <v>336</v>
      </c>
      <c r="H538" s="102"/>
      <c r="I538" s="102"/>
      <c r="J538" s="884"/>
      <c r="K538" s="885"/>
      <c r="L538" s="885"/>
      <c r="M538" s="885"/>
      <c r="N538" s="885"/>
      <c r="O538" s="885"/>
      <c r="P538" s="885"/>
      <c r="Q538" s="885"/>
      <c r="R538" s="885"/>
      <c r="S538" s="885"/>
      <c r="T538" s="886"/>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7"/>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453</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453</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453</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453</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453</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453</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453</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453</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453</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453</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3" t="s">
        <v>336</v>
      </c>
      <c r="H592" s="102"/>
      <c r="I592" s="102"/>
      <c r="J592" s="884"/>
      <c r="K592" s="885"/>
      <c r="L592" s="885"/>
      <c r="M592" s="885"/>
      <c r="N592" s="885"/>
      <c r="O592" s="885"/>
      <c r="P592" s="885"/>
      <c r="Q592" s="885"/>
      <c r="R592" s="885"/>
      <c r="S592" s="885"/>
      <c r="T592" s="886"/>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7"/>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453</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453</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453</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453</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453</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453</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453</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453</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453</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453</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3" t="s">
        <v>336</v>
      </c>
      <c r="H646" s="102"/>
      <c r="I646" s="102"/>
      <c r="J646" s="884"/>
      <c r="K646" s="885"/>
      <c r="L646" s="885"/>
      <c r="M646" s="885"/>
      <c r="N646" s="885"/>
      <c r="O646" s="885"/>
      <c r="P646" s="885"/>
      <c r="Q646" s="885"/>
      <c r="R646" s="885"/>
      <c r="S646" s="885"/>
      <c r="T646" s="886"/>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7"/>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453</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453</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453</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453</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453</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453</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453</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453</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453</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453</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27" customHeight="1">
      <c r="A702" s="855" t="s">
        <v>258</v>
      </c>
      <c r="B702" s="856"/>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485</v>
      </c>
      <c r="AE702" s="325"/>
      <c r="AF702" s="325"/>
      <c r="AG702" s="367" t="s">
        <v>503</v>
      </c>
      <c r="AH702" s="368"/>
      <c r="AI702" s="368"/>
      <c r="AJ702" s="368"/>
      <c r="AK702" s="368"/>
      <c r="AL702" s="368"/>
      <c r="AM702" s="368"/>
      <c r="AN702" s="368"/>
      <c r="AO702" s="368"/>
      <c r="AP702" s="368"/>
      <c r="AQ702" s="368"/>
      <c r="AR702" s="368"/>
      <c r="AS702" s="368"/>
      <c r="AT702" s="368"/>
      <c r="AU702" s="368"/>
      <c r="AV702" s="368"/>
      <c r="AW702" s="368"/>
      <c r="AX702" s="369"/>
    </row>
    <row r="703" spans="1:50" ht="27" customHeight="1">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307" t="s">
        <v>485</v>
      </c>
      <c r="AE703" s="308"/>
      <c r="AF703" s="308"/>
      <c r="AG703" s="80" t="s">
        <v>503</v>
      </c>
      <c r="AH703" s="81"/>
      <c r="AI703" s="81"/>
      <c r="AJ703" s="81"/>
      <c r="AK703" s="81"/>
      <c r="AL703" s="81"/>
      <c r="AM703" s="81"/>
      <c r="AN703" s="81"/>
      <c r="AO703" s="81"/>
      <c r="AP703" s="81"/>
      <c r="AQ703" s="81"/>
      <c r="AR703" s="81"/>
      <c r="AS703" s="81"/>
      <c r="AT703" s="81"/>
      <c r="AU703" s="81"/>
      <c r="AV703" s="81"/>
      <c r="AW703" s="81"/>
      <c r="AX703" s="82"/>
    </row>
    <row r="704" spans="1:50" ht="27" customHeight="1">
      <c r="A704" s="859"/>
      <c r="B704" s="860"/>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485</v>
      </c>
      <c r="AE704" s="768"/>
      <c r="AF704" s="768"/>
      <c r="AG704" s="146" t="s">
        <v>503</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485</v>
      </c>
      <c r="AE705" s="700"/>
      <c r="AF705" s="700"/>
      <c r="AG705" s="104" t="s">
        <v>502</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79"/>
      <c r="D706" s="780"/>
      <c r="E706" s="715" t="s">
        <v>446</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1"/>
      <c r="D707" s="78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485</v>
      </c>
      <c r="AE708" s="590"/>
      <c r="AF708" s="590"/>
      <c r="AG708" s="727" t="s">
        <v>498</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485</v>
      </c>
      <c r="AE709" s="308"/>
      <c r="AF709" s="308"/>
      <c r="AG709" s="80" t="s">
        <v>498</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485</v>
      </c>
      <c r="AE710" s="308"/>
      <c r="AF710" s="308"/>
      <c r="AG710" s="80" t="s">
        <v>497</v>
      </c>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485</v>
      </c>
      <c r="AE711" s="308"/>
      <c r="AF711" s="308"/>
      <c r="AG711" s="80" t="s">
        <v>498</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7" t="s">
        <v>472</v>
      </c>
      <c r="AE712" s="768"/>
      <c r="AF712" s="768"/>
      <c r="AG712" s="795" t="s">
        <v>494</v>
      </c>
      <c r="AH712" s="796"/>
      <c r="AI712" s="796"/>
      <c r="AJ712" s="796"/>
      <c r="AK712" s="796"/>
      <c r="AL712" s="796"/>
      <c r="AM712" s="796"/>
      <c r="AN712" s="796"/>
      <c r="AO712" s="796"/>
      <c r="AP712" s="796"/>
      <c r="AQ712" s="796"/>
      <c r="AR712" s="796"/>
      <c r="AS712" s="796"/>
      <c r="AT712" s="796"/>
      <c r="AU712" s="796"/>
      <c r="AV712" s="796"/>
      <c r="AW712" s="796"/>
      <c r="AX712" s="797"/>
    </row>
    <row r="713" spans="1:50" ht="27"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496</v>
      </c>
      <c r="AE713" s="308"/>
      <c r="AF713" s="648"/>
      <c r="AG713" s="80" t="s">
        <v>496</v>
      </c>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485</v>
      </c>
      <c r="AE714" s="793"/>
      <c r="AF714" s="794"/>
      <c r="AG714" s="721" t="s">
        <v>498</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5"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485</v>
      </c>
      <c r="AE715" s="590"/>
      <c r="AF715" s="641"/>
      <c r="AG715" s="727" t="s">
        <v>498</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485</v>
      </c>
      <c r="AE716" s="612"/>
      <c r="AF716" s="612"/>
      <c r="AG716" s="80" t="s">
        <v>498</v>
      </c>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485</v>
      </c>
      <c r="AE717" s="308"/>
      <c r="AF717" s="308"/>
      <c r="AG717" s="80" t="s">
        <v>498</v>
      </c>
      <c r="AH717" s="81"/>
      <c r="AI717" s="81"/>
      <c r="AJ717" s="81"/>
      <c r="AK717" s="81"/>
      <c r="AL717" s="81"/>
      <c r="AM717" s="81"/>
      <c r="AN717" s="81"/>
      <c r="AO717" s="81"/>
      <c r="AP717" s="81"/>
      <c r="AQ717" s="81"/>
      <c r="AR717" s="81"/>
      <c r="AS717" s="81"/>
      <c r="AT717" s="81"/>
      <c r="AU717" s="81"/>
      <c r="AV717" s="81"/>
      <c r="AW717" s="81"/>
      <c r="AX717" s="82"/>
    </row>
    <row r="718" spans="1:50" ht="27"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485</v>
      </c>
      <c r="AE718" s="308"/>
      <c r="AF718" s="308"/>
      <c r="AG718" s="106" t="s">
        <v>489</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485</v>
      </c>
      <c r="AE719" s="590"/>
      <c r="AF719" s="590"/>
      <c r="AG719" s="104" t="s">
        <v>499</v>
      </c>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hidden="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hidden="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hidden="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hidden="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87"/>
      <c r="C726" s="800" t="s">
        <v>52</v>
      </c>
      <c r="D726" s="822"/>
      <c r="E726" s="822"/>
      <c r="F726" s="823"/>
      <c r="G726" s="559" t="s">
        <v>487</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8"/>
      <c r="B727" s="789"/>
      <c r="C727" s="733" t="s">
        <v>56</v>
      </c>
      <c r="D727" s="734"/>
      <c r="E727" s="734"/>
      <c r="F727" s="735"/>
      <c r="G727" s="557" t="s">
        <v>488</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c r="A729" s="619" t="s">
        <v>504</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c r="A731" s="784" t="s">
        <v>505</v>
      </c>
      <c r="B731" s="785"/>
      <c r="C731" s="785"/>
      <c r="D731" s="785"/>
      <c r="E731" s="786"/>
      <c r="F731" s="714" t="s">
        <v>506</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c r="A733" s="658" t="s">
        <v>447</v>
      </c>
      <c r="B733" s="659"/>
      <c r="C733" s="659"/>
      <c r="D733" s="659"/>
      <c r="E733" s="660"/>
      <c r="F733" s="622" t="s">
        <v>507</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c r="A735" s="775" t="s">
        <v>508</v>
      </c>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492</v>
      </c>
      <c r="F737" s="972"/>
      <c r="G737" s="972"/>
      <c r="H737" s="972"/>
      <c r="I737" s="972"/>
      <c r="J737" s="972"/>
      <c r="K737" s="972"/>
      <c r="L737" s="972"/>
      <c r="M737" s="972"/>
      <c r="N737" s="344" t="s">
        <v>310</v>
      </c>
      <c r="O737" s="344"/>
      <c r="P737" s="344"/>
      <c r="Q737" s="344"/>
      <c r="R737" s="972" t="s">
        <v>492</v>
      </c>
      <c r="S737" s="972"/>
      <c r="T737" s="972"/>
      <c r="U737" s="972"/>
      <c r="V737" s="972"/>
      <c r="W737" s="972"/>
      <c r="X737" s="972"/>
      <c r="Y737" s="972"/>
      <c r="Z737" s="972"/>
      <c r="AA737" s="344" t="s">
        <v>311</v>
      </c>
      <c r="AB737" s="344"/>
      <c r="AC737" s="344"/>
      <c r="AD737" s="344"/>
      <c r="AE737" s="972" t="s">
        <v>492</v>
      </c>
      <c r="AF737" s="972"/>
      <c r="AG737" s="972"/>
      <c r="AH737" s="972"/>
      <c r="AI737" s="972"/>
      <c r="AJ737" s="972"/>
      <c r="AK737" s="972"/>
      <c r="AL737" s="972"/>
      <c r="AM737" s="972"/>
      <c r="AN737" s="344" t="s">
        <v>312</v>
      </c>
      <c r="AO737" s="344"/>
      <c r="AP737" s="344"/>
      <c r="AQ737" s="344"/>
      <c r="AR737" s="973" t="s">
        <v>490</v>
      </c>
      <c r="AS737" s="974"/>
      <c r="AT737" s="974"/>
      <c r="AU737" s="974"/>
      <c r="AV737" s="974"/>
      <c r="AW737" s="974"/>
      <c r="AX737" s="975"/>
      <c r="AY737" s="75"/>
      <c r="AZ737" s="75"/>
    </row>
    <row r="738" spans="1:50" ht="24.75" customHeight="1">
      <c r="A738" s="976" t="s">
        <v>313</v>
      </c>
      <c r="B738" s="189"/>
      <c r="C738" s="189"/>
      <c r="D738" s="190"/>
      <c r="E738" s="972" t="s">
        <v>492</v>
      </c>
      <c r="F738" s="972"/>
      <c r="G738" s="972"/>
      <c r="H738" s="972"/>
      <c r="I738" s="972"/>
      <c r="J738" s="972"/>
      <c r="K738" s="972"/>
      <c r="L738" s="972"/>
      <c r="M738" s="972"/>
      <c r="N738" s="344" t="s">
        <v>314</v>
      </c>
      <c r="O738" s="344"/>
      <c r="P738" s="344"/>
      <c r="Q738" s="344"/>
      <c r="R738" s="972" t="s">
        <v>490</v>
      </c>
      <c r="S738" s="972"/>
      <c r="T738" s="972"/>
      <c r="U738" s="972"/>
      <c r="V738" s="972"/>
      <c r="W738" s="972"/>
      <c r="X738" s="972"/>
      <c r="Y738" s="972"/>
      <c r="Z738" s="972"/>
      <c r="AA738" s="344" t="s">
        <v>403</v>
      </c>
      <c r="AB738" s="344"/>
      <c r="AC738" s="344"/>
      <c r="AD738" s="344"/>
      <c r="AE738" s="972" t="s">
        <v>492</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460</v>
      </c>
      <c r="B739" s="981"/>
      <c r="C739" s="981"/>
      <c r="D739" s="982"/>
      <c r="E739" s="983" t="s">
        <v>467</v>
      </c>
      <c r="F739" s="984"/>
      <c r="G739" s="984"/>
      <c r="H739" s="77" t="str">
        <f>IF(E739="","","(")</f>
        <v>(</v>
      </c>
      <c r="I739" s="967" t="s">
        <v>405</v>
      </c>
      <c r="J739" s="967"/>
      <c r="K739" s="77">
        <f>IF(OR(I739="　",I739=""),"","-")</f>
      </c>
      <c r="L739" s="968">
        <v>137</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449</v>
      </c>
      <c r="B740" s="600"/>
      <c r="C740" s="600"/>
      <c r="D740" s="600"/>
      <c r="E740" s="600"/>
      <c r="F740" s="601"/>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3" t="s">
        <v>451</v>
      </c>
      <c r="B779" s="614"/>
      <c r="C779" s="614"/>
      <c r="D779" s="614"/>
      <c r="E779" s="614"/>
      <c r="F779" s="615"/>
      <c r="G779" s="580" t="s">
        <v>427</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428</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customHeight="1" hidden="1">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hidden="1">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0"/>
      <c r="Z781" s="371"/>
      <c r="AA781" s="371"/>
      <c r="AB781" s="790"/>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hidden="1">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hidden="1">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hidden="1">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hidden="1" thickBot="1">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0"/>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0"/>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0"/>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hidden="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433</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hidden="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433</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433</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433</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433</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433</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433</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433</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1"/>
  <rowBreaks count="3" manualBreakCount="3">
    <brk id="99" max="49" man="1"/>
    <brk id="727" max="49" man="1"/>
    <brk id="1133" max="49" man="1"/>
  </rowBreaks>
  <ignoredErrors>
    <ignoredError sqref="K739 N739 P739 T739 W739 Z739 AB739 AF739 AI739 AL739 AN739" unlockedFormula="1"/>
  </ignoredErrors>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472</v>
      </c>
      <c r="R4" s="13" t="str">
        <f t="shared" si="3"/>
        <v>補助</v>
      </c>
      <c r="S4" s="13" t="str">
        <f t="shared" si="4"/>
        <v>補助</v>
      </c>
      <c r="T4" s="13"/>
      <c r="U4" s="32" t="s">
        <v>463</v>
      </c>
      <c r="W4" s="32" t="s">
        <v>269</v>
      </c>
      <c r="Y4" s="32" t="s">
        <v>71</v>
      </c>
      <c r="Z4" s="30"/>
      <c r="AA4" s="32" t="s">
        <v>76</v>
      </c>
      <c r="AB4" s="31"/>
      <c r="AC4" s="32" t="s">
        <v>255</v>
      </c>
      <c r="AD4" s="28"/>
      <c r="AE4" s="36" t="s">
        <v>293</v>
      </c>
      <c r="AF4" s="30"/>
      <c r="AG4" s="47" t="s">
        <v>439</v>
      </c>
      <c r="AI4" s="45" t="s">
        <v>425</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450</v>
      </c>
      <c r="AF5" s="30"/>
      <c r="AG5" s="47" t="s">
        <v>440</v>
      </c>
      <c r="AI5" s="47" t="s">
        <v>426</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t="s">
        <v>472</v>
      </c>
      <c r="R6" s="13" t="str">
        <f t="shared" si="3"/>
        <v>交付</v>
      </c>
      <c r="S6" s="13" t="str">
        <f t="shared" si="4"/>
        <v>補助、交付</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補助、交付</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補助、交付</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補助、交付</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472</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2018-09-03T13:29:05Z</dcterms:created>
  <dcterms:modified xsi:type="dcterms:W3CDTF">2018-09-03T13:29:28Z</dcterms:modified>
  <cp:category/>
  <cp:version/>
  <cp:contentType/>
  <cp:contentStatus/>
</cp:coreProperties>
</file>