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<sst xmlns="http://schemas.openxmlformats.org/spreadsheetml/2006/main" count="1954" uniqueCount="466">
  <si>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</si>
  <si>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</si>
  <si>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</si>
  <si>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</si>
  <si>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</si>
  <si>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</si>
  <si>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</si>
  <si>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</si>
  <si>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</si>
  <si>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</si>
  <si>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</si>
  <si>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</si>
  <si>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</si>
  <si>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</si>
  <si>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</si>
  <si>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</si>
  <si>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</si>
  <si>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</si>
  <si>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</si>
  <si>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</si>
  <si>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</si>
  <si>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</si>
  <si>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</si>
  <si>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</si>
  <si>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</si>
  <si>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</si>
  <si>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</si>
  <si>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</si>
  <si>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</si>
  <si>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</si>
  <si>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</si>
  <si>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</si>
  <si>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</si>
  <si>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</si>
  <si>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</si>
  <si>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</si>
  <si>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</si>
  <si>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</si>
  <si>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</si>
  <si>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</si>
  <si>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</si>
  <si>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</si>
  <si>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</si>
  <si>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</si>
  <si>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</si>
  <si>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</si>
  <si>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</si>
  <si>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</si>
  <si>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</si>
  <si>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</si>
  <si>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</si>
  <si>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</si>
  <si>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</si>
  <si>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</si>
  <si>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</si>
  <si>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</si>
  <si>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</si>
  <si>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</si>
  <si>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</si>
  <si>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</si>
  <si>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</si>
  <si>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</si>
  <si>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</si>
  <si>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</si>
  <si>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</si>
  <si>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</si>
  <si>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</si>
  <si>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</si>
  <si>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</si>
  <si>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</si>
  <si>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</si>
  <si>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</si>
  <si>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</si>
  <si>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</si>
  <si>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</si>
  <si>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</si>
  <si>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</si>
  <si>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</si>
  <si>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</si>
  <si>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</si>
  <si>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</si>
  <si>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</si>
  <si>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</si>
  <si>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</si>
  <si>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</si>
  <si>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</si>
  <si>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</si>
  <si>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</si>
  <si>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</si>
  <si>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</si>
  <si>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</si>
  <si>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</si>
  <si>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</si>
  <si>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</si>
  <si>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</si>
  <si>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</si>
  <si>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</si>
  <si>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</si>
  <si>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</si>
  <si>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</si>
  <si>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</si>
  <si>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</si>
  <si>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</si>
  <si>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</si>
  <si>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</si>
  <si>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</si>
  <si>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</si>
  <si>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</si>
  <si>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</si>
  <si>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</si>
  <si>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</si>
  <si>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</si>
  <si>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</si>
  <si>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</si>
  <si>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</si>
  <si>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</si>
  <si>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</si>
  <si>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</si>
  <si>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</si>
  <si>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</si>
  <si>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</si>
  <si>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</si>
  <si>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</si>
  <si>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</si>
  <si>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</si>
  <si>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</si>
  <si>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</si>
  <si>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</si>
  <si>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</si>
  <si>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</si>
  <si>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</si>
  <si>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</si>
  <si>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</si>
  <si>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</si>
  <si>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</si>
  <si>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</si>
  <si>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</si>
  <si>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</si>
  <si>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</si>
  <si>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</si>
  <si>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</si>
  <si>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</si>
  <si>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</si>
  <si>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</si>
  <si>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</si>
  <si>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</si>
  <si>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</si>
  <si>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</si>
  <si>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</si>
  <si>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</si>
  <si>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</si>
  <si>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</si>
  <si>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</si>
  <si>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</si>
  <si>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</si>
  <si>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</si>
  <si>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</si>
  <si>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</si>
  <si>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</si>
  <si>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</si>
  <si>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</si>
  <si>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</si>
  <si>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</si>
  <si>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</si>
  <si>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</si>
  <si>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</si>
  <si>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</si>
  <si>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</si>
  <si>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</si>
  <si>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</si>
  <si>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</si>
  <si>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</si>
  <si>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</si>
  <si>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</si>
  <si>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</si>
  <si>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</si>
  <si>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</si>
  <si>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</si>
  <si>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</si>
  <si>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</si>
  <si>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</si>
  <si>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</si>
  <si>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</si>
  <si>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</si>
  <si>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</si>
  <si>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</si>
  <si>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</si>
  <si>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</si>
  <si>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</si>
  <si>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</si>
  <si>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</si>
  <si>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</si>
  <si>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</si>
  <si>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</si>
  <si>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</si>
  <si>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</si>
  <si>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</si>
  <si>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</si>
  <si>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</si>
  <si>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</si>
  <si>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</si>
  <si>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</si>
  <si>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</si>
  <si>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</si>
  <si>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</si>
  <si>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</si>
  <si>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</si>
  <si>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</si>
  <si>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</si>
  <si>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</si>
  <si>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</si>
  <si>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</si>
  <si>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</si>
  <si>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</si>
  <si>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</si>
  <si>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</si>
  <si>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</si>
  <si>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</si>
  <si>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</si>
  <si>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</si>
  <si>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</si>
  <si>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</si>
  <si>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</si>
  <si>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</si>
  <si>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</si>
  <si>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</si>
  <si>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</si>
  <si>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</si>
  <si>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</si>
  <si>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</si>
  <si>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</si>
  <si>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</si>
  <si>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</si>
  <si>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</si>
  <si>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</si>
  <si>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</si>
  <si>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</si>
  <si>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</si>
  <si>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</si>
  <si>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</si>
  <si>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</si>
  <si>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</si>
  <si>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</si>
  <si>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</si>
  <si>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</si>
  <si>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</si>
  <si>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</si>
  <si>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</si>
  <si>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</si>
  <si>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</si>
  <si>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</si>
  <si>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</si>
  <si>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</si>
  <si>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</si>
  <si>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</si>
  <si>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</si>
  <si>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</si>
  <si>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</si>
  <si>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</si>
  <si>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</si>
  <si>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</si>
  <si>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</si>
  <si>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</si>
  <si>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</si>
  <si>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</si>
  <si>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</si>
  <si>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</si>
  <si>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</si>
  <si>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</si>
  <si>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</si>
  <si>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</si>
  <si>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</si>
  <si>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</si>
  <si>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</si>
  <si>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</si>
  <si>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</si>
  <si>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</si>
  <si>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</si>
  <si>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</si>
  <si>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</si>
  <si>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</si>
  <si>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</si>
  <si>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</si>
  <si>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</si>
  <si>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</si>
  <si>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</si>
  <si>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</si>
  <si>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</si>
  <si>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</si>
  <si>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</si>
  <si>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</si>
  <si>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</si>
  <si>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</si>
  <si>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</si>
  <si>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</si>
  <si>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</si>
  <si>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</si>
  <si>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</si>
  <si>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</si>
  <si>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</si>
  <si>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</si>
  <si>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</si>
  <si>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</si>
  <si>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</si>
  <si>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</si>
  <si>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</si>
  <si>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</si>
  <si>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</si>
  <si>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</si>
  <si>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</si>
  <si>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</si>
  <si>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</si>
  <si>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</si>
  <si>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</si>
  <si>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</si>
  <si>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</si>
  <si>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</si>
  <si>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</si>
  <si>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</si>
  <si>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</si>
  <si>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</si>
  <si>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</si>
  <si>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</si>
  <si>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</si>
  <si>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</si>
  <si>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</si>
  <si>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</si>
  <si>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</si>
  <si>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</si>
  <si>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</si>
  <si>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</si>
  <si>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</si>
  <si>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</si>
  <si>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</si>
  <si>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</si>
  <si>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</si>
  <si>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</si>
  <si>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</si>
  <si>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</si>
  <si>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</si>
  <si>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</si>
  <si>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</si>
  <si>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</si>
  <si>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</si>
  <si>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</si>
  <si>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</si>
  <si>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</si>
  <si>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</si>
  <si>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</si>
  <si>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</si>
  <si>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</si>
  <si>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</si>
  <si>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</si>
  <si>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</si>
  <si>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</si>
  <si>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</si>
  <si>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</si>
  <si>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</si>
  <si>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</si>
  <si>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</si>
  <si>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</si>
  <si>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</si>
  <si>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</si>
  <si>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</si>
  <si>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</si>
  <si>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</si>
  <si>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</si>
  <si>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</si>
  <si>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</si>
  <si>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</si>
  <si>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</si>
  <si>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</si>
  <si>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</si>
  <si>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</si>
  <si>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</si>
  <si>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</si>
  <si>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</si>
  <si>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</si>
  <si>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</si>
  <si>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</si>
  <si>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</si>
  <si>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</si>
  <si>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</si>
  <si>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</si>
  <si>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</si>
  <si>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</si>
  <si>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</si>
  <si>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</si>
  <si>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</si>
  <si>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</si>
  <si>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</si>
  <si>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</si>
  <si>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</si>
  <si>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</si>
  <si>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</si>
  <si>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</si>
  <si>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</si>
  <si>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</si>
  <si>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</si>
  <si>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</si>
  <si>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</si>
  <si>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</si>
  <si>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</si>
  <si>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</si>
  <si>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</si>
  <si>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</si>
  <si>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</si>
  <si>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</si>
  <si>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</si>
  <si>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</si>
  <si>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</si>
  <si>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</si>
  <si>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</si>
  <si>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</si>
  <si>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</si>
  <si>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</si>
  <si>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</si>
  <si>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</si>
  <si>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</si>
  <si>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</si>
  <si>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</si>
  <si>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</si>
  <si>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</si>
  <si>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</si>
  <si>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</si>
  <si>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</si>
  <si>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</si>
  <si>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</si>
  <si>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</si>
  <si>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</si>
  <si>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</si>
  <si>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</si>
  <si>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</si>
  <si>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</si>
  <si>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</si>
  <si>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地方創生推進事務局</t>
  </si>
  <si>
    <t>参事官 菊池 善信</t>
  </si>
  <si>
    <t>○</t>
  </si>
  <si>
    <t>まち・ひと・しごと創生総合戦略（2015改訂版）
まち・ひと・しごと創生基本方針2016</t>
  </si>
  <si>
    <t xml:space="preserve">・優良事例を調査し、事例集として取りまとめ、寄附企業や地方公共団体の実績をストーリー性を持って広く発信する。
・リーフレット・ポスターを作成し、都道府県や市町村等の地方公共団体や、税務署、金融機関等に配置する。
・民間企業（特に経営者層やＣＳＲ担当部署）をターゲットとして、全国紙やビジネス雑誌等に記事を掲載する。
</t>
  </si>
  <si>
    <t>‐</t>
  </si>
  <si>
    <t>‐</t>
  </si>
  <si>
    <t>地方創生応援税制（企業版ふるさと納税）について、民間企業や地方公共団体における制度周知を図り、更なる制度の活用及びそれに伴う地方創生の進展を目的とする。</t>
  </si>
  <si>
    <t>庁費</t>
  </si>
  <si>
    <t>式</t>
  </si>
  <si>
    <t>百万円</t>
  </si>
  <si>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本事業の政策目的は、財政支援を通じた地方創生の実現である。まち・ひと・しごと総合戦略の実現の鍵となるものであり、最優先事業の一つである。</t>
  </si>
  <si>
    <t>Ｘ／Ｙ</t>
  </si>
  <si>
    <t>③好事例に係る調査研究の実施</t>
  </si>
  <si>
    <t>③執行額／調査研究数　　　　　　　　　　　　　　</t>
  </si>
  <si>
    <t>②執行額／配布枚数　　　　　　　　　　　　　　</t>
  </si>
  <si>
    <t>①執行額／配布枚数</t>
  </si>
  <si>
    <t>④執行額／実施数</t>
  </si>
  <si>
    <t>円</t>
  </si>
  <si>
    <t>枚</t>
  </si>
  <si>
    <t>①リーフレットの印刷・配布</t>
  </si>
  <si>
    <t>②ポスターの印刷・配布</t>
  </si>
  <si>
    <t>④新聞・雑誌への掲載</t>
  </si>
  <si>
    <t>地域再生法に位置づけられている国が推進する事業であることから、制度に係る広報・周知は国が実施すべきものである。</t>
  </si>
  <si>
    <t>国の重要施策である地方創生の推進に資するための支援策であり、制度に係る広報・周知が重要である。</t>
  </si>
  <si>
    <t>地方公共団体が行う地方創生事業に対する寄附額 H31年度までに累計400億円（検討中）</t>
  </si>
  <si>
    <t>地方公共団体が行う地方創生事業に対する寄附額</t>
  </si>
  <si>
    <t>地方創生応援税制（企業版ふるさと納税）普及広報事業</t>
  </si>
  <si>
    <t>地方創生推進委託費</t>
  </si>
  <si>
    <t>「新しい日本のための優先課題推進枠」81</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</si>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</sst>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720</xdr:row>
      <xdr:rowOff>0</xdr:rowOff>
    </xdr:from>
    <xdr:to>
      <xdr:col>27</xdr:col>
      <xdr:colOff>114300</xdr:colOff>
      <xdr:row>722</xdr:row>
      <xdr:rowOff>228600</xdr:rowOff>
    </xdr:to>
    <xdr:sp>
      <xdr:nvSpPr>
        <xdr:cNvPr id="1" name="テキスト ボックス 4"/>
        <xdr:cNvSpPr txBox="1">
          <a:spLocks noChangeArrowheads="1"/>
        </xdr:cNvSpPr>
      </xdr:nvSpPr>
      <xdr:spPr>
        <a:xfrm>
          <a:off x="3800475" y="42710100"/>
          <a:ext cx="1714500" cy="933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19</xdr:col>
      <xdr:colOff>76200</xdr:colOff>
      <xdr:row>726</xdr:row>
      <xdr:rowOff>57150</xdr:rowOff>
    </xdr:from>
    <xdr:to>
      <xdr:col>27</xdr:col>
      <xdr:colOff>142875</xdr:colOff>
      <xdr:row>729</xdr:row>
      <xdr:rowOff>66675</xdr:rowOff>
    </xdr:to>
    <xdr:sp>
      <xdr:nvSpPr>
        <xdr:cNvPr id="2" name="テキスト ボックス 5"/>
        <xdr:cNvSpPr txBox="1">
          <a:spLocks noChangeArrowheads="1"/>
        </xdr:cNvSpPr>
      </xdr:nvSpPr>
      <xdr:spPr>
        <a:xfrm>
          <a:off x="3876675" y="44881800"/>
          <a:ext cx="1666875" cy="1066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受託事業者等</a:t>
          </a:r>
        </a:p>
      </xdr:txBody>
    </xdr:sp>
    <xdr:clientData/>
  </xdr:twoCellAnchor>
  <xdr:twoCellAnchor>
    <xdr:from>
      <xdr:col>22</xdr:col>
      <xdr:colOff>76200</xdr:colOff>
      <xdr:row>723</xdr:row>
      <xdr:rowOff>133350</xdr:rowOff>
    </xdr:from>
    <xdr:to>
      <xdr:col>24</xdr:col>
      <xdr:colOff>9525</xdr:colOff>
      <xdr:row>725</xdr:row>
      <xdr:rowOff>209550</xdr:rowOff>
    </xdr:to>
    <xdr:sp>
      <xdr:nvSpPr>
        <xdr:cNvPr id="3" name="下矢印 6"/>
        <xdr:cNvSpPr>
          <a:spLocks/>
        </xdr:cNvSpPr>
      </xdr:nvSpPr>
      <xdr:spPr>
        <a:xfrm>
          <a:off x="4476750" y="43900725"/>
          <a:ext cx="333375" cy="781050"/>
        </a:xfrm>
        <a:prstGeom prst="down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723</xdr:row>
      <xdr:rowOff>123825</xdr:rowOff>
    </xdr:from>
    <xdr:to>
      <xdr:col>33</xdr:col>
      <xdr:colOff>133350</xdr:colOff>
      <xdr:row>725</xdr:row>
      <xdr:rowOff>66675</xdr:rowOff>
    </xdr:to>
    <xdr:sp>
      <xdr:nvSpPr>
        <xdr:cNvPr id="4" name="テキスト ボックス 7"/>
        <xdr:cNvSpPr txBox="1">
          <a:spLocks noChangeArrowheads="1"/>
        </xdr:cNvSpPr>
      </xdr:nvSpPr>
      <xdr:spPr>
        <a:xfrm>
          <a:off x="5467350" y="43891200"/>
          <a:ext cx="126682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82" t="s">
        <v>392</v>
      </c>
      <c r="AR2" s="782"/>
      <c r="AS2" s="43" t="str">
        <f>IF(OR(AQ2="　",AQ2=""),"","-")</f>
        <v>-</v>
      </c>
      <c r="AT2" s="783">
        <v>4</v>
      </c>
      <c r="AU2" s="783"/>
      <c r="AV2" s="44">
        <f>IF(AW2="","","-")</f>
      </c>
      <c r="AW2" s="784"/>
      <c r="AX2" s="784"/>
    </row>
    <row r="3" spans="1:50" ht="21" customHeight="1" thickBot="1">
      <c r="A3" s="706" t="s">
        <v>336</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23" t="s">
        <v>72</v>
      </c>
      <c r="AJ3" s="708" t="s">
        <v>434</v>
      </c>
      <c r="AK3" s="708"/>
      <c r="AL3" s="708"/>
      <c r="AM3" s="708"/>
      <c r="AN3" s="708"/>
      <c r="AO3" s="708"/>
      <c r="AP3" s="708"/>
      <c r="AQ3" s="708"/>
      <c r="AR3" s="708"/>
      <c r="AS3" s="708"/>
      <c r="AT3" s="708"/>
      <c r="AU3" s="708"/>
      <c r="AV3" s="708"/>
      <c r="AW3" s="708"/>
      <c r="AX3" s="24" t="s">
        <v>73</v>
      </c>
    </row>
    <row r="4" spans="1:50" ht="24.75" customHeight="1">
      <c r="A4" s="547" t="s">
        <v>29</v>
      </c>
      <c r="B4" s="548"/>
      <c r="C4" s="548"/>
      <c r="D4" s="548"/>
      <c r="E4" s="548"/>
      <c r="F4" s="548"/>
      <c r="G4" s="525" t="s">
        <v>462</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435</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75</v>
      </c>
      <c r="B5" s="536"/>
      <c r="C5" s="536"/>
      <c r="D5" s="536"/>
      <c r="E5" s="536"/>
      <c r="F5" s="537"/>
      <c r="G5" s="691" t="s">
        <v>85</v>
      </c>
      <c r="H5" s="692"/>
      <c r="I5" s="692"/>
      <c r="J5" s="692"/>
      <c r="K5" s="692"/>
      <c r="L5" s="692"/>
      <c r="M5" s="693" t="s">
        <v>74</v>
      </c>
      <c r="N5" s="694"/>
      <c r="O5" s="694"/>
      <c r="P5" s="694"/>
      <c r="Q5" s="694"/>
      <c r="R5" s="695"/>
      <c r="S5" s="696" t="s">
        <v>139</v>
      </c>
      <c r="T5" s="692"/>
      <c r="U5" s="692"/>
      <c r="V5" s="692"/>
      <c r="W5" s="692"/>
      <c r="X5" s="697"/>
      <c r="Y5" s="541" t="s">
        <v>3</v>
      </c>
      <c r="Z5" s="279"/>
      <c r="AA5" s="279"/>
      <c r="AB5" s="279"/>
      <c r="AC5" s="279"/>
      <c r="AD5" s="280"/>
      <c r="AE5" s="542" t="s">
        <v>441</v>
      </c>
      <c r="AF5" s="542"/>
      <c r="AG5" s="542"/>
      <c r="AH5" s="542"/>
      <c r="AI5" s="542"/>
      <c r="AJ5" s="542"/>
      <c r="AK5" s="542"/>
      <c r="AL5" s="542"/>
      <c r="AM5" s="542"/>
      <c r="AN5" s="542"/>
      <c r="AO5" s="542"/>
      <c r="AP5" s="543"/>
      <c r="AQ5" s="544" t="s">
        <v>436</v>
      </c>
      <c r="AR5" s="545"/>
      <c r="AS5" s="545"/>
      <c r="AT5" s="545"/>
      <c r="AU5" s="545"/>
      <c r="AV5" s="545"/>
      <c r="AW5" s="545"/>
      <c r="AX5" s="546"/>
    </row>
    <row r="6" spans="1:50" ht="39" customHeight="1">
      <c r="A6" s="549" t="s">
        <v>4</v>
      </c>
      <c r="B6" s="550"/>
      <c r="C6" s="550"/>
      <c r="D6" s="550"/>
      <c r="E6" s="550"/>
      <c r="F6" s="550"/>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796" t="s">
        <v>5</v>
      </c>
      <c r="Z7" s="305"/>
      <c r="AA7" s="305"/>
      <c r="AB7" s="305"/>
      <c r="AC7" s="305"/>
      <c r="AD7" s="797"/>
      <c r="AE7" s="787" t="s">
        <v>438</v>
      </c>
      <c r="AF7" s="788"/>
      <c r="AG7" s="788"/>
      <c r="AH7" s="788"/>
      <c r="AI7" s="788"/>
      <c r="AJ7" s="788"/>
      <c r="AK7" s="788"/>
      <c r="AL7" s="788"/>
      <c r="AM7" s="788"/>
      <c r="AN7" s="788"/>
      <c r="AO7" s="788"/>
      <c r="AP7" s="788"/>
      <c r="AQ7" s="788"/>
      <c r="AR7" s="788"/>
      <c r="AS7" s="788"/>
      <c r="AT7" s="788"/>
      <c r="AU7" s="788"/>
      <c r="AV7" s="788"/>
      <c r="AW7" s="788"/>
      <c r="AX7" s="789"/>
    </row>
    <row r="8" spans="1:50" ht="53.25" customHeight="1">
      <c r="A8" s="319" t="s">
        <v>365</v>
      </c>
      <c r="B8" s="320"/>
      <c r="C8" s="320"/>
      <c r="D8" s="320"/>
      <c r="E8" s="320"/>
      <c r="F8" s="321"/>
      <c r="G8" s="849" t="str">
        <f>'入力規則等'!A26</f>
        <v>地方創生</v>
      </c>
      <c r="H8" s="564"/>
      <c r="I8" s="564"/>
      <c r="J8" s="564"/>
      <c r="K8" s="564"/>
      <c r="L8" s="564"/>
      <c r="M8" s="564"/>
      <c r="N8" s="564"/>
      <c r="O8" s="564"/>
      <c r="P8" s="564"/>
      <c r="Q8" s="564"/>
      <c r="R8" s="564"/>
      <c r="S8" s="564"/>
      <c r="T8" s="564"/>
      <c r="U8" s="564"/>
      <c r="V8" s="564"/>
      <c r="W8" s="564"/>
      <c r="X8" s="850"/>
      <c r="Y8" s="698" t="s">
        <v>366</v>
      </c>
      <c r="Z8" s="699"/>
      <c r="AA8" s="699"/>
      <c r="AB8" s="699"/>
      <c r="AC8" s="699"/>
      <c r="AD8" s="700"/>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c r="A9" s="632" t="s">
        <v>25</v>
      </c>
      <c r="B9" s="633"/>
      <c r="C9" s="633"/>
      <c r="D9" s="633"/>
      <c r="E9" s="633"/>
      <c r="F9" s="633"/>
      <c r="G9" s="701" t="s">
        <v>442</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3"/>
    </row>
    <row r="10" spans="1:50" ht="97.5" customHeight="1">
      <c r="A10" s="497" t="s">
        <v>34</v>
      </c>
      <c r="B10" s="498"/>
      <c r="C10" s="498"/>
      <c r="D10" s="498"/>
      <c r="E10" s="498"/>
      <c r="F10" s="498"/>
      <c r="G10" s="591" t="s">
        <v>439</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c r="A11" s="497" t="s">
        <v>6</v>
      </c>
      <c r="B11" s="498"/>
      <c r="C11" s="498"/>
      <c r="D11" s="498"/>
      <c r="E11" s="498"/>
      <c r="F11" s="499"/>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c r="A12" s="629" t="s">
        <v>26</v>
      </c>
      <c r="B12" s="630"/>
      <c r="C12" s="630"/>
      <c r="D12" s="630"/>
      <c r="E12" s="630"/>
      <c r="F12" s="631"/>
      <c r="G12" s="599"/>
      <c r="H12" s="600"/>
      <c r="I12" s="600"/>
      <c r="J12" s="600"/>
      <c r="K12" s="600"/>
      <c r="L12" s="600"/>
      <c r="M12" s="600"/>
      <c r="N12" s="600"/>
      <c r="O12" s="600"/>
      <c r="P12" s="247" t="s">
        <v>323</v>
      </c>
      <c r="Q12" s="248"/>
      <c r="R12" s="248"/>
      <c r="S12" s="248"/>
      <c r="T12" s="248"/>
      <c r="U12" s="248"/>
      <c r="V12" s="249"/>
      <c r="W12" s="247" t="s">
        <v>324</v>
      </c>
      <c r="X12" s="248"/>
      <c r="Y12" s="248"/>
      <c r="Z12" s="248"/>
      <c r="AA12" s="248"/>
      <c r="AB12" s="248"/>
      <c r="AC12" s="249"/>
      <c r="AD12" s="247" t="s">
        <v>325</v>
      </c>
      <c r="AE12" s="248"/>
      <c r="AF12" s="248"/>
      <c r="AG12" s="248"/>
      <c r="AH12" s="248"/>
      <c r="AI12" s="248"/>
      <c r="AJ12" s="249"/>
      <c r="AK12" s="247" t="s">
        <v>332</v>
      </c>
      <c r="AL12" s="248"/>
      <c r="AM12" s="248"/>
      <c r="AN12" s="248"/>
      <c r="AO12" s="248"/>
      <c r="AP12" s="248"/>
      <c r="AQ12" s="249"/>
      <c r="AR12" s="247" t="s">
        <v>333</v>
      </c>
      <c r="AS12" s="248"/>
      <c r="AT12" s="248"/>
      <c r="AU12" s="248"/>
      <c r="AV12" s="248"/>
      <c r="AW12" s="248"/>
      <c r="AX12" s="568"/>
    </row>
    <row r="13" spans="1:50" ht="21" customHeight="1">
      <c r="A13" s="581"/>
      <c r="B13" s="582"/>
      <c r="C13" s="582"/>
      <c r="D13" s="582"/>
      <c r="E13" s="582"/>
      <c r="F13" s="583"/>
      <c r="G13" s="569" t="s">
        <v>7</v>
      </c>
      <c r="H13" s="570"/>
      <c r="I13" s="575" t="s">
        <v>8</v>
      </c>
      <c r="J13" s="576"/>
      <c r="K13" s="576"/>
      <c r="L13" s="576"/>
      <c r="M13" s="576"/>
      <c r="N13" s="576"/>
      <c r="O13" s="577"/>
      <c r="P13" s="241"/>
      <c r="Q13" s="242"/>
      <c r="R13" s="242"/>
      <c r="S13" s="242"/>
      <c r="T13" s="242"/>
      <c r="U13" s="242"/>
      <c r="V13" s="243"/>
      <c r="W13" s="241"/>
      <c r="X13" s="242"/>
      <c r="Y13" s="242"/>
      <c r="Z13" s="242"/>
      <c r="AA13" s="242"/>
      <c r="AB13" s="242"/>
      <c r="AC13" s="243"/>
      <c r="AD13" s="241"/>
      <c r="AE13" s="242"/>
      <c r="AF13" s="242"/>
      <c r="AG13" s="242"/>
      <c r="AH13" s="242"/>
      <c r="AI13" s="242"/>
      <c r="AJ13" s="243"/>
      <c r="AK13" s="241"/>
      <c r="AL13" s="242"/>
      <c r="AM13" s="242"/>
      <c r="AN13" s="242"/>
      <c r="AO13" s="242"/>
      <c r="AP13" s="242"/>
      <c r="AQ13" s="243"/>
      <c r="AR13" s="793">
        <v>81</v>
      </c>
      <c r="AS13" s="794"/>
      <c r="AT13" s="794"/>
      <c r="AU13" s="794"/>
      <c r="AV13" s="794"/>
      <c r="AW13" s="794"/>
      <c r="AX13" s="795"/>
    </row>
    <row r="14" spans="1:50" ht="21" customHeight="1">
      <c r="A14" s="581"/>
      <c r="B14" s="582"/>
      <c r="C14" s="582"/>
      <c r="D14" s="582"/>
      <c r="E14" s="582"/>
      <c r="F14" s="583"/>
      <c r="G14" s="571"/>
      <c r="H14" s="572"/>
      <c r="I14" s="554" t="s">
        <v>9</v>
      </c>
      <c r="J14" s="566"/>
      <c r="K14" s="566"/>
      <c r="L14" s="566"/>
      <c r="M14" s="566"/>
      <c r="N14" s="566"/>
      <c r="O14" s="567"/>
      <c r="P14" s="241"/>
      <c r="Q14" s="242"/>
      <c r="R14" s="242"/>
      <c r="S14" s="242"/>
      <c r="T14" s="242"/>
      <c r="U14" s="242"/>
      <c r="V14" s="243"/>
      <c r="W14" s="241"/>
      <c r="X14" s="242"/>
      <c r="Y14" s="242"/>
      <c r="Z14" s="242"/>
      <c r="AA14" s="242"/>
      <c r="AB14" s="242"/>
      <c r="AC14" s="243"/>
      <c r="AD14" s="241"/>
      <c r="AE14" s="242"/>
      <c r="AF14" s="242"/>
      <c r="AG14" s="242"/>
      <c r="AH14" s="242"/>
      <c r="AI14" s="242"/>
      <c r="AJ14" s="243"/>
      <c r="AK14" s="241"/>
      <c r="AL14" s="242"/>
      <c r="AM14" s="242"/>
      <c r="AN14" s="242"/>
      <c r="AO14" s="242"/>
      <c r="AP14" s="242"/>
      <c r="AQ14" s="243"/>
      <c r="AR14" s="627"/>
      <c r="AS14" s="627"/>
      <c r="AT14" s="627"/>
      <c r="AU14" s="627"/>
      <c r="AV14" s="627"/>
      <c r="AW14" s="627"/>
      <c r="AX14" s="628"/>
    </row>
    <row r="15" spans="1:50" ht="21" customHeight="1">
      <c r="A15" s="581"/>
      <c r="B15" s="582"/>
      <c r="C15" s="582"/>
      <c r="D15" s="582"/>
      <c r="E15" s="582"/>
      <c r="F15" s="583"/>
      <c r="G15" s="571"/>
      <c r="H15" s="572"/>
      <c r="I15" s="554" t="s">
        <v>57</v>
      </c>
      <c r="J15" s="555"/>
      <c r="K15" s="555"/>
      <c r="L15" s="555"/>
      <c r="M15" s="555"/>
      <c r="N15" s="555"/>
      <c r="O15" s="556"/>
      <c r="P15" s="241"/>
      <c r="Q15" s="242"/>
      <c r="R15" s="242"/>
      <c r="S15" s="242"/>
      <c r="T15" s="242"/>
      <c r="U15" s="242"/>
      <c r="V15" s="243"/>
      <c r="W15" s="241"/>
      <c r="X15" s="242"/>
      <c r="Y15" s="242"/>
      <c r="Z15" s="242"/>
      <c r="AA15" s="242"/>
      <c r="AB15" s="242"/>
      <c r="AC15" s="243"/>
      <c r="AD15" s="241"/>
      <c r="AE15" s="242"/>
      <c r="AF15" s="242"/>
      <c r="AG15" s="242"/>
      <c r="AH15" s="242"/>
      <c r="AI15" s="242"/>
      <c r="AJ15" s="243"/>
      <c r="AK15" s="241"/>
      <c r="AL15" s="242"/>
      <c r="AM15" s="242"/>
      <c r="AN15" s="242"/>
      <c r="AO15" s="242"/>
      <c r="AP15" s="242"/>
      <c r="AQ15" s="243"/>
      <c r="AR15" s="241">
        <v>0</v>
      </c>
      <c r="AS15" s="242"/>
      <c r="AT15" s="242"/>
      <c r="AU15" s="242"/>
      <c r="AV15" s="242"/>
      <c r="AW15" s="242"/>
      <c r="AX15" s="635"/>
    </row>
    <row r="16" spans="1:50" ht="21" customHeight="1">
      <c r="A16" s="581"/>
      <c r="B16" s="582"/>
      <c r="C16" s="582"/>
      <c r="D16" s="582"/>
      <c r="E16" s="582"/>
      <c r="F16" s="583"/>
      <c r="G16" s="571"/>
      <c r="H16" s="572"/>
      <c r="I16" s="554" t="s">
        <v>58</v>
      </c>
      <c r="J16" s="555"/>
      <c r="K16" s="555"/>
      <c r="L16" s="555"/>
      <c r="M16" s="555"/>
      <c r="N16" s="555"/>
      <c r="O16" s="556"/>
      <c r="P16" s="241"/>
      <c r="Q16" s="242"/>
      <c r="R16" s="242"/>
      <c r="S16" s="242"/>
      <c r="T16" s="242"/>
      <c r="U16" s="242"/>
      <c r="V16" s="243"/>
      <c r="W16" s="241"/>
      <c r="X16" s="242"/>
      <c r="Y16" s="242"/>
      <c r="Z16" s="242"/>
      <c r="AA16" s="242"/>
      <c r="AB16" s="242"/>
      <c r="AC16" s="243"/>
      <c r="AD16" s="241"/>
      <c r="AE16" s="242"/>
      <c r="AF16" s="242"/>
      <c r="AG16" s="242"/>
      <c r="AH16" s="242"/>
      <c r="AI16" s="242"/>
      <c r="AJ16" s="243"/>
      <c r="AK16" s="241"/>
      <c r="AL16" s="242"/>
      <c r="AM16" s="242"/>
      <c r="AN16" s="242"/>
      <c r="AO16" s="242"/>
      <c r="AP16" s="242"/>
      <c r="AQ16" s="243"/>
      <c r="AR16" s="594"/>
      <c r="AS16" s="595"/>
      <c r="AT16" s="595"/>
      <c r="AU16" s="595"/>
      <c r="AV16" s="595"/>
      <c r="AW16" s="595"/>
      <c r="AX16" s="596"/>
    </row>
    <row r="17" spans="1:50" ht="24.75" customHeight="1">
      <c r="A17" s="581"/>
      <c r="B17" s="582"/>
      <c r="C17" s="582"/>
      <c r="D17" s="582"/>
      <c r="E17" s="582"/>
      <c r="F17" s="583"/>
      <c r="G17" s="571"/>
      <c r="H17" s="572"/>
      <c r="I17" s="554" t="s">
        <v>56</v>
      </c>
      <c r="J17" s="566"/>
      <c r="K17" s="566"/>
      <c r="L17" s="566"/>
      <c r="M17" s="566"/>
      <c r="N17" s="566"/>
      <c r="O17" s="567"/>
      <c r="P17" s="241"/>
      <c r="Q17" s="242"/>
      <c r="R17" s="242"/>
      <c r="S17" s="242"/>
      <c r="T17" s="242"/>
      <c r="U17" s="242"/>
      <c r="V17" s="243"/>
      <c r="W17" s="241"/>
      <c r="X17" s="242"/>
      <c r="Y17" s="242"/>
      <c r="Z17" s="242"/>
      <c r="AA17" s="242"/>
      <c r="AB17" s="242"/>
      <c r="AC17" s="243"/>
      <c r="AD17" s="241"/>
      <c r="AE17" s="242"/>
      <c r="AF17" s="242"/>
      <c r="AG17" s="242"/>
      <c r="AH17" s="242"/>
      <c r="AI17" s="242"/>
      <c r="AJ17" s="243"/>
      <c r="AK17" s="241"/>
      <c r="AL17" s="242"/>
      <c r="AM17" s="242"/>
      <c r="AN17" s="242"/>
      <c r="AO17" s="242"/>
      <c r="AP17" s="242"/>
      <c r="AQ17" s="243"/>
      <c r="AR17" s="791"/>
      <c r="AS17" s="791"/>
      <c r="AT17" s="791"/>
      <c r="AU17" s="791"/>
      <c r="AV17" s="791"/>
      <c r="AW17" s="791"/>
      <c r="AX17" s="792"/>
    </row>
    <row r="18" spans="1:50" ht="24.75" customHeight="1">
      <c r="A18" s="581"/>
      <c r="B18" s="582"/>
      <c r="C18" s="582"/>
      <c r="D18" s="582"/>
      <c r="E18" s="582"/>
      <c r="F18" s="583"/>
      <c r="G18" s="573"/>
      <c r="H18" s="574"/>
      <c r="I18" s="560" t="s">
        <v>22</v>
      </c>
      <c r="J18" s="561"/>
      <c r="K18" s="561"/>
      <c r="L18" s="561"/>
      <c r="M18" s="561"/>
      <c r="N18" s="561"/>
      <c r="O18" s="562"/>
      <c r="P18" s="717">
        <f>SUM(P13:V17)</f>
        <v>0</v>
      </c>
      <c r="Q18" s="718"/>
      <c r="R18" s="718"/>
      <c r="S18" s="718"/>
      <c r="T18" s="718"/>
      <c r="U18" s="718"/>
      <c r="V18" s="719"/>
      <c r="W18" s="717">
        <f>SUM(W13:AC17)</f>
        <v>0</v>
      </c>
      <c r="X18" s="718"/>
      <c r="Y18" s="718"/>
      <c r="Z18" s="718"/>
      <c r="AA18" s="718"/>
      <c r="AB18" s="718"/>
      <c r="AC18" s="719"/>
      <c r="AD18" s="717">
        <f>SUM(AD13:AJ17)</f>
        <v>0</v>
      </c>
      <c r="AE18" s="718"/>
      <c r="AF18" s="718"/>
      <c r="AG18" s="718"/>
      <c r="AH18" s="718"/>
      <c r="AI18" s="718"/>
      <c r="AJ18" s="719"/>
      <c r="AK18" s="717">
        <f>SUM(AK13:AQ17)</f>
        <v>0</v>
      </c>
      <c r="AL18" s="718"/>
      <c r="AM18" s="718"/>
      <c r="AN18" s="718"/>
      <c r="AO18" s="718"/>
      <c r="AP18" s="718"/>
      <c r="AQ18" s="719"/>
      <c r="AR18" s="717">
        <f>SUM(AR13:AX17)</f>
        <v>81</v>
      </c>
      <c r="AS18" s="718"/>
      <c r="AT18" s="718"/>
      <c r="AU18" s="718"/>
      <c r="AV18" s="718"/>
      <c r="AW18" s="718"/>
      <c r="AX18" s="720"/>
    </row>
    <row r="19" spans="1:50" ht="24.75" customHeight="1">
      <c r="A19" s="581"/>
      <c r="B19" s="582"/>
      <c r="C19" s="582"/>
      <c r="D19" s="582"/>
      <c r="E19" s="582"/>
      <c r="F19" s="583"/>
      <c r="G19" s="715" t="s">
        <v>10</v>
      </c>
      <c r="H19" s="716"/>
      <c r="I19" s="716"/>
      <c r="J19" s="716"/>
      <c r="K19" s="716"/>
      <c r="L19" s="716"/>
      <c r="M19" s="716"/>
      <c r="N19" s="716"/>
      <c r="O19" s="716"/>
      <c r="P19" s="241"/>
      <c r="Q19" s="242"/>
      <c r="R19" s="242"/>
      <c r="S19" s="242"/>
      <c r="T19" s="242"/>
      <c r="U19" s="242"/>
      <c r="V19" s="243"/>
      <c r="W19" s="241"/>
      <c r="X19" s="242"/>
      <c r="Y19" s="242"/>
      <c r="Z19" s="242"/>
      <c r="AA19" s="242"/>
      <c r="AB19" s="242"/>
      <c r="AC19" s="243"/>
      <c r="AD19" s="241"/>
      <c r="AE19" s="242"/>
      <c r="AF19" s="242"/>
      <c r="AG19" s="242"/>
      <c r="AH19" s="242"/>
      <c r="AI19" s="242"/>
      <c r="AJ19" s="243"/>
      <c r="AK19" s="558"/>
      <c r="AL19" s="558"/>
      <c r="AM19" s="558"/>
      <c r="AN19" s="558"/>
      <c r="AO19" s="558"/>
      <c r="AP19" s="558"/>
      <c r="AQ19" s="558"/>
      <c r="AR19" s="558"/>
      <c r="AS19" s="558"/>
      <c r="AT19" s="558"/>
      <c r="AU19" s="558"/>
      <c r="AV19" s="558"/>
      <c r="AW19" s="558"/>
      <c r="AX19" s="559"/>
    </row>
    <row r="20" spans="1:50" ht="24.75" customHeight="1">
      <c r="A20" s="632"/>
      <c r="B20" s="633"/>
      <c r="C20" s="633"/>
      <c r="D20" s="633"/>
      <c r="E20" s="633"/>
      <c r="F20" s="634"/>
      <c r="G20" s="715" t="s">
        <v>11</v>
      </c>
      <c r="H20" s="716"/>
      <c r="I20" s="716"/>
      <c r="J20" s="716"/>
      <c r="K20" s="716"/>
      <c r="L20" s="716"/>
      <c r="M20" s="716"/>
      <c r="N20" s="716"/>
      <c r="O20" s="716"/>
      <c r="P20" s="721" t="str">
        <f>IF(P18=0,"-",P19/P18)</f>
        <v>-</v>
      </c>
      <c r="Q20" s="721"/>
      <c r="R20" s="721"/>
      <c r="S20" s="721"/>
      <c r="T20" s="721"/>
      <c r="U20" s="721"/>
      <c r="V20" s="721"/>
      <c r="W20" s="721" t="str">
        <f>IF(W18=0,"-",W19/W18)</f>
        <v>-</v>
      </c>
      <c r="X20" s="721"/>
      <c r="Y20" s="721"/>
      <c r="Z20" s="721"/>
      <c r="AA20" s="721"/>
      <c r="AB20" s="721"/>
      <c r="AC20" s="721"/>
      <c r="AD20" s="721" t="str">
        <f>IF(AD18=0,"-",AD19/AD18)</f>
        <v>-</v>
      </c>
      <c r="AE20" s="721"/>
      <c r="AF20" s="721"/>
      <c r="AG20" s="721"/>
      <c r="AH20" s="721"/>
      <c r="AI20" s="721"/>
      <c r="AJ20" s="721"/>
      <c r="AK20" s="558"/>
      <c r="AL20" s="558"/>
      <c r="AM20" s="558"/>
      <c r="AN20" s="558"/>
      <c r="AO20" s="558"/>
      <c r="AP20" s="558"/>
      <c r="AQ20" s="557"/>
      <c r="AR20" s="557"/>
      <c r="AS20" s="557"/>
      <c r="AT20" s="557"/>
      <c r="AU20" s="558"/>
      <c r="AV20" s="558"/>
      <c r="AW20" s="558"/>
      <c r="AX20" s="559"/>
    </row>
    <row r="21" spans="1:50" ht="18.75" customHeight="1">
      <c r="A21" s="261" t="s">
        <v>13</v>
      </c>
      <c r="B21" s="262"/>
      <c r="C21" s="262"/>
      <c r="D21" s="262"/>
      <c r="E21" s="262"/>
      <c r="F21" s="263"/>
      <c r="G21" s="342" t="s">
        <v>274</v>
      </c>
      <c r="H21" s="343"/>
      <c r="I21" s="343"/>
      <c r="J21" s="343"/>
      <c r="K21" s="343"/>
      <c r="L21" s="343"/>
      <c r="M21" s="343"/>
      <c r="N21" s="343"/>
      <c r="O21" s="344"/>
      <c r="P21" s="371" t="s">
        <v>65</v>
      </c>
      <c r="Q21" s="343"/>
      <c r="R21" s="343"/>
      <c r="S21" s="343"/>
      <c r="T21" s="343"/>
      <c r="U21" s="343"/>
      <c r="V21" s="343"/>
      <c r="W21" s="343"/>
      <c r="X21" s="344"/>
      <c r="Y21" s="316"/>
      <c r="Z21" s="317"/>
      <c r="AA21" s="318"/>
      <c r="AB21" s="271" t="s">
        <v>12</v>
      </c>
      <c r="AC21" s="272"/>
      <c r="AD21" s="273"/>
      <c r="AE21" s="597" t="s">
        <v>323</v>
      </c>
      <c r="AF21" s="597"/>
      <c r="AG21" s="597"/>
      <c r="AH21" s="597"/>
      <c r="AI21" s="597" t="s">
        <v>324</v>
      </c>
      <c r="AJ21" s="597"/>
      <c r="AK21" s="597"/>
      <c r="AL21" s="597"/>
      <c r="AM21" s="597" t="s">
        <v>325</v>
      </c>
      <c r="AN21" s="597"/>
      <c r="AO21" s="597"/>
      <c r="AP21" s="271"/>
      <c r="AQ21" s="132" t="s">
        <v>321</v>
      </c>
      <c r="AR21" s="135"/>
      <c r="AS21" s="135"/>
      <c r="AT21" s="136"/>
      <c r="AU21" s="343" t="s">
        <v>261</v>
      </c>
      <c r="AV21" s="343"/>
      <c r="AW21" s="343"/>
      <c r="AX21" s="790"/>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8"/>
      <c r="AF22" s="598"/>
      <c r="AG22" s="598"/>
      <c r="AH22" s="598"/>
      <c r="AI22" s="598"/>
      <c r="AJ22" s="598"/>
      <c r="AK22" s="598"/>
      <c r="AL22" s="598"/>
      <c r="AM22" s="598"/>
      <c r="AN22" s="598"/>
      <c r="AO22" s="598"/>
      <c r="AP22" s="274"/>
      <c r="AQ22" s="188"/>
      <c r="AR22" s="137"/>
      <c r="AS22" s="138" t="s">
        <v>322</v>
      </c>
      <c r="AT22" s="139"/>
      <c r="AU22" s="260"/>
      <c r="AV22" s="260"/>
      <c r="AW22" s="258" t="s">
        <v>308</v>
      </c>
      <c r="AX22" s="259"/>
    </row>
    <row r="23" spans="1:50" ht="22.5" customHeight="1">
      <c r="A23" s="264"/>
      <c r="B23" s="262"/>
      <c r="C23" s="262"/>
      <c r="D23" s="262"/>
      <c r="E23" s="262"/>
      <c r="F23" s="263"/>
      <c r="G23" s="384" t="s">
        <v>460</v>
      </c>
      <c r="H23" s="385"/>
      <c r="I23" s="385"/>
      <c r="J23" s="385"/>
      <c r="K23" s="385"/>
      <c r="L23" s="385"/>
      <c r="M23" s="385"/>
      <c r="N23" s="385"/>
      <c r="O23" s="386"/>
      <c r="P23" s="97" t="s">
        <v>461</v>
      </c>
      <c r="Q23" s="97"/>
      <c r="R23" s="97"/>
      <c r="S23" s="97"/>
      <c r="T23" s="97"/>
      <c r="U23" s="97"/>
      <c r="V23" s="97"/>
      <c r="W23" s="97"/>
      <c r="X23" s="117"/>
      <c r="Y23" s="360" t="s">
        <v>14</v>
      </c>
      <c r="Z23" s="361"/>
      <c r="AA23" s="362"/>
      <c r="AB23" s="310"/>
      <c r="AC23" s="310"/>
      <c r="AD23" s="310"/>
      <c r="AE23" s="376"/>
      <c r="AF23" s="347"/>
      <c r="AG23" s="347"/>
      <c r="AH23" s="347"/>
      <c r="AI23" s="376"/>
      <c r="AJ23" s="347"/>
      <c r="AK23" s="347"/>
      <c r="AL23" s="347"/>
      <c r="AM23" s="376"/>
      <c r="AN23" s="347"/>
      <c r="AO23" s="347"/>
      <c r="AP23" s="347"/>
      <c r="AQ23" s="256"/>
      <c r="AR23" s="194"/>
      <c r="AS23" s="194"/>
      <c r="AT23" s="257"/>
      <c r="AU23" s="347"/>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60</v>
      </c>
      <c r="Z24" s="248"/>
      <c r="AA24" s="249"/>
      <c r="AB24" s="355"/>
      <c r="AC24" s="355"/>
      <c r="AD24" s="355"/>
      <c r="AE24" s="376"/>
      <c r="AF24" s="347"/>
      <c r="AG24" s="347"/>
      <c r="AH24" s="347"/>
      <c r="AI24" s="376"/>
      <c r="AJ24" s="347"/>
      <c r="AK24" s="347"/>
      <c r="AL24" s="347"/>
      <c r="AM24" s="376"/>
      <c r="AN24" s="347"/>
      <c r="AO24" s="347"/>
      <c r="AP24" s="347"/>
      <c r="AQ24" s="256"/>
      <c r="AR24" s="194"/>
      <c r="AS24" s="194"/>
      <c r="AT24" s="257"/>
      <c r="AU24" s="347"/>
      <c r="AV24" s="347"/>
      <c r="AW24" s="347"/>
      <c r="AX24" s="348"/>
    </row>
    <row r="25" spans="1:50" ht="22.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310</v>
      </c>
      <c r="AC25" s="364"/>
      <c r="AD25" s="364"/>
      <c r="AE25" s="376"/>
      <c r="AF25" s="347"/>
      <c r="AG25" s="347"/>
      <c r="AH25" s="347"/>
      <c r="AI25" s="376"/>
      <c r="AJ25" s="347"/>
      <c r="AK25" s="347"/>
      <c r="AL25" s="347"/>
      <c r="AM25" s="376"/>
      <c r="AN25" s="347"/>
      <c r="AO25" s="347"/>
      <c r="AP25" s="347"/>
      <c r="AQ25" s="256"/>
      <c r="AR25" s="194"/>
      <c r="AS25" s="194"/>
      <c r="AT25" s="257"/>
      <c r="AU25" s="347"/>
      <c r="AV25" s="347"/>
      <c r="AW25" s="347"/>
      <c r="AX25" s="348"/>
    </row>
    <row r="26" spans="1:50" ht="18.75" customHeight="1" hidden="1">
      <c r="A26" s="261" t="s">
        <v>13</v>
      </c>
      <c r="B26" s="262"/>
      <c r="C26" s="262"/>
      <c r="D26" s="262"/>
      <c r="E26" s="262"/>
      <c r="F26" s="263"/>
      <c r="G26" s="342" t="s">
        <v>274</v>
      </c>
      <c r="H26" s="343"/>
      <c r="I26" s="343"/>
      <c r="J26" s="343"/>
      <c r="K26" s="343"/>
      <c r="L26" s="343"/>
      <c r="M26" s="343"/>
      <c r="N26" s="343"/>
      <c r="O26" s="344"/>
      <c r="P26" s="371" t="s">
        <v>65</v>
      </c>
      <c r="Q26" s="343"/>
      <c r="R26" s="343"/>
      <c r="S26" s="343"/>
      <c r="T26" s="343"/>
      <c r="U26" s="343"/>
      <c r="V26" s="343"/>
      <c r="W26" s="343"/>
      <c r="X26" s="344"/>
      <c r="Y26" s="316"/>
      <c r="Z26" s="317"/>
      <c r="AA26" s="318"/>
      <c r="AB26" s="271" t="s">
        <v>12</v>
      </c>
      <c r="AC26" s="272"/>
      <c r="AD26" s="273"/>
      <c r="AE26" s="597" t="s">
        <v>323</v>
      </c>
      <c r="AF26" s="597"/>
      <c r="AG26" s="597"/>
      <c r="AH26" s="597"/>
      <c r="AI26" s="597" t="s">
        <v>324</v>
      </c>
      <c r="AJ26" s="597"/>
      <c r="AK26" s="597"/>
      <c r="AL26" s="597"/>
      <c r="AM26" s="597" t="s">
        <v>325</v>
      </c>
      <c r="AN26" s="597"/>
      <c r="AO26" s="597"/>
      <c r="AP26" s="271"/>
      <c r="AQ26" s="132" t="s">
        <v>321</v>
      </c>
      <c r="AR26" s="135"/>
      <c r="AS26" s="135"/>
      <c r="AT26" s="136"/>
      <c r="AU26" s="785" t="s">
        <v>261</v>
      </c>
      <c r="AV26" s="785"/>
      <c r="AW26" s="785"/>
      <c r="AX26" s="786"/>
    </row>
    <row r="27" spans="1:50" ht="18.75" customHeight="1" hidden="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8"/>
      <c r="AF27" s="598"/>
      <c r="AG27" s="598"/>
      <c r="AH27" s="598"/>
      <c r="AI27" s="598"/>
      <c r="AJ27" s="598"/>
      <c r="AK27" s="598"/>
      <c r="AL27" s="598"/>
      <c r="AM27" s="598"/>
      <c r="AN27" s="598"/>
      <c r="AO27" s="598"/>
      <c r="AP27" s="274"/>
      <c r="AQ27" s="188"/>
      <c r="AR27" s="137"/>
      <c r="AS27" s="138" t="s">
        <v>322</v>
      </c>
      <c r="AT27" s="139"/>
      <c r="AU27" s="260"/>
      <c r="AV27" s="260"/>
      <c r="AW27" s="258" t="s">
        <v>308</v>
      </c>
      <c r="AX27" s="259"/>
    </row>
    <row r="28" spans="1:50" ht="22.5" customHeight="1" hidden="1">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customHeight="1" hidden="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60</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customHeight="1" hidden="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customHeight="1" hidden="1">
      <c r="A31" s="261" t="s">
        <v>13</v>
      </c>
      <c r="B31" s="262"/>
      <c r="C31" s="262"/>
      <c r="D31" s="262"/>
      <c r="E31" s="262"/>
      <c r="F31" s="263"/>
      <c r="G31" s="342" t="s">
        <v>274</v>
      </c>
      <c r="H31" s="343"/>
      <c r="I31" s="343"/>
      <c r="J31" s="343"/>
      <c r="K31" s="343"/>
      <c r="L31" s="343"/>
      <c r="M31" s="343"/>
      <c r="N31" s="343"/>
      <c r="O31" s="344"/>
      <c r="P31" s="371" t="s">
        <v>65</v>
      </c>
      <c r="Q31" s="343"/>
      <c r="R31" s="343"/>
      <c r="S31" s="343"/>
      <c r="T31" s="343"/>
      <c r="U31" s="343"/>
      <c r="V31" s="343"/>
      <c r="W31" s="343"/>
      <c r="X31" s="344"/>
      <c r="Y31" s="316"/>
      <c r="Z31" s="317"/>
      <c r="AA31" s="318"/>
      <c r="AB31" s="271" t="s">
        <v>12</v>
      </c>
      <c r="AC31" s="272"/>
      <c r="AD31" s="273"/>
      <c r="AE31" s="597" t="s">
        <v>323</v>
      </c>
      <c r="AF31" s="597"/>
      <c r="AG31" s="597"/>
      <c r="AH31" s="597"/>
      <c r="AI31" s="597" t="s">
        <v>324</v>
      </c>
      <c r="AJ31" s="597"/>
      <c r="AK31" s="597"/>
      <c r="AL31" s="597"/>
      <c r="AM31" s="597" t="s">
        <v>325</v>
      </c>
      <c r="AN31" s="597"/>
      <c r="AO31" s="597"/>
      <c r="AP31" s="271"/>
      <c r="AQ31" s="132" t="s">
        <v>321</v>
      </c>
      <c r="AR31" s="135"/>
      <c r="AS31" s="135"/>
      <c r="AT31" s="136"/>
      <c r="AU31" s="785" t="s">
        <v>261</v>
      </c>
      <c r="AV31" s="785"/>
      <c r="AW31" s="785"/>
      <c r="AX31" s="786"/>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8"/>
      <c r="AF32" s="598"/>
      <c r="AG32" s="598"/>
      <c r="AH32" s="598"/>
      <c r="AI32" s="598"/>
      <c r="AJ32" s="598"/>
      <c r="AK32" s="598"/>
      <c r="AL32" s="598"/>
      <c r="AM32" s="598"/>
      <c r="AN32" s="598"/>
      <c r="AO32" s="598"/>
      <c r="AP32" s="274"/>
      <c r="AQ32" s="188"/>
      <c r="AR32" s="137"/>
      <c r="AS32" s="138" t="s">
        <v>322</v>
      </c>
      <c r="AT32" s="139"/>
      <c r="AU32" s="260"/>
      <c r="AV32" s="260"/>
      <c r="AW32" s="258" t="s">
        <v>308</v>
      </c>
      <c r="AX32" s="259"/>
    </row>
    <row r="33" spans="1:50" ht="22.5" customHeight="1" hidden="1">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customHeight="1" hidden="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60</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customHeight="1" hidden="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274</v>
      </c>
      <c r="H36" s="343"/>
      <c r="I36" s="343"/>
      <c r="J36" s="343"/>
      <c r="K36" s="343"/>
      <c r="L36" s="343"/>
      <c r="M36" s="343"/>
      <c r="N36" s="343"/>
      <c r="O36" s="344"/>
      <c r="P36" s="371" t="s">
        <v>65</v>
      </c>
      <c r="Q36" s="343"/>
      <c r="R36" s="343"/>
      <c r="S36" s="343"/>
      <c r="T36" s="343"/>
      <c r="U36" s="343"/>
      <c r="V36" s="343"/>
      <c r="W36" s="343"/>
      <c r="X36" s="344"/>
      <c r="Y36" s="316"/>
      <c r="Z36" s="317"/>
      <c r="AA36" s="318"/>
      <c r="AB36" s="271" t="s">
        <v>12</v>
      </c>
      <c r="AC36" s="272"/>
      <c r="AD36" s="273"/>
      <c r="AE36" s="597" t="s">
        <v>323</v>
      </c>
      <c r="AF36" s="597"/>
      <c r="AG36" s="597"/>
      <c r="AH36" s="597"/>
      <c r="AI36" s="597" t="s">
        <v>324</v>
      </c>
      <c r="AJ36" s="597"/>
      <c r="AK36" s="597"/>
      <c r="AL36" s="597"/>
      <c r="AM36" s="597" t="s">
        <v>325</v>
      </c>
      <c r="AN36" s="597"/>
      <c r="AO36" s="597"/>
      <c r="AP36" s="271"/>
      <c r="AQ36" s="132" t="s">
        <v>321</v>
      </c>
      <c r="AR36" s="135"/>
      <c r="AS36" s="135"/>
      <c r="AT36" s="136"/>
      <c r="AU36" s="785" t="s">
        <v>261</v>
      </c>
      <c r="AV36" s="785"/>
      <c r="AW36" s="785"/>
      <c r="AX36" s="786"/>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8"/>
      <c r="AF37" s="598"/>
      <c r="AG37" s="598"/>
      <c r="AH37" s="598"/>
      <c r="AI37" s="598"/>
      <c r="AJ37" s="598"/>
      <c r="AK37" s="598"/>
      <c r="AL37" s="598"/>
      <c r="AM37" s="598"/>
      <c r="AN37" s="598"/>
      <c r="AO37" s="598"/>
      <c r="AP37" s="274"/>
      <c r="AQ37" s="188"/>
      <c r="AR37" s="137"/>
      <c r="AS37" s="138" t="s">
        <v>322</v>
      </c>
      <c r="AT37" s="139"/>
      <c r="AU37" s="260"/>
      <c r="AV37" s="260"/>
      <c r="AW37" s="258" t="s">
        <v>308</v>
      </c>
      <c r="AX37" s="259"/>
    </row>
    <row r="38" spans="1:50" ht="22.5" customHeight="1" hidden="1">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customHeight="1" hidden="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60</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customHeight="1" hidden="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274</v>
      </c>
      <c r="H41" s="343"/>
      <c r="I41" s="343"/>
      <c r="J41" s="343"/>
      <c r="K41" s="343"/>
      <c r="L41" s="343"/>
      <c r="M41" s="343"/>
      <c r="N41" s="343"/>
      <c r="O41" s="344"/>
      <c r="P41" s="371" t="s">
        <v>65</v>
      </c>
      <c r="Q41" s="343"/>
      <c r="R41" s="343"/>
      <c r="S41" s="343"/>
      <c r="T41" s="343"/>
      <c r="U41" s="343"/>
      <c r="V41" s="343"/>
      <c r="W41" s="343"/>
      <c r="X41" s="344"/>
      <c r="Y41" s="316"/>
      <c r="Z41" s="317"/>
      <c r="AA41" s="318"/>
      <c r="AB41" s="271" t="s">
        <v>12</v>
      </c>
      <c r="AC41" s="272"/>
      <c r="AD41" s="273"/>
      <c r="AE41" s="597" t="s">
        <v>323</v>
      </c>
      <c r="AF41" s="597"/>
      <c r="AG41" s="597"/>
      <c r="AH41" s="597"/>
      <c r="AI41" s="597" t="s">
        <v>324</v>
      </c>
      <c r="AJ41" s="597"/>
      <c r="AK41" s="597"/>
      <c r="AL41" s="597"/>
      <c r="AM41" s="597" t="s">
        <v>325</v>
      </c>
      <c r="AN41" s="597"/>
      <c r="AO41" s="597"/>
      <c r="AP41" s="271"/>
      <c r="AQ41" s="132" t="s">
        <v>321</v>
      </c>
      <c r="AR41" s="135"/>
      <c r="AS41" s="135"/>
      <c r="AT41" s="136"/>
      <c r="AU41" s="785" t="s">
        <v>261</v>
      </c>
      <c r="AV41" s="785"/>
      <c r="AW41" s="785"/>
      <c r="AX41" s="786"/>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8"/>
      <c r="AF42" s="598"/>
      <c r="AG42" s="598"/>
      <c r="AH42" s="598"/>
      <c r="AI42" s="598"/>
      <c r="AJ42" s="598"/>
      <c r="AK42" s="598"/>
      <c r="AL42" s="598"/>
      <c r="AM42" s="598"/>
      <c r="AN42" s="598"/>
      <c r="AO42" s="598"/>
      <c r="AP42" s="274"/>
      <c r="AQ42" s="188"/>
      <c r="AR42" s="137"/>
      <c r="AS42" s="138" t="s">
        <v>322</v>
      </c>
      <c r="AT42" s="139"/>
      <c r="AU42" s="260"/>
      <c r="AV42" s="260"/>
      <c r="AW42" s="258" t="s">
        <v>308</v>
      </c>
      <c r="AX42" s="259"/>
    </row>
    <row r="43" spans="1:50" ht="22.5" customHeight="1" hidden="1">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customHeight="1" hidden="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60</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customHeight="1" hidden="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3" t="s">
        <v>16</v>
      </c>
      <c r="AC45" s="723"/>
      <c r="AD45" s="723"/>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hidden="1">
      <c r="A46" s="336" t="s">
        <v>408</v>
      </c>
      <c r="B46" s="337"/>
      <c r="C46" s="337"/>
      <c r="D46" s="337"/>
      <c r="E46" s="337"/>
      <c r="F46" s="338"/>
      <c r="G46" s="729"/>
      <c r="H46" s="135" t="s">
        <v>274</v>
      </c>
      <c r="I46" s="135"/>
      <c r="J46" s="135"/>
      <c r="K46" s="135"/>
      <c r="L46" s="135"/>
      <c r="M46" s="135"/>
      <c r="N46" s="135"/>
      <c r="O46" s="136"/>
      <c r="P46" s="132" t="s">
        <v>65</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261</v>
      </c>
      <c r="AV46" s="103"/>
      <c r="AW46" s="103"/>
      <c r="AX46" s="111"/>
    </row>
    <row r="47" spans="1:50" ht="18.75" customHeight="1" hidden="1">
      <c r="A47" s="339"/>
      <c r="B47" s="340"/>
      <c r="C47" s="340"/>
      <c r="D47" s="340"/>
      <c r="E47" s="340"/>
      <c r="F47" s="341"/>
      <c r="G47" s="73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308</v>
      </c>
      <c r="AX47" s="189"/>
    </row>
    <row r="48" spans="1:50" ht="22.5" customHeight="1" hidden="1">
      <c r="A48" s="339"/>
      <c r="B48" s="340"/>
      <c r="C48" s="340"/>
      <c r="D48" s="340"/>
      <c r="E48" s="340"/>
      <c r="F48" s="341"/>
      <c r="G48" s="415" t="s">
        <v>337</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customHeight="1" hidden="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60</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customHeight="1" hidden="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4"/>
      <c r="AF50" s="805"/>
      <c r="AG50" s="805"/>
      <c r="AH50" s="805"/>
      <c r="AI50" s="804"/>
      <c r="AJ50" s="805"/>
      <c r="AK50" s="805"/>
      <c r="AL50" s="805"/>
      <c r="AM50" s="804"/>
      <c r="AN50" s="805"/>
      <c r="AO50" s="805"/>
      <c r="AP50" s="805"/>
      <c r="AQ50" s="256"/>
      <c r="AR50" s="194"/>
      <c r="AS50" s="194"/>
      <c r="AT50" s="257"/>
      <c r="AU50" s="347"/>
      <c r="AV50" s="347"/>
      <c r="AW50" s="347"/>
      <c r="AX50" s="348"/>
    </row>
    <row r="51" spans="1:50" ht="57" customHeight="1" hidden="1">
      <c r="A51" s="78" t="s">
        <v>432</v>
      </c>
      <c r="B51" s="79"/>
      <c r="C51" s="79"/>
      <c r="D51" s="79"/>
      <c r="E51" s="76" t="s">
        <v>426</v>
      </c>
      <c r="F51" s="77"/>
      <c r="G51" s="50" t="s">
        <v>338</v>
      </c>
      <c r="H51" s="381"/>
      <c r="I51" s="382"/>
      <c r="J51" s="382"/>
      <c r="K51" s="382"/>
      <c r="L51" s="382"/>
      <c r="M51" s="382"/>
      <c r="N51" s="382"/>
      <c r="O51" s="383"/>
      <c r="P51" s="92"/>
      <c r="Q51" s="92"/>
      <c r="R51" s="92"/>
      <c r="S51" s="92"/>
      <c r="T51" s="92"/>
      <c r="U51" s="92"/>
      <c r="V51" s="92"/>
      <c r="W51" s="92"/>
      <c r="X51" s="92"/>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1"/>
      <c r="AU51" s="731"/>
      <c r="AV51" s="731"/>
      <c r="AW51" s="731"/>
      <c r="AX51" s="732"/>
    </row>
    <row r="52" spans="1:50" ht="22.5" customHeight="1" thickBot="1">
      <c r="A52" s="467" t="s">
        <v>277</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customHeight="1" hidden="1">
      <c r="A53" s="704" t="s">
        <v>275</v>
      </c>
      <c r="B53" s="356" t="s">
        <v>272</v>
      </c>
      <c r="C53" s="290"/>
      <c r="D53" s="290"/>
      <c r="E53" s="290"/>
      <c r="F53" s="291"/>
      <c r="G53" s="295" t="s">
        <v>266</v>
      </c>
      <c r="H53" s="295"/>
      <c r="I53" s="295"/>
      <c r="J53" s="295"/>
      <c r="K53" s="295"/>
      <c r="L53" s="295"/>
      <c r="M53" s="295"/>
      <c r="N53" s="295"/>
      <c r="O53" s="295"/>
      <c r="P53" s="295"/>
      <c r="Q53" s="295"/>
      <c r="R53" s="295"/>
      <c r="S53" s="295"/>
      <c r="T53" s="295"/>
      <c r="U53" s="295"/>
      <c r="V53" s="295"/>
      <c r="W53" s="295"/>
      <c r="X53" s="295"/>
      <c r="Y53" s="295"/>
      <c r="Z53" s="295"/>
      <c r="AA53" s="380"/>
      <c r="AB53" s="294" t="s">
        <v>334</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04"/>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04"/>
      <c r="B55" s="356"/>
      <c r="C55" s="290"/>
      <c r="D55" s="290"/>
      <c r="E55" s="290"/>
      <c r="F55" s="291"/>
      <c r="G55" s="514"/>
      <c r="H55" s="514"/>
      <c r="I55" s="514"/>
      <c r="J55" s="514"/>
      <c r="K55" s="514"/>
      <c r="L55" s="514"/>
      <c r="M55" s="514"/>
      <c r="N55" s="514"/>
      <c r="O55" s="514"/>
      <c r="P55" s="514"/>
      <c r="Q55" s="514"/>
      <c r="R55" s="514"/>
      <c r="S55" s="514"/>
      <c r="T55" s="514"/>
      <c r="U55" s="514"/>
      <c r="V55" s="514"/>
      <c r="W55" s="514"/>
      <c r="X55" s="514"/>
      <c r="Y55" s="514"/>
      <c r="Z55" s="514"/>
      <c r="AA55" s="515"/>
      <c r="AB55" s="798"/>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799"/>
    </row>
    <row r="56" spans="1:50" ht="22.5" customHeight="1" hidden="1">
      <c r="A56" s="704"/>
      <c r="B56" s="356"/>
      <c r="C56" s="290"/>
      <c r="D56" s="290"/>
      <c r="E56" s="290"/>
      <c r="F56" s="291"/>
      <c r="G56" s="516"/>
      <c r="H56" s="516"/>
      <c r="I56" s="516"/>
      <c r="J56" s="516"/>
      <c r="K56" s="516"/>
      <c r="L56" s="516"/>
      <c r="M56" s="516"/>
      <c r="N56" s="516"/>
      <c r="O56" s="516"/>
      <c r="P56" s="516"/>
      <c r="Q56" s="516"/>
      <c r="R56" s="516"/>
      <c r="S56" s="516"/>
      <c r="T56" s="516"/>
      <c r="U56" s="516"/>
      <c r="V56" s="516"/>
      <c r="W56" s="516"/>
      <c r="X56" s="516"/>
      <c r="Y56" s="516"/>
      <c r="Z56" s="516"/>
      <c r="AA56" s="517"/>
      <c r="AB56" s="800"/>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1"/>
    </row>
    <row r="57" spans="1:50" ht="22.5" customHeight="1" hidden="1">
      <c r="A57" s="704"/>
      <c r="B57" s="357"/>
      <c r="C57" s="358"/>
      <c r="D57" s="358"/>
      <c r="E57" s="358"/>
      <c r="F57" s="359"/>
      <c r="G57" s="518"/>
      <c r="H57" s="518"/>
      <c r="I57" s="518"/>
      <c r="J57" s="518"/>
      <c r="K57" s="518"/>
      <c r="L57" s="518"/>
      <c r="M57" s="518"/>
      <c r="N57" s="518"/>
      <c r="O57" s="518"/>
      <c r="P57" s="518"/>
      <c r="Q57" s="518"/>
      <c r="R57" s="518"/>
      <c r="S57" s="518"/>
      <c r="T57" s="518"/>
      <c r="U57" s="518"/>
      <c r="V57" s="518"/>
      <c r="W57" s="518"/>
      <c r="X57" s="518"/>
      <c r="Y57" s="518"/>
      <c r="Z57" s="518"/>
      <c r="AA57" s="519"/>
      <c r="AB57" s="802"/>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3"/>
    </row>
    <row r="58" spans="1:50" ht="18.75" customHeight="1" hidden="1">
      <c r="A58" s="704"/>
      <c r="B58" s="290" t="s">
        <v>273</v>
      </c>
      <c r="C58" s="290"/>
      <c r="D58" s="290"/>
      <c r="E58" s="290"/>
      <c r="F58" s="291"/>
      <c r="G58" s="342" t="s">
        <v>67</v>
      </c>
      <c r="H58" s="343"/>
      <c r="I58" s="343"/>
      <c r="J58" s="343"/>
      <c r="K58" s="343"/>
      <c r="L58" s="343"/>
      <c r="M58" s="343"/>
      <c r="N58" s="343"/>
      <c r="O58" s="344"/>
      <c r="P58" s="371" t="s">
        <v>71</v>
      </c>
      <c r="Q58" s="343"/>
      <c r="R58" s="343"/>
      <c r="S58" s="343"/>
      <c r="T58" s="343"/>
      <c r="U58" s="343"/>
      <c r="V58" s="343"/>
      <c r="W58" s="343"/>
      <c r="X58" s="344"/>
      <c r="Y58" s="143"/>
      <c r="Z58" s="144"/>
      <c r="AA58" s="145"/>
      <c r="AB58" s="271" t="s">
        <v>12</v>
      </c>
      <c r="AC58" s="272"/>
      <c r="AD58" s="273"/>
      <c r="AE58" s="597" t="s">
        <v>323</v>
      </c>
      <c r="AF58" s="597"/>
      <c r="AG58" s="597"/>
      <c r="AH58" s="597"/>
      <c r="AI58" s="597" t="s">
        <v>324</v>
      </c>
      <c r="AJ58" s="597"/>
      <c r="AK58" s="597"/>
      <c r="AL58" s="597"/>
      <c r="AM58" s="597" t="s">
        <v>325</v>
      </c>
      <c r="AN58" s="597"/>
      <c r="AO58" s="597"/>
      <c r="AP58" s="271"/>
      <c r="AQ58" s="132" t="s">
        <v>321</v>
      </c>
      <c r="AR58" s="135"/>
      <c r="AS58" s="135"/>
      <c r="AT58" s="136"/>
      <c r="AU58" s="785" t="s">
        <v>261</v>
      </c>
      <c r="AV58" s="785"/>
      <c r="AW58" s="785"/>
      <c r="AX58" s="786"/>
    </row>
    <row r="59" spans="1:50" ht="18.75" customHeight="1" hidden="1">
      <c r="A59" s="704"/>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8"/>
      <c r="AF59" s="598"/>
      <c r="AG59" s="598"/>
      <c r="AH59" s="598"/>
      <c r="AI59" s="598"/>
      <c r="AJ59" s="598"/>
      <c r="AK59" s="598"/>
      <c r="AL59" s="598"/>
      <c r="AM59" s="598"/>
      <c r="AN59" s="598"/>
      <c r="AO59" s="598"/>
      <c r="AP59" s="274"/>
      <c r="AQ59" s="397"/>
      <c r="AR59" s="260"/>
      <c r="AS59" s="138" t="s">
        <v>322</v>
      </c>
      <c r="AT59" s="139"/>
      <c r="AU59" s="260"/>
      <c r="AV59" s="260"/>
      <c r="AW59" s="258" t="s">
        <v>308</v>
      </c>
      <c r="AX59" s="259"/>
    </row>
    <row r="60" spans="1:50" ht="22.5" customHeight="1" hidden="1">
      <c r="A60" s="704"/>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68</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customHeight="1" hidden="1">
      <c r="A61" s="704"/>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60</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customHeight="1" hidden="1" thickBot="1">
      <c r="A62" s="704"/>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customHeight="1" hidden="1">
      <c r="A63" s="704"/>
      <c r="B63" s="290" t="s">
        <v>273</v>
      </c>
      <c r="C63" s="290"/>
      <c r="D63" s="290"/>
      <c r="E63" s="290"/>
      <c r="F63" s="291"/>
      <c r="G63" s="342" t="s">
        <v>67</v>
      </c>
      <c r="H63" s="343"/>
      <c r="I63" s="343"/>
      <c r="J63" s="343"/>
      <c r="K63" s="343"/>
      <c r="L63" s="343"/>
      <c r="M63" s="343"/>
      <c r="N63" s="343"/>
      <c r="O63" s="344"/>
      <c r="P63" s="371" t="s">
        <v>71</v>
      </c>
      <c r="Q63" s="343"/>
      <c r="R63" s="343"/>
      <c r="S63" s="343"/>
      <c r="T63" s="343"/>
      <c r="U63" s="343"/>
      <c r="V63" s="343"/>
      <c r="W63" s="343"/>
      <c r="X63" s="344"/>
      <c r="Y63" s="143"/>
      <c r="Z63" s="144"/>
      <c r="AA63" s="145"/>
      <c r="AB63" s="271" t="s">
        <v>12</v>
      </c>
      <c r="AC63" s="272"/>
      <c r="AD63" s="273"/>
      <c r="AE63" s="597" t="s">
        <v>323</v>
      </c>
      <c r="AF63" s="597"/>
      <c r="AG63" s="597"/>
      <c r="AH63" s="597"/>
      <c r="AI63" s="597" t="s">
        <v>324</v>
      </c>
      <c r="AJ63" s="597"/>
      <c r="AK63" s="597"/>
      <c r="AL63" s="597"/>
      <c r="AM63" s="597" t="s">
        <v>325</v>
      </c>
      <c r="AN63" s="597"/>
      <c r="AO63" s="597"/>
      <c r="AP63" s="271"/>
      <c r="AQ63" s="132" t="s">
        <v>321</v>
      </c>
      <c r="AR63" s="135"/>
      <c r="AS63" s="135"/>
      <c r="AT63" s="136"/>
      <c r="AU63" s="785" t="s">
        <v>261</v>
      </c>
      <c r="AV63" s="785"/>
      <c r="AW63" s="785"/>
      <c r="AX63" s="786"/>
    </row>
    <row r="64" spans="1:50" ht="18.75" customHeight="1" hidden="1">
      <c r="A64" s="704"/>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8"/>
      <c r="AF64" s="598"/>
      <c r="AG64" s="598"/>
      <c r="AH64" s="598"/>
      <c r="AI64" s="598"/>
      <c r="AJ64" s="598"/>
      <c r="AK64" s="598"/>
      <c r="AL64" s="598"/>
      <c r="AM64" s="598"/>
      <c r="AN64" s="598"/>
      <c r="AO64" s="598"/>
      <c r="AP64" s="274"/>
      <c r="AQ64" s="397"/>
      <c r="AR64" s="260"/>
      <c r="AS64" s="138" t="s">
        <v>322</v>
      </c>
      <c r="AT64" s="139"/>
      <c r="AU64" s="260"/>
      <c r="AV64" s="260"/>
      <c r="AW64" s="258" t="s">
        <v>308</v>
      </c>
      <c r="AX64" s="259"/>
    </row>
    <row r="65" spans="1:50" ht="22.5" customHeight="1" hidden="1">
      <c r="A65" s="704"/>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68</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50" ht="22.5" customHeight="1" hidden="1">
      <c r="A66" s="704"/>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60</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50" ht="22.5" customHeight="1" hidden="1">
      <c r="A67" s="704"/>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50" ht="18.75" customHeight="1" hidden="1">
      <c r="A68" s="704"/>
      <c r="B68" s="290" t="s">
        <v>273</v>
      </c>
      <c r="C68" s="290"/>
      <c r="D68" s="290"/>
      <c r="E68" s="290"/>
      <c r="F68" s="291"/>
      <c r="G68" s="342" t="s">
        <v>67</v>
      </c>
      <c r="H68" s="343"/>
      <c r="I68" s="343"/>
      <c r="J68" s="343"/>
      <c r="K68" s="343"/>
      <c r="L68" s="343"/>
      <c r="M68" s="343"/>
      <c r="N68" s="343"/>
      <c r="O68" s="344"/>
      <c r="P68" s="371" t="s">
        <v>71</v>
      </c>
      <c r="Q68" s="343"/>
      <c r="R68" s="343"/>
      <c r="S68" s="343"/>
      <c r="T68" s="343"/>
      <c r="U68" s="343"/>
      <c r="V68" s="343"/>
      <c r="W68" s="343"/>
      <c r="X68" s="344"/>
      <c r="Y68" s="143"/>
      <c r="Z68" s="144"/>
      <c r="AA68" s="145"/>
      <c r="AB68" s="271" t="s">
        <v>12</v>
      </c>
      <c r="AC68" s="272"/>
      <c r="AD68" s="273"/>
      <c r="AE68" s="271" t="s">
        <v>323</v>
      </c>
      <c r="AF68" s="272"/>
      <c r="AG68" s="272"/>
      <c r="AH68" s="273"/>
      <c r="AI68" s="271" t="s">
        <v>324</v>
      </c>
      <c r="AJ68" s="272"/>
      <c r="AK68" s="272"/>
      <c r="AL68" s="273"/>
      <c r="AM68" s="271" t="s">
        <v>325</v>
      </c>
      <c r="AN68" s="272"/>
      <c r="AO68" s="272"/>
      <c r="AP68" s="272"/>
      <c r="AQ68" s="132" t="s">
        <v>321</v>
      </c>
      <c r="AR68" s="135"/>
      <c r="AS68" s="135"/>
      <c r="AT68" s="136"/>
      <c r="AU68" s="785" t="s">
        <v>261</v>
      </c>
      <c r="AV68" s="785"/>
      <c r="AW68" s="785"/>
      <c r="AX68" s="786"/>
    </row>
    <row r="69" spans="1:50" ht="18.75" customHeight="1" hidden="1">
      <c r="A69" s="704"/>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322</v>
      </c>
      <c r="AT69" s="139"/>
      <c r="AU69" s="260"/>
      <c r="AV69" s="260"/>
      <c r="AW69" s="258" t="s">
        <v>308</v>
      </c>
      <c r="AX69" s="259"/>
    </row>
    <row r="70" spans="1:50" ht="22.5" customHeight="1" hidden="1">
      <c r="A70" s="704"/>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68</v>
      </c>
      <c r="Z70" s="378"/>
      <c r="AA70" s="379"/>
      <c r="AB70" s="779"/>
      <c r="AC70" s="780"/>
      <c r="AD70" s="781"/>
      <c r="AE70" s="376"/>
      <c r="AF70" s="347"/>
      <c r="AG70" s="347"/>
      <c r="AH70" s="806"/>
      <c r="AI70" s="376"/>
      <c r="AJ70" s="347"/>
      <c r="AK70" s="347"/>
      <c r="AL70" s="806"/>
      <c r="AM70" s="376"/>
      <c r="AN70" s="347"/>
      <c r="AO70" s="347"/>
      <c r="AP70" s="347"/>
      <c r="AQ70" s="256"/>
      <c r="AR70" s="194"/>
      <c r="AS70" s="194"/>
      <c r="AT70" s="257"/>
      <c r="AU70" s="347"/>
      <c r="AV70" s="347"/>
      <c r="AW70" s="347"/>
      <c r="AX70" s="348"/>
    </row>
    <row r="71" spans="1:50" ht="22.5" customHeight="1" hidden="1">
      <c r="A71" s="704"/>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60</v>
      </c>
      <c r="Z71" s="314"/>
      <c r="AA71" s="315"/>
      <c r="AB71" s="394"/>
      <c r="AC71" s="395"/>
      <c r="AD71" s="396"/>
      <c r="AE71" s="376"/>
      <c r="AF71" s="347"/>
      <c r="AG71" s="347"/>
      <c r="AH71" s="806"/>
      <c r="AI71" s="376"/>
      <c r="AJ71" s="347"/>
      <c r="AK71" s="347"/>
      <c r="AL71" s="806"/>
      <c r="AM71" s="376"/>
      <c r="AN71" s="347"/>
      <c r="AO71" s="347"/>
      <c r="AP71" s="347"/>
      <c r="AQ71" s="256"/>
      <c r="AR71" s="194"/>
      <c r="AS71" s="194"/>
      <c r="AT71" s="257"/>
      <c r="AU71" s="347"/>
      <c r="AV71" s="347"/>
      <c r="AW71" s="347"/>
      <c r="AX71" s="348"/>
    </row>
    <row r="72" spans="1:50" ht="22.5" customHeight="1" hidden="1" thickBot="1">
      <c r="A72" s="705"/>
      <c r="B72" s="292"/>
      <c r="C72" s="292"/>
      <c r="D72" s="292"/>
      <c r="E72" s="292"/>
      <c r="F72" s="293"/>
      <c r="G72" s="724"/>
      <c r="H72" s="725"/>
      <c r="I72" s="725"/>
      <c r="J72" s="725"/>
      <c r="K72" s="725"/>
      <c r="L72" s="725"/>
      <c r="M72" s="725"/>
      <c r="N72" s="725"/>
      <c r="O72" s="726"/>
      <c r="P72" s="353"/>
      <c r="Q72" s="353"/>
      <c r="R72" s="353"/>
      <c r="S72" s="353"/>
      <c r="T72" s="353"/>
      <c r="U72" s="353"/>
      <c r="V72" s="353"/>
      <c r="W72" s="353"/>
      <c r="X72" s="354"/>
      <c r="Y72" s="743" t="s">
        <v>15</v>
      </c>
      <c r="Z72" s="744"/>
      <c r="AA72" s="745"/>
      <c r="AB72" s="734" t="s">
        <v>16</v>
      </c>
      <c r="AC72" s="735"/>
      <c r="AD72" s="736"/>
      <c r="AE72" s="807"/>
      <c r="AF72" s="808"/>
      <c r="AG72" s="808"/>
      <c r="AH72" s="809"/>
      <c r="AI72" s="807"/>
      <c r="AJ72" s="808"/>
      <c r="AK72" s="808"/>
      <c r="AL72" s="809"/>
      <c r="AM72" s="807"/>
      <c r="AN72" s="808"/>
      <c r="AO72" s="808"/>
      <c r="AP72" s="808"/>
      <c r="AQ72" s="810"/>
      <c r="AR72" s="811"/>
      <c r="AS72" s="811"/>
      <c r="AT72" s="812"/>
      <c r="AU72" s="808"/>
      <c r="AV72" s="808"/>
      <c r="AW72" s="808"/>
      <c r="AX72" s="813"/>
    </row>
    <row r="73" spans="1:50" ht="31.5" customHeight="1">
      <c r="A73" s="325" t="s">
        <v>70</v>
      </c>
      <c r="B73" s="326"/>
      <c r="C73" s="326"/>
      <c r="D73" s="326"/>
      <c r="E73" s="326"/>
      <c r="F73" s="327"/>
      <c r="G73" s="334" t="s">
        <v>66</v>
      </c>
      <c r="H73" s="334"/>
      <c r="I73" s="334"/>
      <c r="J73" s="334"/>
      <c r="K73" s="334"/>
      <c r="L73" s="334"/>
      <c r="M73" s="334"/>
      <c r="N73" s="334"/>
      <c r="O73" s="334"/>
      <c r="P73" s="334"/>
      <c r="Q73" s="334"/>
      <c r="R73" s="334"/>
      <c r="S73" s="334"/>
      <c r="T73" s="334"/>
      <c r="U73" s="334"/>
      <c r="V73" s="334"/>
      <c r="W73" s="334"/>
      <c r="X73" s="335"/>
      <c r="Y73" s="737"/>
      <c r="Z73" s="738"/>
      <c r="AA73" s="739"/>
      <c r="AB73" s="722" t="s">
        <v>12</v>
      </c>
      <c r="AC73" s="722"/>
      <c r="AD73" s="722"/>
      <c r="AE73" s="722" t="s">
        <v>323</v>
      </c>
      <c r="AF73" s="722"/>
      <c r="AG73" s="722"/>
      <c r="AH73" s="722"/>
      <c r="AI73" s="722" t="s">
        <v>324</v>
      </c>
      <c r="AJ73" s="722"/>
      <c r="AK73" s="722"/>
      <c r="AL73" s="722"/>
      <c r="AM73" s="722" t="s">
        <v>325</v>
      </c>
      <c r="AN73" s="722"/>
      <c r="AO73" s="722"/>
      <c r="AP73" s="722"/>
      <c r="AQ73" s="814" t="s">
        <v>326</v>
      </c>
      <c r="AR73" s="814"/>
      <c r="AS73" s="814"/>
      <c r="AT73" s="814"/>
      <c r="AU73" s="814"/>
      <c r="AV73" s="814"/>
      <c r="AW73" s="814"/>
      <c r="AX73" s="815"/>
    </row>
    <row r="74" spans="1:55" ht="22.5" customHeight="1">
      <c r="A74" s="284"/>
      <c r="B74" s="285"/>
      <c r="C74" s="285"/>
      <c r="D74" s="285"/>
      <c r="E74" s="285"/>
      <c r="F74" s="286"/>
      <c r="G74" s="97" t="s">
        <v>455</v>
      </c>
      <c r="H74" s="97"/>
      <c r="I74" s="97"/>
      <c r="J74" s="97"/>
      <c r="K74" s="97"/>
      <c r="L74" s="97"/>
      <c r="M74" s="97"/>
      <c r="N74" s="97"/>
      <c r="O74" s="97"/>
      <c r="P74" s="97"/>
      <c r="Q74" s="97"/>
      <c r="R74" s="97"/>
      <c r="S74" s="97"/>
      <c r="T74" s="97"/>
      <c r="U74" s="97"/>
      <c r="V74" s="97"/>
      <c r="W74" s="97"/>
      <c r="X74" s="117"/>
      <c r="Y74" s="278" t="s">
        <v>61</v>
      </c>
      <c r="Z74" s="279"/>
      <c r="AA74" s="280"/>
      <c r="AB74" s="310" t="s">
        <v>454</v>
      </c>
      <c r="AC74" s="310"/>
      <c r="AD74" s="310"/>
      <c r="AE74" s="235"/>
      <c r="AF74" s="235"/>
      <c r="AG74" s="235"/>
      <c r="AH74" s="235"/>
      <c r="AI74" s="235"/>
      <c r="AJ74" s="235"/>
      <c r="AK74" s="235"/>
      <c r="AL74" s="235"/>
      <c r="AM74" s="235"/>
      <c r="AN74" s="235"/>
      <c r="AO74" s="235"/>
      <c r="AP74" s="235"/>
      <c r="AQ74" s="235"/>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62</v>
      </c>
      <c r="Z75" s="308"/>
      <c r="AA75" s="309"/>
      <c r="AB75" s="310" t="s">
        <v>454</v>
      </c>
      <c r="AC75" s="310"/>
      <c r="AD75" s="310"/>
      <c r="AE75" s="235"/>
      <c r="AF75" s="235"/>
      <c r="AG75" s="235"/>
      <c r="AH75" s="235"/>
      <c r="AI75" s="235"/>
      <c r="AJ75" s="235"/>
      <c r="AK75" s="235"/>
      <c r="AL75" s="235"/>
      <c r="AM75" s="235"/>
      <c r="AN75" s="235"/>
      <c r="AO75" s="235"/>
      <c r="AP75" s="235"/>
      <c r="AQ75" s="235"/>
      <c r="AR75" s="235"/>
      <c r="AS75" s="235"/>
      <c r="AT75" s="235"/>
      <c r="AU75" s="235"/>
      <c r="AV75" s="235"/>
      <c r="AW75" s="235"/>
      <c r="AX75" s="252"/>
      <c r="AY75" s="10"/>
      <c r="AZ75" s="10"/>
      <c r="BA75" s="10"/>
      <c r="BB75" s="10"/>
      <c r="BC75" s="10"/>
      <c r="BD75" s="10"/>
      <c r="BE75" s="10"/>
      <c r="BF75" s="10"/>
      <c r="BG75" s="10"/>
      <c r="BH75" s="10"/>
    </row>
    <row r="76" spans="1:50" ht="33" customHeight="1">
      <c r="A76" s="281" t="s">
        <v>70</v>
      </c>
      <c r="B76" s="282"/>
      <c r="C76" s="282"/>
      <c r="D76" s="282"/>
      <c r="E76" s="282"/>
      <c r="F76" s="283"/>
      <c r="G76" s="314" t="s">
        <v>66</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323</v>
      </c>
      <c r="AF76" s="277"/>
      <c r="AG76" s="277"/>
      <c r="AH76" s="277"/>
      <c r="AI76" s="277" t="s">
        <v>324</v>
      </c>
      <c r="AJ76" s="277"/>
      <c r="AK76" s="277"/>
      <c r="AL76" s="277"/>
      <c r="AM76" s="277" t="s">
        <v>325</v>
      </c>
      <c r="AN76" s="277"/>
      <c r="AO76" s="277"/>
      <c r="AP76" s="277"/>
      <c r="AQ76" s="367" t="s">
        <v>326</v>
      </c>
      <c r="AR76" s="367"/>
      <c r="AS76" s="367"/>
      <c r="AT76" s="367"/>
      <c r="AU76" s="367"/>
      <c r="AV76" s="367"/>
      <c r="AW76" s="367"/>
      <c r="AX76" s="368"/>
    </row>
    <row r="77" spans="1:55" ht="22.5" customHeight="1">
      <c r="A77" s="284"/>
      <c r="B77" s="285"/>
      <c r="C77" s="285"/>
      <c r="D77" s="285"/>
      <c r="E77" s="285"/>
      <c r="F77" s="286"/>
      <c r="G77" s="97" t="s">
        <v>456</v>
      </c>
      <c r="H77" s="97"/>
      <c r="I77" s="97"/>
      <c r="J77" s="97"/>
      <c r="K77" s="97"/>
      <c r="L77" s="97"/>
      <c r="M77" s="97"/>
      <c r="N77" s="97"/>
      <c r="O77" s="97"/>
      <c r="P77" s="97"/>
      <c r="Q77" s="97"/>
      <c r="R77" s="97"/>
      <c r="S77" s="97"/>
      <c r="T77" s="97"/>
      <c r="U77" s="97"/>
      <c r="V77" s="97"/>
      <c r="W77" s="97"/>
      <c r="X77" s="117"/>
      <c r="Y77" s="520" t="s">
        <v>61</v>
      </c>
      <c r="Z77" s="521"/>
      <c r="AA77" s="522"/>
      <c r="AB77" s="310" t="s">
        <v>454</v>
      </c>
      <c r="AC77" s="310"/>
      <c r="AD77" s="31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62</v>
      </c>
      <c r="Z78" s="727"/>
      <c r="AA78" s="728"/>
      <c r="AB78" s="310" t="s">
        <v>454</v>
      </c>
      <c r="AC78" s="310"/>
      <c r="AD78" s="310"/>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c r="A79" s="281" t="s">
        <v>70</v>
      </c>
      <c r="B79" s="282"/>
      <c r="C79" s="282"/>
      <c r="D79" s="282"/>
      <c r="E79" s="282"/>
      <c r="F79" s="283"/>
      <c r="G79" s="314" t="s">
        <v>66</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323</v>
      </c>
      <c r="AF79" s="277"/>
      <c r="AG79" s="277"/>
      <c r="AH79" s="277"/>
      <c r="AI79" s="277" t="s">
        <v>324</v>
      </c>
      <c r="AJ79" s="277"/>
      <c r="AK79" s="277"/>
      <c r="AL79" s="277"/>
      <c r="AM79" s="277" t="s">
        <v>325</v>
      </c>
      <c r="AN79" s="277"/>
      <c r="AO79" s="277"/>
      <c r="AP79" s="277"/>
      <c r="AQ79" s="367" t="s">
        <v>326</v>
      </c>
      <c r="AR79" s="367"/>
      <c r="AS79" s="367"/>
      <c r="AT79" s="367"/>
      <c r="AU79" s="367"/>
      <c r="AV79" s="367"/>
      <c r="AW79" s="367"/>
      <c r="AX79" s="368"/>
    </row>
    <row r="80" spans="1:55" ht="22.5" customHeight="1">
      <c r="A80" s="284"/>
      <c r="B80" s="285"/>
      <c r="C80" s="285"/>
      <c r="D80" s="285"/>
      <c r="E80" s="285"/>
      <c r="F80" s="286"/>
      <c r="G80" s="97" t="s">
        <v>448</v>
      </c>
      <c r="H80" s="97"/>
      <c r="I80" s="97"/>
      <c r="J80" s="97"/>
      <c r="K80" s="97"/>
      <c r="L80" s="97"/>
      <c r="M80" s="97"/>
      <c r="N80" s="97"/>
      <c r="O80" s="97"/>
      <c r="P80" s="97"/>
      <c r="Q80" s="97"/>
      <c r="R80" s="97"/>
      <c r="S80" s="97"/>
      <c r="T80" s="97"/>
      <c r="U80" s="97"/>
      <c r="V80" s="97"/>
      <c r="W80" s="97"/>
      <c r="X80" s="117"/>
      <c r="Y80" s="520" t="s">
        <v>61</v>
      </c>
      <c r="Z80" s="521"/>
      <c r="AA80" s="522"/>
      <c r="AB80" s="310" t="s">
        <v>444</v>
      </c>
      <c r="AC80" s="310"/>
      <c r="AD80" s="31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62</v>
      </c>
      <c r="Z81" s="727"/>
      <c r="AA81" s="728"/>
      <c r="AB81" s="310" t="s">
        <v>444</v>
      </c>
      <c r="AC81" s="310"/>
      <c r="AD81" s="310"/>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c r="A82" s="281" t="s">
        <v>70</v>
      </c>
      <c r="B82" s="282"/>
      <c r="C82" s="282"/>
      <c r="D82" s="282"/>
      <c r="E82" s="282"/>
      <c r="F82" s="283"/>
      <c r="G82" s="314" t="s">
        <v>66</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323</v>
      </c>
      <c r="AF82" s="277"/>
      <c r="AG82" s="277"/>
      <c r="AH82" s="277"/>
      <c r="AI82" s="277" t="s">
        <v>324</v>
      </c>
      <c r="AJ82" s="277"/>
      <c r="AK82" s="277"/>
      <c r="AL82" s="277"/>
      <c r="AM82" s="277" t="s">
        <v>325</v>
      </c>
      <c r="AN82" s="277"/>
      <c r="AO82" s="277"/>
      <c r="AP82" s="277"/>
      <c r="AQ82" s="367" t="s">
        <v>326</v>
      </c>
      <c r="AR82" s="367"/>
      <c r="AS82" s="367"/>
      <c r="AT82" s="367"/>
      <c r="AU82" s="367"/>
      <c r="AV82" s="367"/>
      <c r="AW82" s="367"/>
      <c r="AX82" s="368"/>
    </row>
    <row r="83" spans="1:55" ht="22.5" customHeight="1">
      <c r="A83" s="284"/>
      <c r="B83" s="285"/>
      <c r="C83" s="285"/>
      <c r="D83" s="285"/>
      <c r="E83" s="285"/>
      <c r="F83" s="286"/>
      <c r="G83" s="97" t="s">
        <v>457</v>
      </c>
      <c r="H83" s="97"/>
      <c r="I83" s="97"/>
      <c r="J83" s="97"/>
      <c r="K83" s="97"/>
      <c r="L83" s="97"/>
      <c r="M83" s="97"/>
      <c r="N83" s="97"/>
      <c r="O83" s="97"/>
      <c r="P83" s="97"/>
      <c r="Q83" s="97"/>
      <c r="R83" s="97"/>
      <c r="S83" s="97"/>
      <c r="T83" s="97"/>
      <c r="U83" s="97"/>
      <c r="V83" s="97"/>
      <c r="W83" s="97"/>
      <c r="X83" s="117"/>
      <c r="Y83" s="520" t="s">
        <v>61</v>
      </c>
      <c r="Z83" s="521"/>
      <c r="AA83" s="522"/>
      <c r="AB83" s="310" t="s">
        <v>444</v>
      </c>
      <c r="AC83" s="310"/>
      <c r="AD83" s="31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62</v>
      </c>
      <c r="Z84" s="727"/>
      <c r="AA84" s="728"/>
      <c r="AB84" s="310" t="s">
        <v>444</v>
      </c>
      <c r="AC84" s="310"/>
      <c r="AD84" s="310"/>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70</v>
      </c>
      <c r="B85" s="282"/>
      <c r="C85" s="282"/>
      <c r="D85" s="282"/>
      <c r="E85" s="282"/>
      <c r="F85" s="283"/>
      <c r="G85" s="314" t="s">
        <v>66</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323</v>
      </c>
      <c r="AF85" s="277"/>
      <c r="AG85" s="277"/>
      <c r="AH85" s="277"/>
      <c r="AI85" s="277" t="s">
        <v>324</v>
      </c>
      <c r="AJ85" s="277"/>
      <c r="AK85" s="277"/>
      <c r="AL85" s="277"/>
      <c r="AM85" s="277" t="s">
        <v>325</v>
      </c>
      <c r="AN85" s="277"/>
      <c r="AO85" s="277"/>
      <c r="AP85" s="277"/>
      <c r="AQ85" s="367" t="s">
        <v>326</v>
      </c>
      <c r="AR85" s="367"/>
      <c r="AS85" s="367"/>
      <c r="AT85" s="367"/>
      <c r="AU85" s="367"/>
      <c r="AV85" s="367"/>
      <c r="AW85" s="367"/>
      <c r="AX85" s="36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0" t="s">
        <v>61</v>
      </c>
      <c r="Z86" s="521"/>
      <c r="AA86" s="522"/>
      <c r="AB86" s="740"/>
      <c r="AC86" s="741"/>
      <c r="AD86" s="742"/>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62</v>
      </c>
      <c r="Z87" s="727"/>
      <c r="AA87" s="728"/>
      <c r="AB87" s="779"/>
      <c r="AC87" s="780"/>
      <c r="AD87" s="781"/>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0"/>
      <c r="Z88" s="621"/>
      <c r="AA88" s="622"/>
      <c r="AB88" s="247" t="s">
        <v>12</v>
      </c>
      <c r="AC88" s="248"/>
      <c r="AD88" s="249"/>
      <c r="AE88" s="277" t="s">
        <v>323</v>
      </c>
      <c r="AF88" s="277"/>
      <c r="AG88" s="277"/>
      <c r="AH88" s="277"/>
      <c r="AI88" s="277" t="s">
        <v>324</v>
      </c>
      <c r="AJ88" s="277"/>
      <c r="AK88" s="277"/>
      <c r="AL88" s="277"/>
      <c r="AM88" s="277" t="s">
        <v>325</v>
      </c>
      <c r="AN88" s="277"/>
      <c r="AO88" s="277"/>
      <c r="AP88" s="277"/>
      <c r="AQ88" s="367" t="s">
        <v>326</v>
      </c>
      <c r="AR88" s="367"/>
      <c r="AS88" s="367"/>
      <c r="AT88" s="367"/>
      <c r="AU88" s="367"/>
      <c r="AV88" s="367"/>
      <c r="AW88" s="367"/>
      <c r="AX88" s="368"/>
    </row>
    <row r="89" spans="1:50" ht="22.5" customHeight="1">
      <c r="A89" s="301"/>
      <c r="B89" s="302"/>
      <c r="C89" s="302"/>
      <c r="D89" s="302"/>
      <c r="E89" s="302"/>
      <c r="F89" s="303"/>
      <c r="G89" s="369" t="s">
        <v>451</v>
      </c>
      <c r="H89" s="369"/>
      <c r="I89" s="369"/>
      <c r="J89" s="369"/>
      <c r="K89" s="369"/>
      <c r="L89" s="369"/>
      <c r="M89" s="369"/>
      <c r="N89" s="369"/>
      <c r="O89" s="369"/>
      <c r="P89" s="369"/>
      <c r="Q89" s="369"/>
      <c r="R89" s="369"/>
      <c r="S89" s="369"/>
      <c r="T89" s="369"/>
      <c r="U89" s="369"/>
      <c r="V89" s="369"/>
      <c r="W89" s="369"/>
      <c r="X89" s="369"/>
      <c r="Y89" s="244" t="s">
        <v>17</v>
      </c>
      <c r="Z89" s="245"/>
      <c r="AA89" s="246"/>
      <c r="AB89" s="311" t="s">
        <v>453</v>
      </c>
      <c r="AC89" s="312"/>
      <c r="AD89" s="313"/>
      <c r="AE89" s="235"/>
      <c r="AF89" s="235"/>
      <c r="AG89" s="235"/>
      <c r="AH89" s="235"/>
      <c r="AI89" s="235"/>
      <c r="AJ89" s="235"/>
      <c r="AK89" s="235"/>
      <c r="AL89" s="235"/>
      <c r="AM89" s="235"/>
      <c r="AN89" s="235"/>
      <c r="AO89" s="235"/>
      <c r="AP89" s="235"/>
      <c r="AQ89" s="376"/>
      <c r="AR89" s="347"/>
      <c r="AS89" s="347"/>
      <c r="AT89" s="347"/>
      <c r="AU89" s="347"/>
      <c r="AV89" s="347"/>
      <c r="AW89" s="347"/>
      <c r="AX89" s="348"/>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8" t="s">
        <v>447</v>
      </c>
      <c r="AC90" s="679"/>
      <c r="AD90" s="680"/>
      <c r="AE90" s="365"/>
      <c r="AF90" s="365"/>
      <c r="AG90" s="365"/>
      <c r="AH90" s="365"/>
      <c r="AI90" s="365"/>
      <c r="AJ90" s="365"/>
      <c r="AK90" s="365"/>
      <c r="AL90" s="365"/>
      <c r="AM90" s="365"/>
      <c r="AN90" s="365"/>
      <c r="AO90" s="365"/>
      <c r="AP90" s="365"/>
      <c r="AQ90" s="365"/>
      <c r="AR90" s="365"/>
      <c r="AS90" s="365"/>
      <c r="AT90" s="365"/>
      <c r="AU90" s="365"/>
      <c r="AV90" s="365"/>
      <c r="AW90" s="365"/>
      <c r="AX90" s="366"/>
    </row>
    <row r="91" spans="1:50" ht="32.25" customHeight="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0"/>
      <c r="Z91" s="621"/>
      <c r="AA91" s="622"/>
      <c r="AB91" s="247" t="s">
        <v>12</v>
      </c>
      <c r="AC91" s="248"/>
      <c r="AD91" s="249"/>
      <c r="AE91" s="277" t="s">
        <v>323</v>
      </c>
      <c r="AF91" s="277"/>
      <c r="AG91" s="277"/>
      <c r="AH91" s="277"/>
      <c r="AI91" s="277" t="s">
        <v>324</v>
      </c>
      <c r="AJ91" s="277"/>
      <c r="AK91" s="277"/>
      <c r="AL91" s="277"/>
      <c r="AM91" s="277" t="s">
        <v>325</v>
      </c>
      <c r="AN91" s="277"/>
      <c r="AO91" s="277"/>
      <c r="AP91" s="277"/>
      <c r="AQ91" s="367" t="s">
        <v>326</v>
      </c>
      <c r="AR91" s="367"/>
      <c r="AS91" s="367"/>
      <c r="AT91" s="367"/>
      <c r="AU91" s="367"/>
      <c r="AV91" s="367"/>
      <c r="AW91" s="367"/>
      <c r="AX91" s="368"/>
    </row>
    <row r="92" spans="1:50" ht="22.5" customHeight="1">
      <c r="A92" s="301"/>
      <c r="B92" s="302"/>
      <c r="C92" s="302"/>
      <c r="D92" s="302"/>
      <c r="E92" s="302"/>
      <c r="F92" s="303"/>
      <c r="G92" s="369" t="s">
        <v>450</v>
      </c>
      <c r="H92" s="369"/>
      <c r="I92" s="369"/>
      <c r="J92" s="369"/>
      <c r="K92" s="369"/>
      <c r="L92" s="369"/>
      <c r="M92" s="369"/>
      <c r="N92" s="369"/>
      <c r="O92" s="369"/>
      <c r="P92" s="369"/>
      <c r="Q92" s="369"/>
      <c r="R92" s="369"/>
      <c r="S92" s="369"/>
      <c r="T92" s="369"/>
      <c r="U92" s="369"/>
      <c r="V92" s="369"/>
      <c r="W92" s="369"/>
      <c r="X92" s="369"/>
      <c r="Y92" s="244" t="s">
        <v>17</v>
      </c>
      <c r="Z92" s="245"/>
      <c r="AA92" s="246"/>
      <c r="AB92" s="311" t="s">
        <v>453</v>
      </c>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8" t="s">
        <v>447</v>
      </c>
      <c r="AC93" s="679"/>
      <c r="AD93" s="680"/>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0"/>
      <c r="Z94" s="621"/>
      <c r="AA94" s="622"/>
      <c r="AB94" s="247" t="s">
        <v>12</v>
      </c>
      <c r="AC94" s="248"/>
      <c r="AD94" s="249"/>
      <c r="AE94" s="277" t="s">
        <v>323</v>
      </c>
      <c r="AF94" s="277"/>
      <c r="AG94" s="277"/>
      <c r="AH94" s="277"/>
      <c r="AI94" s="277" t="s">
        <v>324</v>
      </c>
      <c r="AJ94" s="277"/>
      <c r="AK94" s="277"/>
      <c r="AL94" s="277"/>
      <c r="AM94" s="277" t="s">
        <v>325</v>
      </c>
      <c r="AN94" s="277"/>
      <c r="AO94" s="277"/>
      <c r="AP94" s="277"/>
      <c r="AQ94" s="367" t="s">
        <v>326</v>
      </c>
      <c r="AR94" s="367"/>
      <c r="AS94" s="367"/>
      <c r="AT94" s="367"/>
      <c r="AU94" s="367"/>
      <c r="AV94" s="367"/>
      <c r="AW94" s="367"/>
      <c r="AX94" s="368"/>
    </row>
    <row r="95" spans="1:50" ht="22.5" customHeight="1">
      <c r="A95" s="301"/>
      <c r="B95" s="302"/>
      <c r="C95" s="302"/>
      <c r="D95" s="302"/>
      <c r="E95" s="302"/>
      <c r="F95" s="303"/>
      <c r="G95" s="369" t="s">
        <v>449</v>
      </c>
      <c r="H95" s="369"/>
      <c r="I95" s="369"/>
      <c r="J95" s="369"/>
      <c r="K95" s="369"/>
      <c r="L95" s="369"/>
      <c r="M95" s="369"/>
      <c r="N95" s="369"/>
      <c r="O95" s="369"/>
      <c r="P95" s="369"/>
      <c r="Q95" s="369"/>
      <c r="R95" s="369"/>
      <c r="S95" s="369"/>
      <c r="T95" s="369"/>
      <c r="U95" s="369"/>
      <c r="V95" s="369"/>
      <c r="W95" s="369"/>
      <c r="X95" s="369"/>
      <c r="Y95" s="244" t="s">
        <v>17</v>
      </c>
      <c r="Z95" s="245"/>
      <c r="AA95" s="246"/>
      <c r="AB95" s="311" t="s">
        <v>445</v>
      </c>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8" t="s">
        <v>447</v>
      </c>
      <c r="AC96" s="679"/>
      <c r="AD96" s="680"/>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0"/>
      <c r="Z97" s="621"/>
      <c r="AA97" s="622"/>
      <c r="AB97" s="247" t="s">
        <v>12</v>
      </c>
      <c r="AC97" s="248"/>
      <c r="AD97" s="249"/>
      <c r="AE97" s="277" t="s">
        <v>323</v>
      </c>
      <c r="AF97" s="277"/>
      <c r="AG97" s="277"/>
      <c r="AH97" s="277"/>
      <c r="AI97" s="277" t="s">
        <v>324</v>
      </c>
      <c r="AJ97" s="277"/>
      <c r="AK97" s="277"/>
      <c r="AL97" s="277"/>
      <c r="AM97" s="277" t="s">
        <v>325</v>
      </c>
      <c r="AN97" s="277"/>
      <c r="AO97" s="277"/>
      <c r="AP97" s="277"/>
      <c r="AQ97" s="367" t="s">
        <v>326</v>
      </c>
      <c r="AR97" s="367"/>
      <c r="AS97" s="367"/>
      <c r="AT97" s="367"/>
      <c r="AU97" s="367"/>
      <c r="AV97" s="367"/>
      <c r="AW97" s="367"/>
      <c r="AX97" s="368"/>
    </row>
    <row r="98" spans="1:50" ht="22.5" customHeight="1">
      <c r="A98" s="301"/>
      <c r="B98" s="302"/>
      <c r="C98" s="302"/>
      <c r="D98" s="302"/>
      <c r="E98" s="302"/>
      <c r="F98" s="303"/>
      <c r="G98" s="369" t="s">
        <v>452</v>
      </c>
      <c r="H98" s="369"/>
      <c r="I98" s="369"/>
      <c r="J98" s="369"/>
      <c r="K98" s="369"/>
      <c r="L98" s="369"/>
      <c r="M98" s="369"/>
      <c r="N98" s="369"/>
      <c r="O98" s="369"/>
      <c r="P98" s="369"/>
      <c r="Q98" s="369"/>
      <c r="R98" s="369"/>
      <c r="S98" s="369"/>
      <c r="T98" s="369"/>
      <c r="U98" s="369"/>
      <c r="V98" s="369"/>
      <c r="W98" s="369"/>
      <c r="X98" s="369"/>
      <c r="Y98" s="244" t="s">
        <v>17</v>
      </c>
      <c r="Z98" s="245"/>
      <c r="AA98" s="246"/>
      <c r="AB98" s="311" t="s">
        <v>445</v>
      </c>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370"/>
      <c r="Y99" s="360" t="s">
        <v>55</v>
      </c>
      <c r="Z99" s="308"/>
      <c r="AA99" s="309"/>
      <c r="AB99" s="678" t="s">
        <v>447</v>
      </c>
      <c r="AC99" s="679"/>
      <c r="AD99" s="680"/>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74"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8"/>
      <c r="Z100" s="819"/>
      <c r="AA100" s="820"/>
      <c r="AB100" s="274" t="s">
        <v>12</v>
      </c>
      <c r="AC100" s="275"/>
      <c r="AD100" s="276"/>
      <c r="AE100" s="277" t="s">
        <v>323</v>
      </c>
      <c r="AF100" s="277"/>
      <c r="AG100" s="277"/>
      <c r="AH100" s="277"/>
      <c r="AI100" s="277" t="s">
        <v>324</v>
      </c>
      <c r="AJ100" s="277"/>
      <c r="AK100" s="277"/>
      <c r="AL100" s="277"/>
      <c r="AM100" s="277" t="s">
        <v>325</v>
      </c>
      <c r="AN100" s="277"/>
      <c r="AO100" s="277"/>
      <c r="AP100" s="277"/>
      <c r="AQ100" s="367" t="s">
        <v>326</v>
      </c>
      <c r="AR100" s="367"/>
      <c r="AS100" s="367"/>
      <c r="AT100" s="367"/>
      <c r="AU100" s="367"/>
      <c r="AV100" s="367"/>
      <c r="AW100" s="367"/>
      <c r="AX100" s="368"/>
    </row>
    <row r="101" spans="1:50" ht="22.5" customHeight="1" hidden="1">
      <c r="A101" s="301"/>
      <c r="B101" s="302"/>
      <c r="C101" s="302"/>
      <c r="D101" s="302"/>
      <c r="E101" s="302"/>
      <c r="F101" s="303"/>
      <c r="G101" s="369" t="s">
        <v>433</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8" t="s">
        <v>319</v>
      </c>
      <c r="AC102" s="679"/>
      <c r="AD102" s="680"/>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61" t="s">
        <v>391</v>
      </c>
      <c r="B103" s="762"/>
      <c r="C103" s="776" t="s">
        <v>368</v>
      </c>
      <c r="D103" s="777"/>
      <c r="E103" s="777"/>
      <c r="F103" s="777"/>
      <c r="G103" s="777"/>
      <c r="H103" s="777"/>
      <c r="I103" s="777"/>
      <c r="J103" s="777"/>
      <c r="K103" s="778"/>
      <c r="L103" s="690" t="s">
        <v>385</v>
      </c>
      <c r="M103" s="690"/>
      <c r="N103" s="690"/>
      <c r="O103" s="690"/>
      <c r="P103" s="690"/>
      <c r="Q103" s="690"/>
      <c r="R103" s="421" t="s">
        <v>333</v>
      </c>
      <c r="S103" s="421"/>
      <c r="T103" s="421"/>
      <c r="U103" s="421"/>
      <c r="V103" s="421"/>
      <c r="W103" s="421"/>
      <c r="X103" s="816" t="s">
        <v>28</v>
      </c>
      <c r="Y103" s="777"/>
      <c r="Z103" s="777"/>
      <c r="AA103" s="777"/>
      <c r="AB103" s="777"/>
      <c r="AC103" s="777"/>
      <c r="AD103" s="777"/>
      <c r="AE103" s="777"/>
      <c r="AF103" s="777"/>
      <c r="AG103" s="777"/>
      <c r="AH103" s="777"/>
      <c r="AI103" s="777"/>
      <c r="AJ103" s="777"/>
      <c r="AK103" s="777"/>
      <c r="AL103" s="777"/>
      <c r="AM103" s="777"/>
      <c r="AN103" s="777"/>
      <c r="AO103" s="777"/>
      <c r="AP103" s="777"/>
      <c r="AQ103" s="777"/>
      <c r="AR103" s="777"/>
      <c r="AS103" s="777"/>
      <c r="AT103" s="777"/>
      <c r="AU103" s="777"/>
      <c r="AV103" s="777"/>
      <c r="AW103" s="777"/>
      <c r="AX103" s="817"/>
    </row>
    <row r="104" spans="1:50" ht="22.5" customHeight="1">
      <c r="A104" s="763"/>
      <c r="B104" s="764"/>
      <c r="C104" s="827" t="s">
        <v>443</v>
      </c>
      <c r="D104" s="828"/>
      <c r="E104" s="828"/>
      <c r="F104" s="828"/>
      <c r="G104" s="828"/>
      <c r="H104" s="828"/>
      <c r="I104" s="828"/>
      <c r="J104" s="828"/>
      <c r="K104" s="829"/>
      <c r="L104" s="241"/>
      <c r="M104" s="242"/>
      <c r="N104" s="242"/>
      <c r="O104" s="242"/>
      <c r="P104" s="242"/>
      <c r="Q104" s="243"/>
      <c r="R104" s="241">
        <v>30</v>
      </c>
      <c r="S104" s="242"/>
      <c r="T104" s="242"/>
      <c r="U104" s="242"/>
      <c r="V104" s="242"/>
      <c r="W104" s="243"/>
      <c r="X104" s="422" t="s">
        <v>464</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5.5" customHeight="1">
      <c r="A105" s="763"/>
      <c r="B105" s="764"/>
      <c r="C105" s="331" t="s">
        <v>463</v>
      </c>
      <c r="D105" s="332"/>
      <c r="E105" s="332"/>
      <c r="F105" s="332"/>
      <c r="G105" s="332"/>
      <c r="H105" s="332"/>
      <c r="I105" s="332"/>
      <c r="J105" s="332"/>
      <c r="K105" s="333"/>
      <c r="L105" s="241"/>
      <c r="M105" s="242"/>
      <c r="N105" s="242"/>
      <c r="O105" s="242"/>
      <c r="P105" s="242"/>
      <c r="Q105" s="243"/>
      <c r="R105" s="241">
        <v>51</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2.5" customHeight="1">
      <c r="A106" s="763"/>
      <c r="B106" s="764"/>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2.5" customHeight="1">
      <c r="A107" s="763"/>
      <c r="B107" s="764"/>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2.5" customHeight="1">
      <c r="A108" s="763"/>
      <c r="B108" s="764"/>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2.5" customHeight="1">
      <c r="A109" s="763"/>
      <c r="B109" s="764"/>
      <c r="C109" s="767"/>
      <c r="D109" s="768"/>
      <c r="E109" s="768"/>
      <c r="F109" s="768"/>
      <c r="G109" s="768"/>
      <c r="H109" s="768"/>
      <c r="I109" s="768"/>
      <c r="J109" s="768"/>
      <c r="K109" s="769"/>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c r="A110" s="765"/>
      <c r="B110" s="766"/>
      <c r="C110" s="824" t="s">
        <v>22</v>
      </c>
      <c r="D110" s="825"/>
      <c r="E110" s="825"/>
      <c r="F110" s="825"/>
      <c r="G110" s="825"/>
      <c r="H110" s="825"/>
      <c r="I110" s="825"/>
      <c r="J110" s="825"/>
      <c r="K110" s="826"/>
      <c r="L110" s="328">
        <f>SUM(L104:Q109)</f>
        <v>0</v>
      </c>
      <c r="M110" s="329"/>
      <c r="N110" s="329"/>
      <c r="O110" s="329"/>
      <c r="P110" s="329"/>
      <c r="Q110" s="330"/>
      <c r="R110" s="328">
        <f>SUM(R104:W109)</f>
        <v>81</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c r="A111" s="840" t="s">
        <v>342</v>
      </c>
      <c r="B111" s="841"/>
      <c r="C111" s="844" t="s">
        <v>339</v>
      </c>
      <c r="D111" s="841"/>
      <c r="E111" s="830" t="s">
        <v>380</v>
      </c>
      <c r="F111" s="831"/>
      <c r="G111" s="832" t="s">
        <v>465</v>
      </c>
      <c r="H111" s="833"/>
      <c r="I111" s="833"/>
      <c r="J111" s="833"/>
      <c r="K111" s="833"/>
      <c r="L111" s="833"/>
      <c r="M111" s="833"/>
      <c r="N111" s="833"/>
      <c r="O111" s="833"/>
      <c r="P111" s="833"/>
      <c r="Q111" s="833"/>
      <c r="R111" s="833"/>
      <c r="S111" s="833"/>
      <c r="T111" s="833"/>
      <c r="U111" s="833"/>
      <c r="V111" s="833"/>
      <c r="W111" s="833"/>
      <c r="X111" s="833"/>
      <c r="Y111" s="833"/>
      <c r="Z111" s="833"/>
      <c r="AA111" s="833"/>
      <c r="AB111" s="833"/>
      <c r="AC111" s="833"/>
      <c r="AD111" s="833"/>
      <c r="AE111" s="833"/>
      <c r="AF111" s="833"/>
      <c r="AG111" s="833"/>
      <c r="AH111" s="833"/>
      <c r="AI111" s="833"/>
      <c r="AJ111" s="833"/>
      <c r="AK111" s="833"/>
      <c r="AL111" s="833"/>
      <c r="AM111" s="833"/>
      <c r="AN111" s="833"/>
      <c r="AO111" s="833"/>
      <c r="AP111" s="833"/>
      <c r="AQ111" s="833"/>
      <c r="AR111" s="833"/>
      <c r="AS111" s="833"/>
      <c r="AT111" s="833"/>
      <c r="AU111" s="833"/>
      <c r="AV111" s="833"/>
      <c r="AW111" s="833"/>
      <c r="AX111" s="834"/>
    </row>
    <row r="112" spans="1:50" ht="45" customHeight="1">
      <c r="A112" s="842"/>
      <c r="B112" s="837"/>
      <c r="C112" s="150"/>
      <c r="D112" s="837"/>
      <c r="E112" s="172" t="s">
        <v>379</v>
      </c>
      <c r="F112" s="177"/>
      <c r="G112" s="121" t="s">
        <v>427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2"/>
      <c r="B113" s="837"/>
      <c r="C113" s="150"/>
      <c r="D113" s="837"/>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356</v>
      </c>
      <c r="AV113" s="81"/>
      <c r="AW113" s="81"/>
      <c r="AX113" s="83"/>
    </row>
    <row r="114" spans="1:50" ht="18.75" customHeight="1">
      <c r="A114" s="842"/>
      <c r="B114" s="837"/>
      <c r="C114" s="150"/>
      <c r="D114" s="83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0"/>
      <c r="AS114" s="138" t="s">
        <v>322</v>
      </c>
      <c r="AT114" s="139"/>
      <c r="AU114" s="137"/>
      <c r="AV114" s="137"/>
      <c r="AW114" s="138" t="s">
        <v>308</v>
      </c>
      <c r="AX114" s="189"/>
    </row>
    <row r="115" spans="1:50" ht="39.75" customHeight="1">
      <c r="A115" s="842"/>
      <c r="B115" s="837"/>
      <c r="C115" s="150"/>
      <c r="D115" s="837"/>
      <c r="E115" s="150"/>
      <c r="F115" s="151"/>
      <c r="G115" s="116"/>
      <c r="H115" s="97"/>
      <c r="I115" s="97"/>
      <c r="J115" s="97"/>
      <c r="K115" s="97"/>
      <c r="L115" s="97"/>
      <c r="M115" s="97"/>
      <c r="N115" s="97"/>
      <c r="O115" s="97"/>
      <c r="P115" s="97"/>
      <c r="Q115" s="97"/>
      <c r="R115" s="97"/>
      <c r="S115" s="97"/>
      <c r="T115" s="97"/>
      <c r="U115" s="97"/>
      <c r="V115" s="97"/>
      <c r="W115" s="97"/>
      <c r="X115" s="117"/>
      <c r="Y115" s="190" t="s">
        <v>354</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42"/>
      <c r="B116" s="837"/>
      <c r="C116" s="150"/>
      <c r="D116" s="83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60</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2"/>
      <c r="B117" s="837"/>
      <c r="C117" s="150"/>
      <c r="D117" s="837"/>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356</v>
      </c>
      <c r="AV117" s="81"/>
      <c r="AW117" s="81"/>
      <c r="AX117" s="83"/>
    </row>
    <row r="118" spans="1:50" ht="18.75" customHeight="1" hidden="1">
      <c r="A118" s="842"/>
      <c r="B118" s="837"/>
      <c r="C118" s="150"/>
      <c r="D118" s="83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322</v>
      </c>
      <c r="AT118" s="139"/>
      <c r="AU118" s="137"/>
      <c r="AV118" s="137"/>
      <c r="AW118" s="138" t="s">
        <v>308</v>
      </c>
      <c r="AX118" s="189"/>
    </row>
    <row r="119" spans="1:50" ht="39.75" customHeight="1" hidden="1">
      <c r="A119" s="842"/>
      <c r="B119" s="837"/>
      <c r="C119" s="150"/>
      <c r="D119" s="837"/>
      <c r="E119" s="150"/>
      <c r="F119" s="151"/>
      <c r="G119" s="116"/>
      <c r="H119" s="97"/>
      <c r="I119" s="97"/>
      <c r="J119" s="97"/>
      <c r="K119" s="97"/>
      <c r="L119" s="97"/>
      <c r="M119" s="97"/>
      <c r="N119" s="97"/>
      <c r="O119" s="97"/>
      <c r="P119" s="97"/>
      <c r="Q119" s="97"/>
      <c r="R119" s="97"/>
      <c r="S119" s="97"/>
      <c r="T119" s="97"/>
      <c r="U119" s="97"/>
      <c r="V119" s="97"/>
      <c r="W119" s="97"/>
      <c r="X119" s="117"/>
      <c r="Y119" s="190" t="s">
        <v>354</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2"/>
      <c r="B120" s="837"/>
      <c r="C120" s="150"/>
      <c r="D120" s="83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60</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2"/>
      <c r="B121" s="837"/>
      <c r="C121" s="150"/>
      <c r="D121" s="837"/>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356</v>
      </c>
      <c r="AV121" s="81"/>
      <c r="AW121" s="81"/>
      <c r="AX121" s="83"/>
    </row>
    <row r="122" spans="1:50" ht="18.75" customHeight="1" hidden="1">
      <c r="A122" s="842"/>
      <c r="B122" s="837"/>
      <c r="C122" s="150"/>
      <c r="D122" s="83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322</v>
      </c>
      <c r="AT122" s="139"/>
      <c r="AU122" s="137"/>
      <c r="AV122" s="137"/>
      <c r="AW122" s="138" t="s">
        <v>308</v>
      </c>
      <c r="AX122" s="189"/>
    </row>
    <row r="123" spans="1:50" ht="39.75" customHeight="1" hidden="1">
      <c r="A123" s="842"/>
      <c r="B123" s="837"/>
      <c r="C123" s="150"/>
      <c r="D123" s="837"/>
      <c r="E123" s="150"/>
      <c r="F123" s="151"/>
      <c r="G123" s="116"/>
      <c r="H123" s="97"/>
      <c r="I123" s="97"/>
      <c r="J123" s="97"/>
      <c r="K123" s="97"/>
      <c r="L123" s="97"/>
      <c r="M123" s="97"/>
      <c r="N123" s="97"/>
      <c r="O123" s="97"/>
      <c r="P123" s="97"/>
      <c r="Q123" s="97"/>
      <c r="R123" s="97"/>
      <c r="S123" s="97"/>
      <c r="T123" s="97"/>
      <c r="U123" s="97"/>
      <c r="V123" s="97"/>
      <c r="W123" s="97"/>
      <c r="X123" s="117"/>
      <c r="Y123" s="190" t="s">
        <v>354</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2"/>
      <c r="B124" s="837"/>
      <c r="C124" s="150"/>
      <c r="D124" s="83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60</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2"/>
      <c r="B125" s="837"/>
      <c r="C125" s="150"/>
      <c r="D125" s="837"/>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356</v>
      </c>
      <c r="AV125" s="81"/>
      <c r="AW125" s="81"/>
      <c r="AX125" s="83"/>
    </row>
    <row r="126" spans="1:50" ht="18.75" customHeight="1" hidden="1">
      <c r="A126" s="842"/>
      <c r="B126" s="837"/>
      <c r="C126" s="150"/>
      <c r="D126" s="83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322</v>
      </c>
      <c r="AT126" s="139"/>
      <c r="AU126" s="137"/>
      <c r="AV126" s="137"/>
      <c r="AW126" s="138" t="s">
        <v>308</v>
      </c>
      <c r="AX126" s="189"/>
    </row>
    <row r="127" spans="1:50" ht="39.75" customHeight="1" hidden="1">
      <c r="A127" s="842"/>
      <c r="B127" s="837"/>
      <c r="C127" s="150"/>
      <c r="D127" s="837"/>
      <c r="E127" s="150"/>
      <c r="F127" s="151"/>
      <c r="G127" s="116"/>
      <c r="H127" s="97"/>
      <c r="I127" s="97"/>
      <c r="J127" s="97"/>
      <c r="K127" s="97"/>
      <c r="L127" s="97"/>
      <c r="M127" s="97"/>
      <c r="N127" s="97"/>
      <c r="O127" s="97"/>
      <c r="P127" s="97"/>
      <c r="Q127" s="97"/>
      <c r="R127" s="97"/>
      <c r="S127" s="97"/>
      <c r="T127" s="97"/>
      <c r="U127" s="97"/>
      <c r="V127" s="97"/>
      <c r="W127" s="97"/>
      <c r="X127" s="117"/>
      <c r="Y127" s="190" t="s">
        <v>354</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2"/>
      <c r="B128" s="837"/>
      <c r="C128" s="150"/>
      <c r="D128" s="83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60</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2"/>
      <c r="B129" s="837"/>
      <c r="C129" s="150"/>
      <c r="D129" s="837"/>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356</v>
      </c>
      <c r="AV129" s="81"/>
      <c r="AW129" s="81"/>
      <c r="AX129" s="83"/>
    </row>
    <row r="130" spans="1:50" ht="18.75" customHeight="1" hidden="1">
      <c r="A130" s="842"/>
      <c r="B130" s="837"/>
      <c r="C130" s="150"/>
      <c r="D130" s="83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308</v>
      </c>
      <c r="AX130" s="189"/>
    </row>
    <row r="131" spans="1:50" ht="39.75" customHeight="1" hidden="1">
      <c r="A131" s="842"/>
      <c r="B131" s="837"/>
      <c r="C131" s="150"/>
      <c r="D131" s="837"/>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2"/>
      <c r="B132" s="837"/>
      <c r="C132" s="150"/>
      <c r="D132" s="83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60</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2"/>
      <c r="B133" s="837"/>
      <c r="C133" s="150"/>
      <c r="D133" s="837"/>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2"/>
      <c r="B134" s="837"/>
      <c r="C134" s="150"/>
      <c r="D134" s="83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2"/>
      <c r="B135" s="837"/>
      <c r="C135" s="150"/>
      <c r="D135" s="83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2"/>
      <c r="B136" s="837"/>
      <c r="C136" s="150"/>
      <c r="D136" s="83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2"/>
      <c r="B137" s="837"/>
      <c r="C137" s="150"/>
      <c r="D137" s="83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2"/>
      <c r="B138" s="837"/>
      <c r="C138" s="150"/>
      <c r="D138" s="83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2"/>
      <c r="B139" s="837"/>
      <c r="C139" s="150"/>
      <c r="D139" s="83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2"/>
      <c r="B140" s="837"/>
      <c r="C140" s="150"/>
      <c r="D140" s="837"/>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2"/>
      <c r="B141" s="837"/>
      <c r="C141" s="150"/>
      <c r="D141" s="83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2"/>
      <c r="B142" s="837"/>
      <c r="C142" s="150"/>
      <c r="D142" s="83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2"/>
      <c r="B143" s="837"/>
      <c r="C143" s="150"/>
      <c r="D143" s="83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2"/>
      <c r="B144" s="837"/>
      <c r="C144" s="150"/>
      <c r="D144" s="83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2"/>
      <c r="B145" s="837"/>
      <c r="C145" s="150"/>
      <c r="D145" s="83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2"/>
      <c r="B146" s="837"/>
      <c r="C146" s="150"/>
      <c r="D146" s="83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2"/>
      <c r="B147" s="837"/>
      <c r="C147" s="150"/>
      <c r="D147" s="837"/>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2"/>
      <c r="B148" s="837"/>
      <c r="C148" s="150"/>
      <c r="D148" s="83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2"/>
      <c r="B149" s="837"/>
      <c r="C149" s="150"/>
      <c r="D149" s="83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2"/>
      <c r="B150" s="837"/>
      <c r="C150" s="150"/>
      <c r="D150" s="83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2"/>
      <c r="B151" s="837"/>
      <c r="C151" s="150"/>
      <c r="D151" s="83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2"/>
      <c r="B152" s="837"/>
      <c r="C152" s="150"/>
      <c r="D152" s="83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2"/>
      <c r="B153" s="837"/>
      <c r="C153" s="150"/>
      <c r="D153" s="83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2"/>
      <c r="B154" s="837"/>
      <c r="C154" s="150"/>
      <c r="D154" s="837"/>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2"/>
      <c r="B155" s="837"/>
      <c r="C155" s="150"/>
      <c r="D155" s="83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2"/>
      <c r="B156" s="837"/>
      <c r="C156" s="150"/>
      <c r="D156" s="83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2"/>
      <c r="B157" s="837"/>
      <c r="C157" s="150"/>
      <c r="D157" s="83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2"/>
      <c r="B158" s="837"/>
      <c r="C158" s="150"/>
      <c r="D158" s="83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2"/>
      <c r="B159" s="837"/>
      <c r="C159" s="150"/>
      <c r="D159" s="83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2"/>
      <c r="B160" s="837"/>
      <c r="C160" s="150"/>
      <c r="D160" s="83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2"/>
      <c r="B161" s="837"/>
      <c r="C161" s="150"/>
      <c r="D161" s="837"/>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2"/>
      <c r="B162" s="837"/>
      <c r="C162" s="150"/>
      <c r="D162" s="83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2"/>
      <c r="B163" s="837"/>
      <c r="C163" s="150"/>
      <c r="D163" s="83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2"/>
      <c r="B164" s="837"/>
      <c r="C164" s="150"/>
      <c r="D164" s="83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2"/>
      <c r="B165" s="837"/>
      <c r="C165" s="150"/>
      <c r="D165" s="83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2" t="s">
        <v>359</v>
      </c>
      <c r="AF165" s="822"/>
      <c r="AG165" s="822"/>
      <c r="AH165" s="822"/>
      <c r="AI165" s="822"/>
      <c r="AJ165" s="822"/>
      <c r="AK165" s="822"/>
      <c r="AL165" s="822"/>
      <c r="AM165" s="822"/>
      <c r="AN165" s="822"/>
      <c r="AO165" s="822"/>
      <c r="AP165" s="822"/>
      <c r="AQ165" s="822"/>
      <c r="AR165" s="822"/>
      <c r="AS165" s="822"/>
      <c r="AT165" s="822"/>
      <c r="AU165" s="822"/>
      <c r="AV165" s="822"/>
      <c r="AW165" s="822"/>
      <c r="AX165" s="823"/>
    </row>
    <row r="166" spans="1:50" ht="22.5" customHeight="1" hidden="1">
      <c r="A166" s="842"/>
      <c r="B166" s="837"/>
      <c r="C166" s="150"/>
      <c r="D166" s="83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2"/>
      <c r="B167" s="837"/>
      <c r="C167" s="150"/>
      <c r="D167" s="83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2"/>
      <c r="B168" s="837"/>
      <c r="C168" s="150"/>
      <c r="D168" s="837"/>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2"/>
      <c r="B169" s="837"/>
      <c r="C169" s="150"/>
      <c r="D169" s="837"/>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42"/>
      <c r="B170" s="837"/>
      <c r="C170" s="150"/>
      <c r="D170" s="83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2"/>
      <c r="B171" s="837"/>
      <c r="C171" s="150"/>
      <c r="D171" s="837"/>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2"/>
      <c r="B172" s="837"/>
      <c r="C172" s="150"/>
      <c r="D172" s="837"/>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2"/>
      <c r="B173" s="837"/>
      <c r="C173" s="150"/>
      <c r="D173" s="837"/>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356</v>
      </c>
      <c r="AV173" s="81"/>
      <c r="AW173" s="81"/>
      <c r="AX173" s="83"/>
    </row>
    <row r="174" spans="1:50" ht="18.75" customHeight="1" hidden="1">
      <c r="A174" s="842"/>
      <c r="B174" s="837"/>
      <c r="C174" s="150"/>
      <c r="D174" s="83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308</v>
      </c>
      <c r="AX174" s="189"/>
    </row>
    <row r="175" spans="1:50" ht="39.75" customHeight="1" hidden="1">
      <c r="A175" s="842"/>
      <c r="B175" s="837"/>
      <c r="C175" s="150"/>
      <c r="D175" s="837"/>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2"/>
      <c r="B176" s="837"/>
      <c r="C176" s="150"/>
      <c r="D176" s="83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60</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2"/>
      <c r="B177" s="837"/>
      <c r="C177" s="150"/>
      <c r="D177" s="837"/>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356</v>
      </c>
      <c r="AV177" s="81"/>
      <c r="AW177" s="81"/>
      <c r="AX177" s="83"/>
    </row>
    <row r="178" spans="1:50" ht="18.75" customHeight="1" hidden="1">
      <c r="A178" s="842"/>
      <c r="B178" s="837"/>
      <c r="C178" s="150"/>
      <c r="D178" s="83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308</v>
      </c>
      <c r="AX178" s="189"/>
    </row>
    <row r="179" spans="1:50" ht="39.75" customHeight="1" hidden="1">
      <c r="A179" s="842"/>
      <c r="B179" s="837"/>
      <c r="C179" s="150"/>
      <c r="D179" s="837"/>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2"/>
      <c r="B180" s="837"/>
      <c r="C180" s="150"/>
      <c r="D180" s="83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60</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2"/>
      <c r="B181" s="837"/>
      <c r="C181" s="150"/>
      <c r="D181" s="837"/>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356</v>
      </c>
      <c r="AV181" s="81"/>
      <c r="AW181" s="81"/>
      <c r="AX181" s="83"/>
    </row>
    <row r="182" spans="1:50" ht="18.75" customHeight="1" hidden="1">
      <c r="A182" s="842"/>
      <c r="B182" s="837"/>
      <c r="C182" s="150"/>
      <c r="D182" s="83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308</v>
      </c>
      <c r="AX182" s="189"/>
    </row>
    <row r="183" spans="1:50" ht="39.75" customHeight="1" hidden="1">
      <c r="A183" s="842"/>
      <c r="B183" s="837"/>
      <c r="C183" s="150"/>
      <c r="D183" s="837"/>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2"/>
      <c r="B184" s="837"/>
      <c r="C184" s="150"/>
      <c r="D184" s="83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60</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2"/>
      <c r="B185" s="837"/>
      <c r="C185" s="150"/>
      <c r="D185" s="837"/>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356</v>
      </c>
      <c r="AV185" s="81"/>
      <c r="AW185" s="81"/>
      <c r="AX185" s="83"/>
    </row>
    <row r="186" spans="1:50" ht="18.75" customHeight="1" hidden="1">
      <c r="A186" s="842"/>
      <c r="B186" s="837"/>
      <c r="C186" s="150"/>
      <c r="D186" s="83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308</v>
      </c>
      <c r="AX186" s="189"/>
    </row>
    <row r="187" spans="1:50" ht="39.75" customHeight="1" hidden="1">
      <c r="A187" s="842"/>
      <c r="B187" s="837"/>
      <c r="C187" s="150"/>
      <c r="D187" s="837"/>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2"/>
      <c r="B188" s="837"/>
      <c r="C188" s="150"/>
      <c r="D188" s="83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60</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2"/>
      <c r="B189" s="837"/>
      <c r="C189" s="150"/>
      <c r="D189" s="837"/>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356</v>
      </c>
      <c r="AV189" s="81"/>
      <c r="AW189" s="81"/>
      <c r="AX189" s="83"/>
    </row>
    <row r="190" spans="1:50" ht="18.75" customHeight="1" hidden="1">
      <c r="A190" s="842"/>
      <c r="B190" s="837"/>
      <c r="C190" s="150"/>
      <c r="D190" s="83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308</v>
      </c>
      <c r="AX190" s="189"/>
    </row>
    <row r="191" spans="1:50" ht="39.75" customHeight="1" hidden="1">
      <c r="A191" s="842"/>
      <c r="B191" s="837"/>
      <c r="C191" s="150"/>
      <c r="D191" s="837"/>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2"/>
      <c r="B192" s="837"/>
      <c r="C192" s="150"/>
      <c r="D192" s="83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60</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2"/>
      <c r="B193" s="837"/>
      <c r="C193" s="150"/>
      <c r="D193" s="837"/>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2"/>
      <c r="B194" s="837"/>
      <c r="C194" s="150"/>
      <c r="D194" s="83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2"/>
      <c r="B195" s="837"/>
      <c r="C195" s="150"/>
      <c r="D195" s="83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2"/>
      <c r="B196" s="837"/>
      <c r="C196" s="150"/>
      <c r="D196" s="83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2"/>
      <c r="B197" s="837"/>
      <c r="C197" s="150"/>
      <c r="D197" s="83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2"/>
      <c r="B198" s="837"/>
      <c r="C198" s="150"/>
      <c r="D198" s="83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2"/>
      <c r="B199" s="837"/>
      <c r="C199" s="150"/>
      <c r="D199" s="83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2"/>
      <c r="B200" s="837"/>
      <c r="C200" s="150"/>
      <c r="D200" s="837"/>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2"/>
      <c r="B201" s="837"/>
      <c r="C201" s="150"/>
      <c r="D201" s="83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2"/>
      <c r="B202" s="837"/>
      <c r="C202" s="150"/>
      <c r="D202" s="83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2"/>
      <c r="B203" s="837"/>
      <c r="C203" s="150"/>
      <c r="D203" s="83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2"/>
      <c r="B204" s="837"/>
      <c r="C204" s="150"/>
      <c r="D204" s="83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2"/>
      <c r="B205" s="837"/>
      <c r="C205" s="150"/>
      <c r="D205" s="83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2"/>
      <c r="B206" s="837"/>
      <c r="C206" s="150"/>
      <c r="D206" s="83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2"/>
      <c r="B207" s="837"/>
      <c r="C207" s="150"/>
      <c r="D207" s="837"/>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2"/>
      <c r="B208" s="837"/>
      <c r="C208" s="150"/>
      <c r="D208" s="83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2"/>
      <c r="B209" s="837"/>
      <c r="C209" s="150"/>
      <c r="D209" s="83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2"/>
      <c r="B210" s="837"/>
      <c r="C210" s="150"/>
      <c r="D210" s="83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2"/>
      <c r="B211" s="837"/>
      <c r="C211" s="150"/>
      <c r="D211" s="83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2"/>
      <c r="B212" s="837"/>
      <c r="C212" s="150"/>
      <c r="D212" s="83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2"/>
      <c r="B213" s="837"/>
      <c r="C213" s="150"/>
      <c r="D213" s="83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2"/>
      <c r="B214" s="837"/>
      <c r="C214" s="150"/>
      <c r="D214" s="837"/>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2"/>
      <c r="B215" s="837"/>
      <c r="C215" s="150"/>
      <c r="D215" s="83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2"/>
      <c r="B216" s="837"/>
      <c r="C216" s="150"/>
      <c r="D216" s="83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2"/>
      <c r="B217" s="837"/>
      <c r="C217" s="150"/>
      <c r="D217" s="83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2"/>
      <c r="B218" s="837"/>
      <c r="C218" s="150"/>
      <c r="D218" s="83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2"/>
      <c r="B219" s="837"/>
      <c r="C219" s="150"/>
      <c r="D219" s="83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2"/>
      <c r="B220" s="837"/>
      <c r="C220" s="150"/>
      <c r="D220" s="83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2"/>
      <c r="B221" s="837"/>
      <c r="C221" s="150"/>
      <c r="D221" s="837"/>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2"/>
      <c r="B222" s="837"/>
      <c r="C222" s="150"/>
      <c r="D222" s="83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2"/>
      <c r="B223" s="837"/>
      <c r="C223" s="150"/>
      <c r="D223" s="83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2"/>
      <c r="B224" s="837"/>
      <c r="C224" s="150"/>
      <c r="D224" s="83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2"/>
      <c r="B225" s="837"/>
      <c r="C225" s="150"/>
      <c r="D225" s="83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2"/>
      <c r="B226" s="837"/>
      <c r="C226" s="150"/>
      <c r="D226" s="83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2"/>
      <c r="B227" s="837"/>
      <c r="C227" s="150"/>
      <c r="D227" s="83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2"/>
      <c r="B228" s="837"/>
      <c r="C228" s="150"/>
      <c r="D228" s="837"/>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2"/>
      <c r="B229" s="837"/>
      <c r="C229" s="150"/>
      <c r="D229" s="83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2"/>
      <c r="B230" s="837"/>
      <c r="C230" s="150"/>
      <c r="D230" s="83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2"/>
      <c r="B231" s="837"/>
      <c r="C231" s="150"/>
      <c r="D231" s="837"/>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2"/>
      <c r="B232" s="837"/>
      <c r="C232" s="150"/>
      <c r="D232" s="837"/>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2"/>
      <c r="B233" s="837"/>
      <c r="C233" s="150"/>
      <c r="D233" s="837"/>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356</v>
      </c>
      <c r="AV233" s="81"/>
      <c r="AW233" s="81"/>
      <c r="AX233" s="83"/>
    </row>
    <row r="234" spans="1:50" ht="18.75" customHeight="1" hidden="1">
      <c r="A234" s="842"/>
      <c r="B234" s="837"/>
      <c r="C234" s="150"/>
      <c r="D234" s="83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308</v>
      </c>
      <c r="AX234" s="113"/>
    </row>
    <row r="235" spans="1:50" ht="39.75" customHeight="1" hidden="1">
      <c r="A235" s="842"/>
      <c r="B235" s="837"/>
      <c r="C235" s="150"/>
      <c r="D235" s="837"/>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2"/>
      <c r="B236" s="837"/>
      <c r="C236" s="150"/>
      <c r="D236" s="83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60</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2"/>
      <c r="B237" s="837"/>
      <c r="C237" s="150"/>
      <c r="D237" s="837"/>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356</v>
      </c>
      <c r="AV237" s="81"/>
      <c r="AW237" s="81"/>
      <c r="AX237" s="83"/>
    </row>
    <row r="238" spans="1:50" ht="18.75" customHeight="1" hidden="1">
      <c r="A238" s="842"/>
      <c r="B238" s="837"/>
      <c r="C238" s="150"/>
      <c r="D238" s="83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308</v>
      </c>
      <c r="AX238" s="113"/>
    </row>
    <row r="239" spans="1:50" ht="39.75" customHeight="1" hidden="1">
      <c r="A239" s="842"/>
      <c r="B239" s="837"/>
      <c r="C239" s="150"/>
      <c r="D239" s="837"/>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2"/>
      <c r="B240" s="837"/>
      <c r="C240" s="150"/>
      <c r="D240" s="83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60</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2"/>
      <c r="B241" s="837"/>
      <c r="C241" s="150"/>
      <c r="D241" s="837"/>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356</v>
      </c>
      <c r="AV241" s="81"/>
      <c r="AW241" s="81"/>
      <c r="AX241" s="83"/>
    </row>
    <row r="242" spans="1:50" ht="18.75" customHeight="1" hidden="1">
      <c r="A242" s="842"/>
      <c r="B242" s="837"/>
      <c r="C242" s="150"/>
      <c r="D242" s="83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308</v>
      </c>
      <c r="AX242" s="113"/>
    </row>
    <row r="243" spans="1:50" ht="39.75" customHeight="1" hidden="1">
      <c r="A243" s="842"/>
      <c r="B243" s="837"/>
      <c r="C243" s="150"/>
      <c r="D243" s="837"/>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2"/>
      <c r="B244" s="837"/>
      <c r="C244" s="150"/>
      <c r="D244" s="83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60</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2"/>
      <c r="B245" s="837"/>
      <c r="C245" s="150"/>
      <c r="D245" s="837"/>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customHeight="1" hidden="1">
      <c r="A246" s="842"/>
      <c r="B246" s="837"/>
      <c r="C246" s="150"/>
      <c r="D246" s="83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308</v>
      </c>
      <c r="AX246" s="113"/>
    </row>
    <row r="247" spans="1:50" ht="39.75" customHeight="1" hidden="1">
      <c r="A247" s="842"/>
      <c r="B247" s="837"/>
      <c r="C247" s="150"/>
      <c r="D247" s="837"/>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2"/>
      <c r="B248" s="837"/>
      <c r="C248" s="150"/>
      <c r="D248" s="83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60</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2"/>
      <c r="B249" s="837"/>
      <c r="C249" s="150"/>
      <c r="D249" s="837"/>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356</v>
      </c>
      <c r="AV249" s="81"/>
      <c r="AW249" s="81"/>
      <c r="AX249" s="83"/>
    </row>
    <row r="250" spans="1:50" ht="18.75" customHeight="1" hidden="1">
      <c r="A250" s="842"/>
      <c r="B250" s="837"/>
      <c r="C250" s="150"/>
      <c r="D250" s="83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308</v>
      </c>
      <c r="AX250" s="113"/>
    </row>
    <row r="251" spans="1:50" ht="39.75" customHeight="1" hidden="1">
      <c r="A251" s="842"/>
      <c r="B251" s="837"/>
      <c r="C251" s="150"/>
      <c r="D251" s="837"/>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2"/>
      <c r="B252" s="837"/>
      <c r="C252" s="150"/>
      <c r="D252" s="83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60</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2"/>
      <c r="B253" s="837"/>
      <c r="C253" s="150"/>
      <c r="D253" s="837"/>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2"/>
      <c r="B254" s="837"/>
      <c r="C254" s="150"/>
      <c r="D254" s="83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2"/>
      <c r="B255" s="837"/>
      <c r="C255" s="150"/>
      <c r="D255" s="83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2"/>
      <c r="B256" s="837"/>
      <c r="C256" s="150"/>
      <c r="D256" s="83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2"/>
      <c r="B257" s="837"/>
      <c r="C257" s="150"/>
      <c r="D257" s="83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2"/>
      <c r="B258" s="837"/>
      <c r="C258" s="150"/>
      <c r="D258" s="83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2"/>
      <c r="B259" s="837"/>
      <c r="C259" s="150"/>
      <c r="D259" s="83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2"/>
      <c r="B260" s="837"/>
      <c r="C260" s="150"/>
      <c r="D260" s="837"/>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2"/>
      <c r="B261" s="837"/>
      <c r="C261" s="150"/>
      <c r="D261" s="83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2"/>
      <c r="B262" s="837"/>
      <c r="C262" s="150"/>
      <c r="D262" s="83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2"/>
      <c r="B263" s="837"/>
      <c r="C263" s="150"/>
      <c r="D263" s="83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2"/>
      <c r="B264" s="837"/>
      <c r="C264" s="150"/>
      <c r="D264" s="83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2"/>
      <c r="B265" s="837"/>
      <c r="C265" s="150"/>
      <c r="D265" s="83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2"/>
      <c r="B266" s="837"/>
      <c r="C266" s="150"/>
      <c r="D266" s="83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2"/>
      <c r="B267" s="837"/>
      <c r="C267" s="150"/>
      <c r="D267" s="837"/>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2"/>
      <c r="B268" s="837"/>
      <c r="C268" s="150"/>
      <c r="D268" s="83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2"/>
      <c r="B269" s="837"/>
      <c r="C269" s="150"/>
      <c r="D269" s="83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2"/>
      <c r="B270" s="837"/>
      <c r="C270" s="150"/>
      <c r="D270" s="83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2"/>
      <c r="B271" s="837"/>
      <c r="C271" s="150"/>
      <c r="D271" s="83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2"/>
      <c r="B272" s="837"/>
      <c r="C272" s="150"/>
      <c r="D272" s="83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2"/>
      <c r="B273" s="837"/>
      <c r="C273" s="150"/>
      <c r="D273" s="83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2"/>
      <c r="B274" s="837"/>
      <c r="C274" s="150"/>
      <c r="D274" s="837"/>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2"/>
      <c r="B275" s="837"/>
      <c r="C275" s="150"/>
      <c r="D275" s="83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2"/>
      <c r="B276" s="837"/>
      <c r="C276" s="150"/>
      <c r="D276" s="83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2"/>
      <c r="B277" s="837"/>
      <c r="C277" s="150"/>
      <c r="D277" s="83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2"/>
      <c r="B278" s="837"/>
      <c r="C278" s="150"/>
      <c r="D278" s="83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2"/>
      <c r="B279" s="837"/>
      <c r="C279" s="150"/>
      <c r="D279" s="83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2"/>
      <c r="B280" s="837"/>
      <c r="C280" s="150"/>
      <c r="D280" s="83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2"/>
      <c r="B281" s="837"/>
      <c r="C281" s="150"/>
      <c r="D281" s="837"/>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2"/>
      <c r="B282" s="837"/>
      <c r="C282" s="150"/>
      <c r="D282" s="83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2"/>
      <c r="B283" s="837"/>
      <c r="C283" s="150"/>
      <c r="D283" s="83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2"/>
      <c r="B284" s="837"/>
      <c r="C284" s="150"/>
      <c r="D284" s="83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2"/>
      <c r="B285" s="837"/>
      <c r="C285" s="150"/>
      <c r="D285" s="83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2"/>
      <c r="B286" s="837"/>
      <c r="C286" s="150"/>
      <c r="D286" s="83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2"/>
      <c r="B287" s="837"/>
      <c r="C287" s="150"/>
      <c r="D287" s="83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2"/>
      <c r="B288" s="837"/>
      <c r="C288" s="150"/>
      <c r="D288" s="837"/>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2"/>
      <c r="B289" s="837"/>
      <c r="C289" s="150"/>
      <c r="D289" s="83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2"/>
      <c r="B290" s="837"/>
      <c r="C290" s="150"/>
      <c r="D290" s="83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2"/>
      <c r="B291" s="837"/>
      <c r="C291" s="150"/>
      <c r="D291" s="837"/>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2"/>
      <c r="B292" s="837"/>
      <c r="C292" s="150"/>
      <c r="D292" s="837"/>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2"/>
      <c r="B293" s="837"/>
      <c r="C293" s="150"/>
      <c r="D293" s="837"/>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356</v>
      </c>
      <c r="AV293" s="81"/>
      <c r="AW293" s="81"/>
      <c r="AX293" s="83"/>
    </row>
    <row r="294" spans="1:50" ht="18.75" customHeight="1" hidden="1">
      <c r="A294" s="842"/>
      <c r="B294" s="837"/>
      <c r="C294" s="150"/>
      <c r="D294" s="83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308</v>
      </c>
      <c r="AX294" s="189"/>
    </row>
    <row r="295" spans="1:50" ht="39.75" customHeight="1" hidden="1">
      <c r="A295" s="842"/>
      <c r="B295" s="837"/>
      <c r="C295" s="150"/>
      <c r="D295" s="837"/>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2"/>
      <c r="B296" s="837"/>
      <c r="C296" s="150"/>
      <c r="D296" s="83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60</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2"/>
      <c r="B297" s="837"/>
      <c r="C297" s="150"/>
      <c r="D297" s="837"/>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356</v>
      </c>
      <c r="AV297" s="81"/>
      <c r="AW297" s="81"/>
      <c r="AX297" s="83"/>
    </row>
    <row r="298" spans="1:50" ht="18.75" customHeight="1" hidden="1">
      <c r="A298" s="842"/>
      <c r="B298" s="837"/>
      <c r="C298" s="150"/>
      <c r="D298" s="83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308</v>
      </c>
      <c r="AX298" s="189"/>
    </row>
    <row r="299" spans="1:50" ht="39.75" customHeight="1" hidden="1">
      <c r="A299" s="842"/>
      <c r="B299" s="837"/>
      <c r="C299" s="150"/>
      <c r="D299" s="837"/>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2"/>
      <c r="B300" s="837"/>
      <c r="C300" s="150"/>
      <c r="D300" s="83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60</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2"/>
      <c r="B301" s="837"/>
      <c r="C301" s="150"/>
      <c r="D301" s="837"/>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356</v>
      </c>
      <c r="AV301" s="81"/>
      <c r="AW301" s="81"/>
      <c r="AX301" s="83"/>
    </row>
    <row r="302" spans="1:50" ht="18.75" customHeight="1" hidden="1">
      <c r="A302" s="842"/>
      <c r="B302" s="837"/>
      <c r="C302" s="150"/>
      <c r="D302" s="83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308</v>
      </c>
      <c r="AX302" s="189"/>
    </row>
    <row r="303" spans="1:50" ht="39.75" customHeight="1" hidden="1">
      <c r="A303" s="842"/>
      <c r="B303" s="837"/>
      <c r="C303" s="150"/>
      <c r="D303" s="837"/>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2"/>
      <c r="B304" s="837"/>
      <c r="C304" s="150"/>
      <c r="D304" s="83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60</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2"/>
      <c r="B305" s="837"/>
      <c r="C305" s="150"/>
      <c r="D305" s="837"/>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356</v>
      </c>
      <c r="AV305" s="81"/>
      <c r="AW305" s="81"/>
      <c r="AX305" s="83"/>
    </row>
    <row r="306" spans="1:50" ht="18.75" customHeight="1" hidden="1">
      <c r="A306" s="842"/>
      <c r="B306" s="837"/>
      <c r="C306" s="150"/>
      <c r="D306" s="83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308</v>
      </c>
      <c r="AX306" s="189"/>
    </row>
    <row r="307" spans="1:50" ht="39.75" customHeight="1" hidden="1">
      <c r="A307" s="842"/>
      <c r="B307" s="837"/>
      <c r="C307" s="150"/>
      <c r="D307" s="837"/>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2"/>
      <c r="B308" s="837"/>
      <c r="C308" s="150"/>
      <c r="D308" s="83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60</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2"/>
      <c r="B309" s="837"/>
      <c r="C309" s="150"/>
      <c r="D309" s="837"/>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356</v>
      </c>
      <c r="AV309" s="81"/>
      <c r="AW309" s="81"/>
      <c r="AX309" s="83"/>
    </row>
    <row r="310" spans="1:50" ht="18.75" customHeight="1" hidden="1">
      <c r="A310" s="842"/>
      <c r="B310" s="837"/>
      <c r="C310" s="150"/>
      <c r="D310" s="83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308</v>
      </c>
      <c r="AX310" s="189"/>
    </row>
    <row r="311" spans="1:50" ht="39.75" customHeight="1" hidden="1">
      <c r="A311" s="842"/>
      <c r="B311" s="837"/>
      <c r="C311" s="150"/>
      <c r="D311" s="837"/>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2"/>
      <c r="B312" s="837"/>
      <c r="C312" s="150"/>
      <c r="D312" s="83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60</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2"/>
      <c r="B313" s="837"/>
      <c r="C313" s="150"/>
      <c r="D313" s="837"/>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2"/>
      <c r="B314" s="837"/>
      <c r="C314" s="150"/>
      <c r="D314" s="83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2"/>
      <c r="B315" s="837"/>
      <c r="C315" s="150"/>
      <c r="D315" s="83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2"/>
      <c r="B316" s="837"/>
      <c r="C316" s="150"/>
      <c r="D316" s="83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2"/>
      <c r="B317" s="837"/>
      <c r="C317" s="150"/>
      <c r="D317" s="83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2"/>
      <c r="B318" s="837"/>
      <c r="C318" s="150"/>
      <c r="D318" s="83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2"/>
      <c r="B319" s="837"/>
      <c r="C319" s="150"/>
      <c r="D319" s="83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2"/>
      <c r="B320" s="837"/>
      <c r="C320" s="150"/>
      <c r="D320" s="837"/>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2"/>
      <c r="B321" s="837"/>
      <c r="C321" s="150"/>
      <c r="D321" s="83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2"/>
      <c r="B322" s="837"/>
      <c r="C322" s="150"/>
      <c r="D322" s="83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2"/>
      <c r="B323" s="837"/>
      <c r="C323" s="150"/>
      <c r="D323" s="83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2"/>
      <c r="B324" s="837"/>
      <c r="C324" s="150"/>
      <c r="D324" s="83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2"/>
      <c r="B325" s="837"/>
      <c r="C325" s="150"/>
      <c r="D325" s="83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2"/>
      <c r="B326" s="837"/>
      <c r="C326" s="150"/>
      <c r="D326" s="83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2"/>
      <c r="B327" s="837"/>
      <c r="C327" s="150"/>
      <c r="D327" s="837"/>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2"/>
      <c r="B328" s="837"/>
      <c r="C328" s="150"/>
      <c r="D328" s="83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2"/>
      <c r="B329" s="837"/>
      <c r="C329" s="150"/>
      <c r="D329" s="83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2"/>
      <c r="B330" s="837"/>
      <c r="C330" s="150"/>
      <c r="D330" s="83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2"/>
      <c r="B331" s="837"/>
      <c r="C331" s="150"/>
      <c r="D331" s="83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2"/>
      <c r="B332" s="837"/>
      <c r="C332" s="150"/>
      <c r="D332" s="83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2"/>
      <c r="B333" s="837"/>
      <c r="C333" s="150"/>
      <c r="D333" s="83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2"/>
      <c r="B334" s="837"/>
      <c r="C334" s="150"/>
      <c r="D334" s="837"/>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2"/>
      <c r="B335" s="837"/>
      <c r="C335" s="150"/>
      <c r="D335" s="83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2"/>
      <c r="B336" s="837"/>
      <c r="C336" s="150"/>
      <c r="D336" s="83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2"/>
      <c r="B337" s="837"/>
      <c r="C337" s="150"/>
      <c r="D337" s="83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2"/>
      <c r="B338" s="837"/>
      <c r="C338" s="150"/>
      <c r="D338" s="83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2"/>
      <c r="B339" s="837"/>
      <c r="C339" s="150"/>
      <c r="D339" s="83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2"/>
      <c r="B340" s="837"/>
      <c r="C340" s="150"/>
      <c r="D340" s="83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2"/>
      <c r="B341" s="837"/>
      <c r="C341" s="150"/>
      <c r="D341" s="837"/>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2"/>
      <c r="B342" s="837"/>
      <c r="C342" s="150"/>
      <c r="D342" s="83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2"/>
      <c r="B343" s="837"/>
      <c r="C343" s="150"/>
      <c r="D343" s="83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2"/>
      <c r="B344" s="837"/>
      <c r="C344" s="150"/>
      <c r="D344" s="83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2"/>
      <c r="B345" s="837"/>
      <c r="C345" s="150"/>
      <c r="D345" s="83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2"/>
      <c r="B346" s="837"/>
      <c r="C346" s="150"/>
      <c r="D346" s="83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2"/>
      <c r="B347" s="837"/>
      <c r="C347" s="150"/>
      <c r="D347" s="83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2"/>
      <c r="B348" s="837"/>
      <c r="C348" s="150"/>
      <c r="D348" s="837"/>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2"/>
      <c r="B349" s="837"/>
      <c r="C349" s="150"/>
      <c r="D349" s="83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2"/>
      <c r="B350" s="837"/>
      <c r="C350" s="150"/>
      <c r="D350" s="83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2"/>
      <c r="B351" s="837"/>
      <c r="C351" s="150"/>
      <c r="D351" s="837"/>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2"/>
      <c r="B352" s="837"/>
      <c r="C352" s="150"/>
      <c r="D352" s="837"/>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2"/>
      <c r="B353" s="837"/>
      <c r="C353" s="150"/>
      <c r="D353" s="837"/>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356</v>
      </c>
      <c r="AV353" s="81"/>
      <c r="AW353" s="81"/>
      <c r="AX353" s="83"/>
    </row>
    <row r="354" spans="1:50" ht="18.75" customHeight="1" hidden="1">
      <c r="A354" s="842"/>
      <c r="B354" s="837"/>
      <c r="C354" s="150"/>
      <c r="D354" s="83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308</v>
      </c>
      <c r="AX354" s="113"/>
    </row>
    <row r="355" spans="1:50" ht="39.75" customHeight="1" hidden="1">
      <c r="A355" s="842"/>
      <c r="B355" s="837"/>
      <c r="C355" s="150"/>
      <c r="D355" s="837"/>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2"/>
      <c r="B356" s="837"/>
      <c r="C356" s="150"/>
      <c r="D356" s="83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60</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2"/>
      <c r="B357" s="837"/>
      <c r="C357" s="150"/>
      <c r="D357" s="837"/>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356</v>
      </c>
      <c r="AV357" s="81"/>
      <c r="AW357" s="81"/>
      <c r="AX357" s="83"/>
    </row>
    <row r="358" spans="1:50" ht="18.75" customHeight="1" hidden="1">
      <c r="A358" s="842"/>
      <c r="B358" s="837"/>
      <c r="C358" s="150"/>
      <c r="D358" s="83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308</v>
      </c>
      <c r="AX358" s="113"/>
    </row>
    <row r="359" spans="1:50" ht="39.75" customHeight="1" hidden="1">
      <c r="A359" s="842"/>
      <c r="B359" s="837"/>
      <c r="C359" s="150"/>
      <c r="D359" s="837"/>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2"/>
      <c r="B360" s="837"/>
      <c r="C360" s="150"/>
      <c r="D360" s="83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60</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2"/>
      <c r="B361" s="837"/>
      <c r="C361" s="150"/>
      <c r="D361" s="837"/>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356</v>
      </c>
      <c r="AV361" s="81"/>
      <c r="AW361" s="81"/>
      <c r="AX361" s="83"/>
    </row>
    <row r="362" spans="1:50" ht="18.75" customHeight="1" hidden="1">
      <c r="A362" s="842"/>
      <c r="B362" s="837"/>
      <c r="C362" s="150"/>
      <c r="D362" s="83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308</v>
      </c>
      <c r="AX362" s="113"/>
    </row>
    <row r="363" spans="1:50" ht="39.75" customHeight="1" hidden="1">
      <c r="A363" s="842"/>
      <c r="B363" s="837"/>
      <c r="C363" s="150"/>
      <c r="D363" s="837"/>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2"/>
      <c r="B364" s="837"/>
      <c r="C364" s="150"/>
      <c r="D364" s="83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60</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2"/>
      <c r="B365" s="837"/>
      <c r="C365" s="150"/>
      <c r="D365" s="837"/>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356</v>
      </c>
      <c r="AV365" s="81"/>
      <c r="AW365" s="81"/>
      <c r="AX365" s="83"/>
    </row>
    <row r="366" spans="1:50" ht="18.75" customHeight="1" hidden="1">
      <c r="A366" s="842"/>
      <c r="B366" s="837"/>
      <c r="C366" s="150"/>
      <c r="D366" s="83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308</v>
      </c>
      <c r="AX366" s="113"/>
    </row>
    <row r="367" spans="1:50" ht="39.75" customHeight="1" hidden="1">
      <c r="A367" s="842"/>
      <c r="B367" s="837"/>
      <c r="C367" s="150"/>
      <c r="D367" s="837"/>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2"/>
      <c r="B368" s="837"/>
      <c r="C368" s="150"/>
      <c r="D368" s="83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60</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2"/>
      <c r="B369" s="837"/>
      <c r="C369" s="150"/>
      <c r="D369" s="837"/>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356</v>
      </c>
      <c r="AV369" s="81"/>
      <c r="AW369" s="81"/>
      <c r="AX369" s="83"/>
    </row>
    <row r="370" spans="1:50" ht="18.75" customHeight="1" hidden="1">
      <c r="A370" s="842"/>
      <c r="B370" s="837"/>
      <c r="C370" s="150"/>
      <c r="D370" s="83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308</v>
      </c>
      <c r="AX370" s="113"/>
    </row>
    <row r="371" spans="1:50" ht="39.75" customHeight="1" hidden="1">
      <c r="A371" s="842"/>
      <c r="B371" s="837"/>
      <c r="C371" s="150"/>
      <c r="D371" s="837"/>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2"/>
      <c r="B372" s="837"/>
      <c r="C372" s="150"/>
      <c r="D372" s="83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60</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2"/>
      <c r="B373" s="837"/>
      <c r="C373" s="150"/>
      <c r="D373" s="837"/>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2"/>
      <c r="B374" s="837"/>
      <c r="C374" s="150"/>
      <c r="D374" s="83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2"/>
      <c r="B375" s="837"/>
      <c r="C375" s="150"/>
      <c r="D375" s="83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2"/>
      <c r="B376" s="837"/>
      <c r="C376" s="150"/>
      <c r="D376" s="83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2"/>
      <c r="B377" s="837"/>
      <c r="C377" s="150"/>
      <c r="D377" s="83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2"/>
      <c r="B378" s="837"/>
      <c r="C378" s="150"/>
      <c r="D378" s="83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2"/>
      <c r="B379" s="837"/>
      <c r="C379" s="150"/>
      <c r="D379" s="83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2"/>
      <c r="B380" s="837"/>
      <c r="C380" s="150"/>
      <c r="D380" s="837"/>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2"/>
      <c r="B381" s="837"/>
      <c r="C381" s="150"/>
      <c r="D381" s="83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2"/>
      <c r="B382" s="837"/>
      <c r="C382" s="150"/>
      <c r="D382" s="83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2"/>
      <c r="B383" s="837"/>
      <c r="C383" s="150"/>
      <c r="D383" s="83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2"/>
      <c r="B384" s="837"/>
      <c r="C384" s="150"/>
      <c r="D384" s="83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2"/>
      <c r="B385" s="837"/>
      <c r="C385" s="150"/>
      <c r="D385" s="83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2"/>
      <c r="B386" s="837"/>
      <c r="C386" s="150"/>
      <c r="D386" s="83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2"/>
      <c r="B387" s="837"/>
      <c r="C387" s="150"/>
      <c r="D387" s="837"/>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2"/>
      <c r="B388" s="837"/>
      <c r="C388" s="150"/>
      <c r="D388" s="83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2"/>
      <c r="B389" s="837"/>
      <c r="C389" s="150"/>
      <c r="D389" s="83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2"/>
      <c r="B390" s="837"/>
      <c r="C390" s="150"/>
      <c r="D390" s="83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2"/>
      <c r="B391" s="837"/>
      <c r="C391" s="150"/>
      <c r="D391" s="83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2"/>
      <c r="B392" s="837"/>
      <c r="C392" s="150"/>
      <c r="D392" s="83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2"/>
      <c r="B393" s="837"/>
      <c r="C393" s="150"/>
      <c r="D393" s="83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2"/>
      <c r="B394" s="837"/>
      <c r="C394" s="150"/>
      <c r="D394" s="837"/>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2"/>
      <c r="B395" s="837"/>
      <c r="C395" s="150"/>
      <c r="D395" s="83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2"/>
      <c r="B396" s="837"/>
      <c r="C396" s="150"/>
      <c r="D396" s="83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2"/>
      <c r="B397" s="837"/>
      <c r="C397" s="150"/>
      <c r="D397" s="83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2"/>
      <c r="B398" s="837"/>
      <c r="C398" s="150"/>
      <c r="D398" s="83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2"/>
      <c r="B399" s="837"/>
      <c r="C399" s="150"/>
      <c r="D399" s="83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2"/>
      <c r="B400" s="837"/>
      <c r="C400" s="150"/>
      <c r="D400" s="83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2"/>
      <c r="B401" s="837"/>
      <c r="C401" s="150"/>
      <c r="D401" s="837"/>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2"/>
      <c r="B402" s="837"/>
      <c r="C402" s="150"/>
      <c r="D402" s="83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2"/>
      <c r="B403" s="837"/>
      <c r="C403" s="150"/>
      <c r="D403" s="83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2"/>
      <c r="B404" s="837"/>
      <c r="C404" s="150"/>
      <c r="D404" s="83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2"/>
      <c r="B405" s="837"/>
      <c r="C405" s="150"/>
      <c r="D405" s="83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2"/>
      <c r="B406" s="837"/>
      <c r="C406" s="150"/>
      <c r="D406" s="83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2"/>
      <c r="B407" s="837"/>
      <c r="C407" s="150"/>
      <c r="D407" s="83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2"/>
      <c r="B408" s="837"/>
      <c r="C408" s="150"/>
      <c r="D408" s="837"/>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2"/>
      <c r="B409" s="837"/>
      <c r="C409" s="150"/>
      <c r="D409" s="83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2"/>
      <c r="B410" s="837"/>
      <c r="C410" s="152"/>
      <c r="D410" s="84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2"/>
      <c r="B411" s="837"/>
      <c r="C411" s="148" t="s">
        <v>341</v>
      </c>
      <c r="D411" s="836"/>
      <c r="E411" s="172" t="s">
        <v>364</v>
      </c>
      <c r="F411" s="177"/>
      <c r="G411" s="756" t="s">
        <v>360</v>
      </c>
      <c r="H411" s="146"/>
      <c r="I411" s="146"/>
      <c r="J411" s="757"/>
      <c r="K411" s="758"/>
      <c r="L411" s="758"/>
      <c r="M411" s="758"/>
      <c r="N411" s="758"/>
      <c r="O411" s="758"/>
      <c r="P411" s="758"/>
      <c r="Q411" s="758"/>
      <c r="R411" s="758"/>
      <c r="S411" s="758"/>
      <c r="T411" s="759"/>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0"/>
    </row>
    <row r="412" spans="1:50" ht="18.75" customHeight="1" hidden="1">
      <c r="A412" s="842"/>
      <c r="B412" s="837"/>
      <c r="C412" s="150"/>
      <c r="D412" s="837"/>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345</v>
      </c>
      <c r="AF412" s="373"/>
      <c r="AG412" s="373"/>
      <c r="AH412" s="374"/>
      <c r="AI412" s="131" t="s">
        <v>325</v>
      </c>
      <c r="AJ412" s="131"/>
      <c r="AK412" s="131"/>
      <c r="AL412" s="132"/>
      <c r="AM412" s="131" t="s">
        <v>346</v>
      </c>
      <c r="AN412" s="131"/>
      <c r="AO412" s="131"/>
      <c r="AP412" s="132"/>
      <c r="AQ412" s="132" t="s">
        <v>321</v>
      </c>
      <c r="AR412" s="135"/>
      <c r="AS412" s="135"/>
      <c r="AT412" s="136"/>
      <c r="AU412" s="103" t="s">
        <v>261</v>
      </c>
      <c r="AV412" s="103"/>
      <c r="AW412" s="103"/>
      <c r="AX412" s="111"/>
    </row>
    <row r="413" spans="1:50" ht="18.75" customHeight="1" hidden="1">
      <c r="A413" s="842"/>
      <c r="B413" s="837"/>
      <c r="C413" s="150"/>
      <c r="D413" s="83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322</v>
      </c>
      <c r="AH413" s="139"/>
      <c r="AI413" s="133"/>
      <c r="AJ413" s="133"/>
      <c r="AK413" s="133"/>
      <c r="AL413" s="134"/>
      <c r="AM413" s="133"/>
      <c r="AN413" s="133"/>
      <c r="AO413" s="133"/>
      <c r="AP413" s="134"/>
      <c r="AQ413" s="188"/>
      <c r="AR413" s="137"/>
      <c r="AS413" s="138" t="s">
        <v>322</v>
      </c>
      <c r="AT413" s="139"/>
      <c r="AU413" s="137"/>
      <c r="AV413" s="137"/>
      <c r="AW413" s="138" t="s">
        <v>308</v>
      </c>
      <c r="AX413" s="189"/>
    </row>
    <row r="414" spans="1:50" ht="22.5" customHeight="1" hidden="1">
      <c r="A414" s="842"/>
      <c r="B414" s="837"/>
      <c r="C414" s="150"/>
      <c r="D414" s="837"/>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hidden="1">
      <c r="A415" s="842"/>
      <c r="B415" s="837"/>
      <c r="C415" s="150"/>
      <c r="D415" s="83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60</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hidden="1">
      <c r="A416" s="842"/>
      <c r="B416" s="837"/>
      <c r="C416" s="150"/>
      <c r="D416" s="83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310</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customHeight="1" hidden="1">
      <c r="A417" s="842"/>
      <c r="B417" s="837"/>
      <c r="C417" s="150"/>
      <c r="D417" s="837"/>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345</v>
      </c>
      <c r="AF417" s="373"/>
      <c r="AG417" s="373"/>
      <c r="AH417" s="374"/>
      <c r="AI417" s="131" t="s">
        <v>325</v>
      </c>
      <c r="AJ417" s="131"/>
      <c r="AK417" s="131"/>
      <c r="AL417" s="132"/>
      <c r="AM417" s="131" t="s">
        <v>332</v>
      </c>
      <c r="AN417" s="131"/>
      <c r="AO417" s="131"/>
      <c r="AP417" s="132"/>
      <c r="AQ417" s="132" t="s">
        <v>321</v>
      </c>
      <c r="AR417" s="135"/>
      <c r="AS417" s="135"/>
      <c r="AT417" s="136"/>
      <c r="AU417" s="103" t="s">
        <v>261</v>
      </c>
      <c r="AV417" s="103"/>
      <c r="AW417" s="103"/>
      <c r="AX417" s="111"/>
    </row>
    <row r="418" spans="1:50" ht="18.75" customHeight="1" hidden="1">
      <c r="A418" s="842"/>
      <c r="B418" s="837"/>
      <c r="C418" s="150"/>
      <c r="D418" s="83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308</v>
      </c>
      <c r="AX418" s="189"/>
    </row>
    <row r="419" spans="1:50" ht="22.5" customHeight="1" hidden="1">
      <c r="A419" s="842"/>
      <c r="B419" s="837"/>
      <c r="C419" s="150"/>
      <c r="D419" s="83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42"/>
      <c r="B420" s="837"/>
      <c r="C420" s="150"/>
      <c r="D420" s="83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60</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42"/>
      <c r="B421" s="837"/>
      <c r="C421" s="150"/>
      <c r="D421" s="83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42"/>
      <c r="B422" s="837"/>
      <c r="C422" s="150"/>
      <c r="D422" s="837"/>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345</v>
      </c>
      <c r="AF422" s="373"/>
      <c r="AG422" s="373"/>
      <c r="AH422" s="374"/>
      <c r="AI422" s="131" t="s">
        <v>325</v>
      </c>
      <c r="AJ422" s="131"/>
      <c r="AK422" s="131"/>
      <c r="AL422" s="132"/>
      <c r="AM422" s="131" t="s">
        <v>332</v>
      </c>
      <c r="AN422" s="131"/>
      <c r="AO422" s="131"/>
      <c r="AP422" s="132"/>
      <c r="AQ422" s="132" t="s">
        <v>321</v>
      </c>
      <c r="AR422" s="135"/>
      <c r="AS422" s="135"/>
      <c r="AT422" s="136"/>
      <c r="AU422" s="103" t="s">
        <v>261</v>
      </c>
      <c r="AV422" s="103"/>
      <c r="AW422" s="103"/>
      <c r="AX422" s="111"/>
    </row>
    <row r="423" spans="1:50" ht="18.75" customHeight="1" hidden="1">
      <c r="A423" s="842"/>
      <c r="B423" s="837"/>
      <c r="C423" s="150"/>
      <c r="D423" s="83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308</v>
      </c>
      <c r="AX423" s="189"/>
    </row>
    <row r="424" spans="1:50" ht="22.5" customHeight="1" hidden="1">
      <c r="A424" s="842"/>
      <c r="B424" s="837"/>
      <c r="C424" s="150"/>
      <c r="D424" s="83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42"/>
      <c r="B425" s="837"/>
      <c r="C425" s="150"/>
      <c r="D425" s="83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60</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42"/>
      <c r="B426" s="837"/>
      <c r="C426" s="150"/>
      <c r="D426" s="83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42"/>
      <c r="B427" s="837"/>
      <c r="C427" s="150"/>
      <c r="D427" s="837"/>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345</v>
      </c>
      <c r="AF427" s="373"/>
      <c r="AG427" s="373"/>
      <c r="AH427" s="374"/>
      <c r="AI427" s="131" t="s">
        <v>325</v>
      </c>
      <c r="AJ427" s="131"/>
      <c r="AK427" s="131"/>
      <c r="AL427" s="132"/>
      <c r="AM427" s="131" t="s">
        <v>332</v>
      </c>
      <c r="AN427" s="131"/>
      <c r="AO427" s="131"/>
      <c r="AP427" s="132"/>
      <c r="AQ427" s="132" t="s">
        <v>321</v>
      </c>
      <c r="AR427" s="135"/>
      <c r="AS427" s="135"/>
      <c r="AT427" s="136"/>
      <c r="AU427" s="103" t="s">
        <v>261</v>
      </c>
      <c r="AV427" s="103"/>
      <c r="AW427" s="103"/>
      <c r="AX427" s="111"/>
    </row>
    <row r="428" spans="1:50" ht="18.75" customHeight="1" hidden="1">
      <c r="A428" s="842"/>
      <c r="B428" s="837"/>
      <c r="C428" s="150"/>
      <c r="D428" s="83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308</v>
      </c>
      <c r="AX428" s="189"/>
    </row>
    <row r="429" spans="1:50" ht="22.5" customHeight="1" hidden="1">
      <c r="A429" s="842"/>
      <c r="B429" s="837"/>
      <c r="C429" s="150"/>
      <c r="D429" s="83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42"/>
      <c r="B430" s="837"/>
      <c r="C430" s="150"/>
      <c r="D430" s="83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60</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42"/>
      <c r="B431" s="837"/>
      <c r="C431" s="150"/>
      <c r="D431" s="83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42"/>
      <c r="B432" s="837"/>
      <c r="C432" s="150"/>
      <c r="D432" s="837"/>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345</v>
      </c>
      <c r="AF432" s="373"/>
      <c r="AG432" s="373"/>
      <c r="AH432" s="374"/>
      <c r="AI432" s="131" t="s">
        <v>325</v>
      </c>
      <c r="AJ432" s="131"/>
      <c r="AK432" s="131"/>
      <c r="AL432" s="132"/>
      <c r="AM432" s="131" t="s">
        <v>332</v>
      </c>
      <c r="AN432" s="131"/>
      <c r="AO432" s="131"/>
      <c r="AP432" s="132"/>
      <c r="AQ432" s="132" t="s">
        <v>321</v>
      </c>
      <c r="AR432" s="135"/>
      <c r="AS432" s="135"/>
      <c r="AT432" s="136"/>
      <c r="AU432" s="103" t="s">
        <v>261</v>
      </c>
      <c r="AV432" s="103"/>
      <c r="AW432" s="103"/>
      <c r="AX432" s="111"/>
    </row>
    <row r="433" spans="1:50" ht="18.75" customHeight="1" hidden="1">
      <c r="A433" s="842"/>
      <c r="B433" s="837"/>
      <c r="C433" s="150"/>
      <c r="D433" s="83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308</v>
      </c>
      <c r="AX433" s="189"/>
    </row>
    <row r="434" spans="1:50" ht="22.5" customHeight="1" hidden="1">
      <c r="A434" s="842"/>
      <c r="B434" s="837"/>
      <c r="C434" s="150"/>
      <c r="D434" s="83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42"/>
      <c r="B435" s="837"/>
      <c r="C435" s="150"/>
      <c r="D435" s="83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60</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42"/>
      <c r="B436" s="837"/>
      <c r="C436" s="150"/>
      <c r="D436" s="83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5" t="s">
        <v>16</v>
      </c>
      <c r="AC436" s="835"/>
      <c r="AD436" s="835"/>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hidden="1">
      <c r="A437" s="842"/>
      <c r="B437" s="837"/>
      <c r="C437" s="150"/>
      <c r="D437" s="837"/>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345</v>
      </c>
      <c r="AF437" s="373"/>
      <c r="AG437" s="373"/>
      <c r="AH437" s="374"/>
      <c r="AI437" s="131" t="s">
        <v>325</v>
      </c>
      <c r="AJ437" s="131"/>
      <c r="AK437" s="131"/>
      <c r="AL437" s="132"/>
      <c r="AM437" s="131" t="s">
        <v>332</v>
      </c>
      <c r="AN437" s="131"/>
      <c r="AO437" s="131"/>
      <c r="AP437" s="132"/>
      <c r="AQ437" s="132" t="s">
        <v>321</v>
      </c>
      <c r="AR437" s="135"/>
      <c r="AS437" s="135"/>
      <c r="AT437" s="136"/>
      <c r="AU437" s="103" t="s">
        <v>261</v>
      </c>
      <c r="AV437" s="103"/>
      <c r="AW437" s="103"/>
      <c r="AX437" s="111"/>
    </row>
    <row r="438" spans="1:50" ht="18.75" customHeight="1" hidden="1">
      <c r="A438" s="842"/>
      <c r="B438" s="837"/>
      <c r="C438" s="150"/>
      <c r="D438" s="83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322</v>
      </c>
      <c r="AH438" s="139"/>
      <c r="AI438" s="133"/>
      <c r="AJ438" s="133"/>
      <c r="AK438" s="133"/>
      <c r="AL438" s="134"/>
      <c r="AM438" s="133"/>
      <c r="AN438" s="133"/>
      <c r="AO438" s="133"/>
      <c r="AP438" s="134"/>
      <c r="AQ438" s="188"/>
      <c r="AR438" s="137"/>
      <c r="AS438" s="138" t="s">
        <v>322</v>
      </c>
      <c r="AT438" s="139"/>
      <c r="AU438" s="137"/>
      <c r="AV438" s="137"/>
      <c r="AW438" s="138" t="s">
        <v>308</v>
      </c>
      <c r="AX438" s="189"/>
    </row>
    <row r="439" spans="1:50" ht="22.5" customHeight="1" hidden="1">
      <c r="A439" s="842"/>
      <c r="B439" s="837"/>
      <c r="C439" s="150"/>
      <c r="D439" s="837"/>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hidden="1">
      <c r="A440" s="842"/>
      <c r="B440" s="837"/>
      <c r="C440" s="150"/>
      <c r="D440" s="83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60</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hidden="1">
      <c r="A441" s="842"/>
      <c r="B441" s="837"/>
      <c r="C441" s="150"/>
      <c r="D441" s="83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hidden="1">
      <c r="A442" s="842"/>
      <c r="B442" s="837"/>
      <c r="C442" s="150"/>
      <c r="D442" s="837"/>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345</v>
      </c>
      <c r="AF442" s="373"/>
      <c r="AG442" s="373"/>
      <c r="AH442" s="374"/>
      <c r="AI442" s="131" t="s">
        <v>325</v>
      </c>
      <c r="AJ442" s="131"/>
      <c r="AK442" s="131"/>
      <c r="AL442" s="132"/>
      <c r="AM442" s="131" t="s">
        <v>332</v>
      </c>
      <c r="AN442" s="131"/>
      <c r="AO442" s="131"/>
      <c r="AP442" s="132"/>
      <c r="AQ442" s="132" t="s">
        <v>321</v>
      </c>
      <c r="AR442" s="135"/>
      <c r="AS442" s="135"/>
      <c r="AT442" s="136"/>
      <c r="AU442" s="103" t="s">
        <v>261</v>
      </c>
      <c r="AV442" s="103"/>
      <c r="AW442" s="103"/>
      <c r="AX442" s="111"/>
    </row>
    <row r="443" spans="1:50" ht="18.75" customHeight="1" hidden="1">
      <c r="A443" s="842"/>
      <c r="B443" s="837"/>
      <c r="C443" s="150"/>
      <c r="D443" s="83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308</v>
      </c>
      <c r="AX443" s="189"/>
    </row>
    <row r="444" spans="1:50" ht="22.5" customHeight="1" hidden="1">
      <c r="A444" s="842"/>
      <c r="B444" s="837"/>
      <c r="C444" s="150"/>
      <c r="D444" s="83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42"/>
      <c r="B445" s="837"/>
      <c r="C445" s="150"/>
      <c r="D445" s="83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60</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42"/>
      <c r="B446" s="837"/>
      <c r="C446" s="150"/>
      <c r="D446" s="83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42"/>
      <c r="B447" s="837"/>
      <c r="C447" s="150"/>
      <c r="D447" s="837"/>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345</v>
      </c>
      <c r="AF447" s="373"/>
      <c r="AG447" s="373"/>
      <c r="AH447" s="374"/>
      <c r="AI447" s="131" t="s">
        <v>325</v>
      </c>
      <c r="AJ447" s="131"/>
      <c r="AK447" s="131"/>
      <c r="AL447" s="132"/>
      <c r="AM447" s="131" t="s">
        <v>332</v>
      </c>
      <c r="AN447" s="131"/>
      <c r="AO447" s="131"/>
      <c r="AP447" s="132"/>
      <c r="AQ447" s="132" t="s">
        <v>321</v>
      </c>
      <c r="AR447" s="135"/>
      <c r="AS447" s="135"/>
      <c r="AT447" s="136"/>
      <c r="AU447" s="103" t="s">
        <v>261</v>
      </c>
      <c r="AV447" s="103"/>
      <c r="AW447" s="103"/>
      <c r="AX447" s="111"/>
    </row>
    <row r="448" spans="1:50" ht="18.75" customHeight="1" hidden="1">
      <c r="A448" s="842"/>
      <c r="B448" s="837"/>
      <c r="C448" s="150"/>
      <c r="D448" s="83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308</v>
      </c>
      <c r="AX448" s="189"/>
    </row>
    <row r="449" spans="1:50" ht="22.5" customHeight="1" hidden="1">
      <c r="A449" s="842"/>
      <c r="B449" s="837"/>
      <c r="C449" s="150"/>
      <c r="D449" s="83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42"/>
      <c r="B450" s="837"/>
      <c r="C450" s="150"/>
      <c r="D450" s="83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60</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42"/>
      <c r="B451" s="837"/>
      <c r="C451" s="150"/>
      <c r="D451" s="83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42"/>
      <c r="B452" s="837"/>
      <c r="C452" s="150"/>
      <c r="D452" s="837"/>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345</v>
      </c>
      <c r="AF452" s="373"/>
      <c r="AG452" s="373"/>
      <c r="AH452" s="374"/>
      <c r="AI452" s="131" t="s">
        <v>325</v>
      </c>
      <c r="AJ452" s="131"/>
      <c r="AK452" s="131"/>
      <c r="AL452" s="132"/>
      <c r="AM452" s="131" t="s">
        <v>332</v>
      </c>
      <c r="AN452" s="131"/>
      <c r="AO452" s="131"/>
      <c r="AP452" s="132"/>
      <c r="AQ452" s="132" t="s">
        <v>321</v>
      </c>
      <c r="AR452" s="135"/>
      <c r="AS452" s="135"/>
      <c r="AT452" s="136"/>
      <c r="AU452" s="103" t="s">
        <v>261</v>
      </c>
      <c r="AV452" s="103"/>
      <c r="AW452" s="103"/>
      <c r="AX452" s="111"/>
    </row>
    <row r="453" spans="1:50" ht="18.75" customHeight="1" hidden="1">
      <c r="A453" s="842"/>
      <c r="B453" s="837"/>
      <c r="C453" s="150"/>
      <c r="D453" s="83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308</v>
      </c>
      <c r="AX453" s="189"/>
    </row>
    <row r="454" spans="1:50" ht="22.5" customHeight="1" hidden="1">
      <c r="A454" s="842"/>
      <c r="B454" s="837"/>
      <c r="C454" s="150"/>
      <c r="D454" s="83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42"/>
      <c r="B455" s="837"/>
      <c r="C455" s="150"/>
      <c r="D455" s="83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60</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42"/>
      <c r="B456" s="837"/>
      <c r="C456" s="150"/>
      <c r="D456" s="83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42"/>
      <c r="B457" s="837"/>
      <c r="C457" s="150"/>
      <c r="D457" s="837"/>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345</v>
      </c>
      <c r="AF457" s="373"/>
      <c r="AG457" s="373"/>
      <c r="AH457" s="374"/>
      <c r="AI457" s="131" t="s">
        <v>325</v>
      </c>
      <c r="AJ457" s="131"/>
      <c r="AK457" s="131"/>
      <c r="AL457" s="132"/>
      <c r="AM457" s="131" t="s">
        <v>332</v>
      </c>
      <c r="AN457" s="131"/>
      <c r="AO457" s="131"/>
      <c r="AP457" s="132"/>
      <c r="AQ457" s="132" t="s">
        <v>321</v>
      </c>
      <c r="AR457" s="135"/>
      <c r="AS457" s="135"/>
      <c r="AT457" s="136"/>
      <c r="AU457" s="103" t="s">
        <v>261</v>
      </c>
      <c r="AV457" s="103"/>
      <c r="AW457" s="103"/>
      <c r="AX457" s="111"/>
    </row>
    <row r="458" spans="1:50" ht="18.75" customHeight="1" hidden="1">
      <c r="A458" s="842"/>
      <c r="B458" s="837"/>
      <c r="C458" s="150"/>
      <c r="D458" s="83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308</v>
      </c>
      <c r="AX458" s="189"/>
    </row>
    <row r="459" spans="1:50" ht="22.5" customHeight="1" hidden="1">
      <c r="A459" s="842"/>
      <c r="B459" s="837"/>
      <c r="C459" s="150"/>
      <c r="D459" s="83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42"/>
      <c r="B460" s="837"/>
      <c r="C460" s="150"/>
      <c r="D460" s="83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60</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42"/>
      <c r="B461" s="837"/>
      <c r="C461" s="150"/>
      <c r="D461" s="83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hidden="1">
      <c r="A462" s="842"/>
      <c r="B462" s="837"/>
      <c r="C462" s="150"/>
      <c r="D462" s="837"/>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2"/>
      <c r="B463" s="837"/>
      <c r="C463" s="150"/>
      <c r="D463" s="837"/>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2"/>
      <c r="B464" s="837"/>
      <c r="C464" s="150"/>
      <c r="D464" s="83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2"/>
      <c r="B465" s="837"/>
      <c r="C465" s="150"/>
      <c r="D465" s="837"/>
      <c r="E465" s="172" t="s">
        <v>320</v>
      </c>
      <c r="F465" s="177"/>
      <c r="G465" s="756" t="s">
        <v>360</v>
      </c>
      <c r="H465" s="146"/>
      <c r="I465" s="146"/>
      <c r="J465" s="757"/>
      <c r="K465" s="758"/>
      <c r="L465" s="758"/>
      <c r="M465" s="758"/>
      <c r="N465" s="758"/>
      <c r="O465" s="758"/>
      <c r="P465" s="758"/>
      <c r="Q465" s="758"/>
      <c r="R465" s="758"/>
      <c r="S465" s="758"/>
      <c r="T465" s="759"/>
      <c r="U465" s="758"/>
      <c r="V465" s="758"/>
      <c r="W465" s="758"/>
      <c r="X465" s="758"/>
      <c r="Y465" s="758"/>
      <c r="Z465" s="758"/>
      <c r="AA465" s="758"/>
      <c r="AB465" s="758"/>
      <c r="AC465" s="758"/>
      <c r="AD465" s="758"/>
      <c r="AE465" s="758"/>
      <c r="AF465" s="758"/>
      <c r="AG465" s="758"/>
      <c r="AH465" s="758"/>
      <c r="AI465" s="758"/>
      <c r="AJ465" s="758"/>
      <c r="AK465" s="758"/>
      <c r="AL465" s="758"/>
      <c r="AM465" s="758"/>
      <c r="AN465" s="758"/>
      <c r="AO465" s="758"/>
      <c r="AP465" s="758"/>
      <c r="AQ465" s="758"/>
      <c r="AR465" s="758"/>
      <c r="AS465" s="758"/>
      <c r="AT465" s="758"/>
      <c r="AU465" s="758"/>
      <c r="AV465" s="758"/>
      <c r="AW465" s="758"/>
      <c r="AX465" s="846"/>
    </row>
    <row r="466" spans="1:50" ht="18.75" customHeight="1" hidden="1">
      <c r="A466" s="842"/>
      <c r="B466" s="837"/>
      <c r="C466" s="150"/>
      <c r="D466" s="837"/>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345</v>
      </c>
      <c r="AF466" s="373"/>
      <c r="AG466" s="373"/>
      <c r="AH466" s="374"/>
      <c r="AI466" s="131" t="s">
        <v>325</v>
      </c>
      <c r="AJ466" s="131"/>
      <c r="AK466" s="131"/>
      <c r="AL466" s="132"/>
      <c r="AM466" s="131" t="s">
        <v>332</v>
      </c>
      <c r="AN466" s="131"/>
      <c r="AO466" s="131"/>
      <c r="AP466" s="132"/>
      <c r="AQ466" s="132" t="s">
        <v>321</v>
      </c>
      <c r="AR466" s="135"/>
      <c r="AS466" s="135"/>
      <c r="AT466" s="136"/>
      <c r="AU466" s="103" t="s">
        <v>261</v>
      </c>
      <c r="AV466" s="103"/>
      <c r="AW466" s="103"/>
      <c r="AX466" s="111"/>
    </row>
    <row r="467" spans="1:50" ht="18.75" customHeight="1" hidden="1">
      <c r="A467" s="842"/>
      <c r="B467" s="837"/>
      <c r="C467" s="150"/>
      <c r="D467" s="83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308</v>
      </c>
      <c r="AX467" s="189"/>
    </row>
    <row r="468" spans="1:50" ht="22.5" customHeight="1" hidden="1">
      <c r="A468" s="842"/>
      <c r="B468" s="837"/>
      <c r="C468" s="150"/>
      <c r="D468" s="83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42"/>
      <c r="B469" s="837"/>
      <c r="C469" s="150"/>
      <c r="D469" s="83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60</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42"/>
      <c r="B470" s="837"/>
      <c r="C470" s="150"/>
      <c r="D470" s="83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42"/>
      <c r="B471" s="837"/>
      <c r="C471" s="150"/>
      <c r="D471" s="837"/>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345</v>
      </c>
      <c r="AF471" s="373"/>
      <c r="AG471" s="373"/>
      <c r="AH471" s="374"/>
      <c r="AI471" s="131" t="s">
        <v>325</v>
      </c>
      <c r="AJ471" s="131"/>
      <c r="AK471" s="131"/>
      <c r="AL471" s="132"/>
      <c r="AM471" s="131" t="s">
        <v>332</v>
      </c>
      <c r="AN471" s="131"/>
      <c r="AO471" s="131"/>
      <c r="AP471" s="132"/>
      <c r="AQ471" s="132" t="s">
        <v>321</v>
      </c>
      <c r="AR471" s="135"/>
      <c r="AS471" s="135"/>
      <c r="AT471" s="136"/>
      <c r="AU471" s="103" t="s">
        <v>261</v>
      </c>
      <c r="AV471" s="103"/>
      <c r="AW471" s="103"/>
      <c r="AX471" s="111"/>
    </row>
    <row r="472" spans="1:50" ht="18.75" customHeight="1" hidden="1">
      <c r="A472" s="842"/>
      <c r="B472" s="837"/>
      <c r="C472" s="150"/>
      <c r="D472" s="83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308</v>
      </c>
      <c r="AX472" s="189"/>
    </row>
    <row r="473" spans="1:50" ht="22.5" customHeight="1" hidden="1">
      <c r="A473" s="842"/>
      <c r="B473" s="837"/>
      <c r="C473" s="150"/>
      <c r="D473" s="83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42"/>
      <c r="B474" s="837"/>
      <c r="C474" s="150"/>
      <c r="D474" s="83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60</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42"/>
      <c r="B475" s="837"/>
      <c r="C475" s="150"/>
      <c r="D475" s="83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42"/>
      <c r="B476" s="837"/>
      <c r="C476" s="150"/>
      <c r="D476" s="837"/>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345</v>
      </c>
      <c r="AF476" s="373"/>
      <c r="AG476" s="373"/>
      <c r="AH476" s="374"/>
      <c r="AI476" s="131" t="s">
        <v>325</v>
      </c>
      <c r="AJ476" s="131"/>
      <c r="AK476" s="131"/>
      <c r="AL476" s="132"/>
      <c r="AM476" s="131" t="s">
        <v>332</v>
      </c>
      <c r="AN476" s="131"/>
      <c r="AO476" s="131"/>
      <c r="AP476" s="132"/>
      <c r="AQ476" s="132" t="s">
        <v>321</v>
      </c>
      <c r="AR476" s="135"/>
      <c r="AS476" s="135"/>
      <c r="AT476" s="136"/>
      <c r="AU476" s="103" t="s">
        <v>261</v>
      </c>
      <c r="AV476" s="103"/>
      <c r="AW476" s="103"/>
      <c r="AX476" s="111"/>
    </row>
    <row r="477" spans="1:50" ht="18.75" customHeight="1" hidden="1">
      <c r="A477" s="842"/>
      <c r="B477" s="837"/>
      <c r="C477" s="150"/>
      <c r="D477" s="83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308</v>
      </c>
      <c r="AX477" s="189"/>
    </row>
    <row r="478" spans="1:50" ht="22.5" customHeight="1" hidden="1">
      <c r="A478" s="842"/>
      <c r="B478" s="837"/>
      <c r="C478" s="150"/>
      <c r="D478" s="83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42"/>
      <c r="B479" s="837"/>
      <c r="C479" s="150"/>
      <c r="D479" s="83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60</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42"/>
      <c r="B480" s="837"/>
      <c r="C480" s="150"/>
      <c r="D480" s="83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5" t="s">
        <v>16</v>
      </c>
      <c r="AC480" s="835"/>
      <c r="AD480" s="835"/>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42"/>
      <c r="B481" s="837"/>
      <c r="C481" s="150"/>
      <c r="D481" s="837"/>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345</v>
      </c>
      <c r="AF481" s="373"/>
      <c r="AG481" s="373"/>
      <c r="AH481" s="374"/>
      <c r="AI481" s="131" t="s">
        <v>325</v>
      </c>
      <c r="AJ481" s="131"/>
      <c r="AK481" s="131"/>
      <c r="AL481" s="132"/>
      <c r="AM481" s="131" t="s">
        <v>332</v>
      </c>
      <c r="AN481" s="131"/>
      <c r="AO481" s="131"/>
      <c r="AP481" s="132"/>
      <c r="AQ481" s="132" t="s">
        <v>321</v>
      </c>
      <c r="AR481" s="135"/>
      <c r="AS481" s="135"/>
      <c r="AT481" s="136"/>
      <c r="AU481" s="103" t="s">
        <v>261</v>
      </c>
      <c r="AV481" s="103"/>
      <c r="AW481" s="103"/>
      <c r="AX481" s="111"/>
    </row>
    <row r="482" spans="1:50" ht="18.75" customHeight="1" hidden="1">
      <c r="A482" s="842"/>
      <c r="B482" s="837"/>
      <c r="C482" s="150"/>
      <c r="D482" s="83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308</v>
      </c>
      <c r="AX482" s="189"/>
    </row>
    <row r="483" spans="1:50" ht="22.5" customHeight="1" hidden="1">
      <c r="A483" s="842"/>
      <c r="B483" s="837"/>
      <c r="C483" s="150"/>
      <c r="D483" s="83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42"/>
      <c r="B484" s="837"/>
      <c r="C484" s="150"/>
      <c r="D484" s="83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60</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42"/>
      <c r="B485" s="837"/>
      <c r="C485" s="150"/>
      <c r="D485" s="83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42"/>
      <c r="B486" s="837"/>
      <c r="C486" s="150"/>
      <c r="D486" s="837"/>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345</v>
      </c>
      <c r="AF486" s="373"/>
      <c r="AG486" s="373"/>
      <c r="AH486" s="374"/>
      <c r="AI486" s="131" t="s">
        <v>325</v>
      </c>
      <c r="AJ486" s="131"/>
      <c r="AK486" s="131"/>
      <c r="AL486" s="132"/>
      <c r="AM486" s="131" t="s">
        <v>332</v>
      </c>
      <c r="AN486" s="131"/>
      <c r="AO486" s="131"/>
      <c r="AP486" s="132"/>
      <c r="AQ486" s="132" t="s">
        <v>321</v>
      </c>
      <c r="AR486" s="135"/>
      <c r="AS486" s="135"/>
      <c r="AT486" s="136"/>
      <c r="AU486" s="103" t="s">
        <v>261</v>
      </c>
      <c r="AV486" s="103"/>
      <c r="AW486" s="103"/>
      <c r="AX486" s="111"/>
    </row>
    <row r="487" spans="1:50" ht="18.75" customHeight="1" hidden="1">
      <c r="A487" s="842"/>
      <c r="B487" s="837"/>
      <c r="C487" s="150"/>
      <c r="D487" s="83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308</v>
      </c>
      <c r="AX487" s="189"/>
    </row>
    <row r="488" spans="1:50" ht="22.5" customHeight="1" hidden="1">
      <c r="A488" s="842"/>
      <c r="B488" s="837"/>
      <c r="C488" s="150"/>
      <c r="D488" s="83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42"/>
      <c r="B489" s="837"/>
      <c r="C489" s="150"/>
      <c r="D489" s="83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60</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42"/>
      <c r="B490" s="837"/>
      <c r="C490" s="150"/>
      <c r="D490" s="83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42"/>
      <c r="B491" s="837"/>
      <c r="C491" s="150"/>
      <c r="D491" s="837"/>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345</v>
      </c>
      <c r="AF491" s="373"/>
      <c r="AG491" s="373"/>
      <c r="AH491" s="374"/>
      <c r="AI491" s="131" t="s">
        <v>325</v>
      </c>
      <c r="AJ491" s="131"/>
      <c r="AK491" s="131"/>
      <c r="AL491" s="132"/>
      <c r="AM491" s="131" t="s">
        <v>332</v>
      </c>
      <c r="AN491" s="131"/>
      <c r="AO491" s="131"/>
      <c r="AP491" s="132"/>
      <c r="AQ491" s="132" t="s">
        <v>321</v>
      </c>
      <c r="AR491" s="135"/>
      <c r="AS491" s="135"/>
      <c r="AT491" s="136"/>
      <c r="AU491" s="103" t="s">
        <v>261</v>
      </c>
      <c r="AV491" s="103"/>
      <c r="AW491" s="103"/>
      <c r="AX491" s="111"/>
    </row>
    <row r="492" spans="1:50" ht="18.75" customHeight="1" hidden="1">
      <c r="A492" s="842"/>
      <c r="B492" s="837"/>
      <c r="C492" s="150"/>
      <c r="D492" s="83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308</v>
      </c>
      <c r="AX492" s="189"/>
    </row>
    <row r="493" spans="1:50" ht="22.5" customHeight="1" hidden="1">
      <c r="A493" s="842"/>
      <c r="B493" s="837"/>
      <c r="C493" s="150"/>
      <c r="D493" s="83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42"/>
      <c r="B494" s="837"/>
      <c r="C494" s="150"/>
      <c r="D494" s="83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60</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42"/>
      <c r="B495" s="837"/>
      <c r="C495" s="150"/>
      <c r="D495" s="83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42"/>
      <c r="B496" s="837"/>
      <c r="C496" s="150"/>
      <c r="D496" s="837"/>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345</v>
      </c>
      <c r="AF496" s="373"/>
      <c r="AG496" s="373"/>
      <c r="AH496" s="374"/>
      <c r="AI496" s="131" t="s">
        <v>325</v>
      </c>
      <c r="AJ496" s="131"/>
      <c r="AK496" s="131"/>
      <c r="AL496" s="132"/>
      <c r="AM496" s="131" t="s">
        <v>332</v>
      </c>
      <c r="AN496" s="131"/>
      <c r="AO496" s="131"/>
      <c r="AP496" s="132"/>
      <c r="AQ496" s="132" t="s">
        <v>321</v>
      </c>
      <c r="AR496" s="135"/>
      <c r="AS496" s="135"/>
      <c r="AT496" s="136"/>
      <c r="AU496" s="103" t="s">
        <v>261</v>
      </c>
      <c r="AV496" s="103"/>
      <c r="AW496" s="103"/>
      <c r="AX496" s="111"/>
    </row>
    <row r="497" spans="1:50" ht="18.75" customHeight="1" hidden="1">
      <c r="A497" s="842"/>
      <c r="B497" s="837"/>
      <c r="C497" s="150"/>
      <c r="D497" s="83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308</v>
      </c>
      <c r="AX497" s="189"/>
    </row>
    <row r="498" spans="1:50" ht="22.5" customHeight="1" hidden="1">
      <c r="A498" s="842"/>
      <c r="B498" s="837"/>
      <c r="C498" s="150"/>
      <c r="D498" s="83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42"/>
      <c r="B499" s="837"/>
      <c r="C499" s="150"/>
      <c r="D499" s="83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60</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42"/>
      <c r="B500" s="837"/>
      <c r="C500" s="150"/>
      <c r="D500" s="83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42"/>
      <c r="B501" s="837"/>
      <c r="C501" s="150"/>
      <c r="D501" s="837"/>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345</v>
      </c>
      <c r="AF501" s="373"/>
      <c r="AG501" s="373"/>
      <c r="AH501" s="374"/>
      <c r="AI501" s="131" t="s">
        <v>325</v>
      </c>
      <c r="AJ501" s="131"/>
      <c r="AK501" s="131"/>
      <c r="AL501" s="132"/>
      <c r="AM501" s="131" t="s">
        <v>332</v>
      </c>
      <c r="AN501" s="131"/>
      <c r="AO501" s="131"/>
      <c r="AP501" s="132"/>
      <c r="AQ501" s="132" t="s">
        <v>321</v>
      </c>
      <c r="AR501" s="135"/>
      <c r="AS501" s="135"/>
      <c r="AT501" s="136"/>
      <c r="AU501" s="103" t="s">
        <v>261</v>
      </c>
      <c r="AV501" s="103"/>
      <c r="AW501" s="103"/>
      <c r="AX501" s="111"/>
    </row>
    <row r="502" spans="1:50" ht="18.75" customHeight="1" hidden="1">
      <c r="A502" s="842"/>
      <c r="B502" s="837"/>
      <c r="C502" s="150"/>
      <c r="D502" s="83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308</v>
      </c>
      <c r="AX502" s="189"/>
    </row>
    <row r="503" spans="1:50" ht="22.5" customHeight="1" hidden="1">
      <c r="A503" s="842"/>
      <c r="B503" s="837"/>
      <c r="C503" s="150"/>
      <c r="D503" s="83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42"/>
      <c r="B504" s="837"/>
      <c r="C504" s="150"/>
      <c r="D504" s="83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60</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42"/>
      <c r="B505" s="837"/>
      <c r="C505" s="150"/>
      <c r="D505" s="83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42"/>
      <c r="B506" s="837"/>
      <c r="C506" s="150"/>
      <c r="D506" s="837"/>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345</v>
      </c>
      <c r="AF506" s="373"/>
      <c r="AG506" s="373"/>
      <c r="AH506" s="374"/>
      <c r="AI506" s="131" t="s">
        <v>325</v>
      </c>
      <c r="AJ506" s="131"/>
      <c r="AK506" s="131"/>
      <c r="AL506" s="132"/>
      <c r="AM506" s="131" t="s">
        <v>332</v>
      </c>
      <c r="AN506" s="131"/>
      <c r="AO506" s="131"/>
      <c r="AP506" s="132"/>
      <c r="AQ506" s="132" t="s">
        <v>321</v>
      </c>
      <c r="AR506" s="135"/>
      <c r="AS506" s="135"/>
      <c r="AT506" s="136"/>
      <c r="AU506" s="103" t="s">
        <v>261</v>
      </c>
      <c r="AV506" s="103"/>
      <c r="AW506" s="103"/>
      <c r="AX506" s="111"/>
    </row>
    <row r="507" spans="1:50" ht="18.75" customHeight="1" hidden="1">
      <c r="A507" s="842"/>
      <c r="B507" s="837"/>
      <c r="C507" s="150"/>
      <c r="D507" s="83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308</v>
      </c>
      <c r="AX507" s="189"/>
    </row>
    <row r="508" spans="1:50" ht="22.5" customHeight="1" hidden="1">
      <c r="A508" s="842"/>
      <c r="B508" s="837"/>
      <c r="C508" s="150"/>
      <c r="D508" s="83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42"/>
      <c r="B509" s="837"/>
      <c r="C509" s="150"/>
      <c r="D509" s="83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60</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42"/>
      <c r="B510" s="837"/>
      <c r="C510" s="150"/>
      <c r="D510" s="83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42"/>
      <c r="B511" s="837"/>
      <c r="C511" s="150"/>
      <c r="D511" s="837"/>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345</v>
      </c>
      <c r="AF511" s="373"/>
      <c r="AG511" s="373"/>
      <c r="AH511" s="374"/>
      <c r="AI511" s="131" t="s">
        <v>325</v>
      </c>
      <c r="AJ511" s="131"/>
      <c r="AK511" s="131"/>
      <c r="AL511" s="132"/>
      <c r="AM511" s="131" t="s">
        <v>332</v>
      </c>
      <c r="AN511" s="131"/>
      <c r="AO511" s="131"/>
      <c r="AP511" s="132"/>
      <c r="AQ511" s="132" t="s">
        <v>321</v>
      </c>
      <c r="AR511" s="135"/>
      <c r="AS511" s="135"/>
      <c r="AT511" s="136"/>
      <c r="AU511" s="103" t="s">
        <v>261</v>
      </c>
      <c r="AV511" s="103"/>
      <c r="AW511" s="103"/>
      <c r="AX511" s="111"/>
    </row>
    <row r="512" spans="1:50" ht="18.75" customHeight="1" hidden="1">
      <c r="A512" s="842"/>
      <c r="B512" s="837"/>
      <c r="C512" s="150"/>
      <c r="D512" s="83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308</v>
      </c>
      <c r="AX512" s="189"/>
    </row>
    <row r="513" spans="1:50" ht="22.5" customHeight="1" hidden="1">
      <c r="A513" s="842"/>
      <c r="B513" s="837"/>
      <c r="C513" s="150"/>
      <c r="D513" s="83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42"/>
      <c r="B514" s="837"/>
      <c r="C514" s="150"/>
      <c r="D514" s="83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60</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42"/>
      <c r="B515" s="837"/>
      <c r="C515" s="150"/>
      <c r="D515" s="83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42"/>
      <c r="B516" s="837"/>
      <c r="C516" s="150"/>
      <c r="D516" s="837"/>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2"/>
      <c r="B517" s="837"/>
      <c r="C517" s="150"/>
      <c r="D517" s="83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2"/>
      <c r="B518" s="837"/>
      <c r="C518" s="150"/>
      <c r="D518" s="83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2"/>
      <c r="B519" s="837"/>
      <c r="C519" s="150"/>
      <c r="D519" s="837"/>
      <c r="E519" s="172" t="s">
        <v>320</v>
      </c>
      <c r="F519" s="177"/>
      <c r="G519" s="756" t="s">
        <v>360</v>
      </c>
      <c r="H519" s="146"/>
      <c r="I519" s="146"/>
      <c r="J519" s="757"/>
      <c r="K519" s="758"/>
      <c r="L519" s="758"/>
      <c r="M519" s="758"/>
      <c r="N519" s="758"/>
      <c r="O519" s="758"/>
      <c r="P519" s="758"/>
      <c r="Q519" s="758"/>
      <c r="R519" s="758"/>
      <c r="S519" s="758"/>
      <c r="T519" s="759"/>
      <c r="U519" s="758"/>
      <c r="V519" s="758"/>
      <c r="W519" s="758"/>
      <c r="X519" s="758"/>
      <c r="Y519" s="758"/>
      <c r="Z519" s="758"/>
      <c r="AA519" s="758"/>
      <c r="AB519" s="758"/>
      <c r="AC519" s="758"/>
      <c r="AD519" s="758"/>
      <c r="AE519" s="758"/>
      <c r="AF519" s="758"/>
      <c r="AG519" s="758"/>
      <c r="AH519" s="758"/>
      <c r="AI519" s="758"/>
      <c r="AJ519" s="758"/>
      <c r="AK519" s="758"/>
      <c r="AL519" s="758"/>
      <c r="AM519" s="758"/>
      <c r="AN519" s="758"/>
      <c r="AO519" s="758"/>
      <c r="AP519" s="758"/>
      <c r="AQ519" s="758"/>
      <c r="AR519" s="758"/>
      <c r="AS519" s="758"/>
      <c r="AT519" s="758"/>
      <c r="AU519" s="758"/>
      <c r="AV519" s="758"/>
      <c r="AW519" s="758"/>
      <c r="AX519" s="846"/>
    </row>
    <row r="520" spans="1:50" ht="18.75" customHeight="1" hidden="1">
      <c r="A520" s="842"/>
      <c r="B520" s="837"/>
      <c r="C520" s="150"/>
      <c r="D520" s="837"/>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345</v>
      </c>
      <c r="AF520" s="373"/>
      <c r="AG520" s="373"/>
      <c r="AH520" s="374"/>
      <c r="AI520" s="131" t="s">
        <v>325</v>
      </c>
      <c r="AJ520" s="131"/>
      <c r="AK520" s="131"/>
      <c r="AL520" s="132"/>
      <c r="AM520" s="131" t="s">
        <v>332</v>
      </c>
      <c r="AN520" s="131"/>
      <c r="AO520" s="131"/>
      <c r="AP520" s="132"/>
      <c r="AQ520" s="132" t="s">
        <v>321</v>
      </c>
      <c r="AR520" s="135"/>
      <c r="AS520" s="135"/>
      <c r="AT520" s="136"/>
      <c r="AU520" s="103" t="s">
        <v>261</v>
      </c>
      <c r="AV520" s="103"/>
      <c r="AW520" s="103"/>
      <c r="AX520" s="111"/>
    </row>
    <row r="521" spans="1:50" ht="18.75" customHeight="1" hidden="1">
      <c r="A521" s="842"/>
      <c r="B521" s="837"/>
      <c r="C521" s="150"/>
      <c r="D521" s="83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308</v>
      </c>
      <c r="AX521" s="189"/>
    </row>
    <row r="522" spans="1:50" ht="22.5" customHeight="1" hidden="1">
      <c r="A522" s="842"/>
      <c r="B522" s="837"/>
      <c r="C522" s="150"/>
      <c r="D522" s="83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42"/>
      <c r="B523" s="837"/>
      <c r="C523" s="150"/>
      <c r="D523" s="83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60</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42"/>
      <c r="B524" s="837"/>
      <c r="C524" s="150"/>
      <c r="D524" s="83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42"/>
      <c r="B525" s="837"/>
      <c r="C525" s="150"/>
      <c r="D525" s="837"/>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345</v>
      </c>
      <c r="AF525" s="373"/>
      <c r="AG525" s="373"/>
      <c r="AH525" s="374"/>
      <c r="AI525" s="131" t="s">
        <v>325</v>
      </c>
      <c r="AJ525" s="131"/>
      <c r="AK525" s="131"/>
      <c r="AL525" s="132"/>
      <c r="AM525" s="131" t="s">
        <v>332</v>
      </c>
      <c r="AN525" s="131"/>
      <c r="AO525" s="131"/>
      <c r="AP525" s="132"/>
      <c r="AQ525" s="132" t="s">
        <v>321</v>
      </c>
      <c r="AR525" s="135"/>
      <c r="AS525" s="135"/>
      <c r="AT525" s="136"/>
      <c r="AU525" s="103" t="s">
        <v>261</v>
      </c>
      <c r="AV525" s="103"/>
      <c r="AW525" s="103"/>
      <c r="AX525" s="111"/>
    </row>
    <row r="526" spans="1:50" ht="18.75" customHeight="1" hidden="1">
      <c r="A526" s="842"/>
      <c r="B526" s="837"/>
      <c r="C526" s="150"/>
      <c r="D526" s="83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308</v>
      </c>
      <c r="AX526" s="189"/>
    </row>
    <row r="527" spans="1:50" ht="22.5" customHeight="1" hidden="1">
      <c r="A527" s="842"/>
      <c r="B527" s="837"/>
      <c r="C527" s="150"/>
      <c r="D527" s="83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42"/>
      <c r="B528" s="837"/>
      <c r="C528" s="150"/>
      <c r="D528" s="83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60</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42"/>
      <c r="B529" s="837"/>
      <c r="C529" s="150"/>
      <c r="D529" s="83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42"/>
      <c r="B530" s="837"/>
      <c r="C530" s="150"/>
      <c r="D530" s="837"/>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345</v>
      </c>
      <c r="AF530" s="373"/>
      <c r="AG530" s="373"/>
      <c r="AH530" s="374"/>
      <c r="AI530" s="131" t="s">
        <v>325</v>
      </c>
      <c r="AJ530" s="131"/>
      <c r="AK530" s="131"/>
      <c r="AL530" s="132"/>
      <c r="AM530" s="131" t="s">
        <v>332</v>
      </c>
      <c r="AN530" s="131"/>
      <c r="AO530" s="131"/>
      <c r="AP530" s="132"/>
      <c r="AQ530" s="132" t="s">
        <v>321</v>
      </c>
      <c r="AR530" s="135"/>
      <c r="AS530" s="135"/>
      <c r="AT530" s="136"/>
      <c r="AU530" s="103" t="s">
        <v>261</v>
      </c>
      <c r="AV530" s="103"/>
      <c r="AW530" s="103"/>
      <c r="AX530" s="111"/>
    </row>
    <row r="531" spans="1:50" ht="18.75" customHeight="1" hidden="1">
      <c r="A531" s="842"/>
      <c r="B531" s="837"/>
      <c r="C531" s="150"/>
      <c r="D531" s="83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308</v>
      </c>
      <c r="AX531" s="189"/>
    </row>
    <row r="532" spans="1:50" ht="22.5" customHeight="1" hidden="1">
      <c r="A532" s="842"/>
      <c r="B532" s="837"/>
      <c r="C532" s="150"/>
      <c r="D532" s="83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42"/>
      <c r="B533" s="837"/>
      <c r="C533" s="150"/>
      <c r="D533" s="83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60</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42"/>
      <c r="B534" s="837"/>
      <c r="C534" s="150"/>
      <c r="D534" s="83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42"/>
      <c r="B535" s="837"/>
      <c r="C535" s="150"/>
      <c r="D535" s="837"/>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345</v>
      </c>
      <c r="AF535" s="373"/>
      <c r="AG535" s="373"/>
      <c r="AH535" s="374"/>
      <c r="AI535" s="131" t="s">
        <v>325</v>
      </c>
      <c r="AJ535" s="131"/>
      <c r="AK535" s="131"/>
      <c r="AL535" s="132"/>
      <c r="AM535" s="131" t="s">
        <v>332</v>
      </c>
      <c r="AN535" s="131"/>
      <c r="AO535" s="131"/>
      <c r="AP535" s="132"/>
      <c r="AQ535" s="132" t="s">
        <v>321</v>
      </c>
      <c r="AR535" s="135"/>
      <c r="AS535" s="135"/>
      <c r="AT535" s="136"/>
      <c r="AU535" s="103" t="s">
        <v>261</v>
      </c>
      <c r="AV535" s="103"/>
      <c r="AW535" s="103"/>
      <c r="AX535" s="111"/>
    </row>
    <row r="536" spans="1:50" ht="18.75" customHeight="1" hidden="1">
      <c r="A536" s="842"/>
      <c r="B536" s="837"/>
      <c r="C536" s="150"/>
      <c r="D536" s="83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308</v>
      </c>
      <c r="AX536" s="189"/>
    </row>
    <row r="537" spans="1:50" ht="22.5" customHeight="1" hidden="1">
      <c r="A537" s="842"/>
      <c r="B537" s="837"/>
      <c r="C537" s="150"/>
      <c r="D537" s="83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42"/>
      <c r="B538" s="837"/>
      <c r="C538" s="150"/>
      <c r="D538" s="83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60</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42"/>
      <c r="B539" s="837"/>
      <c r="C539" s="150"/>
      <c r="D539" s="83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42"/>
      <c r="B540" s="837"/>
      <c r="C540" s="150"/>
      <c r="D540" s="837"/>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345</v>
      </c>
      <c r="AF540" s="373"/>
      <c r="AG540" s="373"/>
      <c r="AH540" s="374"/>
      <c r="AI540" s="131" t="s">
        <v>325</v>
      </c>
      <c r="AJ540" s="131"/>
      <c r="AK540" s="131"/>
      <c r="AL540" s="132"/>
      <c r="AM540" s="131" t="s">
        <v>332</v>
      </c>
      <c r="AN540" s="131"/>
      <c r="AO540" s="131"/>
      <c r="AP540" s="132"/>
      <c r="AQ540" s="132" t="s">
        <v>321</v>
      </c>
      <c r="AR540" s="135"/>
      <c r="AS540" s="135"/>
      <c r="AT540" s="136"/>
      <c r="AU540" s="103" t="s">
        <v>261</v>
      </c>
      <c r="AV540" s="103"/>
      <c r="AW540" s="103"/>
      <c r="AX540" s="111"/>
    </row>
    <row r="541" spans="1:50" ht="18.75" customHeight="1" hidden="1">
      <c r="A541" s="842"/>
      <c r="B541" s="837"/>
      <c r="C541" s="150"/>
      <c r="D541" s="83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308</v>
      </c>
      <c r="AX541" s="189"/>
    </row>
    <row r="542" spans="1:50" ht="22.5" customHeight="1" hidden="1">
      <c r="A542" s="842"/>
      <c r="B542" s="837"/>
      <c r="C542" s="150"/>
      <c r="D542" s="83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42"/>
      <c r="B543" s="837"/>
      <c r="C543" s="150"/>
      <c r="D543" s="83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60</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42"/>
      <c r="B544" s="837"/>
      <c r="C544" s="150"/>
      <c r="D544" s="83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42"/>
      <c r="B545" s="837"/>
      <c r="C545" s="150"/>
      <c r="D545" s="837"/>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345</v>
      </c>
      <c r="AF545" s="373"/>
      <c r="AG545" s="373"/>
      <c r="AH545" s="374"/>
      <c r="AI545" s="131" t="s">
        <v>325</v>
      </c>
      <c r="AJ545" s="131"/>
      <c r="AK545" s="131"/>
      <c r="AL545" s="132"/>
      <c r="AM545" s="131" t="s">
        <v>332</v>
      </c>
      <c r="AN545" s="131"/>
      <c r="AO545" s="131"/>
      <c r="AP545" s="132"/>
      <c r="AQ545" s="132" t="s">
        <v>321</v>
      </c>
      <c r="AR545" s="135"/>
      <c r="AS545" s="135"/>
      <c r="AT545" s="136"/>
      <c r="AU545" s="103" t="s">
        <v>261</v>
      </c>
      <c r="AV545" s="103"/>
      <c r="AW545" s="103"/>
      <c r="AX545" s="111"/>
    </row>
    <row r="546" spans="1:50" ht="18.75" customHeight="1" hidden="1">
      <c r="A546" s="842"/>
      <c r="B546" s="837"/>
      <c r="C546" s="150"/>
      <c r="D546" s="83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308</v>
      </c>
      <c r="AX546" s="189"/>
    </row>
    <row r="547" spans="1:50" ht="22.5" customHeight="1" hidden="1">
      <c r="A547" s="842"/>
      <c r="B547" s="837"/>
      <c r="C547" s="150"/>
      <c r="D547" s="83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42"/>
      <c r="B548" s="837"/>
      <c r="C548" s="150"/>
      <c r="D548" s="83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60</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42"/>
      <c r="B549" s="837"/>
      <c r="C549" s="150"/>
      <c r="D549" s="83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42"/>
      <c r="B550" s="837"/>
      <c r="C550" s="150"/>
      <c r="D550" s="837"/>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345</v>
      </c>
      <c r="AF550" s="373"/>
      <c r="AG550" s="373"/>
      <c r="AH550" s="374"/>
      <c r="AI550" s="131" t="s">
        <v>325</v>
      </c>
      <c r="AJ550" s="131"/>
      <c r="AK550" s="131"/>
      <c r="AL550" s="132"/>
      <c r="AM550" s="131" t="s">
        <v>332</v>
      </c>
      <c r="AN550" s="131"/>
      <c r="AO550" s="131"/>
      <c r="AP550" s="132"/>
      <c r="AQ550" s="132" t="s">
        <v>321</v>
      </c>
      <c r="AR550" s="135"/>
      <c r="AS550" s="135"/>
      <c r="AT550" s="136"/>
      <c r="AU550" s="103" t="s">
        <v>261</v>
      </c>
      <c r="AV550" s="103"/>
      <c r="AW550" s="103"/>
      <c r="AX550" s="111"/>
    </row>
    <row r="551" spans="1:50" ht="18.75" customHeight="1" hidden="1">
      <c r="A551" s="842"/>
      <c r="B551" s="837"/>
      <c r="C551" s="150"/>
      <c r="D551" s="83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308</v>
      </c>
      <c r="AX551" s="189"/>
    </row>
    <row r="552" spans="1:50" ht="22.5" customHeight="1" hidden="1">
      <c r="A552" s="842"/>
      <c r="B552" s="837"/>
      <c r="C552" s="150"/>
      <c r="D552" s="83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42"/>
      <c r="B553" s="837"/>
      <c r="C553" s="150"/>
      <c r="D553" s="83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60</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42"/>
      <c r="B554" s="837"/>
      <c r="C554" s="150"/>
      <c r="D554" s="83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42"/>
      <c r="B555" s="837"/>
      <c r="C555" s="150"/>
      <c r="D555" s="837"/>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345</v>
      </c>
      <c r="AF555" s="373"/>
      <c r="AG555" s="373"/>
      <c r="AH555" s="374"/>
      <c r="AI555" s="131" t="s">
        <v>325</v>
      </c>
      <c r="AJ555" s="131"/>
      <c r="AK555" s="131"/>
      <c r="AL555" s="132"/>
      <c r="AM555" s="131" t="s">
        <v>332</v>
      </c>
      <c r="AN555" s="131"/>
      <c r="AO555" s="131"/>
      <c r="AP555" s="132"/>
      <c r="AQ555" s="132" t="s">
        <v>321</v>
      </c>
      <c r="AR555" s="135"/>
      <c r="AS555" s="135"/>
      <c r="AT555" s="136"/>
      <c r="AU555" s="103" t="s">
        <v>261</v>
      </c>
      <c r="AV555" s="103"/>
      <c r="AW555" s="103"/>
      <c r="AX555" s="111"/>
    </row>
    <row r="556" spans="1:50" ht="18.75" customHeight="1" hidden="1">
      <c r="A556" s="842"/>
      <c r="B556" s="837"/>
      <c r="C556" s="150"/>
      <c r="D556" s="83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308</v>
      </c>
      <c r="AX556" s="189"/>
    </row>
    <row r="557" spans="1:50" ht="22.5" customHeight="1" hidden="1">
      <c r="A557" s="842"/>
      <c r="B557" s="837"/>
      <c r="C557" s="150"/>
      <c r="D557" s="83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42"/>
      <c r="B558" s="837"/>
      <c r="C558" s="150"/>
      <c r="D558" s="83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60</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42"/>
      <c r="B559" s="837"/>
      <c r="C559" s="150"/>
      <c r="D559" s="83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5" t="s">
        <v>16</v>
      </c>
      <c r="AC559" s="835"/>
      <c r="AD559" s="835"/>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42"/>
      <c r="B560" s="837"/>
      <c r="C560" s="150"/>
      <c r="D560" s="837"/>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345</v>
      </c>
      <c r="AF560" s="373"/>
      <c r="AG560" s="373"/>
      <c r="AH560" s="374"/>
      <c r="AI560" s="131" t="s">
        <v>325</v>
      </c>
      <c r="AJ560" s="131"/>
      <c r="AK560" s="131"/>
      <c r="AL560" s="132"/>
      <c r="AM560" s="131" t="s">
        <v>332</v>
      </c>
      <c r="AN560" s="131"/>
      <c r="AO560" s="131"/>
      <c r="AP560" s="132"/>
      <c r="AQ560" s="132" t="s">
        <v>321</v>
      </c>
      <c r="AR560" s="135"/>
      <c r="AS560" s="135"/>
      <c r="AT560" s="136"/>
      <c r="AU560" s="103" t="s">
        <v>261</v>
      </c>
      <c r="AV560" s="103"/>
      <c r="AW560" s="103"/>
      <c r="AX560" s="111"/>
    </row>
    <row r="561" spans="1:50" ht="18.75" customHeight="1" hidden="1">
      <c r="A561" s="842"/>
      <c r="B561" s="837"/>
      <c r="C561" s="150"/>
      <c r="D561" s="83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308</v>
      </c>
      <c r="AX561" s="189"/>
    </row>
    <row r="562" spans="1:50" ht="22.5" customHeight="1" hidden="1">
      <c r="A562" s="842"/>
      <c r="B562" s="837"/>
      <c r="C562" s="150"/>
      <c r="D562" s="83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42"/>
      <c r="B563" s="837"/>
      <c r="C563" s="150"/>
      <c r="D563" s="83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60</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42"/>
      <c r="B564" s="837"/>
      <c r="C564" s="150"/>
      <c r="D564" s="83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42"/>
      <c r="B565" s="837"/>
      <c r="C565" s="150"/>
      <c r="D565" s="837"/>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345</v>
      </c>
      <c r="AF565" s="373"/>
      <c r="AG565" s="373"/>
      <c r="AH565" s="374"/>
      <c r="AI565" s="131" t="s">
        <v>325</v>
      </c>
      <c r="AJ565" s="131"/>
      <c r="AK565" s="131"/>
      <c r="AL565" s="132"/>
      <c r="AM565" s="131" t="s">
        <v>332</v>
      </c>
      <c r="AN565" s="131"/>
      <c r="AO565" s="131"/>
      <c r="AP565" s="132"/>
      <c r="AQ565" s="132" t="s">
        <v>321</v>
      </c>
      <c r="AR565" s="135"/>
      <c r="AS565" s="135"/>
      <c r="AT565" s="136"/>
      <c r="AU565" s="103" t="s">
        <v>261</v>
      </c>
      <c r="AV565" s="103"/>
      <c r="AW565" s="103"/>
      <c r="AX565" s="111"/>
    </row>
    <row r="566" spans="1:50" ht="18.75" customHeight="1" hidden="1">
      <c r="A566" s="842"/>
      <c r="B566" s="837"/>
      <c r="C566" s="150"/>
      <c r="D566" s="83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308</v>
      </c>
      <c r="AX566" s="189"/>
    </row>
    <row r="567" spans="1:50" ht="22.5" customHeight="1" hidden="1">
      <c r="A567" s="842"/>
      <c r="B567" s="837"/>
      <c r="C567" s="150"/>
      <c r="D567" s="83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42"/>
      <c r="B568" s="837"/>
      <c r="C568" s="150"/>
      <c r="D568" s="83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60</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42"/>
      <c r="B569" s="837"/>
      <c r="C569" s="150"/>
      <c r="D569" s="83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42"/>
      <c r="B570" s="837"/>
      <c r="C570" s="150"/>
      <c r="D570" s="837"/>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2"/>
      <c r="B571" s="837"/>
      <c r="C571" s="150"/>
      <c r="D571" s="83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2"/>
      <c r="B572" s="837"/>
      <c r="C572" s="150"/>
      <c r="D572" s="83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2"/>
      <c r="B573" s="837"/>
      <c r="C573" s="150"/>
      <c r="D573" s="837"/>
      <c r="E573" s="172" t="s">
        <v>320</v>
      </c>
      <c r="F573" s="177"/>
      <c r="G573" s="756" t="s">
        <v>360</v>
      </c>
      <c r="H573" s="146"/>
      <c r="I573" s="146"/>
      <c r="J573" s="757"/>
      <c r="K573" s="758"/>
      <c r="L573" s="758"/>
      <c r="M573" s="758"/>
      <c r="N573" s="758"/>
      <c r="O573" s="758"/>
      <c r="P573" s="758"/>
      <c r="Q573" s="758"/>
      <c r="R573" s="758"/>
      <c r="S573" s="758"/>
      <c r="T573" s="759"/>
      <c r="U573" s="758"/>
      <c r="V573" s="758"/>
      <c r="W573" s="758"/>
      <c r="X573" s="758"/>
      <c r="Y573" s="758"/>
      <c r="Z573" s="758"/>
      <c r="AA573" s="758"/>
      <c r="AB573" s="758"/>
      <c r="AC573" s="758"/>
      <c r="AD573" s="758"/>
      <c r="AE573" s="758"/>
      <c r="AF573" s="758"/>
      <c r="AG573" s="758"/>
      <c r="AH573" s="758"/>
      <c r="AI573" s="758"/>
      <c r="AJ573" s="758"/>
      <c r="AK573" s="758"/>
      <c r="AL573" s="758"/>
      <c r="AM573" s="758"/>
      <c r="AN573" s="758"/>
      <c r="AO573" s="758"/>
      <c r="AP573" s="758"/>
      <c r="AQ573" s="758"/>
      <c r="AR573" s="758"/>
      <c r="AS573" s="758"/>
      <c r="AT573" s="758"/>
      <c r="AU573" s="758"/>
      <c r="AV573" s="758"/>
      <c r="AW573" s="758"/>
      <c r="AX573" s="846"/>
    </row>
    <row r="574" spans="1:50" ht="18.75" customHeight="1" hidden="1">
      <c r="A574" s="842"/>
      <c r="B574" s="837"/>
      <c r="C574" s="150"/>
      <c r="D574" s="837"/>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345</v>
      </c>
      <c r="AF574" s="373"/>
      <c r="AG574" s="373"/>
      <c r="AH574" s="374"/>
      <c r="AI574" s="131" t="s">
        <v>325</v>
      </c>
      <c r="AJ574" s="131"/>
      <c r="AK574" s="131"/>
      <c r="AL574" s="132"/>
      <c r="AM574" s="131" t="s">
        <v>332</v>
      </c>
      <c r="AN574" s="131"/>
      <c r="AO574" s="131"/>
      <c r="AP574" s="132"/>
      <c r="AQ574" s="132" t="s">
        <v>321</v>
      </c>
      <c r="AR574" s="135"/>
      <c r="AS574" s="135"/>
      <c r="AT574" s="136"/>
      <c r="AU574" s="103" t="s">
        <v>261</v>
      </c>
      <c r="AV574" s="103"/>
      <c r="AW574" s="103"/>
      <c r="AX574" s="111"/>
    </row>
    <row r="575" spans="1:50" ht="18.75" customHeight="1" hidden="1">
      <c r="A575" s="842"/>
      <c r="B575" s="837"/>
      <c r="C575" s="150"/>
      <c r="D575" s="83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308</v>
      </c>
      <c r="AX575" s="189"/>
    </row>
    <row r="576" spans="1:50" ht="22.5" customHeight="1" hidden="1">
      <c r="A576" s="842"/>
      <c r="B576" s="837"/>
      <c r="C576" s="150"/>
      <c r="D576" s="83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42"/>
      <c r="B577" s="837"/>
      <c r="C577" s="150"/>
      <c r="D577" s="83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60</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42"/>
      <c r="B578" s="837"/>
      <c r="C578" s="150"/>
      <c r="D578" s="83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42"/>
      <c r="B579" s="837"/>
      <c r="C579" s="150"/>
      <c r="D579" s="837"/>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345</v>
      </c>
      <c r="AF579" s="373"/>
      <c r="AG579" s="373"/>
      <c r="AH579" s="374"/>
      <c r="AI579" s="131" t="s">
        <v>325</v>
      </c>
      <c r="AJ579" s="131"/>
      <c r="AK579" s="131"/>
      <c r="AL579" s="132"/>
      <c r="AM579" s="131" t="s">
        <v>332</v>
      </c>
      <c r="AN579" s="131"/>
      <c r="AO579" s="131"/>
      <c r="AP579" s="132"/>
      <c r="AQ579" s="132" t="s">
        <v>321</v>
      </c>
      <c r="AR579" s="135"/>
      <c r="AS579" s="135"/>
      <c r="AT579" s="136"/>
      <c r="AU579" s="103" t="s">
        <v>261</v>
      </c>
      <c r="AV579" s="103"/>
      <c r="AW579" s="103"/>
      <c r="AX579" s="111"/>
    </row>
    <row r="580" spans="1:50" ht="18.75" customHeight="1" hidden="1">
      <c r="A580" s="842"/>
      <c r="B580" s="837"/>
      <c r="C580" s="150"/>
      <c r="D580" s="83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308</v>
      </c>
      <c r="AX580" s="189"/>
    </row>
    <row r="581" spans="1:50" ht="22.5" customHeight="1" hidden="1">
      <c r="A581" s="842"/>
      <c r="B581" s="837"/>
      <c r="C581" s="150"/>
      <c r="D581" s="83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42"/>
      <c r="B582" s="837"/>
      <c r="C582" s="150"/>
      <c r="D582" s="83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60</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42"/>
      <c r="B583" s="837"/>
      <c r="C583" s="150"/>
      <c r="D583" s="83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42"/>
      <c r="B584" s="837"/>
      <c r="C584" s="150"/>
      <c r="D584" s="837"/>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345</v>
      </c>
      <c r="AF584" s="373"/>
      <c r="AG584" s="373"/>
      <c r="AH584" s="374"/>
      <c r="AI584" s="131" t="s">
        <v>325</v>
      </c>
      <c r="AJ584" s="131"/>
      <c r="AK584" s="131"/>
      <c r="AL584" s="132"/>
      <c r="AM584" s="131" t="s">
        <v>332</v>
      </c>
      <c r="AN584" s="131"/>
      <c r="AO584" s="131"/>
      <c r="AP584" s="132"/>
      <c r="AQ584" s="132" t="s">
        <v>321</v>
      </c>
      <c r="AR584" s="135"/>
      <c r="AS584" s="135"/>
      <c r="AT584" s="136"/>
      <c r="AU584" s="103" t="s">
        <v>261</v>
      </c>
      <c r="AV584" s="103"/>
      <c r="AW584" s="103"/>
      <c r="AX584" s="111"/>
    </row>
    <row r="585" spans="1:50" ht="18.75" customHeight="1" hidden="1">
      <c r="A585" s="842"/>
      <c r="B585" s="837"/>
      <c r="C585" s="150"/>
      <c r="D585" s="83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308</v>
      </c>
      <c r="AX585" s="189"/>
    </row>
    <row r="586" spans="1:50" ht="22.5" customHeight="1" hidden="1">
      <c r="A586" s="842"/>
      <c r="B586" s="837"/>
      <c r="C586" s="150"/>
      <c r="D586" s="83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42"/>
      <c r="B587" s="837"/>
      <c r="C587" s="150"/>
      <c r="D587" s="83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60</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42"/>
      <c r="B588" s="837"/>
      <c r="C588" s="150"/>
      <c r="D588" s="83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42"/>
      <c r="B589" s="837"/>
      <c r="C589" s="150"/>
      <c r="D589" s="837"/>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345</v>
      </c>
      <c r="AF589" s="373"/>
      <c r="AG589" s="373"/>
      <c r="AH589" s="374"/>
      <c r="AI589" s="131" t="s">
        <v>325</v>
      </c>
      <c r="AJ589" s="131"/>
      <c r="AK589" s="131"/>
      <c r="AL589" s="132"/>
      <c r="AM589" s="131" t="s">
        <v>332</v>
      </c>
      <c r="AN589" s="131"/>
      <c r="AO589" s="131"/>
      <c r="AP589" s="132"/>
      <c r="AQ589" s="132" t="s">
        <v>321</v>
      </c>
      <c r="AR589" s="135"/>
      <c r="AS589" s="135"/>
      <c r="AT589" s="136"/>
      <c r="AU589" s="103" t="s">
        <v>261</v>
      </c>
      <c r="AV589" s="103"/>
      <c r="AW589" s="103"/>
      <c r="AX589" s="111"/>
    </row>
    <row r="590" spans="1:50" ht="18.75" customHeight="1" hidden="1">
      <c r="A590" s="842"/>
      <c r="B590" s="837"/>
      <c r="C590" s="150"/>
      <c r="D590" s="83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308</v>
      </c>
      <c r="AX590" s="189"/>
    </row>
    <row r="591" spans="1:50" ht="22.5" customHeight="1" hidden="1">
      <c r="A591" s="842"/>
      <c r="B591" s="837"/>
      <c r="C591" s="150"/>
      <c r="D591" s="83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42"/>
      <c r="B592" s="837"/>
      <c r="C592" s="150"/>
      <c r="D592" s="83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60</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42"/>
      <c r="B593" s="837"/>
      <c r="C593" s="150"/>
      <c r="D593" s="83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42"/>
      <c r="B594" s="837"/>
      <c r="C594" s="150"/>
      <c r="D594" s="837"/>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345</v>
      </c>
      <c r="AF594" s="373"/>
      <c r="AG594" s="373"/>
      <c r="AH594" s="374"/>
      <c r="AI594" s="131" t="s">
        <v>325</v>
      </c>
      <c r="AJ594" s="131"/>
      <c r="AK594" s="131"/>
      <c r="AL594" s="132"/>
      <c r="AM594" s="131" t="s">
        <v>332</v>
      </c>
      <c r="AN594" s="131"/>
      <c r="AO594" s="131"/>
      <c r="AP594" s="132"/>
      <c r="AQ594" s="132" t="s">
        <v>321</v>
      </c>
      <c r="AR594" s="135"/>
      <c r="AS594" s="135"/>
      <c r="AT594" s="136"/>
      <c r="AU594" s="103" t="s">
        <v>261</v>
      </c>
      <c r="AV594" s="103"/>
      <c r="AW594" s="103"/>
      <c r="AX594" s="111"/>
    </row>
    <row r="595" spans="1:50" ht="18.75" customHeight="1" hidden="1">
      <c r="A595" s="842"/>
      <c r="B595" s="837"/>
      <c r="C595" s="150"/>
      <c r="D595" s="83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308</v>
      </c>
      <c r="AX595" s="189"/>
    </row>
    <row r="596" spans="1:50" ht="22.5" customHeight="1" hidden="1">
      <c r="A596" s="842"/>
      <c r="B596" s="837"/>
      <c r="C596" s="150"/>
      <c r="D596" s="83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42"/>
      <c r="B597" s="837"/>
      <c r="C597" s="150"/>
      <c r="D597" s="83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60</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42"/>
      <c r="B598" s="837"/>
      <c r="C598" s="150"/>
      <c r="D598" s="83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5" t="s">
        <v>16</v>
      </c>
      <c r="AC598" s="835"/>
      <c r="AD598" s="835"/>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42"/>
      <c r="B599" s="837"/>
      <c r="C599" s="150"/>
      <c r="D599" s="837"/>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345</v>
      </c>
      <c r="AF599" s="373"/>
      <c r="AG599" s="373"/>
      <c r="AH599" s="374"/>
      <c r="AI599" s="131" t="s">
        <v>325</v>
      </c>
      <c r="AJ599" s="131"/>
      <c r="AK599" s="131"/>
      <c r="AL599" s="132"/>
      <c r="AM599" s="131" t="s">
        <v>332</v>
      </c>
      <c r="AN599" s="131"/>
      <c r="AO599" s="131"/>
      <c r="AP599" s="132"/>
      <c r="AQ599" s="132" t="s">
        <v>321</v>
      </c>
      <c r="AR599" s="135"/>
      <c r="AS599" s="135"/>
      <c r="AT599" s="136"/>
      <c r="AU599" s="103" t="s">
        <v>261</v>
      </c>
      <c r="AV599" s="103"/>
      <c r="AW599" s="103"/>
      <c r="AX599" s="111"/>
    </row>
    <row r="600" spans="1:50" ht="18.75" customHeight="1" hidden="1">
      <c r="A600" s="842"/>
      <c r="B600" s="837"/>
      <c r="C600" s="150"/>
      <c r="D600" s="83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308</v>
      </c>
      <c r="AX600" s="189"/>
    </row>
    <row r="601" spans="1:50" ht="22.5" customHeight="1" hidden="1">
      <c r="A601" s="842"/>
      <c r="B601" s="837"/>
      <c r="C601" s="150"/>
      <c r="D601" s="83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42"/>
      <c r="B602" s="837"/>
      <c r="C602" s="150"/>
      <c r="D602" s="83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60</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42"/>
      <c r="B603" s="837"/>
      <c r="C603" s="150"/>
      <c r="D603" s="83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42"/>
      <c r="B604" s="837"/>
      <c r="C604" s="150"/>
      <c r="D604" s="837"/>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345</v>
      </c>
      <c r="AF604" s="373"/>
      <c r="AG604" s="373"/>
      <c r="AH604" s="374"/>
      <c r="AI604" s="131" t="s">
        <v>325</v>
      </c>
      <c r="AJ604" s="131"/>
      <c r="AK604" s="131"/>
      <c r="AL604" s="132"/>
      <c r="AM604" s="131" t="s">
        <v>332</v>
      </c>
      <c r="AN604" s="131"/>
      <c r="AO604" s="131"/>
      <c r="AP604" s="132"/>
      <c r="AQ604" s="132" t="s">
        <v>321</v>
      </c>
      <c r="AR604" s="135"/>
      <c r="AS604" s="135"/>
      <c r="AT604" s="136"/>
      <c r="AU604" s="103" t="s">
        <v>261</v>
      </c>
      <c r="AV604" s="103"/>
      <c r="AW604" s="103"/>
      <c r="AX604" s="111"/>
    </row>
    <row r="605" spans="1:50" ht="18.75" customHeight="1" hidden="1">
      <c r="A605" s="842"/>
      <c r="B605" s="837"/>
      <c r="C605" s="150"/>
      <c r="D605" s="83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308</v>
      </c>
      <c r="AX605" s="189"/>
    </row>
    <row r="606" spans="1:50" ht="22.5" customHeight="1" hidden="1">
      <c r="A606" s="842"/>
      <c r="B606" s="837"/>
      <c r="C606" s="150"/>
      <c r="D606" s="83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42"/>
      <c r="B607" s="837"/>
      <c r="C607" s="150"/>
      <c r="D607" s="83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60</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42"/>
      <c r="B608" s="837"/>
      <c r="C608" s="150"/>
      <c r="D608" s="83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42"/>
      <c r="B609" s="837"/>
      <c r="C609" s="150"/>
      <c r="D609" s="837"/>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345</v>
      </c>
      <c r="AF609" s="373"/>
      <c r="AG609" s="373"/>
      <c r="AH609" s="374"/>
      <c r="AI609" s="131" t="s">
        <v>325</v>
      </c>
      <c r="AJ609" s="131"/>
      <c r="AK609" s="131"/>
      <c r="AL609" s="132"/>
      <c r="AM609" s="131" t="s">
        <v>332</v>
      </c>
      <c r="AN609" s="131"/>
      <c r="AO609" s="131"/>
      <c r="AP609" s="132"/>
      <c r="AQ609" s="132" t="s">
        <v>321</v>
      </c>
      <c r="AR609" s="135"/>
      <c r="AS609" s="135"/>
      <c r="AT609" s="136"/>
      <c r="AU609" s="103" t="s">
        <v>261</v>
      </c>
      <c r="AV609" s="103"/>
      <c r="AW609" s="103"/>
      <c r="AX609" s="111"/>
    </row>
    <row r="610" spans="1:50" ht="18.75" customHeight="1" hidden="1">
      <c r="A610" s="842"/>
      <c r="B610" s="837"/>
      <c r="C610" s="150"/>
      <c r="D610" s="83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308</v>
      </c>
      <c r="AX610" s="189"/>
    </row>
    <row r="611" spans="1:50" ht="22.5" customHeight="1" hidden="1">
      <c r="A611" s="842"/>
      <c r="B611" s="837"/>
      <c r="C611" s="150"/>
      <c r="D611" s="83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42"/>
      <c r="B612" s="837"/>
      <c r="C612" s="150"/>
      <c r="D612" s="83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60</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42"/>
      <c r="B613" s="837"/>
      <c r="C613" s="150"/>
      <c r="D613" s="83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42"/>
      <c r="B614" s="837"/>
      <c r="C614" s="150"/>
      <c r="D614" s="837"/>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345</v>
      </c>
      <c r="AF614" s="373"/>
      <c r="AG614" s="373"/>
      <c r="AH614" s="374"/>
      <c r="AI614" s="131" t="s">
        <v>325</v>
      </c>
      <c r="AJ614" s="131"/>
      <c r="AK614" s="131"/>
      <c r="AL614" s="132"/>
      <c r="AM614" s="131" t="s">
        <v>332</v>
      </c>
      <c r="AN614" s="131"/>
      <c r="AO614" s="131"/>
      <c r="AP614" s="132"/>
      <c r="AQ614" s="132" t="s">
        <v>321</v>
      </c>
      <c r="AR614" s="135"/>
      <c r="AS614" s="135"/>
      <c r="AT614" s="136"/>
      <c r="AU614" s="103" t="s">
        <v>261</v>
      </c>
      <c r="AV614" s="103"/>
      <c r="AW614" s="103"/>
      <c r="AX614" s="111"/>
    </row>
    <row r="615" spans="1:50" ht="18.75" customHeight="1" hidden="1">
      <c r="A615" s="842"/>
      <c r="B615" s="837"/>
      <c r="C615" s="150"/>
      <c r="D615" s="83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308</v>
      </c>
      <c r="AX615" s="189"/>
    </row>
    <row r="616" spans="1:50" ht="22.5" customHeight="1" hidden="1">
      <c r="A616" s="842"/>
      <c r="B616" s="837"/>
      <c r="C616" s="150"/>
      <c r="D616" s="83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42"/>
      <c r="B617" s="837"/>
      <c r="C617" s="150"/>
      <c r="D617" s="83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60</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42"/>
      <c r="B618" s="837"/>
      <c r="C618" s="150"/>
      <c r="D618" s="83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42"/>
      <c r="B619" s="837"/>
      <c r="C619" s="150"/>
      <c r="D619" s="837"/>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345</v>
      </c>
      <c r="AF619" s="373"/>
      <c r="AG619" s="373"/>
      <c r="AH619" s="374"/>
      <c r="AI619" s="131" t="s">
        <v>325</v>
      </c>
      <c r="AJ619" s="131"/>
      <c r="AK619" s="131"/>
      <c r="AL619" s="132"/>
      <c r="AM619" s="131" t="s">
        <v>332</v>
      </c>
      <c r="AN619" s="131"/>
      <c r="AO619" s="131"/>
      <c r="AP619" s="132"/>
      <c r="AQ619" s="132" t="s">
        <v>321</v>
      </c>
      <c r="AR619" s="135"/>
      <c r="AS619" s="135"/>
      <c r="AT619" s="136"/>
      <c r="AU619" s="103" t="s">
        <v>261</v>
      </c>
      <c r="AV619" s="103"/>
      <c r="AW619" s="103"/>
      <c r="AX619" s="111"/>
    </row>
    <row r="620" spans="1:50" ht="18.75" customHeight="1" hidden="1">
      <c r="A620" s="842"/>
      <c r="B620" s="837"/>
      <c r="C620" s="150"/>
      <c r="D620" s="83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308</v>
      </c>
      <c r="AX620" s="189"/>
    </row>
    <row r="621" spans="1:50" ht="22.5" customHeight="1" hidden="1">
      <c r="A621" s="842"/>
      <c r="B621" s="837"/>
      <c r="C621" s="150"/>
      <c r="D621" s="83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42"/>
      <c r="B622" s="837"/>
      <c r="C622" s="150"/>
      <c r="D622" s="83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60</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42"/>
      <c r="B623" s="837"/>
      <c r="C623" s="150"/>
      <c r="D623" s="83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42"/>
      <c r="B624" s="837"/>
      <c r="C624" s="150"/>
      <c r="D624" s="837"/>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2"/>
      <c r="B625" s="837"/>
      <c r="C625" s="150"/>
      <c r="D625" s="83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2"/>
      <c r="B626" s="837"/>
      <c r="C626" s="150"/>
      <c r="D626" s="83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2"/>
      <c r="B627" s="837"/>
      <c r="C627" s="150"/>
      <c r="D627" s="837"/>
      <c r="E627" s="172" t="s">
        <v>320</v>
      </c>
      <c r="F627" s="177"/>
      <c r="G627" s="756" t="s">
        <v>360</v>
      </c>
      <c r="H627" s="146"/>
      <c r="I627" s="146"/>
      <c r="J627" s="757"/>
      <c r="K627" s="758"/>
      <c r="L627" s="758"/>
      <c r="M627" s="758"/>
      <c r="N627" s="758"/>
      <c r="O627" s="758"/>
      <c r="P627" s="758"/>
      <c r="Q627" s="758"/>
      <c r="R627" s="758"/>
      <c r="S627" s="758"/>
      <c r="T627" s="759"/>
      <c r="U627" s="758"/>
      <c r="V627" s="758"/>
      <c r="W627" s="758"/>
      <c r="X627" s="758"/>
      <c r="Y627" s="758"/>
      <c r="Z627" s="758"/>
      <c r="AA627" s="758"/>
      <c r="AB627" s="758"/>
      <c r="AC627" s="758"/>
      <c r="AD627" s="758"/>
      <c r="AE627" s="758"/>
      <c r="AF627" s="758"/>
      <c r="AG627" s="758"/>
      <c r="AH627" s="758"/>
      <c r="AI627" s="758"/>
      <c r="AJ627" s="758"/>
      <c r="AK627" s="758"/>
      <c r="AL627" s="758"/>
      <c r="AM627" s="758"/>
      <c r="AN627" s="758"/>
      <c r="AO627" s="758"/>
      <c r="AP627" s="758"/>
      <c r="AQ627" s="758"/>
      <c r="AR627" s="758"/>
      <c r="AS627" s="758"/>
      <c r="AT627" s="758"/>
      <c r="AU627" s="758"/>
      <c r="AV627" s="758"/>
      <c r="AW627" s="758"/>
      <c r="AX627" s="846"/>
    </row>
    <row r="628" spans="1:50" ht="18.75" customHeight="1" hidden="1">
      <c r="A628" s="842"/>
      <c r="B628" s="837"/>
      <c r="C628" s="150"/>
      <c r="D628" s="837"/>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345</v>
      </c>
      <c r="AF628" s="373"/>
      <c r="AG628" s="373"/>
      <c r="AH628" s="374"/>
      <c r="AI628" s="131" t="s">
        <v>325</v>
      </c>
      <c r="AJ628" s="131"/>
      <c r="AK628" s="131"/>
      <c r="AL628" s="132"/>
      <c r="AM628" s="131" t="s">
        <v>332</v>
      </c>
      <c r="AN628" s="131"/>
      <c r="AO628" s="131"/>
      <c r="AP628" s="132"/>
      <c r="AQ628" s="132" t="s">
        <v>321</v>
      </c>
      <c r="AR628" s="135"/>
      <c r="AS628" s="135"/>
      <c r="AT628" s="136"/>
      <c r="AU628" s="103" t="s">
        <v>261</v>
      </c>
      <c r="AV628" s="103"/>
      <c r="AW628" s="103"/>
      <c r="AX628" s="111"/>
    </row>
    <row r="629" spans="1:50" ht="18.75" customHeight="1" hidden="1">
      <c r="A629" s="842"/>
      <c r="B629" s="837"/>
      <c r="C629" s="150"/>
      <c r="D629" s="83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308</v>
      </c>
      <c r="AX629" s="189"/>
    </row>
    <row r="630" spans="1:50" ht="22.5" customHeight="1" hidden="1">
      <c r="A630" s="842"/>
      <c r="B630" s="837"/>
      <c r="C630" s="150"/>
      <c r="D630" s="83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42"/>
      <c r="B631" s="837"/>
      <c r="C631" s="150"/>
      <c r="D631" s="83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60</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42"/>
      <c r="B632" s="837"/>
      <c r="C632" s="150"/>
      <c r="D632" s="83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42"/>
      <c r="B633" s="837"/>
      <c r="C633" s="150"/>
      <c r="D633" s="837"/>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345</v>
      </c>
      <c r="AF633" s="373"/>
      <c r="AG633" s="373"/>
      <c r="AH633" s="374"/>
      <c r="AI633" s="131" t="s">
        <v>325</v>
      </c>
      <c r="AJ633" s="131"/>
      <c r="AK633" s="131"/>
      <c r="AL633" s="132"/>
      <c r="AM633" s="131" t="s">
        <v>332</v>
      </c>
      <c r="AN633" s="131"/>
      <c r="AO633" s="131"/>
      <c r="AP633" s="132"/>
      <c r="AQ633" s="132" t="s">
        <v>321</v>
      </c>
      <c r="AR633" s="135"/>
      <c r="AS633" s="135"/>
      <c r="AT633" s="136"/>
      <c r="AU633" s="103" t="s">
        <v>261</v>
      </c>
      <c r="AV633" s="103"/>
      <c r="AW633" s="103"/>
      <c r="AX633" s="111"/>
    </row>
    <row r="634" spans="1:50" ht="18.75" customHeight="1" hidden="1">
      <c r="A634" s="842"/>
      <c r="B634" s="837"/>
      <c r="C634" s="150"/>
      <c r="D634" s="83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308</v>
      </c>
      <c r="AX634" s="189"/>
    </row>
    <row r="635" spans="1:50" ht="22.5" customHeight="1" hidden="1">
      <c r="A635" s="842"/>
      <c r="B635" s="837"/>
      <c r="C635" s="150"/>
      <c r="D635" s="83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42"/>
      <c r="B636" s="837"/>
      <c r="C636" s="150"/>
      <c r="D636" s="83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60</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42"/>
      <c r="B637" s="837"/>
      <c r="C637" s="150"/>
      <c r="D637" s="83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5" t="s">
        <v>16</v>
      </c>
      <c r="AC637" s="835"/>
      <c r="AD637" s="835"/>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42"/>
      <c r="B638" s="837"/>
      <c r="C638" s="150"/>
      <c r="D638" s="837"/>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345</v>
      </c>
      <c r="AF638" s="373"/>
      <c r="AG638" s="373"/>
      <c r="AH638" s="374"/>
      <c r="AI638" s="131" t="s">
        <v>325</v>
      </c>
      <c r="AJ638" s="131"/>
      <c r="AK638" s="131"/>
      <c r="AL638" s="132"/>
      <c r="AM638" s="131" t="s">
        <v>332</v>
      </c>
      <c r="AN638" s="131"/>
      <c r="AO638" s="131"/>
      <c r="AP638" s="132"/>
      <c r="AQ638" s="132" t="s">
        <v>321</v>
      </c>
      <c r="AR638" s="135"/>
      <c r="AS638" s="135"/>
      <c r="AT638" s="136"/>
      <c r="AU638" s="103" t="s">
        <v>261</v>
      </c>
      <c r="AV638" s="103"/>
      <c r="AW638" s="103"/>
      <c r="AX638" s="111"/>
    </row>
    <row r="639" spans="1:50" ht="18.75" customHeight="1" hidden="1">
      <c r="A639" s="842"/>
      <c r="B639" s="837"/>
      <c r="C639" s="150"/>
      <c r="D639" s="83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308</v>
      </c>
      <c r="AX639" s="189"/>
    </row>
    <row r="640" spans="1:50" ht="22.5" customHeight="1" hidden="1">
      <c r="A640" s="842"/>
      <c r="B640" s="837"/>
      <c r="C640" s="150"/>
      <c r="D640" s="83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42"/>
      <c r="B641" s="837"/>
      <c r="C641" s="150"/>
      <c r="D641" s="83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60</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42"/>
      <c r="B642" s="837"/>
      <c r="C642" s="150"/>
      <c r="D642" s="83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42"/>
      <c r="B643" s="837"/>
      <c r="C643" s="150"/>
      <c r="D643" s="837"/>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345</v>
      </c>
      <c r="AF643" s="373"/>
      <c r="AG643" s="373"/>
      <c r="AH643" s="374"/>
      <c r="AI643" s="131" t="s">
        <v>325</v>
      </c>
      <c r="AJ643" s="131"/>
      <c r="AK643" s="131"/>
      <c r="AL643" s="132"/>
      <c r="AM643" s="131" t="s">
        <v>332</v>
      </c>
      <c r="AN643" s="131"/>
      <c r="AO643" s="131"/>
      <c r="AP643" s="132"/>
      <c r="AQ643" s="132" t="s">
        <v>321</v>
      </c>
      <c r="AR643" s="135"/>
      <c r="AS643" s="135"/>
      <c r="AT643" s="136"/>
      <c r="AU643" s="103" t="s">
        <v>261</v>
      </c>
      <c r="AV643" s="103"/>
      <c r="AW643" s="103"/>
      <c r="AX643" s="111"/>
    </row>
    <row r="644" spans="1:50" ht="18.75" customHeight="1" hidden="1">
      <c r="A644" s="842"/>
      <c r="B644" s="837"/>
      <c r="C644" s="150"/>
      <c r="D644" s="83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308</v>
      </c>
      <c r="AX644" s="189"/>
    </row>
    <row r="645" spans="1:50" ht="22.5" customHeight="1" hidden="1">
      <c r="A645" s="842"/>
      <c r="B645" s="837"/>
      <c r="C645" s="150"/>
      <c r="D645" s="83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42"/>
      <c r="B646" s="837"/>
      <c r="C646" s="150"/>
      <c r="D646" s="83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60</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42"/>
      <c r="B647" s="837"/>
      <c r="C647" s="150"/>
      <c r="D647" s="83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42"/>
      <c r="B648" s="837"/>
      <c r="C648" s="150"/>
      <c r="D648" s="837"/>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345</v>
      </c>
      <c r="AF648" s="373"/>
      <c r="AG648" s="373"/>
      <c r="AH648" s="374"/>
      <c r="AI648" s="131" t="s">
        <v>325</v>
      </c>
      <c r="AJ648" s="131"/>
      <c r="AK648" s="131"/>
      <c r="AL648" s="132"/>
      <c r="AM648" s="131" t="s">
        <v>332</v>
      </c>
      <c r="AN648" s="131"/>
      <c r="AO648" s="131"/>
      <c r="AP648" s="132"/>
      <c r="AQ648" s="132" t="s">
        <v>321</v>
      </c>
      <c r="AR648" s="135"/>
      <c r="AS648" s="135"/>
      <c r="AT648" s="136"/>
      <c r="AU648" s="103" t="s">
        <v>261</v>
      </c>
      <c r="AV648" s="103"/>
      <c r="AW648" s="103"/>
      <c r="AX648" s="111"/>
    </row>
    <row r="649" spans="1:50" ht="18.75" customHeight="1" hidden="1">
      <c r="A649" s="842"/>
      <c r="B649" s="837"/>
      <c r="C649" s="150"/>
      <c r="D649" s="83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308</v>
      </c>
      <c r="AX649" s="189"/>
    </row>
    <row r="650" spans="1:50" ht="22.5" customHeight="1" hidden="1">
      <c r="A650" s="842"/>
      <c r="B650" s="837"/>
      <c r="C650" s="150"/>
      <c r="D650" s="83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42"/>
      <c r="B651" s="837"/>
      <c r="C651" s="150"/>
      <c r="D651" s="83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60</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42"/>
      <c r="B652" s="837"/>
      <c r="C652" s="150"/>
      <c r="D652" s="83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42"/>
      <c r="B653" s="837"/>
      <c r="C653" s="150"/>
      <c r="D653" s="837"/>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345</v>
      </c>
      <c r="AF653" s="373"/>
      <c r="AG653" s="373"/>
      <c r="AH653" s="374"/>
      <c r="AI653" s="131" t="s">
        <v>325</v>
      </c>
      <c r="AJ653" s="131"/>
      <c r="AK653" s="131"/>
      <c r="AL653" s="132"/>
      <c r="AM653" s="131" t="s">
        <v>332</v>
      </c>
      <c r="AN653" s="131"/>
      <c r="AO653" s="131"/>
      <c r="AP653" s="132"/>
      <c r="AQ653" s="132" t="s">
        <v>321</v>
      </c>
      <c r="AR653" s="135"/>
      <c r="AS653" s="135"/>
      <c r="AT653" s="136"/>
      <c r="AU653" s="103" t="s">
        <v>261</v>
      </c>
      <c r="AV653" s="103"/>
      <c r="AW653" s="103"/>
      <c r="AX653" s="111"/>
    </row>
    <row r="654" spans="1:50" ht="18.75" customHeight="1" hidden="1">
      <c r="A654" s="842"/>
      <c r="B654" s="837"/>
      <c r="C654" s="150"/>
      <c r="D654" s="83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308</v>
      </c>
      <c r="AX654" s="189"/>
    </row>
    <row r="655" spans="1:50" ht="22.5" customHeight="1" hidden="1">
      <c r="A655" s="842"/>
      <c r="B655" s="837"/>
      <c r="C655" s="150"/>
      <c r="D655" s="83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42"/>
      <c r="B656" s="837"/>
      <c r="C656" s="150"/>
      <c r="D656" s="83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60</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42"/>
      <c r="B657" s="837"/>
      <c r="C657" s="150"/>
      <c r="D657" s="83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42"/>
      <c r="B658" s="837"/>
      <c r="C658" s="150"/>
      <c r="D658" s="837"/>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345</v>
      </c>
      <c r="AF658" s="373"/>
      <c r="AG658" s="373"/>
      <c r="AH658" s="374"/>
      <c r="AI658" s="131" t="s">
        <v>325</v>
      </c>
      <c r="AJ658" s="131"/>
      <c r="AK658" s="131"/>
      <c r="AL658" s="132"/>
      <c r="AM658" s="131" t="s">
        <v>332</v>
      </c>
      <c r="AN658" s="131"/>
      <c r="AO658" s="131"/>
      <c r="AP658" s="132"/>
      <c r="AQ658" s="132" t="s">
        <v>321</v>
      </c>
      <c r="AR658" s="135"/>
      <c r="AS658" s="135"/>
      <c r="AT658" s="136"/>
      <c r="AU658" s="103" t="s">
        <v>261</v>
      </c>
      <c r="AV658" s="103"/>
      <c r="AW658" s="103"/>
      <c r="AX658" s="111"/>
    </row>
    <row r="659" spans="1:50" ht="18.75" customHeight="1" hidden="1">
      <c r="A659" s="842"/>
      <c r="B659" s="837"/>
      <c r="C659" s="150"/>
      <c r="D659" s="83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308</v>
      </c>
      <c r="AX659" s="189"/>
    </row>
    <row r="660" spans="1:50" ht="22.5" customHeight="1" hidden="1">
      <c r="A660" s="842"/>
      <c r="B660" s="837"/>
      <c r="C660" s="150"/>
      <c r="D660" s="83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42"/>
      <c r="B661" s="837"/>
      <c r="C661" s="150"/>
      <c r="D661" s="83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60</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42"/>
      <c r="B662" s="837"/>
      <c r="C662" s="150"/>
      <c r="D662" s="83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42"/>
      <c r="B663" s="837"/>
      <c r="C663" s="150"/>
      <c r="D663" s="837"/>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345</v>
      </c>
      <c r="AF663" s="373"/>
      <c r="AG663" s="373"/>
      <c r="AH663" s="374"/>
      <c r="AI663" s="131" t="s">
        <v>325</v>
      </c>
      <c r="AJ663" s="131"/>
      <c r="AK663" s="131"/>
      <c r="AL663" s="132"/>
      <c r="AM663" s="131" t="s">
        <v>332</v>
      </c>
      <c r="AN663" s="131"/>
      <c r="AO663" s="131"/>
      <c r="AP663" s="132"/>
      <c r="AQ663" s="132" t="s">
        <v>321</v>
      </c>
      <c r="AR663" s="135"/>
      <c r="AS663" s="135"/>
      <c r="AT663" s="136"/>
      <c r="AU663" s="103" t="s">
        <v>261</v>
      </c>
      <c r="AV663" s="103"/>
      <c r="AW663" s="103"/>
      <c r="AX663" s="111"/>
    </row>
    <row r="664" spans="1:50" ht="18.75" customHeight="1" hidden="1">
      <c r="A664" s="842"/>
      <c r="B664" s="837"/>
      <c r="C664" s="150"/>
      <c r="D664" s="83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308</v>
      </c>
      <c r="AX664" s="189"/>
    </row>
    <row r="665" spans="1:50" ht="22.5" customHeight="1" hidden="1">
      <c r="A665" s="842"/>
      <c r="B665" s="837"/>
      <c r="C665" s="150"/>
      <c r="D665" s="83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42"/>
      <c r="B666" s="837"/>
      <c r="C666" s="150"/>
      <c r="D666" s="83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60</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42"/>
      <c r="B667" s="837"/>
      <c r="C667" s="150"/>
      <c r="D667" s="83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42"/>
      <c r="B668" s="837"/>
      <c r="C668" s="150"/>
      <c r="D668" s="837"/>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345</v>
      </c>
      <c r="AF668" s="373"/>
      <c r="AG668" s="373"/>
      <c r="AH668" s="374"/>
      <c r="AI668" s="131" t="s">
        <v>325</v>
      </c>
      <c r="AJ668" s="131"/>
      <c r="AK668" s="131"/>
      <c r="AL668" s="132"/>
      <c r="AM668" s="131" t="s">
        <v>332</v>
      </c>
      <c r="AN668" s="131"/>
      <c r="AO668" s="131"/>
      <c r="AP668" s="132"/>
      <c r="AQ668" s="132" t="s">
        <v>321</v>
      </c>
      <c r="AR668" s="135"/>
      <c r="AS668" s="135"/>
      <c r="AT668" s="136"/>
      <c r="AU668" s="103" t="s">
        <v>261</v>
      </c>
      <c r="AV668" s="103"/>
      <c r="AW668" s="103"/>
      <c r="AX668" s="111"/>
    </row>
    <row r="669" spans="1:50" ht="18.75" customHeight="1" hidden="1">
      <c r="A669" s="842"/>
      <c r="B669" s="837"/>
      <c r="C669" s="150"/>
      <c r="D669" s="83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308</v>
      </c>
      <c r="AX669" s="189"/>
    </row>
    <row r="670" spans="1:50" ht="22.5" customHeight="1" hidden="1">
      <c r="A670" s="842"/>
      <c r="B670" s="837"/>
      <c r="C670" s="150"/>
      <c r="D670" s="83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42"/>
      <c r="B671" s="837"/>
      <c r="C671" s="150"/>
      <c r="D671" s="83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60</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42"/>
      <c r="B672" s="837"/>
      <c r="C672" s="150"/>
      <c r="D672" s="83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42"/>
      <c r="B673" s="837"/>
      <c r="C673" s="150"/>
      <c r="D673" s="837"/>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345</v>
      </c>
      <c r="AF673" s="373"/>
      <c r="AG673" s="373"/>
      <c r="AH673" s="374"/>
      <c r="AI673" s="131" t="s">
        <v>325</v>
      </c>
      <c r="AJ673" s="131"/>
      <c r="AK673" s="131"/>
      <c r="AL673" s="132"/>
      <c r="AM673" s="131" t="s">
        <v>332</v>
      </c>
      <c r="AN673" s="131"/>
      <c r="AO673" s="131"/>
      <c r="AP673" s="132"/>
      <c r="AQ673" s="132" t="s">
        <v>321</v>
      </c>
      <c r="AR673" s="135"/>
      <c r="AS673" s="135"/>
      <c r="AT673" s="136"/>
      <c r="AU673" s="103" t="s">
        <v>261</v>
      </c>
      <c r="AV673" s="103"/>
      <c r="AW673" s="103"/>
      <c r="AX673" s="111"/>
    </row>
    <row r="674" spans="1:50" ht="18.75" customHeight="1" hidden="1">
      <c r="A674" s="842"/>
      <c r="B674" s="837"/>
      <c r="C674" s="150"/>
      <c r="D674" s="83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308</v>
      </c>
      <c r="AX674" s="189"/>
    </row>
    <row r="675" spans="1:50" ht="22.5" customHeight="1" hidden="1">
      <c r="A675" s="842"/>
      <c r="B675" s="837"/>
      <c r="C675" s="150"/>
      <c r="D675" s="83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42"/>
      <c r="B676" s="837"/>
      <c r="C676" s="150"/>
      <c r="D676" s="83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60</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42"/>
      <c r="B677" s="837"/>
      <c r="C677" s="150"/>
      <c r="D677" s="83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42"/>
      <c r="B678" s="837"/>
      <c r="C678" s="150"/>
      <c r="D678" s="837"/>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2"/>
      <c r="B679" s="837"/>
      <c r="C679" s="150"/>
      <c r="D679" s="83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3"/>
      <c r="B680" s="839"/>
      <c r="C680" s="838"/>
      <c r="D680" s="839"/>
      <c r="E680" s="847"/>
      <c r="F680" s="725"/>
      <c r="G680" s="725"/>
      <c r="H680" s="725"/>
      <c r="I680" s="725"/>
      <c r="J680" s="725"/>
      <c r="K680" s="725"/>
      <c r="L680" s="725"/>
      <c r="M680" s="725"/>
      <c r="N680" s="725"/>
      <c r="O680" s="725"/>
      <c r="P680" s="725"/>
      <c r="Q680" s="725"/>
      <c r="R680" s="725"/>
      <c r="S680" s="725"/>
      <c r="T680" s="725"/>
      <c r="U680" s="725"/>
      <c r="V680" s="725"/>
      <c r="W680" s="725"/>
      <c r="X680" s="725"/>
      <c r="Y680" s="725"/>
      <c r="Z680" s="725"/>
      <c r="AA680" s="725"/>
      <c r="AB680" s="725"/>
      <c r="AC680" s="725"/>
      <c r="AD680" s="725"/>
      <c r="AE680" s="725"/>
      <c r="AF680" s="725"/>
      <c r="AG680" s="725"/>
      <c r="AH680" s="725"/>
      <c r="AI680" s="725"/>
      <c r="AJ680" s="725"/>
      <c r="AK680" s="725"/>
      <c r="AL680" s="725"/>
      <c r="AM680" s="725"/>
      <c r="AN680" s="725"/>
      <c r="AO680" s="725"/>
      <c r="AP680" s="725"/>
      <c r="AQ680" s="725"/>
      <c r="AR680" s="725"/>
      <c r="AS680" s="725"/>
      <c r="AT680" s="725"/>
      <c r="AU680" s="725"/>
      <c r="AV680" s="725"/>
      <c r="AW680" s="725"/>
      <c r="AX680" s="848"/>
    </row>
    <row r="681" spans="1:50" ht="21" customHeight="1">
      <c r="A681" s="770" t="s">
        <v>53</v>
      </c>
      <c r="B681" s="771"/>
      <c r="C681" s="771"/>
      <c r="D681" s="771"/>
      <c r="E681" s="771"/>
      <c r="F681" s="771"/>
      <c r="G681" s="771"/>
      <c r="H681" s="771"/>
      <c r="I681" s="771"/>
      <c r="J681" s="771"/>
      <c r="K681" s="771"/>
      <c r="L681" s="771"/>
      <c r="M681" s="771"/>
      <c r="N681" s="771"/>
      <c r="O681" s="771"/>
      <c r="P681" s="771"/>
      <c r="Q681" s="771"/>
      <c r="R681" s="771"/>
      <c r="S681" s="771"/>
      <c r="T681" s="771"/>
      <c r="U681" s="771"/>
      <c r="V681" s="771"/>
      <c r="W681" s="771"/>
      <c r="X681" s="771"/>
      <c r="Y681" s="771"/>
      <c r="Z681" s="771"/>
      <c r="AA681" s="771"/>
      <c r="AB681" s="771"/>
      <c r="AC681" s="771"/>
      <c r="AD681" s="771"/>
      <c r="AE681" s="771"/>
      <c r="AF681" s="771"/>
      <c r="AG681" s="771"/>
      <c r="AH681" s="771"/>
      <c r="AI681" s="771"/>
      <c r="AJ681" s="771"/>
      <c r="AK681" s="771"/>
      <c r="AL681" s="771"/>
      <c r="AM681" s="771"/>
      <c r="AN681" s="771"/>
      <c r="AO681" s="771"/>
      <c r="AP681" s="771"/>
      <c r="AQ681" s="771"/>
      <c r="AR681" s="771"/>
      <c r="AS681" s="771"/>
      <c r="AT681" s="771"/>
      <c r="AU681" s="771"/>
      <c r="AV681" s="771"/>
      <c r="AW681" s="771"/>
      <c r="AX681" s="772"/>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4" t="s">
        <v>36</v>
      </c>
      <c r="AH682" s="229"/>
      <c r="AI682" s="229"/>
      <c r="AJ682" s="229"/>
      <c r="AK682" s="229"/>
      <c r="AL682" s="229"/>
      <c r="AM682" s="229"/>
      <c r="AN682" s="229"/>
      <c r="AO682" s="229"/>
      <c r="AP682" s="229"/>
      <c r="AQ682" s="229"/>
      <c r="AR682" s="229"/>
      <c r="AS682" s="229"/>
      <c r="AT682" s="229"/>
      <c r="AU682" s="229"/>
      <c r="AV682" s="229"/>
      <c r="AW682" s="229"/>
      <c r="AX682" s="755"/>
    </row>
    <row r="683" spans="1:50" ht="40.5" customHeight="1">
      <c r="A683" s="709" t="s">
        <v>267</v>
      </c>
      <c r="B683" s="710"/>
      <c r="C683" s="551" t="s">
        <v>268</v>
      </c>
      <c r="D683" s="552"/>
      <c r="E683" s="552"/>
      <c r="F683" s="552"/>
      <c r="G683" s="552"/>
      <c r="H683" s="552"/>
      <c r="I683" s="552"/>
      <c r="J683" s="552"/>
      <c r="K683" s="552"/>
      <c r="L683" s="552"/>
      <c r="M683" s="552"/>
      <c r="N683" s="552"/>
      <c r="O683" s="552"/>
      <c r="P683" s="552"/>
      <c r="Q683" s="552"/>
      <c r="R683" s="552"/>
      <c r="S683" s="552"/>
      <c r="T683" s="552"/>
      <c r="U683" s="552"/>
      <c r="V683" s="552"/>
      <c r="W683" s="552"/>
      <c r="X683" s="552"/>
      <c r="Y683" s="552"/>
      <c r="Z683" s="552"/>
      <c r="AA683" s="552"/>
      <c r="AB683" s="552"/>
      <c r="AC683" s="553"/>
      <c r="AD683" s="239" t="s">
        <v>437</v>
      </c>
      <c r="AE683" s="240"/>
      <c r="AF683" s="240"/>
      <c r="AG683" s="232" t="s">
        <v>459</v>
      </c>
      <c r="AH683" s="233"/>
      <c r="AI683" s="233"/>
      <c r="AJ683" s="233"/>
      <c r="AK683" s="233"/>
      <c r="AL683" s="233"/>
      <c r="AM683" s="233"/>
      <c r="AN683" s="233"/>
      <c r="AO683" s="233"/>
      <c r="AP683" s="233"/>
      <c r="AQ683" s="233"/>
      <c r="AR683" s="233"/>
      <c r="AS683" s="233"/>
      <c r="AT683" s="233"/>
      <c r="AU683" s="233"/>
      <c r="AV683" s="233"/>
      <c r="AW683" s="233"/>
      <c r="AX683" s="234"/>
    </row>
    <row r="684" spans="1:50" ht="40.5" customHeight="1">
      <c r="A684" s="711"/>
      <c r="B684" s="712"/>
      <c r="C684" s="746" t="s">
        <v>42</v>
      </c>
      <c r="D684" s="747"/>
      <c r="E684" s="747"/>
      <c r="F684" s="747"/>
      <c r="G684" s="747"/>
      <c r="H684" s="747"/>
      <c r="I684" s="747"/>
      <c r="J684" s="747"/>
      <c r="K684" s="747"/>
      <c r="L684" s="747"/>
      <c r="M684" s="747"/>
      <c r="N684" s="747"/>
      <c r="O684" s="747"/>
      <c r="P684" s="747"/>
      <c r="Q684" s="747"/>
      <c r="R684" s="747"/>
      <c r="S684" s="747"/>
      <c r="T684" s="747"/>
      <c r="U684" s="747"/>
      <c r="V684" s="747"/>
      <c r="W684" s="747"/>
      <c r="X684" s="747"/>
      <c r="Y684" s="747"/>
      <c r="Z684" s="747"/>
      <c r="AA684" s="747"/>
      <c r="AB684" s="747"/>
      <c r="AC684" s="251"/>
      <c r="AD684" s="129" t="s">
        <v>437</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40.5" customHeight="1">
      <c r="A685" s="713"/>
      <c r="B685" s="714"/>
      <c r="C685" s="748" t="s">
        <v>269</v>
      </c>
      <c r="D685" s="749"/>
      <c r="E685" s="749"/>
      <c r="F685" s="749"/>
      <c r="G685" s="749"/>
      <c r="H685" s="749"/>
      <c r="I685" s="749"/>
      <c r="J685" s="749"/>
      <c r="K685" s="749"/>
      <c r="L685" s="749"/>
      <c r="M685" s="749"/>
      <c r="N685" s="749"/>
      <c r="O685" s="749"/>
      <c r="P685" s="749"/>
      <c r="Q685" s="749"/>
      <c r="R685" s="749"/>
      <c r="S685" s="749"/>
      <c r="T685" s="749"/>
      <c r="U685" s="749"/>
      <c r="V685" s="749"/>
      <c r="W685" s="749"/>
      <c r="X685" s="749"/>
      <c r="Y685" s="749"/>
      <c r="Z685" s="749"/>
      <c r="AA685" s="749"/>
      <c r="AB685" s="749"/>
      <c r="AC685" s="750"/>
      <c r="AD685" s="618" t="s">
        <v>437</v>
      </c>
      <c r="AE685" s="619"/>
      <c r="AF685" s="619"/>
      <c r="AG685" s="433" t="s">
        <v>446</v>
      </c>
      <c r="AH685" s="119"/>
      <c r="AI685" s="119"/>
      <c r="AJ685" s="119"/>
      <c r="AK685" s="119"/>
      <c r="AL685" s="119"/>
      <c r="AM685" s="119"/>
      <c r="AN685" s="119"/>
      <c r="AO685" s="119"/>
      <c r="AP685" s="119"/>
      <c r="AQ685" s="119"/>
      <c r="AR685" s="119"/>
      <c r="AS685" s="119"/>
      <c r="AT685" s="119"/>
      <c r="AU685" s="119"/>
      <c r="AV685" s="119"/>
      <c r="AW685" s="119"/>
      <c r="AX685" s="434"/>
    </row>
    <row r="686" spans="1:50" ht="18.75" customHeight="1">
      <c r="A686" s="484" t="s">
        <v>44</v>
      </c>
      <c r="B686" s="485"/>
      <c r="C686" s="751" t="s">
        <v>46</v>
      </c>
      <c r="D686" s="752"/>
      <c r="E686" s="669"/>
      <c r="F686" s="669"/>
      <c r="G686" s="669"/>
      <c r="H686" s="669"/>
      <c r="I686" s="669"/>
      <c r="J686" s="669"/>
      <c r="K686" s="669"/>
      <c r="L686" s="669"/>
      <c r="M686" s="669"/>
      <c r="N686" s="669"/>
      <c r="O686" s="669"/>
      <c r="P686" s="669"/>
      <c r="Q686" s="669"/>
      <c r="R686" s="669"/>
      <c r="S686" s="669"/>
      <c r="T686" s="669"/>
      <c r="U686" s="669"/>
      <c r="V686" s="669"/>
      <c r="W686" s="669"/>
      <c r="X686" s="669"/>
      <c r="Y686" s="669"/>
      <c r="Z686" s="669"/>
      <c r="AA686" s="669"/>
      <c r="AB686" s="669"/>
      <c r="AC686" s="753"/>
      <c r="AD686" s="431"/>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6"/>
      <c r="B687" s="487"/>
      <c r="C687" s="652"/>
      <c r="D687" s="653"/>
      <c r="E687" s="639" t="s">
        <v>409</v>
      </c>
      <c r="F687" s="640"/>
      <c r="G687" s="640"/>
      <c r="H687" s="640"/>
      <c r="I687" s="640"/>
      <c r="J687" s="640"/>
      <c r="K687" s="640"/>
      <c r="L687" s="640"/>
      <c r="M687" s="640"/>
      <c r="N687" s="640"/>
      <c r="O687" s="640"/>
      <c r="P687" s="640"/>
      <c r="Q687" s="640"/>
      <c r="R687" s="640"/>
      <c r="S687" s="640"/>
      <c r="T687" s="640"/>
      <c r="U687" s="640"/>
      <c r="V687" s="640"/>
      <c r="W687" s="640"/>
      <c r="X687" s="640"/>
      <c r="Y687" s="640"/>
      <c r="Z687" s="640"/>
      <c r="AA687" s="640"/>
      <c r="AB687" s="640"/>
      <c r="AC687" s="641"/>
      <c r="AD687" s="129"/>
      <c r="AE687" s="130"/>
      <c r="AF687" s="500"/>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c r="A688" s="486"/>
      <c r="B688" s="487"/>
      <c r="C688" s="654"/>
      <c r="D688" s="655"/>
      <c r="E688" s="642" t="s">
        <v>410</v>
      </c>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4"/>
      <c r="AD688" s="637"/>
      <c r="AE688" s="638"/>
      <c r="AF688" s="638"/>
      <c r="AG688" s="433"/>
      <c r="AH688" s="119"/>
      <c r="AI688" s="119"/>
      <c r="AJ688" s="119"/>
      <c r="AK688" s="119"/>
      <c r="AL688" s="119"/>
      <c r="AM688" s="119"/>
      <c r="AN688" s="119"/>
      <c r="AO688" s="119"/>
      <c r="AP688" s="119"/>
      <c r="AQ688" s="119"/>
      <c r="AR688" s="119"/>
      <c r="AS688" s="119"/>
      <c r="AT688" s="119"/>
      <c r="AU688" s="119"/>
      <c r="AV688" s="119"/>
      <c r="AW688" s="119"/>
      <c r="AX688" s="434"/>
    </row>
    <row r="689" spans="1:50" ht="18.75" customHeight="1">
      <c r="A689" s="486"/>
      <c r="B689" s="488"/>
      <c r="C689" s="676" t="s">
        <v>47</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404"/>
      <c r="AE689" s="405"/>
      <c r="AF689" s="405"/>
      <c r="AG689" s="608"/>
      <c r="AH689" s="609"/>
      <c r="AI689" s="609"/>
      <c r="AJ689" s="609"/>
      <c r="AK689" s="609"/>
      <c r="AL689" s="609"/>
      <c r="AM689" s="609"/>
      <c r="AN689" s="609"/>
      <c r="AO689" s="609"/>
      <c r="AP689" s="609"/>
      <c r="AQ689" s="609"/>
      <c r="AR689" s="609"/>
      <c r="AS689" s="609"/>
      <c r="AT689" s="609"/>
      <c r="AU689" s="609"/>
      <c r="AV689" s="609"/>
      <c r="AW689" s="609"/>
      <c r="AX689" s="610"/>
    </row>
    <row r="690" spans="1:50" ht="18.75" customHeight="1">
      <c r="A690" s="486"/>
      <c r="B690" s="488"/>
      <c r="C690" s="250" t="s">
        <v>270</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6"/>
      <c r="B691" s="488"/>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6"/>
      <c r="B692" s="488"/>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4"/>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6"/>
      <c r="B693" s="488"/>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4"/>
      <c r="AD693" s="618"/>
      <c r="AE693" s="619"/>
      <c r="AF693" s="619"/>
      <c r="AG693" s="673"/>
      <c r="AH693" s="674"/>
      <c r="AI693" s="674"/>
      <c r="AJ693" s="674"/>
      <c r="AK693" s="674"/>
      <c r="AL693" s="674"/>
      <c r="AM693" s="674"/>
      <c r="AN693" s="674"/>
      <c r="AO693" s="674"/>
      <c r="AP693" s="674"/>
      <c r="AQ693" s="674"/>
      <c r="AR693" s="674"/>
      <c r="AS693" s="674"/>
      <c r="AT693" s="674"/>
      <c r="AU693" s="674"/>
      <c r="AV693" s="674"/>
      <c r="AW693" s="674"/>
      <c r="AX693" s="675"/>
      <c r="BI693" s="10"/>
      <c r="BJ693" s="10"/>
      <c r="BK693" s="10"/>
      <c r="BL693" s="10"/>
    </row>
    <row r="694" spans="1:62" ht="20.25" customHeight="1">
      <c r="A694" s="489"/>
      <c r="B694" s="490"/>
      <c r="C694" s="491" t="s">
        <v>420</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70"/>
      <c r="AE694" s="671"/>
      <c r="AF694" s="672"/>
      <c r="AG694" s="665"/>
      <c r="AH694" s="402"/>
      <c r="AI694" s="402"/>
      <c r="AJ694" s="402"/>
      <c r="AK694" s="402"/>
      <c r="AL694" s="402"/>
      <c r="AM694" s="402"/>
      <c r="AN694" s="402"/>
      <c r="AO694" s="402"/>
      <c r="AP694" s="402"/>
      <c r="AQ694" s="402"/>
      <c r="AR694" s="402"/>
      <c r="AS694" s="402"/>
      <c r="AT694" s="402"/>
      <c r="AU694" s="402"/>
      <c r="AV694" s="402"/>
      <c r="AW694" s="402"/>
      <c r="AX694" s="666"/>
      <c r="BG694" s="10"/>
      <c r="BH694" s="10"/>
      <c r="BI694" s="10"/>
      <c r="BJ694" s="10"/>
    </row>
    <row r="695" spans="1:50" ht="21" customHeight="1">
      <c r="A695" s="484" t="s">
        <v>45</v>
      </c>
      <c r="B695" s="623"/>
      <c r="C695" s="624" t="s">
        <v>421</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404"/>
      <c r="AE695" s="405"/>
      <c r="AF695" s="636"/>
      <c r="AG695" s="608"/>
      <c r="AH695" s="609"/>
      <c r="AI695" s="609"/>
      <c r="AJ695" s="609"/>
      <c r="AK695" s="609"/>
      <c r="AL695" s="609"/>
      <c r="AM695" s="609"/>
      <c r="AN695" s="609"/>
      <c r="AO695" s="609"/>
      <c r="AP695" s="609"/>
      <c r="AQ695" s="609"/>
      <c r="AR695" s="609"/>
      <c r="AS695" s="609"/>
      <c r="AT695" s="609"/>
      <c r="AU695" s="609"/>
      <c r="AV695" s="609"/>
      <c r="AW695" s="609"/>
      <c r="AX695" s="610"/>
    </row>
    <row r="696" spans="1:50" ht="30" customHeight="1">
      <c r="A696" s="486"/>
      <c r="B696" s="488"/>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69"/>
      <c r="AE696" s="470"/>
      <c r="AF696" s="470"/>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6"/>
      <c r="B697" s="488"/>
      <c r="C697" s="250" t="s">
        <v>349</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89"/>
      <c r="B698" s="490"/>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2" t="s">
        <v>64</v>
      </c>
      <c r="B699" s="613"/>
      <c r="C699" s="667" t="s">
        <v>271</v>
      </c>
      <c r="D699" s="668"/>
      <c r="E699" s="668"/>
      <c r="F699" s="668"/>
      <c r="G699" s="668"/>
      <c r="H699" s="668"/>
      <c r="I699" s="668"/>
      <c r="J699" s="668"/>
      <c r="K699" s="668"/>
      <c r="L699" s="668"/>
      <c r="M699" s="668"/>
      <c r="N699" s="668"/>
      <c r="O699" s="668"/>
      <c r="P699" s="668"/>
      <c r="Q699" s="668"/>
      <c r="R699" s="668"/>
      <c r="S699" s="668"/>
      <c r="T699" s="668"/>
      <c r="U699" s="668"/>
      <c r="V699" s="668"/>
      <c r="W699" s="668"/>
      <c r="X699" s="668"/>
      <c r="Y699" s="668"/>
      <c r="Z699" s="668"/>
      <c r="AA699" s="668"/>
      <c r="AB699" s="668"/>
      <c r="AC699" s="669"/>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4"/>
      <c r="B700" s="615"/>
      <c r="C700" s="648" t="s">
        <v>69</v>
      </c>
      <c r="D700" s="649"/>
      <c r="E700" s="649"/>
      <c r="F700" s="649"/>
      <c r="G700" s="649"/>
      <c r="H700" s="649"/>
      <c r="I700" s="649"/>
      <c r="J700" s="649"/>
      <c r="K700" s="649"/>
      <c r="L700" s="649"/>
      <c r="M700" s="649"/>
      <c r="N700" s="649"/>
      <c r="O700" s="650"/>
      <c r="P700" s="399" t="s">
        <v>0</v>
      </c>
      <c r="Q700" s="399"/>
      <c r="R700" s="399"/>
      <c r="S700" s="611"/>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50" ht="26.25" customHeight="1">
      <c r="A701" s="614"/>
      <c r="B701" s="615"/>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50" ht="26.25" customHeight="1">
      <c r="A702" s="614"/>
      <c r="B702" s="615"/>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50" ht="26.25" customHeight="1">
      <c r="A703" s="614"/>
      <c r="B703" s="615"/>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50" ht="26.25" customHeight="1">
      <c r="A704" s="614"/>
      <c r="B704" s="615"/>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c r="A705" s="616"/>
      <c r="B705" s="617"/>
      <c r="C705" s="443"/>
      <c r="D705" s="444"/>
      <c r="E705" s="444"/>
      <c r="F705" s="444"/>
      <c r="G705" s="444"/>
      <c r="H705" s="444"/>
      <c r="I705" s="444"/>
      <c r="J705" s="444"/>
      <c r="K705" s="444"/>
      <c r="L705" s="444"/>
      <c r="M705" s="444"/>
      <c r="N705" s="444"/>
      <c r="O705" s="445"/>
      <c r="P705" s="459"/>
      <c r="Q705" s="459"/>
      <c r="R705" s="459"/>
      <c r="S705" s="460"/>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4" t="s">
        <v>54</v>
      </c>
      <c r="B706" s="660"/>
      <c r="C706" s="439" t="s">
        <v>59</v>
      </c>
      <c r="D706" s="440"/>
      <c r="E706" s="440"/>
      <c r="F706" s="441"/>
      <c r="G706" s="454"/>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66.75" customHeight="1" thickBot="1">
      <c r="A707" s="661"/>
      <c r="B707" s="662"/>
      <c r="C707" s="449" t="s">
        <v>63</v>
      </c>
      <c r="D707" s="450"/>
      <c r="E707" s="450"/>
      <c r="F707" s="451"/>
      <c r="G707" s="452"/>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100.5" customHeight="1" thickBot="1">
      <c r="A709" s="478"/>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00.5" customHeight="1" thickBot="1">
      <c r="A711" s="657"/>
      <c r="B711" s="658"/>
      <c r="C711" s="658"/>
      <c r="D711" s="658"/>
      <c r="E711" s="659"/>
      <c r="F711" s="601"/>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84" customHeight="1" thickBot="1">
      <c r="A713" s="511"/>
      <c r="B713" s="512"/>
      <c r="C713" s="512"/>
      <c r="D713" s="512"/>
      <c r="E713" s="513"/>
      <c r="F713" s="481"/>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c r="A715" s="645"/>
      <c r="B715" s="646"/>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6"/>
      <c r="AL715" s="646"/>
      <c r="AM715" s="646"/>
      <c r="AN715" s="646"/>
      <c r="AO715" s="646"/>
      <c r="AP715" s="646"/>
      <c r="AQ715" s="646"/>
      <c r="AR715" s="646"/>
      <c r="AS715" s="646"/>
      <c r="AT715" s="646"/>
      <c r="AU715" s="646"/>
      <c r="AV715" s="646"/>
      <c r="AW715" s="646"/>
      <c r="AX715" s="647"/>
    </row>
    <row r="716" spans="1:50" ht="19.5" customHeight="1">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5" customHeight="1">
      <c r="A717" s="664" t="s">
        <v>386</v>
      </c>
      <c r="B717" s="421"/>
      <c r="C717" s="421"/>
      <c r="D717" s="421"/>
      <c r="E717" s="421"/>
      <c r="F717" s="421"/>
      <c r="G717" s="419"/>
      <c r="H717" s="419"/>
      <c r="I717" s="419"/>
      <c r="J717" s="419"/>
      <c r="K717" s="419"/>
      <c r="L717" s="419"/>
      <c r="M717" s="419"/>
      <c r="N717" s="419"/>
      <c r="O717" s="419"/>
      <c r="P717" s="419"/>
      <c r="Q717" s="421" t="s">
        <v>327</v>
      </c>
      <c r="R717" s="421"/>
      <c r="S717" s="421"/>
      <c r="T717" s="421"/>
      <c r="U717" s="421"/>
      <c r="V717" s="421"/>
      <c r="W717" s="419"/>
      <c r="X717" s="419"/>
      <c r="Y717" s="419"/>
      <c r="Z717" s="419"/>
      <c r="AA717" s="419"/>
      <c r="AB717" s="419"/>
      <c r="AC717" s="419"/>
      <c r="AD717" s="419"/>
      <c r="AE717" s="419"/>
      <c r="AF717" s="419"/>
      <c r="AG717" s="421" t="s">
        <v>328</v>
      </c>
      <c r="AH717" s="421"/>
      <c r="AI717" s="421"/>
      <c r="AJ717" s="421"/>
      <c r="AK717" s="421"/>
      <c r="AL717" s="421"/>
      <c r="AM717" s="419"/>
      <c r="AN717" s="419"/>
      <c r="AO717" s="419"/>
      <c r="AP717" s="419"/>
      <c r="AQ717" s="419"/>
      <c r="AR717" s="419"/>
      <c r="AS717" s="419"/>
      <c r="AT717" s="419"/>
      <c r="AU717" s="419"/>
      <c r="AV717" s="419"/>
      <c r="AW717" s="51"/>
      <c r="AX717" s="52"/>
    </row>
    <row r="718" spans="1:50" ht="19.5" customHeight="1" thickBot="1">
      <c r="A718" s="501" t="s">
        <v>329</v>
      </c>
      <c r="B718" s="477"/>
      <c r="C718" s="477"/>
      <c r="D718" s="477"/>
      <c r="E718" s="477"/>
      <c r="F718" s="477"/>
      <c r="G718" s="420"/>
      <c r="H718" s="420"/>
      <c r="I718" s="420"/>
      <c r="J718" s="420"/>
      <c r="K718" s="420"/>
      <c r="L718" s="420"/>
      <c r="M718" s="420"/>
      <c r="N718" s="420"/>
      <c r="O718" s="420"/>
      <c r="P718" s="420"/>
      <c r="Q718" s="477" t="s">
        <v>330</v>
      </c>
      <c r="R718" s="477"/>
      <c r="S718" s="477"/>
      <c r="T718" s="477"/>
      <c r="U718" s="477"/>
      <c r="V718" s="477"/>
      <c r="W718" s="587"/>
      <c r="X718" s="587"/>
      <c r="Y718" s="587"/>
      <c r="Z718" s="587"/>
      <c r="AA718" s="587"/>
      <c r="AB718" s="587"/>
      <c r="AC718" s="587"/>
      <c r="AD718" s="587"/>
      <c r="AE718" s="587"/>
      <c r="AF718" s="587"/>
      <c r="AG718" s="477" t="s">
        <v>331</v>
      </c>
      <c r="AH718" s="477"/>
      <c r="AI718" s="477"/>
      <c r="AJ718" s="477"/>
      <c r="AK718" s="477"/>
      <c r="AL718" s="477"/>
      <c r="AM718" s="442"/>
      <c r="AN718" s="442"/>
      <c r="AO718" s="442"/>
      <c r="AP718" s="442"/>
      <c r="AQ718" s="442"/>
      <c r="AR718" s="442"/>
      <c r="AS718" s="442"/>
      <c r="AT718" s="442"/>
      <c r="AU718" s="442"/>
      <c r="AV718" s="442"/>
      <c r="AW718" s="53"/>
      <c r="AX718" s="54"/>
    </row>
    <row r="719" spans="1:50" ht="23.25" customHeight="1">
      <c r="A719" s="578" t="s">
        <v>27</v>
      </c>
      <c r="B719" s="579"/>
      <c r="C719" s="579"/>
      <c r="D719" s="579"/>
      <c r="E719" s="579"/>
      <c r="F719" s="580"/>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1"/>
      <c r="B720" s="582"/>
      <c r="C720" s="582"/>
      <c r="D720" s="582"/>
      <c r="E720" s="582"/>
      <c r="F720" s="58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1"/>
      <c r="B721" s="582"/>
      <c r="C721" s="582"/>
      <c r="D721" s="582"/>
      <c r="E721" s="582"/>
      <c r="F721" s="58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1"/>
      <c r="B722" s="582"/>
      <c r="C722" s="582"/>
      <c r="D722" s="582"/>
      <c r="E722" s="582"/>
      <c r="F722" s="58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1"/>
      <c r="B723" s="582"/>
      <c r="C723" s="582"/>
      <c r="D723" s="582"/>
      <c r="E723" s="582"/>
      <c r="F723" s="58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1"/>
      <c r="B724" s="582"/>
      <c r="C724" s="582"/>
      <c r="D724" s="582"/>
      <c r="E724" s="582"/>
      <c r="F724" s="58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1"/>
      <c r="B725" s="582"/>
      <c r="C725" s="582"/>
      <c r="D725" s="582"/>
      <c r="E725" s="582"/>
      <c r="F725" s="58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1"/>
      <c r="B726" s="582"/>
      <c r="C726" s="582"/>
      <c r="D726" s="582"/>
      <c r="E726" s="582"/>
      <c r="F726" s="58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1"/>
      <c r="B727" s="582"/>
      <c r="C727" s="582"/>
      <c r="D727" s="582"/>
      <c r="E727" s="582"/>
      <c r="F727" s="58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1"/>
      <c r="B728" s="582"/>
      <c r="C728" s="582"/>
      <c r="D728" s="582"/>
      <c r="E728" s="582"/>
      <c r="F728" s="58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1"/>
      <c r="B729" s="582"/>
      <c r="C729" s="582"/>
      <c r="D729" s="582"/>
      <c r="E729" s="582"/>
      <c r="F729" s="58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1"/>
      <c r="B730" s="582"/>
      <c r="C730" s="582"/>
      <c r="D730" s="582"/>
      <c r="E730" s="582"/>
      <c r="F730" s="58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581"/>
      <c r="B731" s="582"/>
      <c r="C731" s="582"/>
      <c r="D731" s="582"/>
      <c r="E731" s="582"/>
      <c r="F731" s="58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581"/>
      <c r="B732" s="582"/>
      <c r="C732" s="582"/>
      <c r="D732" s="582"/>
      <c r="E732" s="582"/>
      <c r="F732" s="58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81"/>
      <c r="B733" s="582"/>
      <c r="C733" s="582"/>
      <c r="D733" s="582"/>
      <c r="E733" s="582"/>
      <c r="F733" s="58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81"/>
      <c r="B734" s="582"/>
      <c r="C734" s="582"/>
      <c r="D734" s="582"/>
      <c r="E734" s="582"/>
      <c r="F734" s="58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1"/>
      <c r="B735" s="582"/>
      <c r="C735" s="582"/>
      <c r="D735" s="582"/>
      <c r="E735" s="582"/>
      <c r="F735" s="58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1"/>
      <c r="B736" s="582"/>
      <c r="C736" s="582"/>
      <c r="D736" s="582"/>
      <c r="E736" s="582"/>
      <c r="F736" s="58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1"/>
      <c r="B737" s="582"/>
      <c r="C737" s="582"/>
      <c r="D737" s="582"/>
      <c r="E737" s="582"/>
      <c r="F737" s="58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1"/>
      <c r="B738" s="582"/>
      <c r="C738" s="582"/>
      <c r="D738" s="582"/>
      <c r="E738" s="582"/>
      <c r="F738" s="58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1"/>
      <c r="B739" s="582"/>
      <c r="C739" s="582"/>
      <c r="D739" s="582"/>
      <c r="E739" s="582"/>
      <c r="F739" s="58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1"/>
      <c r="B740" s="582"/>
      <c r="C740" s="582"/>
      <c r="D740" s="582"/>
      <c r="E740" s="582"/>
      <c r="F740" s="58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1"/>
      <c r="B741" s="582"/>
      <c r="C741" s="582"/>
      <c r="D741" s="582"/>
      <c r="E741" s="582"/>
      <c r="F741" s="58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1"/>
      <c r="B742" s="582"/>
      <c r="C742" s="582"/>
      <c r="D742" s="582"/>
      <c r="E742" s="582"/>
      <c r="F742" s="58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1"/>
      <c r="B743" s="582"/>
      <c r="C743" s="582"/>
      <c r="D743" s="582"/>
      <c r="E743" s="582"/>
      <c r="F743" s="58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1"/>
      <c r="B744" s="582"/>
      <c r="C744" s="582"/>
      <c r="D744" s="582"/>
      <c r="E744" s="582"/>
      <c r="F744" s="58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1"/>
      <c r="B745" s="582"/>
      <c r="C745" s="582"/>
      <c r="D745" s="582"/>
      <c r="E745" s="582"/>
      <c r="F745" s="58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1"/>
      <c r="B746" s="582"/>
      <c r="C746" s="582"/>
      <c r="D746" s="582"/>
      <c r="E746" s="582"/>
      <c r="F746" s="58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1"/>
      <c r="B747" s="582"/>
      <c r="C747" s="582"/>
      <c r="D747" s="582"/>
      <c r="E747" s="582"/>
      <c r="F747" s="58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1"/>
      <c r="B748" s="582"/>
      <c r="C748" s="582"/>
      <c r="D748" s="582"/>
      <c r="E748" s="582"/>
      <c r="F748" s="58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1"/>
      <c r="B749" s="582"/>
      <c r="C749" s="582"/>
      <c r="D749" s="582"/>
      <c r="E749" s="582"/>
      <c r="F749" s="58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1"/>
      <c r="B750" s="582"/>
      <c r="C750" s="582"/>
      <c r="D750" s="582"/>
      <c r="E750" s="582"/>
      <c r="F750" s="58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581"/>
      <c r="B751" s="582"/>
      <c r="C751" s="582"/>
      <c r="D751" s="582"/>
      <c r="E751" s="582"/>
      <c r="F751" s="58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1"/>
      <c r="B752" s="582"/>
      <c r="C752" s="582"/>
      <c r="D752" s="582"/>
      <c r="E752" s="582"/>
      <c r="F752" s="58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1"/>
      <c r="B753" s="582"/>
      <c r="C753" s="582"/>
      <c r="D753" s="582"/>
      <c r="E753" s="582"/>
      <c r="F753" s="58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1"/>
      <c r="B754" s="582"/>
      <c r="C754" s="582"/>
      <c r="D754" s="582"/>
      <c r="E754" s="582"/>
      <c r="F754" s="58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1"/>
      <c r="B755" s="582"/>
      <c r="C755" s="582"/>
      <c r="D755" s="582"/>
      <c r="E755" s="582"/>
      <c r="F755" s="58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1"/>
      <c r="B756" s="582"/>
      <c r="C756" s="582"/>
      <c r="D756" s="582"/>
      <c r="E756" s="582"/>
      <c r="F756" s="58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4"/>
      <c r="B757" s="585"/>
      <c r="C757" s="585"/>
      <c r="D757" s="585"/>
      <c r="E757" s="585"/>
      <c r="F757" s="58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1" t="s">
        <v>32</v>
      </c>
      <c r="B758" s="472"/>
      <c r="C758" s="472"/>
      <c r="D758" s="472"/>
      <c r="E758" s="472"/>
      <c r="F758" s="473"/>
      <c r="G758" s="461" t="s">
        <v>412</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413</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51"/>
    </row>
    <row r="759" spans="1:50" ht="24.75" customHeight="1">
      <c r="A759" s="474"/>
      <c r="B759" s="475"/>
      <c r="C759" s="475"/>
      <c r="D759" s="475"/>
      <c r="E759" s="475"/>
      <c r="F759" s="476"/>
      <c r="G759" s="439" t="s">
        <v>19</v>
      </c>
      <c r="H759" s="506"/>
      <c r="I759" s="506"/>
      <c r="J759" s="506"/>
      <c r="K759" s="506"/>
      <c r="L759" s="505" t="s">
        <v>20</v>
      </c>
      <c r="M759" s="506"/>
      <c r="N759" s="506"/>
      <c r="O759" s="506"/>
      <c r="P759" s="506"/>
      <c r="Q759" s="506"/>
      <c r="R759" s="506"/>
      <c r="S759" s="506"/>
      <c r="T759" s="506"/>
      <c r="U759" s="506"/>
      <c r="V759" s="506"/>
      <c r="W759" s="506"/>
      <c r="X759" s="507"/>
      <c r="Y759" s="456" t="s">
        <v>21</v>
      </c>
      <c r="Z759" s="457"/>
      <c r="AA759" s="457"/>
      <c r="AB759" s="656"/>
      <c r="AC759" s="439" t="s">
        <v>19</v>
      </c>
      <c r="AD759" s="506"/>
      <c r="AE759" s="506"/>
      <c r="AF759" s="506"/>
      <c r="AG759" s="506"/>
      <c r="AH759" s="505" t="s">
        <v>20</v>
      </c>
      <c r="AI759" s="506"/>
      <c r="AJ759" s="506"/>
      <c r="AK759" s="506"/>
      <c r="AL759" s="506"/>
      <c r="AM759" s="506"/>
      <c r="AN759" s="506"/>
      <c r="AO759" s="506"/>
      <c r="AP759" s="506"/>
      <c r="AQ759" s="506"/>
      <c r="AR759" s="506"/>
      <c r="AS759" s="506"/>
      <c r="AT759" s="507"/>
      <c r="AU759" s="456" t="s">
        <v>21</v>
      </c>
      <c r="AV759" s="457"/>
      <c r="AW759" s="457"/>
      <c r="AX759" s="458"/>
    </row>
    <row r="760" spans="1:50" ht="24.75" customHeight="1">
      <c r="A760" s="474"/>
      <c r="B760" s="475"/>
      <c r="C760" s="475"/>
      <c r="D760" s="475"/>
      <c r="E760" s="475"/>
      <c r="F760" s="476"/>
      <c r="G760" s="508"/>
      <c r="H760" s="509"/>
      <c r="I760" s="509"/>
      <c r="J760" s="509"/>
      <c r="K760" s="510"/>
      <c r="L760" s="502"/>
      <c r="M760" s="503"/>
      <c r="N760" s="503"/>
      <c r="O760" s="503"/>
      <c r="P760" s="503"/>
      <c r="Q760" s="503"/>
      <c r="R760" s="503"/>
      <c r="S760" s="503"/>
      <c r="T760" s="503"/>
      <c r="U760" s="503"/>
      <c r="V760" s="503"/>
      <c r="W760" s="503"/>
      <c r="X760" s="504"/>
      <c r="Y760" s="464"/>
      <c r="Z760" s="465"/>
      <c r="AA760" s="465"/>
      <c r="AB760" s="663"/>
      <c r="AC760" s="508"/>
      <c r="AD760" s="509"/>
      <c r="AE760" s="509"/>
      <c r="AF760" s="509"/>
      <c r="AG760" s="510"/>
      <c r="AH760" s="502"/>
      <c r="AI760" s="503"/>
      <c r="AJ760" s="503"/>
      <c r="AK760" s="503"/>
      <c r="AL760" s="503"/>
      <c r="AM760" s="503"/>
      <c r="AN760" s="503"/>
      <c r="AO760" s="503"/>
      <c r="AP760" s="503"/>
      <c r="AQ760" s="503"/>
      <c r="AR760" s="503"/>
      <c r="AS760" s="503"/>
      <c r="AT760" s="504"/>
      <c r="AU760" s="464"/>
      <c r="AV760" s="465"/>
      <c r="AW760" s="465"/>
      <c r="AX760" s="466"/>
    </row>
    <row r="761" spans="1:50" ht="24.75" customHeight="1">
      <c r="A761" s="474"/>
      <c r="B761" s="475"/>
      <c r="C761" s="475"/>
      <c r="D761" s="475"/>
      <c r="E761" s="475"/>
      <c r="F761" s="476"/>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c r="A762" s="474"/>
      <c r="B762" s="475"/>
      <c r="C762" s="475"/>
      <c r="D762" s="475"/>
      <c r="E762" s="475"/>
      <c r="F762" s="476"/>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c r="A763" s="474"/>
      <c r="B763" s="475"/>
      <c r="C763" s="475"/>
      <c r="D763" s="475"/>
      <c r="E763" s="475"/>
      <c r="F763" s="476"/>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c r="A764" s="474"/>
      <c r="B764" s="475"/>
      <c r="C764" s="475"/>
      <c r="D764" s="475"/>
      <c r="E764" s="475"/>
      <c r="F764" s="476"/>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c r="A765" s="474"/>
      <c r="B765" s="475"/>
      <c r="C765" s="475"/>
      <c r="D765" s="475"/>
      <c r="E765" s="475"/>
      <c r="F765" s="476"/>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c r="A766" s="474"/>
      <c r="B766" s="475"/>
      <c r="C766" s="475"/>
      <c r="D766" s="475"/>
      <c r="E766" s="475"/>
      <c r="F766" s="476"/>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c r="A767" s="474"/>
      <c r="B767" s="475"/>
      <c r="C767" s="475"/>
      <c r="D767" s="475"/>
      <c r="E767" s="475"/>
      <c r="F767" s="476"/>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c r="A768" s="474"/>
      <c r="B768" s="475"/>
      <c r="C768" s="475"/>
      <c r="D768" s="475"/>
      <c r="E768" s="475"/>
      <c r="F768" s="476"/>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c r="A769" s="474"/>
      <c r="B769" s="475"/>
      <c r="C769" s="475"/>
      <c r="D769" s="475"/>
      <c r="E769" s="475"/>
      <c r="F769" s="476"/>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c r="A770" s="474"/>
      <c r="B770" s="475"/>
      <c r="C770" s="475"/>
      <c r="D770" s="475"/>
      <c r="E770" s="475"/>
      <c r="F770" s="476"/>
      <c r="G770" s="681" t="s">
        <v>22</v>
      </c>
      <c r="H770" s="682"/>
      <c r="I770" s="682"/>
      <c r="J770" s="682"/>
      <c r="K770" s="682"/>
      <c r="L770" s="683"/>
      <c r="M770" s="684"/>
      <c r="N770" s="684"/>
      <c r="O770" s="684"/>
      <c r="P770" s="684"/>
      <c r="Q770" s="684"/>
      <c r="R770" s="684"/>
      <c r="S770" s="684"/>
      <c r="T770" s="684"/>
      <c r="U770" s="684"/>
      <c r="V770" s="684"/>
      <c r="W770" s="684"/>
      <c r="X770" s="685"/>
      <c r="Y770" s="686">
        <f>SUM(Y760:AB769)</f>
        <v>0</v>
      </c>
      <c r="Z770" s="687"/>
      <c r="AA770" s="687"/>
      <c r="AB770" s="688"/>
      <c r="AC770" s="681" t="s">
        <v>22</v>
      </c>
      <c r="AD770" s="682"/>
      <c r="AE770" s="682"/>
      <c r="AF770" s="682"/>
      <c r="AG770" s="682"/>
      <c r="AH770" s="683"/>
      <c r="AI770" s="684"/>
      <c r="AJ770" s="684"/>
      <c r="AK770" s="684"/>
      <c r="AL770" s="684"/>
      <c r="AM770" s="684"/>
      <c r="AN770" s="684"/>
      <c r="AO770" s="684"/>
      <c r="AP770" s="684"/>
      <c r="AQ770" s="684"/>
      <c r="AR770" s="684"/>
      <c r="AS770" s="684"/>
      <c r="AT770" s="685"/>
      <c r="AU770" s="686">
        <f>SUM(AU760:AX769)</f>
        <v>0</v>
      </c>
      <c r="AV770" s="687"/>
      <c r="AW770" s="687"/>
      <c r="AX770" s="689"/>
    </row>
    <row r="771" spans="1:50" ht="30" customHeight="1" hidden="1">
      <c r="A771" s="474"/>
      <c r="B771" s="475"/>
      <c r="C771" s="475"/>
      <c r="D771" s="475"/>
      <c r="E771" s="475"/>
      <c r="F771" s="476"/>
      <c r="G771" s="461" t="s">
        <v>415</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414</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51"/>
    </row>
    <row r="772" spans="1:50" ht="25.5" customHeight="1" hidden="1">
      <c r="A772" s="474"/>
      <c r="B772" s="475"/>
      <c r="C772" s="475"/>
      <c r="D772" s="475"/>
      <c r="E772" s="475"/>
      <c r="F772" s="476"/>
      <c r="G772" s="439" t="s">
        <v>19</v>
      </c>
      <c r="H772" s="506"/>
      <c r="I772" s="506"/>
      <c r="J772" s="506"/>
      <c r="K772" s="506"/>
      <c r="L772" s="505" t="s">
        <v>20</v>
      </c>
      <c r="M772" s="506"/>
      <c r="N772" s="506"/>
      <c r="O772" s="506"/>
      <c r="P772" s="506"/>
      <c r="Q772" s="506"/>
      <c r="R772" s="506"/>
      <c r="S772" s="506"/>
      <c r="T772" s="506"/>
      <c r="U772" s="506"/>
      <c r="V772" s="506"/>
      <c r="W772" s="506"/>
      <c r="X772" s="507"/>
      <c r="Y772" s="456" t="s">
        <v>21</v>
      </c>
      <c r="Z772" s="457"/>
      <c r="AA772" s="457"/>
      <c r="AB772" s="656"/>
      <c r="AC772" s="439" t="s">
        <v>19</v>
      </c>
      <c r="AD772" s="506"/>
      <c r="AE772" s="506"/>
      <c r="AF772" s="506"/>
      <c r="AG772" s="506"/>
      <c r="AH772" s="505" t="s">
        <v>20</v>
      </c>
      <c r="AI772" s="506"/>
      <c r="AJ772" s="506"/>
      <c r="AK772" s="506"/>
      <c r="AL772" s="506"/>
      <c r="AM772" s="506"/>
      <c r="AN772" s="506"/>
      <c r="AO772" s="506"/>
      <c r="AP772" s="506"/>
      <c r="AQ772" s="506"/>
      <c r="AR772" s="506"/>
      <c r="AS772" s="506"/>
      <c r="AT772" s="507"/>
      <c r="AU772" s="456" t="s">
        <v>21</v>
      </c>
      <c r="AV772" s="457"/>
      <c r="AW772" s="457"/>
      <c r="AX772" s="458"/>
    </row>
    <row r="773" spans="1:50" ht="24.75" customHeight="1" hidden="1">
      <c r="A773" s="474"/>
      <c r="B773" s="475"/>
      <c r="C773" s="475"/>
      <c r="D773" s="475"/>
      <c r="E773" s="475"/>
      <c r="F773" s="476"/>
      <c r="G773" s="508"/>
      <c r="H773" s="509"/>
      <c r="I773" s="509"/>
      <c r="J773" s="509"/>
      <c r="K773" s="510"/>
      <c r="L773" s="502"/>
      <c r="M773" s="503"/>
      <c r="N773" s="503"/>
      <c r="O773" s="503"/>
      <c r="P773" s="503"/>
      <c r="Q773" s="503"/>
      <c r="R773" s="503"/>
      <c r="S773" s="503"/>
      <c r="T773" s="503"/>
      <c r="U773" s="503"/>
      <c r="V773" s="503"/>
      <c r="W773" s="503"/>
      <c r="X773" s="504"/>
      <c r="Y773" s="464"/>
      <c r="Z773" s="465"/>
      <c r="AA773" s="465"/>
      <c r="AB773" s="663"/>
      <c r="AC773" s="508"/>
      <c r="AD773" s="509"/>
      <c r="AE773" s="509"/>
      <c r="AF773" s="509"/>
      <c r="AG773" s="510"/>
      <c r="AH773" s="502"/>
      <c r="AI773" s="503"/>
      <c r="AJ773" s="503"/>
      <c r="AK773" s="503"/>
      <c r="AL773" s="503"/>
      <c r="AM773" s="503"/>
      <c r="AN773" s="503"/>
      <c r="AO773" s="503"/>
      <c r="AP773" s="503"/>
      <c r="AQ773" s="503"/>
      <c r="AR773" s="503"/>
      <c r="AS773" s="503"/>
      <c r="AT773" s="504"/>
      <c r="AU773" s="464"/>
      <c r="AV773" s="465"/>
      <c r="AW773" s="465"/>
      <c r="AX773" s="466"/>
    </row>
    <row r="774" spans="1:50" ht="24.75" customHeight="1" hidden="1">
      <c r="A774" s="474"/>
      <c r="B774" s="475"/>
      <c r="C774" s="475"/>
      <c r="D774" s="475"/>
      <c r="E774" s="475"/>
      <c r="F774" s="476"/>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4"/>
      <c r="B775" s="475"/>
      <c r="C775" s="475"/>
      <c r="D775" s="475"/>
      <c r="E775" s="475"/>
      <c r="F775" s="476"/>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4"/>
      <c r="B776" s="475"/>
      <c r="C776" s="475"/>
      <c r="D776" s="475"/>
      <c r="E776" s="475"/>
      <c r="F776" s="476"/>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4"/>
      <c r="B777" s="475"/>
      <c r="C777" s="475"/>
      <c r="D777" s="475"/>
      <c r="E777" s="475"/>
      <c r="F777" s="476"/>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hidden="1">
      <c r="A778" s="474"/>
      <c r="B778" s="475"/>
      <c r="C778" s="475"/>
      <c r="D778" s="475"/>
      <c r="E778" s="475"/>
      <c r="F778" s="476"/>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hidden="1">
      <c r="A779" s="474"/>
      <c r="B779" s="475"/>
      <c r="C779" s="475"/>
      <c r="D779" s="475"/>
      <c r="E779" s="475"/>
      <c r="F779" s="476"/>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hidden="1">
      <c r="A780" s="474"/>
      <c r="B780" s="475"/>
      <c r="C780" s="475"/>
      <c r="D780" s="475"/>
      <c r="E780" s="475"/>
      <c r="F780" s="476"/>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hidden="1">
      <c r="A781" s="474"/>
      <c r="B781" s="475"/>
      <c r="C781" s="475"/>
      <c r="D781" s="475"/>
      <c r="E781" s="475"/>
      <c r="F781" s="476"/>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hidden="1">
      <c r="A782" s="474"/>
      <c r="B782" s="475"/>
      <c r="C782" s="475"/>
      <c r="D782" s="475"/>
      <c r="E782" s="475"/>
      <c r="F782" s="476"/>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hidden="1" thickBot="1">
      <c r="A783" s="474"/>
      <c r="B783" s="475"/>
      <c r="C783" s="475"/>
      <c r="D783" s="475"/>
      <c r="E783" s="475"/>
      <c r="F783" s="476"/>
      <c r="G783" s="681" t="s">
        <v>22</v>
      </c>
      <c r="H783" s="682"/>
      <c r="I783" s="682"/>
      <c r="J783" s="682"/>
      <c r="K783" s="682"/>
      <c r="L783" s="683"/>
      <c r="M783" s="684"/>
      <c r="N783" s="684"/>
      <c r="O783" s="684"/>
      <c r="P783" s="684"/>
      <c r="Q783" s="684"/>
      <c r="R783" s="684"/>
      <c r="S783" s="684"/>
      <c r="T783" s="684"/>
      <c r="U783" s="684"/>
      <c r="V783" s="684"/>
      <c r="W783" s="684"/>
      <c r="X783" s="685"/>
      <c r="Y783" s="686">
        <f>SUM(Y773:AB782)</f>
        <v>0</v>
      </c>
      <c r="Z783" s="687"/>
      <c r="AA783" s="687"/>
      <c r="AB783" s="688"/>
      <c r="AC783" s="681" t="s">
        <v>22</v>
      </c>
      <c r="AD783" s="682"/>
      <c r="AE783" s="682"/>
      <c r="AF783" s="682"/>
      <c r="AG783" s="682"/>
      <c r="AH783" s="683"/>
      <c r="AI783" s="684"/>
      <c r="AJ783" s="684"/>
      <c r="AK783" s="684"/>
      <c r="AL783" s="684"/>
      <c r="AM783" s="684"/>
      <c r="AN783" s="684"/>
      <c r="AO783" s="684"/>
      <c r="AP783" s="684"/>
      <c r="AQ783" s="684"/>
      <c r="AR783" s="684"/>
      <c r="AS783" s="684"/>
      <c r="AT783" s="685"/>
      <c r="AU783" s="686">
        <f>SUM(AU773:AX782)</f>
        <v>0</v>
      </c>
      <c r="AV783" s="687"/>
      <c r="AW783" s="687"/>
      <c r="AX783" s="689"/>
    </row>
    <row r="784" spans="1:50" ht="30" customHeight="1" hidden="1">
      <c r="A784" s="474"/>
      <c r="B784" s="475"/>
      <c r="C784" s="475"/>
      <c r="D784" s="475"/>
      <c r="E784" s="475"/>
      <c r="F784" s="476"/>
      <c r="G784" s="461" t="s">
        <v>416</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417</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51"/>
    </row>
    <row r="785" spans="1:50" ht="24.75" customHeight="1" hidden="1">
      <c r="A785" s="474"/>
      <c r="B785" s="475"/>
      <c r="C785" s="475"/>
      <c r="D785" s="475"/>
      <c r="E785" s="475"/>
      <c r="F785" s="476"/>
      <c r="G785" s="439" t="s">
        <v>19</v>
      </c>
      <c r="H785" s="506"/>
      <c r="I785" s="506"/>
      <c r="J785" s="506"/>
      <c r="K785" s="506"/>
      <c r="L785" s="505" t="s">
        <v>20</v>
      </c>
      <c r="M785" s="506"/>
      <c r="N785" s="506"/>
      <c r="O785" s="506"/>
      <c r="P785" s="506"/>
      <c r="Q785" s="506"/>
      <c r="R785" s="506"/>
      <c r="S785" s="506"/>
      <c r="T785" s="506"/>
      <c r="U785" s="506"/>
      <c r="V785" s="506"/>
      <c r="W785" s="506"/>
      <c r="X785" s="507"/>
      <c r="Y785" s="456" t="s">
        <v>21</v>
      </c>
      <c r="Z785" s="457"/>
      <c r="AA785" s="457"/>
      <c r="AB785" s="656"/>
      <c r="AC785" s="439" t="s">
        <v>19</v>
      </c>
      <c r="AD785" s="506"/>
      <c r="AE785" s="506"/>
      <c r="AF785" s="506"/>
      <c r="AG785" s="506"/>
      <c r="AH785" s="505" t="s">
        <v>20</v>
      </c>
      <c r="AI785" s="506"/>
      <c r="AJ785" s="506"/>
      <c r="AK785" s="506"/>
      <c r="AL785" s="506"/>
      <c r="AM785" s="506"/>
      <c r="AN785" s="506"/>
      <c r="AO785" s="506"/>
      <c r="AP785" s="506"/>
      <c r="AQ785" s="506"/>
      <c r="AR785" s="506"/>
      <c r="AS785" s="506"/>
      <c r="AT785" s="507"/>
      <c r="AU785" s="456" t="s">
        <v>21</v>
      </c>
      <c r="AV785" s="457"/>
      <c r="AW785" s="457"/>
      <c r="AX785" s="458"/>
    </row>
    <row r="786" spans="1:50" ht="24.75" customHeight="1" hidden="1">
      <c r="A786" s="474"/>
      <c r="B786" s="475"/>
      <c r="C786" s="475"/>
      <c r="D786" s="475"/>
      <c r="E786" s="475"/>
      <c r="F786" s="476"/>
      <c r="G786" s="508"/>
      <c r="H786" s="509"/>
      <c r="I786" s="509"/>
      <c r="J786" s="509"/>
      <c r="K786" s="510"/>
      <c r="L786" s="502"/>
      <c r="M786" s="503"/>
      <c r="N786" s="503"/>
      <c r="O786" s="503"/>
      <c r="P786" s="503"/>
      <c r="Q786" s="503"/>
      <c r="R786" s="503"/>
      <c r="S786" s="503"/>
      <c r="T786" s="503"/>
      <c r="U786" s="503"/>
      <c r="V786" s="503"/>
      <c r="W786" s="503"/>
      <c r="X786" s="504"/>
      <c r="Y786" s="464"/>
      <c r="Z786" s="465"/>
      <c r="AA786" s="465"/>
      <c r="AB786" s="663"/>
      <c r="AC786" s="508"/>
      <c r="AD786" s="509"/>
      <c r="AE786" s="509"/>
      <c r="AF786" s="509"/>
      <c r="AG786" s="510"/>
      <c r="AH786" s="502"/>
      <c r="AI786" s="503"/>
      <c r="AJ786" s="503"/>
      <c r="AK786" s="503"/>
      <c r="AL786" s="503"/>
      <c r="AM786" s="503"/>
      <c r="AN786" s="503"/>
      <c r="AO786" s="503"/>
      <c r="AP786" s="503"/>
      <c r="AQ786" s="503"/>
      <c r="AR786" s="503"/>
      <c r="AS786" s="503"/>
      <c r="AT786" s="504"/>
      <c r="AU786" s="464"/>
      <c r="AV786" s="465"/>
      <c r="AW786" s="465"/>
      <c r="AX786" s="466"/>
    </row>
    <row r="787" spans="1:50" ht="24.75" customHeight="1" hidden="1">
      <c r="A787" s="474"/>
      <c r="B787" s="475"/>
      <c r="C787" s="475"/>
      <c r="D787" s="475"/>
      <c r="E787" s="475"/>
      <c r="F787" s="476"/>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4"/>
      <c r="B788" s="475"/>
      <c r="C788" s="475"/>
      <c r="D788" s="475"/>
      <c r="E788" s="475"/>
      <c r="F788" s="476"/>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4"/>
      <c r="B789" s="475"/>
      <c r="C789" s="475"/>
      <c r="D789" s="475"/>
      <c r="E789" s="475"/>
      <c r="F789" s="476"/>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4"/>
      <c r="B790" s="475"/>
      <c r="C790" s="475"/>
      <c r="D790" s="475"/>
      <c r="E790" s="475"/>
      <c r="F790" s="476"/>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hidden="1">
      <c r="A791" s="474"/>
      <c r="B791" s="475"/>
      <c r="C791" s="475"/>
      <c r="D791" s="475"/>
      <c r="E791" s="475"/>
      <c r="F791" s="476"/>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hidden="1">
      <c r="A792" s="474"/>
      <c r="B792" s="475"/>
      <c r="C792" s="475"/>
      <c r="D792" s="475"/>
      <c r="E792" s="475"/>
      <c r="F792" s="476"/>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hidden="1">
      <c r="A793" s="474"/>
      <c r="B793" s="475"/>
      <c r="C793" s="475"/>
      <c r="D793" s="475"/>
      <c r="E793" s="475"/>
      <c r="F793" s="476"/>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hidden="1">
      <c r="A794" s="474"/>
      <c r="B794" s="475"/>
      <c r="C794" s="475"/>
      <c r="D794" s="475"/>
      <c r="E794" s="475"/>
      <c r="F794" s="476"/>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hidden="1">
      <c r="A795" s="474"/>
      <c r="B795" s="475"/>
      <c r="C795" s="475"/>
      <c r="D795" s="475"/>
      <c r="E795" s="475"/>
      <c r="F795" s="476"/>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hidden="1" thickBot="1">
      <c r="A796" s="474"/>
      <c r="B796" s="475"/>
      <c r="C796" s="475"/>
      <c r="D796" s="475"/>
      <c r="E796" s="475"/>
      <c r="F796" s="476"/>
      <c r="G796" s="681" t="s">
        <v>22</v>
      </c>
      <c r="H796" s="682"/>
      <c r="I796" s="682"/>
      <c r="J796" s="682"/>
      <c r="K796" s="682"/>
      <c r="L796" s="683"/>
      <c r="M796" s="684"/>
      <c r="N796" s="684"/>
      <c r="O796" s="684"/>
      <c r="P796" s="684"/>
      <c r="Q796" s="684"/>
      <c r="R796" s="684"/>
      <c r="S796" s="684"/>
      <c r="T796" s="684"/>
      <c r="U796" s="684"/>
      <c r="V796" s="684"/>
      <c r="W796" s="684"/>
      <c r="X796" s="685"/>
      <c r="Y796" s="686">
        <f>SUM(Y786:AB795)</f>
        <v>0</v>
      </c>
      <c r="Z796" s="687"/>
      <c r="AA796" s="687"/>
      <c r="AB796" s="688"/>
      <c r="AC796" s="681" t="s">
        <v>22</v>
      </c>
      <c r="AD796" s="682"/>
      <c r="AE796" s="682"/>
      <c r="AF796" s="682"/>
      <c r="AG796" s="682"/>
      <c r="AH796" s="683"/>
      <c r="AI796" s="684"/>
      <c r="AJ796" s="684"/>
      <c r="AK796" s="684"/>
      <c r="AL796" s="684"/>
      <c r="AM796" s="684"/>
      <c r="AN796" s="684"/>
      <c r="AO796" s="684"/>
      <c r="AP796" s="684"/>
      <c r="AQ796" s="684"/>
      <c r="AR796" s="684"/>
      <c r="AS796" s="684"/>
      <c r="AT796" s="685"/>
      <c r="AU796" s="686">
        <f>SUM(AU786:AX795)</f>
        <v>0</v>
      </c>
      <c r="AV796" s="687"/>
      <c r="AW796" s="687"/>
      <c r="AX796" s="689"/>
    </row>
    <row r="797" spans="1:50" ht="30" customHeight="1" hidden="1">
      <c r="A797" s="474"/>
      <c r="B797" s="475"/>
      <c r="C797" s="475"/>
      <c r="D797" s="475"/>
      <c r="E797" s="475"/>
      <c r="F797" s="476"/>
      <c r="G797" s="461" t="s">
        <v>381</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311</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51"/>
    </row>
    <row r="798" spans="1:50" ht="24.75" customHeight="1" hidden="1">
      <c r="A798" s="474"/>
      <c r="B798" s="475"/>
      <c r="C798" s="475"/>
      <c r="D798" s="475"/>
      <c r="E798" s="475"/>
      <c r="F798" s="476"/>
      <c r="G798" s="439" t="s">
        <v>19</v>
      </c>
      <c r="H798" s="506"/>
      <c r="I798" s="506"/>
      <c r="J798" s="506"/>
      <c r="K798" s="506"/>
      <c r="L798" s="505" t="s">
        <v>20</v>
      </c>
      <c r="M798" s="506"/>
      <c r="N798" s="506"/>
      <c r="O798" s="506"/>
      <c r="P798" s="506"/>
      <c r="Q798" s="506"/>
      <c r="R798" s="506"/>
      <c r="S798" s="506"/>
      <c r="T798" s="506"/>
      <c r="U798" s="506"/>
      <c r="V798" s="506"/>
      <c r="W798" s="506"/>
      <c r="X798" s="507"/>
      <c r="Y798" s="456" t="s">
        <v>21</v>
      </c>
      <c r="Z798" s="457"/>
      <c r="AA798" s="457"/>
      <c r="AB798" s="656"/>
      <c r="AC798" s="439" t="s">
        <v>19</v>
      </c>
      <c r="AD798" s="506"/>
      <c r="AE798" s="506"/>
      <c r="AF798" s="506"/>
      <c r="AG798" s="506"/>
      <c r="AH798" s="505" t="s">
        <v>20</v>
      </c>
      <c r="AI798" s="506"/>
      <c r="AJ798" s="506"/>
      <c r="AK798" s="506"/>
      <c r="AL798" s="506"/>
      <c r="AM798" s="506"/>
      <c r="AN798" s="506"/>
      <c r="AO798" s="506"/>
      <c r="AP798" s="506"/>
      <c r="AQ798" s="506"/>
      <c r="AR798" s="506"/>
      <c r="AS798" s="506"/>
      <c r="AT798" s="507"/>
      <c r="AU798" s="456" t="s">
        <v>21</v>
      </c>
      <c r="AV798" s="457"/>
      <c r="AW798" s="457"/>
      <c r="AX798" s="458"/>
    </row>
    <row r="799" spans="1:50" ht="24.75" customHeight="1" hidden="1">
      <c r="A799" s="474"/>
      <c r="B799" s="475"/>
      <c r="C799" s="475"/>
      <c r="D799" s="475"/>
      <c r="E799" s="475"/>
      <c r="F799" s="476"/>
      <c r="G799" s="508"/>
      <c r="H799" s="509"/>
      <c r="I799" s="509"/>
      <c r="J799" s="509"/>
      <c r="K799" s="510"/>
      <c r="L799" s="502"/>
      <c r="M799" s="503"/>
      <c r="N799" s="503"/>
      <c r="O799" s="503"/>
      <c r="P799" s="503"/>
      <c r="Q799" s="503"/>
      <c r="R799" s="503"/>
      <c r="S799" s="503"/>
      <c r="T799" s="503"/>
      <c r="U799" s="503"/>
      <c r="V799" s="503"/>
      <c r="W799" s="503"/>
      <c r="X799" s="504"/>
      <c r="Y799" s="464"/>
      <c r="Z799" s="465"/>
      <c r="AA799" s="465"/>
      <c r="AB799" s="663"/>
      <c r="AC799" s="508"/>
      <c r="AD799" s="509"/>
      <c r="AE799" s="509"/>
      <c r="AF799" s="509"/>
      <c r="AG799" s="510"/>
      <c r="AH799" s="502"/>
      <c r="AI799" s="503"/>
      <c r="AJ799" s="503"/>
      <c r="AK799" s="503"/>
      <c r="AL799" s="503"/>
      <c r="AM799" s="503"/>
      <c r="AN799" s="503"/>
      <c r="AO799" s="503"/>
      <c r="AP799" s="503"/>
      <c r="AQ799" s="503"/>
      <c r="AR799" s="503"/>
      <c r="AS799" s="503"/>
      <c r="AT799" s="504"/>
      <c r="AU799" s="464"/>
      <c r="AV799" s="465"/>
      <c r="AW799" s="465"/>
      <c r="AX799" s="466"/>
    </row>
    <row r="800" spans="1:50" ht="24.75" customHeight="1" hidden="1">
      <c r="A800" s="474"/>
      <c r="B800" s="475"/>
      <c r="C800" s="475"/>
      <c r="D800" s="475"/>
      <c r="E800" s="475"/>
      <c r="F800" s="476"/>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hidden="1">
      <c r="A801" s="474"/>
      <c r="B801" s="475"/>
      <c r="C801" s="475"/>
      <c r="D801" s="475"/>
      <c r="E801" s="475"/>
      <c r="F801" s="476"/>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hidden="1">
      <c r="A802" s="474"/>
      <c r="B802" s="475"/>
      <c r="C802" s="475"/>
      <c r="D802" s="475"/>
      <c r="E802" s="475"/>
      <c r="F802" s="476"/>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hidden="1">
      <c r="A803" s="474"/>
      <c r="B803" s="475"/>
      <c r="C803" s="475"/>
      <c r="D803" s="475"/>
      <c r="E803" s="475"/>
      <c r="F803" s="476"/>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hidden="1">
      <c r="A804" s="474"/>
      <c r="B804" s="475"/>
      <c r="C804" s="475"/>
      <c r="D804" s="475"/>
      <c r="E804" s="475"/>
      <c r="F804" s="476"/>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hidden="1">
      <c r="A805" s="474"/>
      <c r="B805" s="475"/>
      <c r="C805" s="475"/>
      <c r="D805" s="475"/>
      <c r="E805" s="475"/>
      <c r="F805" s="476"/>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hidden="1">
      <c r="A806" s="474"/>
      <c r="B806" s="475"/>
      <c r="C806" s="475"/>
      <c r="D806" s="475"/>
      <c r="E806" s="475"/>
      <c r="F806" s="476"/>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hidden="1">
      <c r="A807" s="474"/>
      <c r="B807" s="475"/>
      <c r="C807" s="475"/>
      <c r="D807" s="475"/>
      <c r="E807" s="475"/>
      <c r="F807" s="476"/>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hidden="1">
      <c r="A808" s="474"/>
      <c r="B808" s="475"/>
      <c r="C808" s="475"/>
      <c r="D808" s="475"/>
      <c r="E808" s="475"/>
      <c r="F808" s="476"/>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hidden="1">
      <c r="A809" s="474"/>
      <c r="B809" s="475"/>
      <c r="C809" s="475"/>
      <c r="D809" s="475"/>
      <c r="E809" s="475"/>
      <c r="F809" s="476"/>
      <c r="G809" s="681" t="s">
        <v>22</v>
      </c>
      <c r="H809" s="682"/>
      <c r="I809" s="682"/>
      <c r="J809" s="682"/>
      <c r="K809" s="682"/>
      <c r="L809" s="683"/>
      <c r="M809" s="684"/>
      <c r="N809" s="684"/>
      <c r="O809" s="684"/>
      <c r="P809" s="684"/>
      <c r="Q809" s="684"/>
      <c r="R809" s="684"/>
      <c r="S809" s="684"/>
      <c r="T809" s="684"/>
      <c r="U809" s="684"/>
      <c r="V809" s="684"/>
      <c r="W809" s="684"/>
      <c r="X809" s="685"/>
      <c r="Y809" s="686">
        <f>SUM(Y799:AB808)</f>
        <v>0</v>
      </c>
      <c r="Z809" s="687"/>
      <c r="AA809" s="687"/>
      <c r="AB809" s="688"/>
      <c r="AC809" s="681" t="s">
        <v>22</v>
      </c>
      <c r="AD809" s="682"/>
      <c r="AE809" s="682"/>
      <c r="AF809" s="682"/>
      <c r="AG809" s="682"/>
      <c r="AH809" s="683"/>
      <c r="AI809" s="684"/>
      <c r="AJ809" s="684"/>
      <c r="AK809" s="684"/>
      <c r="AL809" s="684"/>
      <c r="AM809" s="684"/>
      <c r="AN809" s="684"/>
      <c r="AO809" s="684"/>
      <c r="AP809" s="684"/>
      <c r="AQ809" s="684"/>
      <c r="AR809" s="684"/>
      <c r="AS809" s="684"/>
      <c r="AT809" s="685"/>
      <c r="AU809" s="686">
        <f>SUM(AU799:AX808)</f>
        <v>0</v>
      </c>
      <c r="AV809" s="687"/>
      <c r="AW809" s="687"/>
      <c r="AX809" s="689"/>
    </row>
    <row r="810" spans="1:50" ht="22.5" customHeight="1" thickBot="1">
      <c r="A810" s="773" t="s">
        <v>276</v>
      </c>
      <c r="B810" s="774"/>
      <c r="C810" s="774"/>
      <c r="D810" s="774"/>
      <c r="E810" s="774"/>
      <c r="F810" s="774"/>
      <c r="G810" s="774"/>
      <c r="H810" s="774"/>
      <c r="I810" s="774"/>
      <c r="J810" s="774"/>
      <c r="K810" s="774"/>
      <c r="L810" s="774"/>
      <c r="M810" s="774"/>
      <c r="N810" s="774"/>
      <c r="O810" s="774"/>
      <c r="P810" s="774"/>
      <c r="Q810" s="774"/>
      <c r="R810" s="774"/>
      <c r="S810" s="774"/>
      <c r="T810" s="774"/>
      <c r="U810" s="774"/>
      <c r="V810" s="774"/>
      <c r="W810" s="774"/>
      <c r="X810" s="774"/>
      <c r="Y810" s="774"/>
      <c r="Z810" s="774"/>
      <c r="AA810" s="774"/>
      <c r="AB810" s="774"/>
      <c r="AC810" s="774"/>
      <c r="AD810" s="774"/>
      <c r="AE810" s="774"/>
      <c r="AF810" s="774"/>
      <c r="AG810" s="774"/>
      <c r="AH810" s="774"/>
      <c r="AI810" s="774"/>
      <c r="AJ810" s="774"/>
      <c r="AK810" s="77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33"/>
      <c r="B815" s="733"/>
      <c r="C815" s="733" t="s">
        <v>30</v>
      </c>
      <c r="D815" s="733"/>
      <c r="E815" s="733"/>
      <c r="F815" s="733"/>
      <c r="G815" s="733"/>
      <c r="H815" s="733"/>
      <c r="I815" s="733"/>
      <c r="J815" s="94" t="s">
        <v>387</v>
      </c>
      <c r="K815" s="201"/>
      <c r="L815" s="201"/>
      <c r="M815" s="201"/>
      <c r="N815" s="201"/>
      <c r="O815" s="201"/>
      <c r="P815" s="277" t="s">
        <v>351</v>
      </c>
      <c r="Q815" s="277"/>
      <c r="R815" s="277"/>
      <c r="S815" s="277"/>
      <c r="T815" s="277"/>
      <c r="U815" s="277"/>
      <c r="V815" s="277"/>
      <c r="W815" s="277"/>
      <c r="X815" s="277"/>
      <c r="Y815" s="218" t="s">
        <v>383</v>
      </c>
      <c r="Z815" s="217"/>
      <c r="AA815" s="217"/>
      <c r="AB815" s="217"/>
      <c r="AC815" s="94" t="s">
        <v>350</v>
      </c>
      <c r="AD815" s="94"/>
      <c r="AE815" s="94"/>
      <c r="AF815" s="94"/>
      <c r="AG815" s="94"/>
      <c r="AH815" s="218" t="s">
        <v>367</v>
      </c>
      <c r="AI815" s="733"/>
      <c r="AJ815" s="733"/>
      <c r="AK815" s="733"/>
      <c r="AL815" s="733" t="s">
        <v>23</v>
      </c>
      <c r="AM815" s="733"/>
      <c r="AN815" s="733"/>
      <c r="AO815" s="821"/>
      <c r="AP815" s="220" t="s">
        <v>388</v>
      </c>
      <c r="AQ815" s="220"/>
      <c r="AR815" s="220"/>
      <c r="AS815" s="220"/>
      <c r="AT815" s="220"/>
      <c r="AU815" s="220"/>
      <c r="AV815" s="220"/>
      <c r="AW815" s="220"/>
      <c r="AX815" s="220"/>
    </row>
    <row r="816" spans="1:50" ht="30" customHeight="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387</v>
      </c>
      <c r="K848" s="94"/>
      <c r="L848" s="94"/>
      <c r="M848" s="94"/>
      <c r="N848" s="94"/>
      <c r="O848" s="94"/>
      <c r="P848" s="218" t="s">
        <v>351</v>
      </c>
      <c r="Q848" s="218"/>
      <c r="R848" s="218"/>
      <c r="S848" s="218"/>
      <c r="T848" s="218"/>
      <c r="U848" s="218"/>
      <c r="V848" s="218"/>
      <c r="W848" s="218"/>
      <c r="X848" s="218"/>
      <c r="Y848" s="218" t="s">
        <v>383</v>
      </c>
      <c r="Z848" s="217"/>
      <c r="AA848" s="217"/>
      <c r="AB848" s="217"/>
      <c r="AC848" s="94" t="s">
        <v>350</v>
      </c>
      <c r="AD848" s="94"/>
      <c r="AE848" s="94"/>
      <c r="AF848" s="94"/>
      <c r="AG848" s="94"/>
      <c r="AH848" s="218" t="s">
        <v>367</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387</v>
      </c>
      <c r="K881" s="94"/>
      <c r="L881" s="94"/>
      <c r="M881" s="94"/>
      <c r="N881" s="94"/>
      <c r="O881" s="94"/>
      <c r="P881" s="218" t="s">
        <v>351</v>
      </c>
      <c r="Q881" s="218"/>
      <c r="R881" s="218"/>
      <c r="S881" s="218"/>
      <c r="T881" s="218"/>
      <c r="U881" s="218"/>
      <c r="V881" s="218"/>
      <c r="W881" s="218"/>
      <c r="X881" s="218"/>
      <c r="Y881" s="218" t="s">
        <v>383</v>
      </c>
      <c r="Z881" s="217"/>
      <c r="AA881" s="217"/>
      <c r="AB881" s="217"/>
      <c r="AC881" s="94" t="s">
        <v>350</v>
      </c>
      <c r="AD881" s="94"/>
      <c r="AE881" s="94"/>
      <c r="AF881" s="94"/>
      <c r="AG881" s="94"/>
      <c r="AH881" s="218" t="s">
        <v>367</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387</v>
      </c>
      <c r="K914" s="94"/>
      <c r="L914" s="94"/>
      <c r="M914" s="94"/>
      <c r="N914" s="94"/>
      <c r="O914" s="94"/>
      <c r="P914" s="218" t="s">
        <v>351</v>
      </c>
      <c r="Q914" s="218"/>
      <c r="R914" s="218"/>
      <c r="S914" s="218"/>
      <c r="T914" s="218"/>
      <c r="U914" s="218"/>
      <c r="V914" s="218"/>
      <c r="W914" s="218"/>
      <c r="X914" s="218"/>
      <c r="Y914" s="218" t="s">
        <v>383</v>
      </c>
      <c r="Z914" s="217"/>
      <c r="AA914" s="217"/>
      <c r="AB914" s="217"/>
      <c r="AC914" s="94" t="s">
        <v>350</v>
      </c>
      <c r="AD914" s="94"/>
      <c r="AE914" s="94"/>
      <c r="AF914" s="94"/>
      <c r="AG914" s="94"/>
      <c r="AH914" s="218" t="s">
        <v>367</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387</v>
      </c>
      <c r="K947" s="94"/>
      <c r="L947" s="94"/>
      <c r="M947" s="94"/>
      <c r="N947" s="94"/>
      <c r="O947" s="94"/>
      <c r="P947" s="218" t="s">
        <v>351</v>
      </c>
      <c r="Q947" s="218"/>
      <c r="R947" s="218"/>
      <c r="S947" s="218"/>
      <c r="T947" s="218"/>
      <c r="U947" s="218"/>
      <c r="V947" s="218"/>
      <c r="W947" s="218"/>
      <c r="X947" s="218"/>
      <c r="Y947" s="218" t="s">
        <v>383</v>
      </c>
      <c r="Z947" s="217"/>
      <c r="AA947" s="217"/>
      <c r="AB947" s="217"/>
      <c r="AC947" s="94" t="s">
        <v>350</v>
      </c>
      <c r="AD947" s="94"/>
      <c r="AE947" s="94"/>
      <c r="AF947" s="94"/>
      <c r="AG947" s="94"/>
      <c r="AH947" s="218" t="s">
        <v>367</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387</v>
      </c>
      <c r="K980" s="94"/>
      <c r="L980" s="94"/>
      <c r="M980" s="94"/>
      <c r="N980" s="94"/>
      <c r="O980" s="94"/>
      <c r="P980" s="218" t="s">
        <v>351</v>
      </c>
      <c r="Q980" s="218"/>
      <c r="R980" s="218"/>
      <c r="S980" s="218"/>
      <c r="T980" s="218"/>
      <c r="U980" s="218"/>
      <c r="V980" s="218"/>
      <c r="W980" s="218"/>
      <c r="X980" s="218"/>
      <c r="Y980" s="218" t="s">
        <v>383</v>
      </c>
      <c r="Z980" s="217"/>
      <c r="AA980" s="217"/>
      <c r="AB980" s="217"/>
      <c r="AC980" s="94" t="s">
        <v>350</v>
      </c>
      <c r="AD980" s="94"/>
      <c r="AE980" s="94"/>
      <c r="AF980" s="94"/>
      <c r="AG980" s="94"/>
      <c r="AH980" s="218" t="s">
        <v>367</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387</v>
      </c>
      <c r="K1013" s="94"/>
      <c r="L1013" s="94"/>
      <c r="M1013" s="94"/>
      <c r="N1013" s="94"/>
      <c r="O1013" s="94"/>
      <c r="P1013" s="218" t="s">
        <v>351</v>
      </c>
      <c r="Q1013" s="218"/>
      <c r="R1013" s="218"/>
      <c r="S1013" s="218"/>
      <c r="T1013" s="218"/>
      <c r="U1013" s="218"/>
      <c r="V1013" s="218"/>
      <c r="W1013" s="218"/>
      <c r="X1013" s="218"/>
      <c r="Y1013" s="218" t="s">
        <v>383</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387</v>
      </c>
      <c r="K1046" s="94"/>
      <c r="L1046" s="94"/>
      <c r="M1046" s="94"/>
      <c r="N1046" s="94"/>
      <c r="O1046" s="94"/>
      <c r="P1046" s="218" t="s">
        <v>351</v>
      </c>
      <c r="Q1046" s="218"/>
      <c r="R1046" s="218"/>
      <c r="S1046" s="218"/>
      <c r="T1046" s="218"/>
      <c r="U1046" s="218"/>
      <c r="V1046" s="218"/>
      <c r="W1046" s="218"/>
      <c r="X1046" s="218"/>
      <c r="Y1046" s="218" t="s">
        <v>383</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4" t="s">
        <v>428</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378</v>
      </c>
      <c r="D1080" s="227"/>
      <c r="E1080" s="94" t="s">
        <v>377</v>
      </c>
      <c r="F1080" s="227"/>
      <c r="G1080" s="227"/>
      <c r="H1080" s="227"/>
      <c r="I1080" s="227"/>
      <c r="J1080" s="94" t="s">
        <v>387</v>
      </c>
      <c r="K1080" s="94"/>
      <c r="L1080" s="94"/>
      <c r="M1080" s="94"/>
      <c r="N1080" s="94"/>
      <c r="O1080" s="94"/>
      <c r="P1080" s="218" t="s">
        <v>31</v>
      </c>
      <c r="Q1080" s="218"/>
      <c r="R1080" s="218"/>
      <c r="S1080" s="218"/>
      <c r="T1080" s="218"/>
      <c r="U1080" s="218"/>
      <c r="V1080" s="218"/>
      <c r="W1080" s="218"/>
      <c r="X1080" s="218"/>
      <c r="Y1080" s="94" t="s">
        <v>390</v>
      </c>
      <c r="Z1080" s="227"/>
      <c r="AA1080" s="227"/>
      <c r="AB1080" s="227"/>
      <c r="AC1080" s="94" t="s">
        <v>350</v>
      </c>
      <c r="AD1080" s="94"/>
      <c r="AE1080" s="94"/>
      <c r="AF1080" s="94"/>
      <c r="AG1080" s="94"/>
      <c r="AH1080" s="218" t="s">
        <v>367</v>
      </c>
      <c r="AI1080" s="217"/>
      <c r="AJ1080" s="217"/>
      <c r="AK1080" s="217"/>
      <c r="AL1080" s="217" t="s">
        <v>23</v>
      </c>
      <c r="AM1080" s="217"/>
      <c r="AN1080" s="217"/>
      <c r="AO1080" s="228"/>
      <c r="AP1080" s="220" t="s">
        <v>430</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6:R109">
    <cfRule type="expression" priority="10867" dxfId="1">
      <formula>IF(RIGHT(TEXT(R106,"0.#"),1)=".",FALSE,TRUE)</formula>
    </cfRule>
    <cfRule type="expression" priority="10868" dxfId="0">
      <formula>IF(RIGHT(TEXT(R106,"0.#"),1)=".",TRUE,FALSE)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R105">
    <cfRule type="expression" priority="1" dxfId="1">
      <formula>IF(RIGHT(TEXT(R105,"0.#"),1)=".",FALSE,TRUE)</formula>
    </cfRule>
    <cfRule type="expression" priority="2" dxfId="0">
      <formula>IF(RIGHT(TEXT(R105,"0.#"),1)=".",TRUE,FALSE)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3"/>
  <rowBreaks count="3" manualBreakCount="3">
    <brk id="84" max="255" man="1"/>
    <brk id="170" max="255" man="1"/>
    <brk id="71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c r="A2" s="14" t="s">
        <v>210</v>
      </c>
      <c r="B2" s="15"/>
      <c r="C2" s="13">
        <f>IF(B2="","",A2)</f>
      </c>
      <c r="D2" s="13">
        <f>IF(C2="","",IF(D1&lt;&gt;"",CONCATENATE(D1,"、",C2),C2))</f>
      </c>
      <c r="F2" s="12" t="s">
        <v>196</v>
      </c>
      <c r="G2" s="17" t="s">
        <v>437</v>
      </c>
      <c r="H2" s="13" t="str">
        <f>IF(G2="","",F2)</f>
        <v>一般会計</v>
      </c>
      <c r="I2" s="13" t="str">
        <f>IF(H2="","",IF(I1&lt;&gt;"",CONCATENATE(I1,"、",H2),H2))</f>
        <v>一般会計</v>
      </c>
      <c r="K2" s="14" t="s">
        <v>229</v>
      </c>
      <c r="L2" s="15"/>
      <c r="M2" s="13">
        <f>IF(L2="","",K2)</f>
      </c>
      <c r="N2" s="13">
        <f>IF(M2="","",IF(N1&lt;&gt;"",CONCATENATE(N1,"、",M2),M2))</f>
      </c>
      <c r="O2" s="13"/>
      <c r="P2" s="12" t="s">
        <v>198</v>
      </c>
      <c r="Q2" s="17"/>
      <c r="R2" s="13">
        <f>IF(Q2="","",P2)</f>
      </c>
      <c r="S2" s="13">
        <f>IF(R2="","",IF(S1&lt;&gt;"",CONCATENATE(S1,"、",R2),R2))</f>
      </c>
      <c r="T2" s="13"/>
      <c r="U2" s="32" t="s">
        <v>318</v>
      </c>
      <c r="W2" s="32" t="s">
        <v>307</v>
      </c>
      <c r="Y2" s="32" t="s">
        <v>76</v>
      </c>
      <c r="Z2" s="30"/>
      <c r="AA2" s="32" t="s">
        <v>77</v>
      </c>
      <c r="AB2" s="31"/>
      <c r="AC2" s="33" t="s">
        <v>262</v>
      </c>
      <c r="AD2" s="28"/>
      <c r="AE2" s="36" t="s">
        <v>301</v>
      </c>
      <c r="AF2" s="30"/>
      <c r="AG2" s="46" t="s">
        <v>419</v>
      </c>
      <c r="AI2" s="46" t="s">
        <v>361</v>
      </c>
      <c r="AK2" s="46" t="s">
        <v>371</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437</v>
      </c>
      <c r="R3" s="13" t="str">
        <f aca="true" t="shared" si="3" ref="R3:R8">IF(Q3="","",P3)</f>
        <v>委託・請負</v>
      </c>
      <c r="S3" s="13" t="str">
        <f aca="true" t="shared" si="4" ref="S3:S8">IF(R3="",S2,IF(S2&lt;&gt;"",CONCATENATE(S2,"、",R3),R3))</f>
        <v>委託・請負</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委託・請負</v>
      </c>
      <c r="T4" s="13"/>
      <c r="U4" s="32" t="s">
        <v>392</v>
      </c>
      <c r="W4" s="32" t="s">
        <v>279</v>
      </c>
      <c r="Y4" s="32" t="s">
        <v>80</v>
      </c>
      <c r="Z4" s="30"/>
      <c r="AA4" s="32" t="s">
        <v>81</v>
      </c>
      <c r="AB4" s="31"/>
      <c r="AC4" s="32" t="s">
        <v>264</v>
      </c>
      <c r="AD4" s="28"/>
      <c r="AE4" s="36" t="s">
        <v>303</v>
      </c>
      <c r="AF4" s="30"/>
      <c r="AG4" s="49" t="s">
        <v>382</v>
      </c>
      <c r="AI4" s="46" t="s">
        <v>424</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委託・請負</v>
      </c>
      <c r="T5" s="13"/>
      <c r="W5" s="32" t="s">
        <v>422</v>
      </c>
      <c r="Y5" s="32" t="s">
        <v>82</v>
      </c>
      <c r="Z5" s="30"/>
      <c r="AA5" s="32" t="s">
        <v>83</v>
      </c>
      <c r="AB5" s="31"/>
      <c r="AC5" s="32" t="s">
        <v>306</v>
      </c>
      <c r="AD5" s="31"/>
      <c r="AE5" s="36" t="s">
        <v>304</v>
      </c>
      <c r="AF5" s="30"/>
      <c r="AG5" s="49" t="s">
        <v>374</v>
      </c>
      <c r="AI5" s="49" t="s">
        <v>425</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委託・請負</v>
      </c>
      <c r="T6" s="13"/>
      <c r="W6" s="32" t="s">
        <v>280</v>
      </c>
      <c r="Y6" s="32" t="s">
        <v>84</v>
      </c>
      <c r="Z6" s="30"/>
      <c r="AA6" s="32" t="s">
        <v>85</v>
      </c>
      <c r="AB6" s="31"/>
      <c r="AC6" s="32" t="s">
        <v>265</v>
      </c>
      <c r="AD6" s="31"/>
      <c r="AE6" s="36" t="s">
        <v>305</v>
      </c>
      <c r="AF6" s="30"/>
      <c r="AG6" s="49" t="s">
        <v>375</v>
      </c>
      <c r="AI6" s="46" t="s">
        <v>427</v>
      </c>
      <c r="AK6" s="46" t="str">
        <f t="shared" si="7"/>
        <v>E</v>
      </c>
    </row>
    <row r="7" spans="1:37" ht="13.5" customHeight="1">
      <c r="A7" s="14" t="s">
        <v>215</v>
      </c>
      <c r="B7" s="15"/>
      <c r="C7" s="13">
        <f t="shared" si="0"/>
      </c>
      <c r="D7" s="13">
        <f t="shared" si="8"/>
      </c>
      <c r="F7" s="18" t="s">
        <v>393</v>
      </c>
      <c r="G7" s="17"/>
      <c r="H7" s="13">
        <f t="shared" si="1"/>
      </c>
      <c r="I7" s="13" t="str">
        <f t="shared" si="5"/>
        <v>一般会計</v>
      </c>
      <c r="K7" s="14" t="s">
        <v>234</v>
      </c>
      <c r="L7" s="15"/>
      <c r="M7" s="13">
        <f t="shared" si="2"/>
      </c>
      <c r="N7" s="13">
        <f t="shared" si="6"/>
      </c>
      <c r="O7" s="13"/>
      <c r="P7" s="12" t="s">
        <v>203</v>
      </c>
      <c r="Q7" s="17"/>
      <c r="R7" s="13">
        <f t="shared" si="3"/>
      </c>
      <c r="S7" s="13" t="str">
        <f t="shared" si="4"/>
        <v>委託・請負</v>
      </c>
      <c r="T7" s="13"/>
      <c r="U7" s="48"/>
      <c r="W7" s="32" t="s">
        <v>281</v>
      </c>
      <c r="Y7" s="32" t="s">
        <v>86</v>
      </c>
      <c r="Z7" s="30"/>
      <c r="AA7" s="32" t="s">
        <v>87</v>
      </c>
      <c r="AB7" s="31"/>
      <c r="AC7" s="31"/>
      <c r="AD7" s="31"/>
      <c r="AE7" s="31"/>
      <c r="AF7" s="30"/>
      <c r="AG7" s="49" t="s">
        <v>376</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委託・請負</v>
      </c>
      <c r="T8" s="13"/>
      <c r="W8" s="32" t="s">
        <v>282</v>
      </c>
      <c r="Y8" s="32" t="s">
        <v>88</v>
      </c>
      <c r="Z8" s="30"/>
      <c r="AA8" s="32" t="s">
        <v>89</v>
      </c>
      <c r="AB8" s="31"/>
      <c r="AC8" s="31"/>
      <c r="AD8" s="31"/>
      <c r="AE8" s="31"/>
      <c r="AF8" s="30"/>
      <c r="AG8" s="49" t="s">
        <v>389</v>
      </c>
      <c r="AK8" s="46" t="str">
        <f t="shared" si="7"/>
        <v>G</v>
      </c>
    </row>
    <row r="9" spans="1:37" ht="13.5" customHeight="1">
      <c r="A9" s="14" t="s">
        <v>217</v>
      </c>
      <c r="B9" s="15"/>
      <c r="C9" s="13">
        <f t="shared" si="0"/>
      </c>
      <c r="D9" s="13">
        <f t="shared" si="8"/>
      </c>
      <c r="F9" s="18" t="s">
        <v>394</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423</v>
      </c>
      <c r="B10" s="15"/>
      <c r="C10" s="13">
        <f t="shared" si="0"/>
      </c>
      <c r="D10" s="13">
        <f t="shared" si="8"/>
      </c>
      <c r="F10" s="18" t="s">
        <v>243</v>
      </c>
      <c r="G10" s="17"/>
      <c r="H10" s="13">
        <f t="shared" si="1"/>
      </c>
      <c r="I10" s="13" t="str">
        <f t="shared" si="5"/>
        <v>一般会計</v>
      </c>
      <c r="K10" s="14" t="s">
        <v>431</v>
      </c>
      <c r="L10" s="15"/>
      <c r="M10" s="13">
        <f t="shared" si="2"/>
      </c>
      <c r="N10" s="13">
        <f t="shared" si="6"/>
      </c>
      <c r="O10" s="13"/>
      <c r="P10" s="13" t="str">
        <f>S8</f>
        <v>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t="s">
        <v>437</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f t="shared" si="0"/>
      </c>
      <c r="D19" s="13">
        <f t="shared" si="8"/>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f t="shared" si="8"/>
      </c>
      <c r="F20" s="18" t="s">
        <v>403</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404</v>
      </c>
      <c r="B21" s="15"/>
      <c r="C21" s="13">
        <f t="shared" si="0"/>
      </c>
      <c r="D21" s="13">
        <f t="shared" si="8"/>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405</v>
      </c>
      <c r="B22" s="15" t="s">
        <v>437</v>
      </c>
      <c r="C22" s="13" t="str">
        <f t="shared" si="0"/>
        <v>地方創生</v>
      </c>
      <c r="D22" s="13" t="str">
        <f t="shared" si="8"/>
        <v>地方創生</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406</v>
      </c>
      <c r="B23" s="15"/>
      <c r="C23" s="13">
        <f t="shared" si="0"/>
      </c>
      <c r="D23" s="13" t="str">
        <f>IF(C23="",D22,IF(D22&lt;&gt;"",CONCATENATE(D22,"、",C23),C23))</f>
        <v>地方創生</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407</v>
      </c>
      <c r="B24" s="15"/>
      <c r="C24" s="13">
        <f t="shared" si="0"/>
      </c>
      <c r="D24" s="13" t="str">
        <f t="shared" si="8"/>
        <v>地方創生</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地方創生</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2016-09-13T09:41:31Z</dcterms:created>
  <dcterms:modified xsi:type="dcterms:W3CDTF">2016-09-13T09:42:45Z</dcterms:modified>
  <cp:category/>
  <cp:version/>
  <cp:contentType/>
  <cp:contentStatus/>
</cp:coreProperties>
</file>