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<sst xmlns="http://schemas.openxmlformats.org/spreadsheetml/2006/main" count="2035" uniqueCount="493">
  <si>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</si>
  <si>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</si>
  <si>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</si>
  <si>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</si>
  <si>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</si>
  <si>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</si>
  <si>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</si>
  <si>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</si>
  <si>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</si>
  <si>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</si>
  <si>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</si>
  <si>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</si>
  <si>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</si>
  <si>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</si>
  <si>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</si>
  <si>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</si>
  <si>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</si>
  <si>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</si>
  <si>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</si>
  <si>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</si>
  <si>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</si>
  <si>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</si>
  <si>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</si>
  <si>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</si>
  <si>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</si>
  <si>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</si>
  <si>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</si>
  <si>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</si>
  <si>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</si>
  <si>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</si>
  <si>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</si>
  <si>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</si>
  <si>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</si>
  <si>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</si>
  <si>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</si>
  <si>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</si>
  <si>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</si>
  <si>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</si>
  <si>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</si>
  <si>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</si>
  <si>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</si>
  <si>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</si>
  <si>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</si>
  <si>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</si>
  <si>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</si>
  <si>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</si>
  <si>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</si>
  <si>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</si>
  <si>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</si>
  <si>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</si>
  <si>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</si>
  <si>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</si>
  <si>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</si>
  <si>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</si>
  <si>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</si>
  <si>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</si>
  <si>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</si>
  <si>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</si>
  <si>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</si>
  <si>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</si>
  <si>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</si>
  <si>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</si>
  <si>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</si>
  <si>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</si>
  <si>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</si>
  <si>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</si>
  <si>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</si>
  <si>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</si>
  <si>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</si>
  <si>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</si>
  <si>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</si>
  <si>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</si>
  <si>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</si>
  <si>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</si>
  <si>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</si>
  <si>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</si>
  <si>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</si>
  <si>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</si>
  <si>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</si>
  <si>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</si>
  <si>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</si>
  <si>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</si>
  <si>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</si>
  <si>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</si>
  <si>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</si>
  <si>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</si>
  <si>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</si>
  <si>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</si>
  <si>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</si>
  <si>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</si>
  <si>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</si>
  <si>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</si>
  <si>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</si>
  <si>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</si>
  <si>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</si>
  <si>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</si>
  <si>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</si>
  <si>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</si>
  <si>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</si>
  <si>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</si>
  <si>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</si>
  <si>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</si>
  <si>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</si>
  <si>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</si>
  <si>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</si>
  <si>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</si>
  <si>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</si>
  <si>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</si>
  <si>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</si>
  <si>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</si>
  <si>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</si>
  <si>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</si>
  <si>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</si>
  <si>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</si>
  <si>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</si>
  <si>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</si>
  <si>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</si>
  <si>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</si>
  <si>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</si>
  <si>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</si>
  <si>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</si>
  <si>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</si>
  <si>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</si>
  <si>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</si>
  <si>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</si>
  <si>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</si>
  <si>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</si>
  <si>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</si>
  <si>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</si>
  <si>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</si>
  <si>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</si>
  <si>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</si>
  <si>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</si>
  <si>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</si>
  <si>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</si>
  <si>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</si>
  <si>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</si>
  <si>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</si>
  <si>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</si>
  <si>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</si>
  <si>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</si>
  <si>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</si>
  <si>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</si>
  <si>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</si>
  <si>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</si>
  <si>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</si>
  <si>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</si>
  <si>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</si>
  <si>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</si>
  <si>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</si>
  <si>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</si>
  <si>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</si>
  <si>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</si>
  <si>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</si>
  <si>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</si>
  <si>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</si>
  <si>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</si>
  <si>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</si>
  <si>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</si>
  <si>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</si>
  <si>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</si>
  <si>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</si>
  <si>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</si>
  <si>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</si>
  <si>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</si>
  <si>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</si>
  <si>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</si>
  <si>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</si>
  <si>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</si>
  <si>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</si>
  <si>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</si>
  <si>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</si>
  <si>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</si>
  <si>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</si>
  <si>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</si>
  <si>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</si>
  <si>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</si>
  <si>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</si>
  <si>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</si>
  <si>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</si>
  <si>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</si>
  <si>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</si>
  <si>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</si>
  <si>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</si>
  <si>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</si>
  <si>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</si>
  <si>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</si>
  <si>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</si>
  <si>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</si>
  <si>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</si>
  <si>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</si>
  <si>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</si>
  <si>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</si>
  <si>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</si>
  <si>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</si>
  <si>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</si>
  <si>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</si>
  <si>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</si>
  <si>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</si>
  <si>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</si>
  <si>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</si>
  <si>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</si>
  <si>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</si>
  <si>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</si>
  <si>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</si>
  <si>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</si>
  <si>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</si>
  <si>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</si>
  <si>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</si>
  <si>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</si>
  <si>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</si>
  <si>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</si>
  <si>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</si>
  <si>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</si>
  <si>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</si>
  <si>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</si>
  <si>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</si>
  <si>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</si>
  <si>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</si>
  <si>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</si>
  <si>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</si>
  <si>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</si>
  <si>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</si>
  <si>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</si>
  <si>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</si>
  <si>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</si>
  <si>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</si>
  <si>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</si>
  <si>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</si>
  <si>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</si>
  <si>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</si>
  <si>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</si>
  <si>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</si>
  <si>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</si>
  <si>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</si>
  <si>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</si>
  <si>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</si>
  <si>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</si>
  <si>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</si>
  <si>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</si>
  <si>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</si>
  <si>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</si>
  <si>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</si>
  <si>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</si>
  <si>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</si>
  <si>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</si>
  <si>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</si>
  <si>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</si>
  <si>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</si>
  <si>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</si>
  <si>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</si>
  <si>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</si>
  <si>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</si>
  <si>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</si>
  <si>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</si>
  <si>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</si>
  <si>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</si>
  <si>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</si>
  <si>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</si>
  <si>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</si>
  <si>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</si>
  <si>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</si>
  <si>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</si>
  <si>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</si>
  <si>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</si>
  <si>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</si>
  <si>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</si>
  <si>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</si>
  <si>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</si>
  <si>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</si>
  <si>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</si>
  <si>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</si>
  <si>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</si>
  <si>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</si>
  <si>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</si>
  <si>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</si>
  <si>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</si>
  <si>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</si>
  <si>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</si>
  <si>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</si>
  <si>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</si>
  <si>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</si>
  <si>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</si>
  <si>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</si>
  <si>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</si>
  <si>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</si>
  <si>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</si>
  <si>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</si>
  <si>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</si>
  <si>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</si>
  <si>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</si>
  <si>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</si>
  <si>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</si>
  <si>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</si>
  <si>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</si>
  <si>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</si>
  <si>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</si>
  <si>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</si>
  <si>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</si>
  <si>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</si>
  <si>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</si>
  <si>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</si>
  <si>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</si>
  <si>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</si>
  <si>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</si>
  <si>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</si>
  <si>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</si>
  <si>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</si>
  <si>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</si>
  <si>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</si>
  <si>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</si>
  <si>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</si>
  <si>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</si>
  <si>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</si>
  <si>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</si>
  <si>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</si>
  <si>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</si>
  <si>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</si>
  <si>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</si>
  <si>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</si>
  <si>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</si>
  <si>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</si>
  <si>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</si>
  <si>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</si>
  <si>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</si>
  <si>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</si>
  <si>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</si>
  <si>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</si>
  <si>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</si>
  <si>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</si>
  <si>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</si>
  <si>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</si>
  <si>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</si>
  <si>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</si>
  <si>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</si>
  <si>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</si>
  <si>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</si>
  <si>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</si>
  <si>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</si>
  <si>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</si>
  <si>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</si>
  <si>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</si>
  <si>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</si>
  <si>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</si>
  <si>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</si>
  <si>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</si>
  <si>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</si>
  <si>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</si>
  <si>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</si>
  <si>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</si>
  <si>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</si>
  <si>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</si>
  <si>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</si>
  <si>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</si>
  <si>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</si>
  <si>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</si>
  <si>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</si>
  <si>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</si>
  <si>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</si>
  <si>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</si>
  <si>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</si>
  <si>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</si>
  <si>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</si>
  <si>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</si>
  <si>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</si>
  <si>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</si>
  <si>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</si>
  <si>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</si>
  <si>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</si>
  <si>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</si>
  <si>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</si>
  <si>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</si>
  <si>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</si>
  <si>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</si>
  <si>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</si>
  <si>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</si>
  <si>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</si>
  <si>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</si>
  <si>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</si>
  <si>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</si>
  <si>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</si>
  <si>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</si>
  <si>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</si>
  <si>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</si>
  <si>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</si>
  <si>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</si>
  <si>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</si>
  <si>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</si>
  <si>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</si>
  <si>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</si>
  <si>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</si>
  <si>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</si>
  <si>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</si>
  <si>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</si>
  <si>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</si>
  <si>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</si>
  <si>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</si>
  <si>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</si>
  <si>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</si>
  <si>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</si>
  <si>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</si>
  <si>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</si>
  <si>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</si>
  <si>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</si>
  <si>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</si>
  <si>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</si>
  <si>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</si>
  <si>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</si>
  <si>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</si>
  <si>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</si>
  <si>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</si>
  <si>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</si>
  <si>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</si>
  <si>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</si>
  <si>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</si>
  <si>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</si>
  <si>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</si>
  <si>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</si>
  <si>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</si>
  <si>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</si>
  <si>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</si>
  <si>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</si>
  <si>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</si>
  <si>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</si>
  <si>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</si>
  <si>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</si>
  <si>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</si>
  <si>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</si>
  <si>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</si>
  <si>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</si>
  <si>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</si>
  <si>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</si>
  <si>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</si>
  <si>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</si>
  <si>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</si>
  <si>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</si>
  <si>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</si>
  <si>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</si>
  <si>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領土・主権内外発信推進経費</t>
  </si>
  <si>
    <t>内閣官房副長官補</t>
  </si>
  <si>
    <t>領土・主権対策企画調整室</t>
  </si>
  <si>
    <t>内閣官房</t>
  </si>
  <si>
    <t>内閣参事官　岡本 信一　</t>
  </si>
  <si>
    <t>○</t>
  </si>
  <si>
    <t>領土・主権対策企画調整室の設置に関する規則</t>
  </si>
  <si>
    <t>―</t>
  </si>
  <si>
    <t>我が国を巡る厳しい安全保障情勢に鑑み、戦略的外交の推進の一環として、我が国の領土・主権をめぐる内外発信を強化することにより、我が国の領土・主権に関して、内外において我が国の正当な立場に関する正確な理解を普及させ、我が国の立場の強化を図る。</t>
  </si>
  <si>
    <t>我が国の領土・主権をめぐる内外発信を強化するため、シンクタンクや有識者の知見を活用した領土・主権に関する発信に資する調査研究として、これまで体系的に整理されてこなかった、沖縄県等に存在する尖閣諸島に関連する資料、及び島根県等に存在する竹島に関連する資料を調査・整理の上、発信や研究に活用できるデジタル目録・資料集として編纂を行う。</t>
  </si>
  <si>
    <t>我が国の領土・主権に関して、内外において我が国の正当な立場に関する正確な理解を普及させ、我が国の立場の強化を図るための基礎的な資料を調査・整理し、編さんする事業であり、定量的な成果目標、成果指数を設定することが困難である。</t>
  </si>
  <si>
    <t>これまで体系的に整理されてこなかった、沖縄県等に存在する尖閣諸島に関連する資料、及び島根県等に存在する竹島に関連する資料を調査・整理の上、発信や研究に活用できるデジタル目録・資料集として編纂を行うことにより、我が国の領土・主権に関して、内外において我が国の正当な立場に関する正確な理解を普及させ、我が国の立場の強化を図ることができる。</t>
  </si>
  <si>
    <t>有識者で構成される委員会の指導・助言の下、専門家による関連資料の調査・収集・整理を実施する。</t>
  </si>
  <si>
    <t>有識者による委員会の開催回数</t>
  </si>
  <si>
    <t>調査研究の実施件数</t>
  </si>
  <si>
    <t>調査に必要な経費／調査研究の実施件数　　　　　　　　　　　　　</t>
  </si>
  <si>
    <t>百万円</t>
  </si>
  <si>
    <t>20百万円/2件</t>
  </si>
  <si>
    <t>38百万円/2件</t>
  </si>
  <si>
    <t>庁費</t>
  </si>
  <si>
    <t>有</t>
  </si>
  <si>
    <t>無</t>
  </si>
  <si>
    <t>競争入札等を適正に実施するなど、資金の流れ、使途等の適正さの確保に努める。</t>
  </si>
  <si>
    <t>‐</t>
  </si>
  <si>
    <t>新26－0002</t>
  </si>
  <si>
    <t>諸謝金</t>
  </si>
  <si>
    <t>竹島に関する資料調査及び資料編纂</t>
  </si>
  <si>
    <t>A.株式会社ストリームグラフ</t>
  </si>
  <si>
    <t>B.特定非営利活動法人沖縄平和協力センター</t>
  </si>
  <si>
    <t>尖閣諸島に関する資料調査及び史料編纂</t>
  </si>
  <si>
    <t>株式会社ストリームグラフ</t>
  </si>
  <si>
    <t>特定非営利活動法人沖縄平和協力センター</t>
  </si>
  <si>
    <t>尖閣諸島に関する資料調査及び資料編纂</t>
  </si>
  <si>
    <t>37百万円/2件</t>
  </si>
  <si>
    <t>-</t>
  </si>
  <si>
    <t>-</t>
  </si>
  <si>
    <t>回</t>
  </si>
  <si>
    <t>件</t>
  </si>
  <si>
    <t>百万円/件</t>
  </si>
  <si>
    <t>0007</t>
  </si>
  <si>
    <t>成果目標を達成している。</t>
  </si>
  <si>
    <t>竹島及び尖閣諸島に関する資料調査結果をデジタル目録・資料集として編纂し、公表したほか、これらを用いた国内外の有識者への発信等に活用している。</t>
  </si>
  <si>
    <t>活動見込みを達成している。</t>
  </si>
  <si>
    <t>経費の効率化に努めており、真に必要なものに限定している。</t>
  </si>
  <si>
    <t>国として、領土・主権をめぐる内外発信を強化し、内外において我が国の正当な立場に関する正確な理解を普及させ、我が国の立場を強化することが必要である。</t>
  </si>
  <si>
    <t>国として、領土・主権をめぐる内外発信を強化し、内外において我が国の正当な立場に関する正確な理解を普及させ、我が国の立場を強化することが必要であることから、本事業を地方自治体や民間等に委ねることはできない。</t>
  </si>
  <si>
    <t>国として、領土・主権をめぐる内外発信を強化し、内外において我が国の正当な立場に関する正確な理解を普及させ、我が国の立場を強化することが必要であり、これを実現するために、本事業は必要かつ適切な事業である。</t>
  </si>
  <si>
    <t>公告期間を長めにとる等の対策を行った上で競争入札を適正に実施したが、結果として、一者応札となったものである。</t>
  </si>
  <si>
    <t>契約に当たっては、上記評価を踏まえ、引き続き、競争性のない随意契約は行わず、一般競争入札を原則として調達し、経費の効率化に努めている。また、本件事業による資料調査結果をデジタル目録・資料集として編纂し、公表したほか、これらを用いた国内外の有識者への発信等に活用している。</t>
  </si>
  <si>
    <t>入札にあたっては、更に公示期間を延長する等、入札手続き方法を改善し、事業の実施に当たってはより効率的な執行に努める。また、引き続き、資料調査結果の適切な発信等に努める。</t>
  </si>
  <si>
    <t xml:space="preserve">・例えば外務省では、「海外広報の実施」として、「領土保全に関する効果的な対外発信」に取り組んでいる。このほか、防衛省、国土交通省海上保安庁などでも関連する広報活動が行われている。内閣官房側の「領土・主権内外発信推進」と、これら他の政府施策との関係であるが、整合的・一体的に実施されているのだろうか。論点は、総合調整機能をもつ内閣官房側で整理が示される必要があるのではないかという点である。レビューシートでは関連事業について言及されていないが、上記の他の府省の取り組みは関連事業とはいえないのだろうか。政策目標に掲げられた「戦略的外交の推進」の観点からいうならば、最低限、外務省の取り組みへの言及は必要ではないか。
・施策の必要性の箇所では、国民や社会のニーズはどうか、地方自治体や民間にゆだねてはどうか、政策目的の達成手段として適切かつ必要かという３つの問いが立てられている。その趣旨は、当該行政機関が必ず行わなければならないか、他の代替的実施手段がないかを尋ねるものである。これに対し、「国として、領土・主権をめぐる内外発信を強化し、内外において我が国の正当な立場を強化する必要」が繰り返されているが、質問の趣旨からいえば、当該事業内容を踏まえた領土・主権に関する内外への広報については、外務省や防衛省等において、これを担うことはできないか、あるいは沖縄県においてこれを担っていただくことはできないかなどの問いとして理解すべきものではないだろうか。すなわち、この点の説明を「必要性」の観点では説明すべきではないか。
</t>
  </si>
  <si>
    <t>竹島及び尖閣諸島資料編纂結果ウェブサイト掲載関連経費（新規）、韓国による竹島の不法占拠や尖閣諸島における我が国の有効な支配の経緯等に関する資料の保全に係る経費の要求に伴い昨年と同水準の要求を行っている。</t>
  </si>
  <si>
    <t>現状通り</t>
  </si>
  <si>
    <r>
      <t>外部有識者の所見を踏まえ、総合調整機能を有する内閣官房として、</t>
    </r>
    <r>
      <rPr>
        <sz val="11"/>
        <rFont val="ＭＳ Ｐゴシック"/>
        <family val="3"/>
      </rPr>
      <t>関連事業を実施する他省庁や地方自治体との役割分担及び、内閣官房自らが事業を実施する必要性について、説明を行うこと。
また、前年に比べ、単位当たりコストが増加しているところであるため、調査方法や調達方法の見直し、事業の適切な進捗管理等、予算の効率的執行に留意すること。</t>
    </r>
  </si>
  <si>
    <r>
      <rPr>
        <sz val="11"/>
        <rFont val="ＭＳ Ｐゴシック"/>
        <family val="3"/>
      </rPr>
      <t>本事業は、内閣総理大臣決定に基づき、領土・主権に関する国民啓発等を図るために内外発信強化の観点から内閣官房において行っているもので、外務省等の他府省の取組との調整は、領土担当大臣が主宰する政府全体の「領土・主権をめぐる内外発信に関する総合調整会議」を開催して行っている。
また、本事業は、領土・主権に係る我が国の内外発信力強化を行うための基礎となるものであり、自治体等に委ねることは適切ではない。
行政事業レビュー推進チームの所見を踏まえ、引き続き、事業の適切な進捗管理、契約における競争性の確保などにより、予算の効率的執行に努めていく。</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</si>
</sst>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720</xdr:row>
      <xdr:rowOff>219075</xdr:rowOff>
    </xdr:from>
    <xdr:to>
      <xdr:col>41</xdr:col>
      <xdr:colOff>76200</xdr:colOff>
      <xdr:row>730</xdr:row>
      <xdr:rowOff>304800</xdr:rowOff>
    </xdr:to>
    <xdr:grpSp>
      <xdr:nvGrpSpPr>
        <xdr:cNvPr id="1" name="グループ化 41"/>
        <xdr:cNvGrpSpPr>
          <a:grpSpLocks/>
        </xdr:cNvGrpSpPr>
      </xdr:nvGrpSpPr>
      <xdr:grpSpPr>
        <a:xfrm>
          <a:off x="2171700" y="43910250"/>
          <a:ext cx="6105525" cy="3609975"/>
          <a:chOff x="3638550" y="2066925"/>
          <a:chExt cx="6105525" cy="3619500"/>
        </a:xfrm>
        <a:solidFill>
          <a:srgbClr val="FFFFFF"/>
        </a:solidFill>
      </xdr:grpSpPr>
      <xdr:sp>
        <xdr:nvSpPr>
          <xdr:cNvPr id="2" name="テキスト ボックス 1"/>
          <xdr:cNvSpPr txBox="1">
            <a:spLocks noChangeArrowheads="1"/>
          </xdr:cNvSpPr>
        </xdr:nvSpPr>
        <xdr:spPr>
          <a:xfrm>
            <a:off x="3638550" y="2066925"/>
            <a:ext cx="1152418" cy="723900"/>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３２</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43"/>
          <xdr:cNvSpPr>
            <a:spLocks/>
          </xdr:cNvSpPr>
        </xdr:nvSpPr>
        <xdr:spPr>
          <a:xfrm flipV="1">
            <a:off x="4209417" y="5210461"/>
            <a:ext cx="990621" cy="9954"/>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4"/>
          <xdr:cNvSpPr>
            <a:spLocks/>
          </xdr:cNvSpPr>
        </xdr:nvSpPr>
        <xdr:spPr>
          <a:xfrm>
            <a:off x="4200258" y="2819781"/>
            <a:ext cx="9158" cy="240968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45"/>
          <xdr:cNvSpPr>
            <a:spLocks/>
          </xdr:cNvSpPr>
        </xdr:nvSpPr>
        <xdr:spPr>
          <a:xfrm>
            <a:off x="4209417" y="3190780"/>
            <a:ext cx="1008938" cy="9954"/>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テキスト ボックス 13"/>
          <xdr:cNvSpPr txBox="1">
            <a:spLocks noChangeArrowheads="1"/>
          </xdr:cNvSpPr>
        </xdr:nvSpPr>
        <xdr:spPr>
          <a:xfrm>
            <a:off x="5123719" y="2628852"/>
            <a:ext cx="2475790" cy="27598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一般競争入札（総合評価方式）</a:t>
            </a:r>
            <a:r>
              <a:rPr lang="en-US" cap="none" sz="1100" b="0" i="0" u="none" baseline="0">
                <a:solidFill>
                  <a:srgbClr val="000000"/>
                </a:solidFill>
                <a:latin typeface="ＭＳ Ｐゴシック"/>
                <a:ea typeface="ＭＳ Ｐゴシック"/>
                <a:cs typeface="ＭＳ Ｐゴシック"/>
              </a:rPr>
              <a:t>】</a:t>
            </a:r>
          </a:p>
        </xdr:txBody>
      </xdr:sp>
      <xdr:sp>
        <xdr:nvSpPr>
          <xdr:cNvPr id="7" name="テキスト ボックス 14"/>
          <xdr:cNvSpPr txBox="1">
            <a:spLocks noChangeArrowheads="1"/>
          </xdr:cNvSpPr>
        </xdr:nvSpPr>
        <xdr:spPr>
          <a:xfrm>
            <a:off x="5267199" y="2942844"/>
            <a:ext cx="2010244" cy="752856"/>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株式会社　ストリームグラフ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テキスト ボックス 19"/>
          <xdr:cNvSpPr txBox="1">
            <a:spLocks noChangeArrowheads="1"/>
          </xdr:cNvSpPr>
        </xdr:nvSpPr>
        <xdr:spPr>
          <a:xfrm>
            <a:off x="5258041" y="4819555"/>
            <a:ext cx="2028561" cy="866870"/>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特定非営利活動法人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沖縄平和協力センター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テキスト ボックス 21"/>
          <xdr:cNvSpPr txBox="1">
            <a:spLocks noChangeArrowheads="1"/>
          </xdr:cNvSpPr>
        </xdr:nvSpPr>
        <xdr:spPr>
          <a:xfrm>
            <a:off x="5172563" y="4495610"/>
            <a:ext cx="2486475" cy="27598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一般競争入札（総合評価方式）</a:t>
            </a:r>
            <a:r>
              <a:rPr lang="en-US" cap="none" sz="1100" b="0" i="0" u="none" baseline="0">
                <a:solidFill>
                  <a:srgbClr val="000000"/>
                </a:solidFill>
                <a:latin typeface="ＭＳ Ｐゴシック"/>
                <a:ea typeface="ＭＳ Ｐゴシック"/>
                <a:cs typeface="ＭＳ Ｐゴシック"/>
              </a:rPr>
              <a:t>】</a:t>
            </a:r>
          </a:p>
        </xdr:txBody>
      </xdr:sp>
      <xdr:sp>
        <xdr:nvSpPr>
          <xdr:cNvPr id="10" name="右大かっこ 53"/>
          <xdr:cNvSpPr>
            <a:spLocks/>
          </xdr:cNvSpPr>
        </xdr:nvSpPr>
        <xdr:spPr>
          <a:xfrm>
            <a:off x="9438799" y="2942844"/>
            <a:ext cx="123637" cy="494967"/>
          </a:xfrm>
          <a:prstGeom prst="rightBracket">
            <a:avLst>
              <a:gd name="adj" fmla="val -47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左大かっこ 54"/>
          <xdr:cNvSpPr>
            <a:spLocks/>
          </xdr:cNvSpPr>
        </xdr:nvSpPr>
        <xdr:spPr>
          <a:xfrm>
            <a:off x="7562876" y="2923842"/>
            <a:ext cx="149585" cy="466916"/>
          </a:xfrm>
          <a:prstGeom prst="leftBracket">
            <a:avLst>
              <a:gd name="adj" fmla="val -4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テキスト ボックス 24"/>
          <xdr:cNvSpPr txBox="1">
            <a:spLocks noChangeArrowheads="1"/>
          </xdr:cNvSpPr>
        </xdr:nvSpPr>
        <xdr:spPr>
          <a:xfrm>
            <a:off x="7591877" y="2923842"/>
            <a:ext cx="2152198" cy="523923"/>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竹島に関する資料調査　　　　　　　　　　及び資料編纂</a:t>
            </a:r>
          </a:p>
        </xdr:txBody>
      </xdr:sp>
      <xdr:sp>
        <xdr:nvSpPr>
          <xdr:cNvPr id="13" name="左大かっこ 56"/>
          <xdr:cNvSpPr>
            <a:spLocks/>
          </xdr:cNvSpPr>
        </xdr:nvSpPr>
        <xdr:spPr>
          <a:xfrm>
            <a:off x="7610194" y="4943523"/>
            <a:ext cx="149585" cy="466916"/>
          </a:xfrm>
          <a:prstGeom prst="leftBracket">
            <a:avLst>
              <a:gd name="adj" fmla="val -4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テキスト ボックス 28"/>
          <xdr:cNvSpPr txBox="1">
            <a:spLocks noChangeArrowheads="1"/>
          </xdr:cNvSpPr>
        </xdr:nvSpPr>
        <xdr:spPr>
          <a:xfrm>
            <a:off x="7581193" y="4943523"/>
            <a:ext cx="2152198" cy="523923"/>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尖閣諸島に関する資料調査　　　　　　　　　　及び資料編纂</a:t>
            </a:r>
          </a:p>
        </xdr:txBody>
      </xdr:sp>
      <xdr:sp>
        <xdr:nvSpPr>
          <xdr:cNvPr id="15" name="右大かっこ 58"/>
          <xdr:cNvSpPr>
            <a:spLocks/>
          </xdr:cNvSpPr>
        </xdr:nvSpPr>
        <xdr:spPr>
          <a:xfrm>
            <a:off x="9476958" y="4914567"/>
            <a:ext cx="123637" cy="494967"/>
          </a:xfrm>
          <a:prstGeom prst="rightBracket">
            <a:avLst>
              <a:gd name="adj" fmla="val -47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f>IF(OR(AQ2="　",AQ2=""),"","-")</f>
      </c>
      <c r="AT2" s="350">
        <v>7</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441</v>
      </c>
      <c r="AK3" s="488"/>
      <c r="AL3" s="488"/>
      <c r="AM3" s="488"/>
      <c r="AN3" s="488"/>
      <c r="AO3" s="488"/>
      <c r="AP3" s="488"/>
      <c r="AQ3" s="488"/>
      <c r="AR3" s="488"/>
      <c r="AS3" s="488"/>
      <c r="AT3" s="488"/>
      <c r="AU3" s="488"/>
      <c r="AV3" s="488"/>
      <c r="AW3" s="488"/>
      <c r="AX3" s="24" t="s">
        <v>74</v>
      </c>
    </row>
    <row r="4" spans="1:50" ht="24.75" customHeight="1">
      <c r="A4" s="684" t="s">
        <v>29</v>
      </c>
      <c r="B4" s="685"/>
      <c r="C4" s="685"/>
      <c r="D4" s="685"/>
      <c r="E4" s="685"/>
      <c r="F4" s="685"/>
      <c r="G4" s="660" t="s">
        <v>438</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439</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70" t="s">
        <v>76</v>
      </c>
      <c r="B5" s="671"/>
      <c r="C5" s="671"/>
      <c r="D5" s="671"/>
      <c r="E5" s="671"/>
      <c r="F5" s="672"/>
      <c r="G5" s="507" t="s">
        <v>80</v>
      </c>
      <c r="H5" s="508"/>
      <c r="I5" s="508"/>
      <c r="J5" s="508"/>
      <c r="K5" s="508"/>
      <c r="L5" s="508"/>
      <c r="M5" s="509" t="s">
        <v>75</v>
      </c>
      <c r="N5" s="510"/>
      <c r="O5" s="510"/>
      <c r="P5" s="510"/>
      <c r="Q5" s="510"/>
      <c r="R5" s="511"/>
      <c r="S5" s="512" t="s">
        <v>140</v>
      </c>
      <c r="T5" s="508"/>
      <c r="U5" s="508"/>
      <c r="V5" s="508"/>
      <c r="W5" s="508"/>
      <c r="X5" s="513"/>
      <c r="Y5" s="676" t="s">
        <v>3</v>
      </c>
      <c r="Z5" s="677"/>
      <c r="AA5" s="677"/>
      <c r="AB5" s="677"/>
      <c r="AC5" s="677"/>
      <c r="AD5" s="678"/>
      <c r="AE5" s="679" t="s">
        <v>440</v>
      </c>
      <c r="AF5" s="679"/>
      <c r="AG5" s="679"/>
      <c r="AH5" s="679"/>
      <c r="AI5" s="679"/>
      <c r="AJ5" s="679"/>
      <c r="AK5" s="679"/>
      <c r="AL5" s="679"/>
      <c r="AM5" s="679"/>
      <c r="AN5" s="679"/>
      <c r="AO5" s="679"/>
      <c r="AP5" s="680"/>
      <c r="AQ5" s="681" t="s">
        <v>442</v>
      </c>
      <c r="AR5" s="682"/>
      <c r="AS5" s="682"/>
      <c r="AT5" s="682"/>
      <c r="AU5" s="682"/>
      <c r="AV5" s="682"/>
      <c r="AW5" s="682"/>
      <c r="AX5" s="683"/>
    </row>
    <row r="6" spans="1:50" ht="39" customHeight="1">
      <c r="A6" s="686" t="s">
        <v>4</v>
      </c>
      <c r="B6" s="687"/>
      <c r="C6" s="687"/>
      <c r="D6" s="687"/>
      <c r="E6" s="687"/>
      <c r="F6" s="687"/>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49.5" customHeight="1">
      <c r="A7" s="784" t="s">
        <v>24</v>
      </c>
      <c r="B7" s="785"/>
      <c r="C7" s="785"/>
      <c r="D7" s="785"/>
      <c r="E7" s="785"/>
      <c r="F7" s="786"/>
      <c r="G7" s="787" t="s">
        <v>444</v>
      </c>
      <c r="H7" s="788"/>
      <c r="I7" s="788"/>
      <c r="J7" s="788"/>
      <c r="K7" s="788"/>
      <c r="L7" s="788"/>
      <c r="M7" s="788"/>
      <c r="N7" s="788"/>
      <c r="O7" s="788"/>
      <c r="P7" s="788"/>
      <c r="Q7" s="788"/>
      <c r="R7" s="788"/>
      <c r="S7" s="788"/>
      <c r="T7" s="788"/>
      <c r="U7" s="788"/>
      <c r="V7" s="788"/>
      <c r="W7" s="788"/>
      <c r="X7" s="789"/>
      <c r="Y7" s="347" t="s">
        <v>5</v>
      </c>
      <c r="Z7" s="231"/>
      <c r="AA7" s="231"/>
      <c r="AB7" s="231"/>
      <c r="AC7" s="231"/>
      <c r="AD7" s="348"/>
      <c r="AE7" s="337" t="s">
        <v>445</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4" t="s">
        <v>367</v>
      </c>
      <c r="B8" s="785"/>
      <c r="C8" s="785"/>
      <c r="D8" s="785"/>
      <c r="E8" s="785"/>
      <c r="F8" s="786"/>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6">
        <f>'入力規則等'!K13</f>
      </c>
      <c r="AF8" s="82"/>
      <c r="AG8" s="82"/>
      <c r="AH8" s="82"/>
      <c r="AI8" s="82"/>
      <c r="AJ8" s="82"/>
      <c r="AK8" s="82"/>
      <c r="AL8" s="82"/>
      <c r="AM8" s="82"/>
      <c r="AN8" s="82"/>
      <c r="AO8" s="82"/>
      <c r="AP8" s="82"/>
      <c r="AQ8" s="82"/>
      <c r="AR8" s="82"/>
      <c r="AS8" s="82"/>
      <c r="AT8" s="82"/>
      <c r="AU8" s="82"/>
      <c r="AV8" s="82"/>
      <c r="AW8" s="82"/>
      <c r="AX8" s="697"/>
    </row>
    <row r="9" spans="1:50" ht="69" customHeight="1">
      <c r="A9" s="517" t="s">
        <v>25</v>
      </c>
      <c r="B9" s="518"/>
      <c r="C9" s="518"/>
      <c r="D9" s="518"/>
      <c r="E9" s="518"/>
      <c r="F9" s="518"/>
      <c r="G9" s="519" t="s">
        <v>446</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49" t="s">
        <v>34</v>
      </c>
      <c r="B10" s="650"/>
      <c r="C10" s="650"/>
      <c r="D10" s="650"/>
      <c r="E10" s="650"/>
      <c r="F10" s="650"/>
      <c r="G10" s="651" t="s">
        <v>447</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649" t="s">
        <v>6</v>
      </c>
      <c r="B11" s="650"/>
      <c r="C11" s="650"/>
      <c r="D11" s="650"/>
      <c r="E11" s="650"/>
      <c r="F11" s="698"/>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t="s">
        <v>472</v>
      </c>
      <c r="Q13" s="206"/>
      <c r="R13" s="206"/>
      <c r="S13" s="206"/>
      <c r="T13" s="206"/>
      <c r="U13" s="206"/>
      <c r="V13" s="207"/>
      <c r="W13" s="205">
        <v>20</v>
      </c>
      <c r="X13" s="206"/>
      <c r="Y13" s="206"/>
      <c r="Z13" s="206"/>
      <c r="AA13" s="206"/>
      <c r="AB13" s="206"/>
      <c r="AC13" s="207"/>
      <c r="AD13" s="205">
        <v>38</v>
      </c>
      <c r="AE13" s="206"/>
      <c r="AF13" s="206"/>
      <c r="AG13" s="206"/>
      <c r="AH13" s="206"/>
      <c r="AI13" s="206"/>
      <c r="AJ13" s="207"/>
      <c r="AK13" s="205">
        <v>37</v>
      </c>
      <c r="AL13" s="206"/>
      <c r="AM13" s="206"/>
      <c r="AN13" s="206"/>
      <c r="AO13" s="206"/>
      <c r="AP13" s="206"/>
      <c r="AQ13" s="207"/>
      <c r="AR13" s="344">
        <v>37</v>
      </c>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t="s">
        <v>473</v>
      </c>
      <c r="Q14" s="206"/>
      <c r="R14" s="206"/>
      <c r="S14" s="206"/>
      <c r="T14" s="206"/>
      <c r="U14" s="206"/>
      <c r="V14" s="207"/>
      <c r="W14" s="205" t="s">
        <v>473</v>
      </c>
      <c r="X14" s="206"/>
      <c r="Y14" s="206"/>
      <c r="Z14" s="206"/>
      <c r="AA14" s="206"/>
      <c r="AB14" s="206"/>
      <c r="AC14" s="207"/>
      <c r="AD14" s="205" t="s">
        <v>473</v>
      </c>
      <c r="AE14" s="206"/>
      <c r="AF14" s="206"/>
      <c r="AG14" s="206"/>
      <c r="AH14" s="206"/>
      <c r="AI14" s="206"/>
      <c r="AJ14" s="207"/>
      <c r="AK14" s="205" t="s">
        <v>473</v>
      </c>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t="s">
        <v>473</v>
      </c>
      <c r="Q15" s="206"/>
      <c r="R15" s="206"/>
      <c r="S15" s="206"/>
      <c r="T15" s="206"/>
      <c r="U15" s="206"/>
      <c r="V15" s="207"/>
      <c r="W15" s="205" t="s">
        <v>473</v>
      </c>
      <c r="X15" s="206"/>
      <c r="Y15" s="206"/>
      <c r="Z15" s="206"/>
      <c r="AA15" s="206"/>
      <c r="AB15" s="206"/>
      <c r="AC15" s="207"/>
      <c r="AD15" s="205" t="s">
        <v>473</v>
      </c>
      <c r="AE15" s="206"/>
      <c r="AF15" s="206"/>
      <c r="AG15" s="206"/>
      <c r="AH15" s="206"/>
      <c r="AI15" s="206"/>
      <c r="AJ15" s="207"/>
      <c r="AK15" s="205" t="s">
        <v>473</v>
      </c>
      <c r="AL15" s="206"/>
      <c r="AM15" s="206"/>
      <c r="AN15" s="206"/>
      <c r="AO15" s="206"/>
      <c r="AP15" s="206"/>
      <c r="AQ15" s="207"/>
      <c r="AR15" s="205"/>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t="s">
        <v>473</v>
      </c>
      <c r="Q16" s="206"/>
      <c r="R16" s="206"/>
      <c r="S16" s="206"/>
      <c r="T16" s="206"/>
      <c r="U16" s="206"/>
      <c r="V16" s="207"/>
      <c r="W16" s="205" t="s">
        <v>473</v>
      </c>
      <c r="X16" s="206"/>
      <c r="Y16" s="206"/>
      <c r="Z16" s="206"/>
      <c r="AA16" s="206"/>
      <c r="AB16" s="206"/>
      <c r="AC16" s="207"/>
      <c r="AD16" s="205" t="s">
        <v>473</v>
      </c>
      <c r="AE16" s="206"/>
      <c r="AF16" s="206"/>
      <c r="AG16" s="206"/>
      <c r="AH16" s="206"/>
      <c r="AI16" s="206"/>
      <c r="AJ16" s="207"/>
      <c r="AK16" s="205" t="s">
        <v>473</v>
      </c>
      <c r="AL16" s="206"/>
      <c r="AM16" s="206"/>
      <c r="AN16" s="206"/>
      <c r="AO16" s="206"/>
      <c r="AP16" s="206"/>
      <c r="AQ16" s="207"/>
      <c r="AR16" s="654"/>
      <c r="AS16" s="655"/>
      <c r="AT16" s="655"/>
      <c r="AU16" s="655"/>
      <c r="AV16" s="655"/>
      <c r="AW16" s="655"/>
      <c r="AX16" s="656"/>
    </row>
    <row r="17" spans="1:50" ht="24.75" customHeight="1">
      <c r="A17" s="621"/>
      <c r="B17" s="622"/>
      <c r="C17" s="622"/>
      <c r="D17" s="622"/>
      <c r="E17" s="622"/>
      <c r="F17" s="623"/>
      <c r="G17" s="628"/>
      <c r="H17" s="629"/>
      <c r="I17" s="522" t="s">
        <v>57</v>
      </c>
      <c r="J17" s="563"/>
      <c r="K17" s="563"/>
      <c r="L17" s="563"/>
      <c r="M17" s="563"/>
      <c r="N17" s="563"/>
      <c r="O17" s="564"/>
      <c r="P17" s="205" t="s">
        <v>473</v>
      </c>
      <c r="Q17" s="206"/>
      <c r="R17" s="206"/>
      <c r="S17" s="206"/>
      <c r="T17" s="206"/>
      <c r="U17" s="206"/>
      <c r="V17" s="207"/>
      <c r="W17" s="205" t="s">
        <v>473</v>
      </c>
      <c r="X17" s="206"/>
      <c r="Y17" s="206"/>
      <c r="Z17" s="206"/>
      <c r="AA17" s="206"/>
      <c r="AB17" s="206"/>
      <c r="AC17" s="207"/>
      <c r="AD17" s="205" t="s">
        <v>473</v>
      </c>
      <c r="AE17" s="206"/>
      <c r="AF17" s="206"/>
      <c r="AG17" s="206"/>
      <c r="AH17" s="206"/>
      <c r="AI17" s="206"/>
      <c r="AJ17" s="207"/>
      <c r="AK17" s="205" t="s">
        <v>473</v>
      </c>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3" t="s">
        <v>22</v>
      </c>
      <c r="J18" s="694"/>
      <c r="K18" s="694"/>
      <c r="L18" s="694"/>
      <c r="M18" s="694"/>
      <c r="N18" s="694"/>
      <c r="O18" s="695"/>
      <c r="P18" s="501">
        <f>SUM(P13:V17)</f>
        <v>0</v>
      </c>
      <c r="Q18" s="502"/>
      <c r="R18" s="502"/>
      <c r="S18" s="502"/>
      <c r="T18" s="502"/>
      <c r="U18" s="502"/>
      <c r="V18" s="503"/>
      <c r="W18" s="501">
        <f>SUM(W13:AC17)</f>
        <v>20</v>
      </c>
      <c r="X18" s="502"/>
      <c r="Y18" s="502"/>
      <c r="Z18" s="502"/>
      <c r="AA18" s="502"/>
      <c r="AB18" s="502"/>
      <c r="AC18" s="503"/>
      <c r="AD18" s="501">
        <f>SUM(AD13:AJ17)</f>
        <v>38</v>
      </c>
      <c r="AE18" s="502"/>
      <c r="AF18" s="502"/>
      <c r="AG18" s="502"/>
      <c r="AH18" s="502"/>
      <c r="AI18" s="502"/>
      <c r="AJ18" s="503"/>
      <c r="AK18" s="501">
        <f>SUM(AK13:AQ17)</f>
        <v>37</v>
      </c>
      <c r="AL18" s="502"/>
      <c r="AM18" s="502"/>
      <c r="AN18" s="502"/>
      <c r="AO18" s="502"/>
      <c r="AP18" s="502"/>
      <c r="AQ18" s="503"/>
      <c r="AR18" s="501">
        <f>SUM(AR13:AX17)</f>
        <v>37</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t="s">
        <v>473</v>
      </c>
      <c r="Q19" s="206"/>
      <c r="R19" s="206"/>
      <c r="S19" s="206"/>
      <c r="T19" s="206"/>
      <c r="U19" s="206"/>
      <c r="V19" s="207"/>
      <c r="W19" s="205">
        <v>19</v>
      </c>
      <c r="X19" s="206"/>
      <c r="Y19" s="206"/>
      <c r="Z19" s="206"/>
      <c r="AA19" s="206"/>
      <c r="AB19" s="206"/>
      <c r="AC19" s="207"/>
      <c r="AD19" s="205">
        <v>32</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t="str">
        <f>IF(P18=0,"-",P19/P18)</f>
        <v>-</v>
      </c>
      <c r="Q20" s="506"/>
      <c r="R20" s="506"/>
      <c r="S20" s="506"/>
      <c r="T20" s="506"/>
      <c r="U20" s="506"/>
      <c r="V20" s="506"/>
      <c r="W20" s="506">
        <f>IF(W18=0,"-",W19/W18)</f>
        <v>0.95</v>
      </c>
      <c r="X20" s="506"/>
      <c r="Y20" s="506"/>
      <c r="Z20" s="506"/>
      <c r="AA20" s="506"/>
      <c r="AB20" s="506"/>
      <c r="AC20" s="506"/>
      <c r="AD20" s="506">
        <f>IF(AD18=0,"-",AD19/AD18)</f>
        <v>0.8421052631578947</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473</v>
      </c>
      <c r="AR22" s="113"/>
      <c r="AS22" s="99" t="s">
        <v>324</v>
      </c>
      <c r="AT22" s="100"/>
      <c r="AU22" s="322" t="s">
        <v>473</v>
      </c>
      <c r="AV22" s="322"/>
      <c r="AW22" s="351" t="s">
        <v>310</v>
      </c>
      <c r="AX22" s="352"/>
    </row>
    <row r="23" spans="1:50" ht="22.5" customHeight="1">
      <c r="A23" s="476"/>
      <c r="B23" s="474"/>
      <c r="C23" s="474"/>
      <c r="D23" s="474"/>
      <c r="E23" s="474"/>
      <c r="F23" s="475"/>
      <c r="G23" s="449" t="s">
        <v>473</v>
      </c>
      <c r="H23" s="450"/>
      <c r="I23" s="450"/>
      <c r="J23" s="450"/>
      <c r="K23" s="450"/>
      <c r="L23" s="450"/>
      <c r="M23" s="450"/>
      <c r="N23" s="450"/>
      <c r="O23" s="451"/>
      <c r="P23" s="88" t="s">
        <v>473</v>
      </c>
      <c r="Q23" s="88"/>
      <c r="R23" s="88"/>
      <c r="S23" s="88"/>
      <c r="T23" s="88"/>
      <c r="U23" s="88"/>
      <c r="V23" s="88"/>
      <c r="W23" s="88"/>
      <c r="X23" s="117"/>
      <c r="Y23" s="199" t="s">
        <v>14</v>
      </c>
      <c r="Z23" s="458"/>
      <c r="AA23" s="459"/>
      <c r="AB23" s="470" t="s">
        <v>473</v>
      </c>
      <c r="AC23" s="470"/>
      <c r="AD23" s="470"/>
      <c r="AE23" s="302" t="s">
        <v>473</v>
      </c>
      <c r="AF23" s="303"/>
      <c r="AG23" s="303"/>
      <c r="AH23" s="303"/>
      <c r="AI23" s="302" t="s">
        <v>473</v>
      </c>
      <c r="AJ23" s="303"/>
      <c r="AK23" s="303"/>
      <c r="AL23" s="303"/>
      <c r="AM23" s="302" t="s">
        <v>473</v>
      </c>
      <c r="AN23" s="303"/>
      <c r="AO23" s="303"/>
      <c r="AP23" s="303"/>
      <c r="AQ23" s="77" t="s">
        <v>473</v>
      </c>
      <c r="AR23" s="78"/>
      <c r="AS23" s="78"/>
      <c r="AT23" s="79"/>
      <c r="AU23" s="303" t="s">
        <v>473</v>
      </c>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473</v>
      </c>
      <c r="AC24" s="485"/>
      <c r="AD24" s="485"/>
      <c r="AE24" s="302" t="s">
        <v>473</v>
      </c>
      <c r="AF24" s="303"/>
      <c r="AG24" s="303"/>
      <c r="AH24" s="303"/>
      <c r="AI24" s="302" t="s">
        <v>473</v>
      </c>
      <c r="AJ24" s="303"/>
      <c r="AK24" s="303"/>
      <c r="AL24" s="303"/>
      <c r="AM24" s="302" t="s">
        <v>473</v>
      </c>
      <c r="AN24" s="303"/>
      <c r="AO24" s="303"/>
      <c r="AP24" s="303"/>
      <c r="AQ24" s="77" t="s">
        <v>473</v>
      </c>
      <c r="AR24" s="78"/>
      <c r="AS24" s="78"/>
      <c r="AT24" s="79"/>
      <c r="AU24" s="303" t="s">
        <v>473</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473</v>
      </c>
      <c r="AF25" s="303"/>
      <c r="AG25" s="303"/>
      <c r="AH25" s="303"/>
      <c r="AI25" s="302" t="s">
        <v>473</v>
      </c>
      <c r="AJ25" s="303"/>
      <c r="AK25" s="303"/>
      <c r="AL25" s="303"/>
      <c r="AM25" s="302" t="s">
        <v>473</v>
      </c>
      <c r="AN25" s="303"/>
      <c r="AO25" s="303"/>
      <c r="AP25" s="303"/>
      <c r="AQ25" s="77" t="s">
        <v>473</v>
      </c>
      <c r="AR25" s="78"/>
      <c r="AS25" s="78"/>
      <c r="AT25" s="79"/>
      <c r="AU25" s="303" t="s">
        <v>473</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798" t="s">
        <v>411</v>
      </c>
      <c r="B46" s="799"/>
      <c r="C46" s="799"/>
      <c r="D46" s="799"/>
      <c r="E46" s="799"/>
      <c r="F46" s="800"/>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1"/>
      <c r="B47" s="802"/>
      <c r="C47" s="802"/>
      <c r="D47" s="802"/>
      <c r="E47" s="802"/>
      <c r="F47" s="803"/>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1"/>
      <c r="B48" s="802"/>
      <c r="C48" s="802"/>
      <c r="D48" s="802"/>
      <c r="E48" s="802"/>
      <c r="F48" s="803"/>
      <c r="G48" s="757"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1"/>
      <c r="B49" s="802"/>
      <c r="C49" s="802"/>
      <c r="D49" s="802"/>
      <c r="E49" s="802"/>
      <c r="F49" s="803"/>
      <c r="G49" s="758"/>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1"/>
      <c r="B50" s="802"/>
      <c r="C50" s="802"/>
      <c r="D50" s="802"/>
      <c r="E50" s="802"/>
      <c r="F50" s="803"/>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4" t="s">
        <v>436</v>
      </c>
      <c r="B51" s="855"/>
      <c r="C51" s="855"/>
      <c r="D51" s="855"/>
      <c r="E51" s="852" t="s">
        <v>429</v>
      </c>
      <c r="F51" s="853"/>
      <c r="G51" s="50" t="s">
        <v>340</v>
      </c>
      <c r="H51" s="782"/>
      <c r="I51" s="384"/>
      <c r="J51" s="384"/>
      <c r="K51" s="384"/>
      <c r="L51" s="384"/>
      <c r="M51" s="384"/>
      <c r="N51" s="384"/>
      <c r="O51" s="783"/>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customHeight="1">
      <c r="A53" s="483" t="s">
        <v>277</v>
      </c>
      <c r="B53" s="806" t="s">
        <v>274</v>
      </c>
      <c r="C53" s="444"/>
      <c r="D53" s="444"/>
      <c r="E53" s="444"/>
      <c r="F53" s="445"/>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336</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customHeight="1">
      <c r="A54" s="483"/>
      <c r="B54" s="806"/>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4.75" customHeight="1">
      <c r="A55" s="483"/>
      <c r="B55" s="806"/>
      <c r="C55" s="444"/>
      <c r="D55" s="444"/>
      <c r="E55" s="444"/>
      <c r="F55" s="445"/>
      <c r="G55" s="326" t="s">
        <v>448</v>
      </c>
      <c r="H55" s="326"/>
      <c r="I55" s="326"/>
      <c r="J55" s="326"/>
      <c r="K55" s="326"/>
      <c r="L55" s="326"/>
      <c r="M55" s="326"/>
      <c r="N55" s="326"/>
      <c r="O55" s="326"/>
      <c r="P55" s="326"/>
      <c r="Q55" s="326"/>
      <c r="R55" s="326"/>
      <c r="S55" s="326"/>
      <c r="T55" s="326"/>
      <c r="U55" s="326"/>
      <c r="V55" s="326"/>
      <c r="W55" s="326"/>
      <c r="X55" s="326"/>
      <c r="Y55" s="326"/>
      <c r="Z55" s="326"/>
      <c r="AA55" s="705"/>
      <c r="AB55" s="325" t="s">
        <v>449</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4.75" customHeight="1">
      <c r="A56" s="483"/>
      <c r="B56" s="806"/>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4.75" customHeight="1">
      <c r="A57" s="483"/>
      <c r="B57" s="807"/>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v>28</v>
      </c>
      <c r="AR59" s="322"/>
      <c r="AS59" s="99" t="s">
        <v>324</v>
      </c>
      <c r="AT59" s="100"/>
      <c r="AU59" s="322" t="s">
        <v>473</v>
      </c>
      <c r="AV59" s="322"/>
      <c r="AW59" s="351" t="s">
        <v>310</v>
      </c>
      <c r="AX59" s="352"/>
    </row>
    <row r="60" spans="1:50" ht="22.5" customHeight="1">
      <c r="A60" s="483"/>
      <c r="B60" s="444"/>
      <c r="C60" s="444"/>
      <c r="D60" s="444"/>
      <c r="E60" s="444"/>
      <c r="F60" s="445"/>
      <c r="G60" s="116" t="s">
        <v>450</v>
      </c>
      <c r="H60" s="88"/>
      <c r="I60" s="88"/>
      <c r="J60" s="88"/>
      <c r="K60" s="88"/>
      <c r="L60" s="88"/>
      <c r="M60" s="88"/>
      <c r="N60" s="88"/>
      <c r="O60" s="117"/>
      <c r="P60" s="88" t="s">
        <v>451</v>
      </c>
      <c r="Q60" s="775"/>
      <c r="R60" s="775"/>
      <c r="S60" s="775"/>
      <c r="T60" s="775"/>
      <c r="U60" s="775"/>
      <c r="V60" s="775"/>
      <c r="W60" s="775"/>
      <c r="X60" s="776"/>
      <c r="Y60" s="708" t="s">
        <v>69</v>
      </c>
      <c r="Z60" s="709"/>
      <c r="AA60" s="710"/>
      <c r="AB60" s="470" t="s">
        <v>474</v>
      </c>
      <c r="AC60" s="470"/>
      <c r="AD60" s="470"/>
      <c r="AE60" s="302" t="s">
        <v>473</v>
      </c>
      <c r="AF60" s="303"/>
      <c r="AG60" s="303"/>
      <c r="AH60" s="303"/>
      <c r="AI60" s="302">
        <v>7</v>
      </c>
      <c r="AJ60" s="303"/>
      <c r="AK60" s="303"/>
      <c r="AL60" s="303"/>
      <c r="AM60" s="302">
        <v>6</v>
      </c>
      <c r="AN60" s="303"/>
      <c r="AO60" s="303"/>
      <c r="AP60" s="303"/>
      <c r="AQ60" s="77" t="s">
        <v>473</v>
      </c>
      <c r="AR60" s="78"/>
      <c r="AS60" s="78"/>
      <c r="AT60" s="79"/>
      <c r="AU60" s="303" t="s">
        <v>473</v>
      </c>
      <c r="AV60" s="303"/>
      <c r="AW60" s="303"/>
      <c r="AX60" s="305"/>
    </row>
    <row r="61" spans="1:50" ht="22.5" customHeight="1">
      <c r="A61" s="483"/>
      <c r="B61" s="444"/>
      <c r="C61" s="444"/>
      <c r="D61" s="444"/>
      <c r="E61" s="444"/>
      <c r="F61" s="445"/>
      <c r="G61" s="118"/>
      <c r="H61" s="119"/>
      <c r="I61" s="119"/>
      <c r="J61" s="119"/>
      <c r="K61" s="119"/>
      <c r="L61" s="119"/>
      <c r="M61" s="119"/>
      <c r="N61" s="119"/>
      <c r="O61" s="120"/>
      <c r="P61" s="777"/>
      <c r="Q61" s="777"/>
      <c r="R61" s="777"/>
      <c r="S61" s="777"/>
      <c r="T61" s="777"/>
      <c r="U61" s="777"/>
      <c r="V61" s="777"/>
      <c r="W61" s="777"/>
      <c r="X61" s="778"/>
      <c r="Y61" s="691" t="s">
        <v>61</v>
      </c>
      <c r="Z61" s="420"/>
      <c r="AA61" s="421"/>
      <c r="AB61" s="485" t="s">
        <v>474</v>
      </c>
      <c r="AC61" s="485"/>
      <c r="AD61" s="485"/>
      <c r="AE61" s="302" t="s">
        <v>473</v>
      </c>
      <c r="AF61" s="303"/>
      <c r="AG61" s="303"/>
      <c r="AH61" s="303"/>
      <c r="AI61" s="302">
        <v>7</v>
      </c>
      <c r="AJ61" s="303"/>
      <c r="AK61" s="303"/>
      <c r="AL61" s="303"/>
      <c r="AM61" s="302">
        <v>6</v>
      </c>
      <c r="AN61" s="303"/>
      <c r="AO61" s="303"/>
      <c r="AP61" s="303"/>
      <c r="AQ61" s="77">
        <v>6</v>
      </c>
      <c r="AR61" s="78"/>
      <c r="AS61" s="78"/>
      <c r="AT61" s="79"/>
      <c r="AU61" s="303" t="s">
        <v>473</v>
      </c>
      <c r="AV61" s="303"/>
      <c r="AW61" s="303"/>
      <c r="AX61" s="305"/>
    </row>
    <row r="62" spans="1:50" ht="22.5" customHeight="1" thickBot="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9"/>
      <c r="Y62" s="691" t="s">
        <v>15</v>
      </c>
      <c r="Z62" s="420"/>
      <c r="AA62" s="421"/>
      <c r="AB62" s="336" t="s">
        <v>16</v>
      </c>
      <c r="AC62" s="336"/>
      <c r="AD62" s="336"/>
      <c r="AE62" s="302" t="s">
        <v>473</v>
      </c>
      <c r="AF62" s="303"/>
      <c r="AG62" s="303"/>
      <c r="AH62" s="303"/>
      <c r="AI62" s="302">
        <v>100</v>
      </c>
      <c r="AJ62" s="303"/>
      <c r="AK62" s="303"/>
      <c r="AL62" s="303"/>
      <c r="AM62" s="302">
        <v>100</v>
      </c>
      <c r="AN62" s="303"/>
      <c r="AO62" s="303"/>
      <c r="AP62" s="303"/>
      <c r="AQ62" s="77" t="s">
        <v>473</v>
      </c>
      <c r="AR62" s="78"/>
      <c r="AS62" s="78"/>
      <c r="AT62" s="79"/>
      <c r="AU62" s="303" t="s">
        <v>473</v>
      </c>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5"/>
      <c r="R65" s="775"/>
      <c r="S65" s="775"/>
      <c r="T65" s="775"/>
      <c r="U65" s="775"/>
      <c r="V65" s="775"/>
      <c r="W65" s="775"/>
      <c r="X65" s="776"/>
      <c r="Y65" s="708" t="s">
        <v>69</v>
      </c>
      <c r="Z65" s="709"/>
      <c r="AA65" s="710"/>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77"/>
      <c r="Q66" s="777"/>
      <c r="R66" s="777"/>
      <c r="S66" s="777"/>
      <c r="T66" s="777"/>
      <c r="U66" s="777"/>
      <c r="V66" s="777"/>
      <c r="W66" s="777"/>
      <c r="X66" s="778"/>
      <c r="Y66" s="69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9"/>
      <c r="Y67" s="69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5"/>
      <c r="R70" s="775"/>
      <c r="S70" s="775"/>
      <c r="T70" s="775"/>
      <c r="U70" s="775"/>
      <c r="V70" s="775"/>
      <c r="W70" s="775"/>
      <c r="X70" s="776"/>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77"/>
      <c r="Q71" s="777"/>
      <c r="R71" s="777"/>
      <c r="S71" s="777"/>
      <c r="T71" s="777"/>
      <c r="U71" s="777"/>
      <c r="V71" s="777"/>
      <c r="W71" s="777"/>
      <c r="X71" s="778"/>
      <c r="Y71" s="691" t="s">
        <v>61</v>
      </c>
      <c r="Z71" s="420"/>
      <c r="AA71" s="421"/>
      <c r="AB71" s="772"/>
      <c r="AC71" s="773"/>
      <c r="AD71" s="774"/>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09"/>
      <c r="C72" s="809"/>
      <c r="D72" s="809"/>
      <c r="E72" s="809"/>
      <c r="F72" s="810"/>
      <c r="G72" s="460"/>
      <c r="H72" s="140"/>
      <c r="I72" s="140"/>
      <c r="J72" s="140"/>
      <c r="K72" s="140"/>
      <c r="L72" s="140"/>
      <c r="M72" s="140"/>
      <c r="N72" s="140"/>
      <c r="O72" s="461"/>
      <c r="P72" s="804"/>
      <c r="Q72" s="804"/>
      <c r="R72" s="804"/>
      <c r="S72" s="804"/>
      <c r="T72" s="804"/>
      <c r="U72" s="804"/>
      <c r="V72" s="804"/>
      <c r="W72" s="804"/>
      <c r="X72" s="805"/>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452</v>
      </c>
      <c r="H74" s="88"/>
      <c r="I74" s="88"/>
      <c r="J74" s="88"/>
      <c r="K74" s="88"/>
      <c r="L74" s="88"/>
      <c r="M74" s="88"/>
      <c r="N74" s="88"/>
      <c r="O74" s="88"/>
      <c r="P74" s="88"/>
      <c r="Q74" s="88"/>
      <c r="R74" s="88"/>
      <c r="S74" s="88"/>
      <c r="T74" s="88"/>
      <c r="U74" s="88"/>
      <c r="V74" s="88"/>
      <c r="W74" s="88"/>
      <c r="X74" s="117"/>
      <c r="Y74" s="808" t="s">
        <v>62</v>
      </c>
      <c r="Z74" s="677"/>
      <c r="AA74" s="678"/>
      <c r="AB74" s="470" t="s">
        <v>475</v>
      </c>
      <c r="AC74" s="470"/>
      <c r="AD74" s="470"/>
      <c r="AE74" s="284" t="s">
        <v>473</v>
      </c>
      <c r="AF74" s="284"/>
      <c r="AG74" s="284"/>
      <c r="AH74" s="284"/>
      <c r="AI74" s="284">
        <v>2</v>
      </c>
      <c r="AJ74" s="284"/>
      <c r="AK74" s="284"/>
      <c r="AL74" s="284"/>
      <c r="AM74" s="284">
        <v>2</v>
      </c>
      <c r="AN74" s="284"/>
      <c r="AO74" s="284"/>
      <c r="AP74" s="284"/>
      <c r="AQ74" s="284"/>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475</v>
      </c>
      <c r="AC75" s="470"/>
      <c r="AD75" s="470"/>
      <c r="AE75" s="284" t="s">
        <v>473</v>
      </c>
      <c r="AF75" s="284"/>
      <c r="AG75" s="284"/>
      <c r="AH75" s="284"/>
      <c r="AI75" s="284">
        <v>2</v>
      </c>
      <c r="AJ75" s="284"/>
      <c r="AK75" s="284"/>
      <c r="AL75" s="284"/>
      <c r="AM75" s="284">
        <v>2</v>
      </c>
      <c r="AN75" s="284"/>
      <c r="AO75" s="284"/>
      <c r="AP75" s="284"/>
      <c r="AQ75" s="284">
        <v>2</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453</v>
      </c>
      <c r="H89" s="211"/>
      <c r="I89" s="211"/>
      <c r="J89" s="211"/>
      <c r="K89" s="211"/>
      <c r="L89" s="211"/>
      <c r="M89" s="211"/>
      <c r="N89" s="211"/>
      <c r="O89" s="211"/>
      <c r="P89" s="211"/>
      <c r="Q89" s="211"/>
      <c r="R89" s="211"/>
      <c r="S89" s="211"/>
      <c r="T89" s="211"/>
      <c r="U89" s="211"/>
      <c r="V89" s="211"/>
      <c r="W89" s="211"/>
      <c r="X89" s="211"/>
      <c r="Y89" s="215" t="s">
        <v>17</v>
      </c>
      <c r="Z89" s="216"/>
      <c r="AA89" s="217"/>
      <c r="AB89" s="235" t="s">
        <v>454</v>
      </c>
      <c r="AC89" s="236"/>
      <c r="AD89" s="237"/>
      <c r="AE89" s="284" t="s">
        <v>473</v>
      </c>
      <c r="AF89" s="284"/>
      <c r="AG89" s="284"/>
      <c r="AH89" s="284"/>
      <c r="AI89" s="284">
        <v>10</v>
      </c>
      <c r="AJ89" s="284"/>
      <c r="AK89" s="284"/>
      <c r="AL89" s="284"/>
      <c r="AM89" s="284">
        <v>19</v>
      </c>
      <c r="AN89" s="284"/>
      <c r="AO89" s="284"/>
      <c r="AP89" s="284"/>
      <c r="AQ89" s="302">
        <v>19</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476</v>
      </c>
      <c r="AC90" s="203"/>
      <c r="AD90" s="204"/>
      <c r="AE90" s="241" t="s">
        <v>473</v>
      </c>
      <c r="AF90" s="241"/>
      <c r="AG90" s="241"/>
      <c r="AH90" s="241"/>
      <c r="AI90" s="241" t="s">
        <v>455</v>
      </c>
      <c r="AJ90" s="241"/>
      <c r="AK90" s="241"/>
      <c r="AL90" s="241"/>
      <c r="AM90" s="241" t="s">
        <v>456</v>
      </c>
      <c r="AN90" s="241"/>
      <c r="AO90" s="241"/>
      <c r="AP90" s="241"/>
      <c r="AQ90" s="241" t="s">
        <v>471</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457</v>
      </c>
      <c r="D104" s="219"/>
      <c r="E104" s="219"/>
      <c r="F104" s="219"/>
      <c r="G104" s="219"/>
      <c r="H104" s="219"/>
      <c r="I104" s="219"/>
      <c r="J104" s="219"/>
      <c r="K104" s="220"/>
      <c r="L104" s="205">
        <v>37</v>
      </c>
      <c r="M104" s="206"/>
      <c r="N104" s="206"/>
      <c r="O104" s="206"/>
      <c r="P104" s="206"/>
      <c r="Q104" s="207"/>
      <c r="R104" s="205">
        <v>37</v>
      </c>
      <c r="S104" s="206"/>
      <c r="T104" s="206"/>
      <c r="U104" s="206"/>
      <c r="V104" s="206"/>
      <c r="W104" s="207"/>
      <c r="X104" s="761" t="s">
        <v>489</v>
      </c>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2.5"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c r="A110" s="390"/>
      <c r="B110" s="391"/>
      <c r="C110" s="208" t="s">
        <v>22</v>
      </c>
      <c r="D110" s="209"/>
      <c r="E110" s="209"/>
      <c r="F110" s="209"/>
      <c r="G110" s="209"/>
      <c r="H110" s="209"/>
      <c r="I110" s="209"/>
      <c r="J110" s="209"/>
      <c r="K110" s="210"/>
      <c r="L110" s="793">
        <f>SUM(L104:Q109)</f>
        <v>37</v>
      </c>
      <c r="M110" s="794"/>
      <c r="N110" s="794"/>
      <c r="O110" s="794"/>
      <c r="P110" s="794"/>
      <c r="Q110" s="795"/>
      <c r="R110" s="793">
        <f>SUM(R104:W109)</f>
        <v>37</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c r="A111" s="159" t="s">
        <v>344</v>
      </c>
      <c r="B111" s="148"/>
      <c r="C111" s="147" t="s">
        <v>341</v>
      </c>
      <c r="D111" s="148"/>
      <c r="E111" s="243" t="s">
        <v>382</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6" t="s">
        <v>355</v>
      </c>
      <c r="H233" s="194"/>
      <c r="I233" s="194"/>
      <c r="J233" s="194"/>
      <c r="K233" s="194"/>
      <c r="L233" s="194"/>
      <c r="M233" s="194"/>
      <c r="N233" s="194"/>
      <c r="O233" s="194"/>
      <c r="P233" s="194"/>
      <c r="Q233" s="194"/>
      <c r="R233" s="194"/>
      <c r="S233" s="194"/>
      <c r="T233" s="194"/>
      <c r="U233" s="194"/>
      <c r="V233" s="194"/>
      <c r="W233" s="194"/>
      <c r="X233" s="837"/>
      <c r="Y233" s="838"/>
      <c r="Z233" s="839"/>
      <c r="AA233" s="840"/>
      <c r="AB233" s="844" t="s">
        <v>12</v>
      </c>
      <c r="AC233" s="194"/>
      <c r="AD233" s="837"/>
      <c r="AE233" s="845" t="s">
        <v>325</v>
      </c>
      <c r="AF233" s="845"/>
      <c r="AG233" s="845"/>
      <c r="AH233" s="845"/>
      <c r="AI233" s="845" t="s">
        <v>326</v>
      </c>
      <c r="AJ233" s="845"/>
      <c r="AK233" s="845"/>
      <c r="AL233" s="845"/>
      <c r="AM233" s="845" t="s">
        <v>327</v>
      </c>
      <c r="AN233" s="845"/>
      <c r="AO233" s="845"/>
      <c r="AP233" s="844"/>
      <c r="AQ233" s="844" t="s">
        <v>323</v>
      </c>
      <c r="AR233" s="194"/>
      <c r="AS233" s="194"/>
      <c r="AT233" s="837"/>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1"/>
      <c r="Z234" s="842"/>
      <c r="AA234" s="843"/>
      <c r="AB234" s="172"/>
      <c r="AC234" s="167"/>
      <c r="AD234" s="168"/>
      <c r="AE234" s="846"/>
      <c r="AF234" s="846"/>
      <c r="AG234" s="846"/>
      <c r="AH234" s="846"/>
      <c r="AI234" s="846"/>
      <c r="AJ234" s="846"/>
      <c r="AK234" s="846"/>
      <c r="AL234" s="846"/>
      <c r="AM234" s="846"/>
      <c r="AN234" s="846"/>
      <c r="AO234" s="846"/>
      <c r="AP234" s="172"/>
      <c r="AQ234" s="847"/>
      <c r="AR234" s="848"/>
      <c r="AS234" s="167" t="s">
        <v>324</v>
      </c>
      <c r="AT234" s="168"/>
      <c r="AU234" s="848"/>
      <c r="AV234" s="848"/>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9" t="s">
        <v>356</v>
      </c>
      <c r="Z235" s="850"/>
      <c r="AA235" s="851"/>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4"/>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5"/>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4"/>
    </row>
    <row r="237" spans="1:50" ht="18.75" customHeight="1" hidden="1">
      <c r="A237" s="160"/>
      <c r="B237" s="150"/>
      <c r="C237" s="149"/>
      <c r="D237" s="150"/>
      <c r="E237" s="149"/>
      <c r="F237" s="163"/>
      <c r="G237" s="836" t="s">
        <v>355</v>
      </c>
      <c r="H237" s="194"/>
      <c r="I237" s="194"/>
      <c r="J237" s="194"/>
      <c r="K237" s="194"/>
      <c r="L237" s="194"/>
      <c r="M237" s="194"/>
      <c r="N237" s="194"/>
      <c r="O237" s="194"/>
      <c r="P237" s="194"/>
      <c r="Q237" s="194"/>
      <c r="R237" s="194"/>
      <c r="S237" s="194"/>
      <c r="T237" s="194"/>
      <c r="U237" s="194"/>
      <c r="V237" s="194"/>
      <c r="W237" s="194"/>
      <c r="X237" s="837"/>
      <c r="Y237" s="838"/>
      <c r="Z237" s="839"/>
      <c r="AA237" s="840"/>
      <c r="AB237" s="844" t="s">
        <v>12</v>
      </c>
      <c r="AC237" s="194"/>
      <c r="AD237" s="837"/>
      <c r="AE237" s="845" t="s">
        <v>325</v>
      </c>
      <c r="AF237" s="845"/>
      <c r="AG237" s="845"/>
      <c r="AH237" s="845"/>
      <c r="AI237" s="845" t="s">
        <v>326</v>
      </c>
      <c r="AJ237" s="845"/>
      <c r="AK237" s="845"/>
      <c r="AL237" s="845"/>
      <c r="AM237" s="845" t="s">
        <v>327</v>
      </c>
      <c r="AN237" s="845"/>
      <c r="AO237" s="845"/>
      <c r="AP237" s="844"/>
      <c r="AQ237" s="844" t="s">
        <v>323</v>
      </c>
      <c r="AR237" s="194"/>
      <c r="AS237" s="194"/>
      <c r="AT237" s="837"/>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1"/>
      <c r="Z238" s="842"/>
      <c r="AA238" s="843"/>
      <c r="AB238" s="172"/>
      <c r="AC238" s="167"/>
      <c r="AD238" s="168"/>
      <c r="AE238" s="846"/>
      <c r="AF238" s="846"/>
      <c r="AG238" s="846"/>
      <c r="AH238" s="846"/>
      <c r="AI238" s="846"/>
      <c r="AJ238" s="846"/>
      <c r="AK238" s="846"/>
      <c r="AL238" s="846"/>
      <c r="AM238" s="846"/>
      <c r="AN238" s="846"/>
      <c r="AO238" s="846"/>
      <c r="AP238" s="172"/>
      <c r="AQ238" s="847"/>
      <c r="AR238" s="848"/>
      <c r="AS238" s="167" t="s">
        <v>324</v>
      </c>
      <c r="AT238" s="168"/>
      <c r="AU238" s="848"/>
      <c r="AV238" s="848"/>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9" t="s">
        <v>356</v>
      </c>
      <c r="Z239" s="850"/>
      <c r="AA239" s="851"/>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4"/>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5"/>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4"/>
    </row>
    <row r="241" spans="1:50" ht="18.75" customHeight="1" hidden="1">
      <c r="A241" s="160"/>
      <c r="B241" s="150"/>
      <c r="C241" s="149"/>
      <c r="D241" s="150"/>
      <c r="E241" s="149"/>
      <c r="F241" s="163"/>
      <c r="G241" s="836" t="s">
        <v>355</v>
      </c>
      <c r="H241" s="194"/>
      <c r="I241" s="194"/>
      <c r="J241" s="194"/>
      <c r="K241" s="194"/>
      <c r="L241" s="194"/>
      <c r="M241" s="194"/>
      <c r="N241" s="194"/>
      <c r="O241" s="194"/>
      <c r="P241" s="194"/>
      <c r="Q241" s="194"/>
      <c r="R241" s="194"/>
      <c r="S241" s="194"/>
      <c r="T241" s="194"/>
      <c r="U241" s="194"/>
      <c r="V241" s="194"/>
      <c r="W241" s="194"/>
      <c r="X241" s="837"/>
      <c r="Y241" s="838"/>
      <c r="Z241" s="839"/>
      <c r="AA241" s="840"/>
      <c r="AB241" s="844" t="s">
        <v>12</v>
      </c>
      <c r="AC241" s="194"/>
      <c r="AD241" s="837"/>
      <c r="AE241" s="845" t="s">
        <v>325</v>
      </c>
      <c r="AF241" s="845"/>
      <c r="AG241" s="845"/>
      <c r="AH241" s="845"/>
      <c r="AI241" s="845" t="s">
        <v>326</v>
      </c>
      <c r="AJ241" s="845"/>
      <c r="AK241" s="845"/>
      <c r="AL241" s="845"/>
      <c r="AM241" s="845" t="s">
        <v>327</v>
      </c>
      <c r="AN241" s="845"/>
      <c r="AO241" s="845"/>
      <c r="AP241" s="844"/>
      <c r="AQ241" s="844" t="s">
        <v>323</v>
      </c>
      <c r="AR241" s="194"/>
      <c r="AS241" s="194"/>
      <c r="AT241" s="837"/>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1"/>
      <c r="Z242" s="842"/>
      <c r="AA242" s="843"/>
      <c r="AB242" s="172"/>
      <c r="AC242" s="167"/>
      <c r="AD242" s="168"/>
      <c r="AE242" s="846"/>
      <c r="AF242" s="846"/>
      <c r="AG242" s="846"/>
      <c r="AH242" s="846"/>
      <c r="AI242" s="846"/>
      <c r="AJ242" s="846"/>
      <c r="AK242" s="846"/>
      <c r="AL242" s="846"/>
      <c r="AM242" s="846"/>
      <c r="AN242" s="846"/>
      <c r="AO242" s="846"/>
      <c r="AP242" s="172"/>
      <c r="AQ242" s="847"/>
      <c r="AR242" s="848"/>
      <c r="AS242" s="167" t="s">
        <v>324</v>
      </c>
      <c r="AT242" s="168"/>
      <c r="AU242" s="848"/>
      <c r="AV242" s="848"/>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9" t="s">
        <v>356</v>
      </c>
      <c r="Z243" s="850"/>
      <c r="AA243" s="851"/>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4"/>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5"/>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4"/>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1"/>
      <c r="Z245" s="842"/>
      <c r="AA245" s="84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1"/>
      <c r="Z246" s="842"/>
      <c r="AA246" s="843"/>
      <c r="AB246" s="172"/>
      <c r="AC246" s="167"/>
      <c r="AD246" s="168"/>
      <c r="AE246" s="846"/>
      <c r="AF246" s="846"/>
      <c r="AG246" s="846"/>
      <c r="AH246" s="846"/>
      <c r="AI246" s="846"/>
      <c r="AJ246" s="846"/>
      <c r="AK246" s="846"/>
      <c r="AL246" s="846"/>
      <c r="AM246" s="846"/>
      <c r="AN246" s="846"/>
      <c r="AO246" s="846"/>
      <c r="AP246" s="172"/>
      <c r="AQ246" s="847"/>
      <c r="AR246" s="848"/>
      <c r="AS246" s="167" t="s">
        <v>324</v>
      </c>
      <c r="AT246" s="168"/>
      <c r="AU246" s="848"/>
      <c r="AV246" s="848"/>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9" t="s">
        <v>356</v>
      </c>
      <c r="Z247" s="850"/>
      <c r="AA247" s="851"/>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4"/>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5"/>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4"/>
    </row>
    <row r="249" spans="1:50" ht="18.75" customHeight="1" hidden="1">
      <c r="A249" s="160"/>
      <c r="B249" s="150"/>
      <c r="C249" s="149"/>
      <c r="D249" s="150"/>
      <c r="E249" s="149"/>
      <c r="F249" s="163"/>
      <c r="G249" s="836" t="s">
        <v>355</v>
      </c>
      <c r="H249" s="194"/>
      <c r="I249" s="194"/>
      <c r="J249" s="194"/>
      <c r="K249" s="194"/>
      <c r="L249" s="194"/>
      <c r="M249" s="194"/>
      <c r="N249" s="194"/>
      <c r="O249" s="194"/>
      <c r="P249" s="194"/>
      <c r="Q249" s="194"/>
      <c r="R249" s="194"/>
      <c r="S249" s="194"/>
      <c r="T249" s="194"/>
      <c r="U249" s="194"/>
      <c r="V249" s="194"/>
      <c r="W249" s="194"/>
      <c r="X249" s="837"/>
      <c r="Y249" s="838"/>
      <c r="Z249" s="839"/>
      <c r="AA249" s="840"/>
      <c r="AB249" s="844" t="s">
        <v>12</v>
      </c>
      <c r="AC249" s="194"/>
      <c r="AD249" s="837"/>
      <c r="AE249" s="845" t="s">
        <v>325</v>
      </c>
      <c r="AF249" s="845"/>
      <c r="AG249" s="845"/>
      <c r="AH249" s="845"/>
      <c r="AI249" s="845" t="s">
        <v>326</v>
      </c>
      <c r="AJ249" s="845"/>
      <c r="AK249" s="845"/>
      <c r="AL249" s="845"/>
      <c r="AM249" s="845" t="s">
        <v>327</v>
      </c>
      <c r="AN249" s="845"/>
      <c r="AO249" s="845"/>
      <c r="AP249" s="844"/>
      <c r="AQ249" s="844" t="s">
        <v>323</v>
      </c>
      <c r="AR249" s="194"/>
      <c r="AS249" s="194"/>
      <c r="AT249" s="837"/>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1"/>
      <c r="Z250" s="842"/>
      <c r="AA250" s="843"/>
      <c r="AB250" s="172"/>
      <c r="AC250" s="167"/>
      <c r="AD250" s="168"/>
      <c r="AE250" s="846"/>
      <c r="AF250" s="846"/>
      <c r="AG250" s="846"/>
      <c r="AH250" s="846"/>
      <c r="AI250" s="846"/>
      <c r="AJ250" s="846"/>
      <c r="AK250" s="846"/>
      <c r="AL250" s="846"/>
      <c r="AM250" s="846"/>
      <c r="AN250" s="846"/>
      <c r="AO250" s="846"/>
      <c r="AP250" s="172"/>
      <c r="AQ250" s="847"/>
      <c r="AR250" s="848"/>
      <c r="AS250" s="167" t="s">
        <v>324</v>
      </c>
      <c r="AT250" s="168"/>
      <c r="AU250" s="848"/>
      <c r="AV250" s="848"/>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9" t="s">
        <v>356</v>
      </c>
      <c r="Z251" s="850"/>
      <c r="AA251" s="851"/>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4"/>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5"/>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4"/>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6" t="s">
        <v>355</v>
      </c>
      <c r="H353" s="194"/>
      <c r="I353" s="194"/>
      <c r="J353" s="194"/>
      <c r="K353" s="194"/>
      <c r="L353" s="194"/>
      <c r="M353" s="194"/>
      <c r="N353" s="194"/>
      <c r="O353" s="194"/>
      <c r="P353" s="194"/>
      <c r="Q353" s="194"/>
      <c r="R353" s="194"/>
      <c r="S353" s="194"/>
      <c r="T353" s="194"/>
      <c r="U353" s="194"/>
      <c r="V353" s="194"/>
      <c r="W353" s="194"/>
      <c r="X353" s="837"/>
      <c r="Y353" s="838"/>
      <c r="Z353" s="839"/>
      <c r="AA353" s="840"/>
      <c r="AB353" s="844" t="s">
        <v>12</v>
      </c>
      <c r="AC353" s="194"/>
      <c r="AD353" s="837"/>
      <c r="AE353" s="845" t="s">
        <v>325</v>
      </c>
      <c r="AF353" s="845"/>
      <c r="AG353" s="845"/>
      <c r="AH353" s="845"/>
      <c r="AI353" s="845" t="s">
        <v>326</v>
      </c>
      <c r="AJ353" s="845"/>
      <c r="AK353" s="845"/>
      <c r="AL353" s="845"/>
      <c r="AM353" s="845" t="s">
        <v>327</v>
      </c>
      <c r="AN353" s="845"/>
      <c r="AO353" s="845"/>
      <c r="AP353" s="844"/>
      <c r="AQ353" s="844" t="s">
        <v>323</v>
      </c>
      <c r="AR353" s="194"/>
      <c r="AS353" s="194"/>
      <c r="AT353" s="837"/>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1"/>
      <c r="Z354" s="842"/>
      <c r="AA354" s="843"/>
      <c r="AB354" s="172"/>
      <c r="AC354" s="167"/>
      <c r="AD354" s="168"/>
      <c r="AE354" s="846"/>
      <c r="AF354" s="846"/>
      <c r="AG354" s="846"/>
      <c r="AH354" s="846"/>
      <c r="AI354" s="846"/>
      <c r="AJ354" s="846"/>
      <c r="AK354" s="846"/>
      <c r="AL354" s="846"/>
      <c r="AM354" s="846"/>
      <c r="AN354" s="846"/>
      <c r="AO354" s="846"/>
      <c r="AP354" s="172"/>
      <c r="AQ354" s="847"/>
      <c r="AR354" s="848"/>
      <c r="AS354" s="167" t="s">
        <v>324</v>
      </c>
      <c r="AT354" s="168"/>
      <c r="AU354" s="848"/>
      <c r="AV354" s="848"/>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9" t="s">
        <v>356</v>
      </c>
      <c r="Z355" s="850"/>
      <c r="AA355" s="851"/>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4"/>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5"/>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4"/>
    </row>
    <row r="357" spans="1:50" ht="18.75" customHeight="1" hidden="1">
      <c r="A357" s="160"/>
      <c r="B357" s="150"/>
      <c r="C357" s="149"/>
      <c r="D357" s="150"/>
      <c r="E357" s="149"/>
      <c r="F357" s="163"/>
      <c r="G357" s="836" t="s">
        <v>355</v>
      </c>
      <c r="H357" s="194"/>
      <c r="I357" s="194"/>
      <c r="J357" s="194"/>
      <c r="K357" s="194"/>
      <c r="L357" s="194"/>
      <c r="M357" s="194"/>
      <c r="N357" s="194"/>
      <c r="O357" s="194"/>
      <c r="P357" s="194"/>
      <c r="Q357" s="194"/>
      <c r="R357" s="194"/>
      <c r="S357" s="194"/>
      <c r="T357" s="194"/>
      <c r="U357" s="194"/>
      <c r="V357" s="194"/>
      <c r="W357" s="194"/>
      <c r="X357" s="837"/>
      <c r="Y357" s="838"/>
      <c r="Z357" s="839"/>
      <c r="AA357" s="840"/>
      <c r="AB357" s="844" t="s">
        <v>12</v>
      </c>
      <c r="AC357" s="194"/>
      <c r="AD357" s="837"/>
      <c r="AE357" s="845" t="s">
        <v>325</v>
      </c>
      <c r="AF357" s="845"/>
      <c r="AG357" s="845"/>
      <c r="AH357" s="845"/>
      <c r="AI357" s="845" t="s">
        <v>326</v>
      </c>
      <c r="AJ357" s="845"/>
      <c r="AK357" s="845"/>
      <c r="AL357" s="845"/>
      <c r="AM357" s="845" t="s">
        <v>327</v>
      </c>
      <c r="AN357" s="845"/>
      <c r="AO357" s="845"/>
      <c r="AP357" s="844"/>
      <c r="AQ357" s="844" t="s">
        <v>323</v>
      </c>
      <c r="AR357" s="194"/>
      <c r="AS357" s="194"/>
      <c r="AT357" s="837"/>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1"/>
      <c r="Z358" s="842"/>
      <c r="AA358" s="843"/>
      <c r="AB358" s="172"/>
      <c r="AC358" s="167"/>
      <c r="AD358" s="168"/>
      <c r="AE358" s="846"/>
      <c r="AF358" s="846"/>
      <c r="AG358" s="846"/>
      <c r="AH358" s="846"/>
      <c r="AI358" s="846"/>
      <c r="AJ358" s="846"/>
      <c r="AK358" s="846"/>
      <c r="AL358" s="846"/>
      <c r="AM358" s="846"/>
      <c r="AN358" s="846"/>
      <c r="AO358" s="846"/>
      <c r="AP358" s="172"/>
      <c r="AQ358" s="847"/>
      <c r="AR358" s="848"/>
      <c r="AS358" s="167" t="s">
        <v>324</v>
      </c>
      <c r="AT358" s="168"/>
      <c r="AU358" s="848"/>
      <c r="AV358" s="848"/>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9" t="s">
        <v>356</v>
      </c>
      <c r="Z359" s="850"/>
      <c r="AA359" s="851"/>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4"/>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5"/>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4"/>
    </row>
    <row r="361" spans="1:50" ht="18.75" customHeight="1" hidden="1">
      <c r="A361" s="160"/>
      <c r="B361" s="150"/>
      <c r="C361" s="149"/>
      <c r="D361" s="150"/>
      <c r="E361" s="149"/>
      <c r="F361" s="163"/>
      <c r="G361" s="836" t="s">
        <v>355</v>
      </c>
      <c r="H361" s="194"/>
      <c r="I361" s="194"/>
      <c r="J361" s="194"/>
      <c r="K361" s="194"/>
      <c r="L361" s="194"/>
      <c r="M361" s="194"/>
      <c r="N361" s="194"/>
      <c r="O361" s="194"/>
      <c r="P361" s="194"/>
      <c r="Q361" s="194"/>
      <c r="R361" s="194"/>
      <c r="S361" s="194"/>
      <c r="T361" s="194"/>
      <c r="U361" s="194"/>
      <c r="V361" s="194"/>
      <c r="W361" s="194"/>
      <c r="X361" s="837"/>
      <c r="Y361" s="838"/>
      <c r="Z361" s="839"/>
      <c r="AA361" s="840"/>
      <c r="AB361" s="844" t="s">
        <v>12</v>
      </c>
      <c r="AC361" s="194"/>
      <c r="AD361" s="837"/>
      <c r="AE361" s="845" t="s">
        <v>325</v>
      </c>
      <c r="AF361" s="845"/>
      <c r="AG361" s="845"/>
      <c r="AH361" s="845"/>
      <c r="AI361" s="845" t="s">
        <v>326</v>
      </c>
      <c r="AJ361" s="845"/>
      <c r="AK361" s="845"/>
      <c r="AL361" s="845"/>
      <c r="AM361" s="845" t="s">
        <v>327</v>
      </c>
      <c r="AN361" s="845"/>
      <c r="AO361" s="845"/>
      <c r="AP361" s="844"/>
      <c r="AQ361" s="844" t="s">
        <v>323</v>
      </c>
      <c r="AR361" s="194"/>
      <c r="AS361" s="194"/>
      <c r="AT361" s="837"/>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1"/>
      <c r="Z362" s="842"/>
      <c r="AA362" s="843"/>
      <c r="AB362" s="172"/>
      <c r="AC362" s="167"/>
      <c r="AD362" s="168"/>
      <c r="AE362" s="846"/>
      <c r="AF362" s="846"/>
      <c r="AG362" s="846"/>
      <c r="AH362" s="846"/>
      <c r="AI362" s="846"/>
      <c r="AJ362" s="846"/>
      <c r="AK362" s="846"/>
      <c r="AL362" s="846"/>
      <c r="AM362" s="846"/>
      <c r="AN362" s="846"/>
      <c r="AO362" s="846"/>
      <c r="AP362" s="172"/>
      <c r="AQ362" s="847"/>
      <c r="AR362" s="848"/>
      <c r="AS362" s="167" t="s">
        <v>324</v>
      </c>
      <c r="AT362" s="168"/>
      <c r="AU362" s="848"/>
      <c r="AV362" s="848"/>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9" t="s">
        <v>356</v>
      </c>
      <c r="Z363" s="850"/>
      <c r="AA363" s="851"/>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4"/>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5"/>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4"/>
    </row>
    <row r="365" spans="1:50" ht="18.75" customHeight="1" hidden="1">
      <c r="A365" s="160"/>
      <c r="B365" s="150"/>
      <c r="C365" s="149"/>
      <c r="D365" s="150"/>
      <c r="E365" s="149"/>
      <c r="F365" s="163"/>
      <c r="G365" s="836" t="s">
        <v>355</v>
      </c>
      <c r="H365" s="194"/>
      <c r="I365" s="194"/>
      <c r="J365" s="194"/>
      <c r="K365" s="194"/>
      <c r="L365" s="194"/>
      <c r="M365" s="194"/>
      <c r="N365" s="194"/>
      <c r="O365" s="194"/>
      <c r="P365" s="194"/>
      <c r="Q365" s="194"/>
      <c r="R365" s="194"/>
      <c r="S365" s="194"/>
      <c r="T365" s="194"/>
      <c r="U365" s="194"/>
      <c r="V365" s="194"/>
      <c r="W365" s="194"/>
      <c r="X365" s="837"/>
      <c r="Y365" s="838"/>
      <c r="Z365" s="839"/>
      <c r="AA365" s="840"/>
      <c r="AB365" s="844" t="s">
        <v>12</v>
      </c>
      <c r="AC365" s="194"/>
      <c r="AD365" s="837"/>
      <c r="AE365" s="845" t="s">
        <v>325</v>
      </c>
      <c r="AF365" s="845"/>
      <c r="AG365" s="845"/>
      <c r="AH365" s="845"/>
      <c r="AI365" s="845" t="s">
        <v>326</v>
      </c>
      <c r="AJ365" s="845"/>
      <c r="AK365" s="845"/>
      <c r="AL365" s="845"/>
      <c r="AM365" s="845" t="s">
        <v>327</v>
      </c>
      <c r="AN365" s="845"/>
      <c r="AO365" s="845"/>
      <c r="AP365" s="844"/>
      <c r="AQ365" s="844" t="s">
        <v>323</v>
      </c>
      <c r="AR365" s="194"/>
      <c r="AS365" s="194"/>
      <c r="AT365" s="837"/>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1"/>
      <c r="Z366" s="842"/>
      <c r="AA366" s="843"/>
      <c r="AB366" s="172"/>
      <c r="AC366" s="167"/>
      <c r="AD366" s="168"/>
      <c r="AE366" s="846"/>
      <c r="AF366" s="846"/>
      <c r="AG366" s="846"/>
      <c r="AH366" s="846"/>
      <c r="AI366" s="846"/>
      <c r="AJ366" s="846"/>
      <c r="AK366" s="846"/>
      <c r="AL366" s="846"/>
      <c r="AM366" s="846"/>
      <c r="AN366" s="846"/>
      <c r="AO366" s="846"/>
      <c r="AP366" s="172"/>
      <c r="AQ366" s="847"/>
      <c r="AR366" s="848"/>
      <c r="AS366" s="167" t="s">
        <v>324</v>
      </c>
      <c r="AT366" s="168"/>
      <c r="AU366" s="848"/>
      <c r="AV366" s="848"/>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9" t="s">
        <v>356</v>
      </c>
      <c r="Z367" s="850"/>
      <c r="AA367" s="851"/>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4"/>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5"/>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4"/>
    </row>
    <row r="369" spans="1:50" ht="18.75" customHeight="1" hidden="1">
      <c r="A369" s="160"/>
      <c r="B369" s="150"/>
      <c r="C369" s="149"/>
      <c r="D369" s="150"/>
      <c r="E369" s="149"/>
      <c r="F369" s="163"/>
      <c r="G369" s="836" t="s">
        <v>355</v>
      </c>
      <c r="H369" s="194"/>
      <c r="I369" s="194"/>
      <c r="J369" s="194"/>
      <c r="K369" s="194"/>
      <c r="L369" s="194"/>
      <c r="M369" s="194"/>
      <c r="N369" s="194"/>
      <c r="O369" s="194"/>
      <c r="P369" s="194"/>
      <c r="Q369" s="194"/>
      <c r="R369" s="194"/>
      <c r="S369" s="194"/>
      <c r="T369" s="194"/>
      <c r="U369" s="194"/>
      <c r="V369" s="194"/>
      <c r="W369" s="194"/>
      <c r="X369" s="837"/>
      <c r="Y369" s="838"/>
      <c r="Z369" s="839"/>
      <c r="AA369" s="840"/>
      <c r="AB369" s="844" t="s">
        <v>12</v>
      </c>
      <c r="AC369" s="194"/>
      <c r="AD369" s="837"/>
      <c r="AE369" s="845" t="s">
        <v>325</v>
      </c>
      <c r="AF369" s="845"/>
      <c r="AG369" s="845"/>
      <c r="AH369" s="845"/>
      <c r="AI369" s="845" t="s">
        <v>326</v>
      </c>
      <c r="AJ369" s="845"/>
      <c r="AK369" s="845"/>
      <c r="AL369" s="845"/>
      <c r="AM369" s="845" t="s">
        <v>327</v>
      </c>
      <c r="AN369" s="845"/>
      <c r="AO369" s="845"/>
      <c r="AP369" s="844"/>
      <c r="AQ369" s="844" t="s">
        <v>323</v>
      </c>
      <c r="AR369" s="194"/>
      <c r="AS369" s="194"/>
      <c r="AT369" s="837"/>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1"/>
      <c r="Z370" s="842"/>
      <c r="AA370" s="843"/>
      <c r="AB370" s="172"/>
      <c r="AC370" s="167"/>
      <c r="AD370" s="168"/>
      <c r="AE370" s="846"/>
      <c r="AF370" s="846"/>
      <c r="AG370" s="846"/>
      <c r="AH370" s="846"/>
      <c r="AI370" s="846"/>
      <c r="AJ370" s="846"/>
      <c r="AK370" s="846"/>
      <c r="AL370" s="846"/>
      <c r="AM370" s="846"/>
      <c r="AN370" s="846"/>
      <c r="AO370" s="846"/>
      <c r="AP370" s="172"/>
      <c r="AQ370" s="847"/>
      <c r="AR370" s="848"/>
      <c r="AS370" s="167" t="s">
        <v>324</v>
      </c>
      <c r="AT370" s="168"/>
      <c r="AU370" s="848"/>
      <c r="AV370" s="848"/>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9" t="s">
        <v>356</v>
      </c>
      <c r="Z371" s="850"/>
      <c r="AA371" s="851"/>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4"/>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5"/>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4"/>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0"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1"/>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6.5" customHeight="1">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5" t="s">
        <v>443</v>
      </c>
      <c r="AE683" s="826"/>
      <c r="AF683" s="826"/>
      <c r="AG683" s="822" t="s">
        <v>482</v>
      </c>
      <c r="AH683" s="823"/>
      <c r="AI683" s="823"/>
      <c r="AJ683" s="823"/>
      <c r="AK683" s="823"/>
      <c r="AL683" s="823"/>
      <c r="AM683" s="823"/>
      <c r="AN683" s="823"/>
      <c r="AO683" s="823"/>
      <c r="AP683" s="823"/>
      <c r="AQ683" s="823"/>
      <c r="AR683" s="823"/>
      <c r="AS683" s="823"/>
      <c r="AT683" s="823"/>
      <c r="AU683" s="823"/>
      <c r="AV683" s="823"/>
      <c r="AW683" s="823"/>
      <c r="AX683" s="824"/>
    </row>
    <row r="684" spans="1:50" ht="63"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443</v>
      </c>
      <c r="AE684" s="566"/>
      <c r="AF684" s="566"/>
      <c r="AG684" s="567" t="s">
        <v>483</v>
      </c>
      <c r="AH684" s="568"/>
      <c r="AI684" s="568"/>
      <c r="AJ684" s="568"/>
      <c r="AK684" s="568"/>
      <c r="AL684" s="568"/>
      <c r="AM684" s="568"/>
      <c r="AN684" s="568"/>
      <c r="AO684" s="568"/>
      <c r="AP684" s="568"/>
      <c r="AQ684" s="568"/>
      <c r="AR684" s="568"/>
      <c r="AS684" s="568"/>
      <c r="AT684" s="568"/>
      <c r="AU684" s="568"/>
      <c r="AV684" s="568"/>
      <c r="AW684" s="568"/>
      <c r="AX684" s="569"/>
    </row>
    <row r="685" spans="1:50" ht="55.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443</v>
      </c>
      <c r="AE685" s="576"/>
      <c r="AF685" s="576"/>
      <c r="AG685" s="644" t="s">
        <v>484</v>
      </c>
      <c r="AH685" s="119"/>
      <c r="AI685" s="119"/>
      <c r="AJ685" s="119"/>
      <c r="AK685" s="119"/>
      <c r="AL685" s="119"/>
      <c r="AM685" s="119"/>
      <c r="AN685" s="119"/>
      <c r="AO685" s="119"/>
      <c r="AP685" s="119"/>
      <c r="AQ685" s="119"/>
      <c r="AR685" s="119"/>
      <c r="AS685" s="119"/>
      <c r="AT685" s="119"/>
      <c r="AU685" s="119"/>
      <c r="AV685" s="119"/>
      <c r="AW685" s="119"/>
      <c r="AX685" s="645"/>
    </row>
    <row r="686" spans="1:50" ht="18.75" customHeight="1">
      <c r="A686" s="549" t="s">
        <v>44</v>
      </c>
      <c r="B686" s="723"/>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0" t="s">
        <v>443</v>
      </c>
      <c r="AE686" s="771"/>
      <c r="AF686" s="771"/>
      <c r="AG686" s="87" t="s">
        <v>485</v>
      </c>
      <c r="AH686" s="88"/>
      <c r="AI686" s="88"/>
      <c r="AJ686" s="88"/>
      <c r="AK686" s="88"/>
      <c r="AL686" s="88"/>
      <c r="AM686" s="88"/>
      <c r="AN686" s="88"/>
      <c r="AO686" s="88"/>
      <c r="AP686" s="88"/>
      <c r="AQ686" s="88"/>
      <c r="AR686" s="88"/>
      <c r="AS686" s="88"/>
      <c r="AT686" s="88"/>
      <c r="AU686" s="88"/>
      <c r="AV686" s="88"/>
      <c r="AW686" s="88"/>
      <c r="AX686" s="89"/>
    </row>
    <row r="687" spans="1:50" ht="51" customHeight="1">
      <c r="A687" s="609"/>
      <c r="B687" s="724"/>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458</v>
      </c>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43.5" customHeight="1">
      <c r="A688" s="609"/>
      <c r="B688" s="724"/>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459</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50" ht="18.75"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461</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33"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443</v>
      </c>
      <c r="AE690" s="566"/>
      <c r="AF690" s="566"/>
      <c r="AG690" s="567" t="s">
        <v>460</v>
      </c>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461</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24"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443</v>
      </c>
      <c r="AE692" s="566"/>
      <c r="AF692" s="566"/>
      <c r="AG692" s="567" t="s">
        <v>481</v>
      </c>
      <c r="AH692" s="568"/>
      <c r="AI692" s="568"/>
      <c r="AJ692" s="568"/>
      <c r="AK692" s="568"/>
      <c r="AL692" s="568"/>
      <c r="AM692" s="568"/>
      <c r="AN692" s="568"/>
      <c r="AO692" s="568"/>
      <c r="AP692" s="568"/>
      <c r="AQ692" s="568"/>
      <c r="AR692" s="568"/>
      <c r="AS692" s="568"/>
      <c r="AT692" s="568"/>
      <c r="AU692" s="568"/>
      <c r="AV692" s="568"/>
      <c r="AW692" s="568"/>
      <c r="AX692" s="569"/>
    </row>
    <row r="693" spans="1:64" ht="18.75"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461</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33.75" customHeight="1">
      <c r="A694" s="611"/>
      <c r="B694" s="612"/>
      <c r="C694" s="725" t="s">
        <v>423</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4" t="s">
        <v>461</v>
      </c>
      <c r="AE694" s="535"/>
      <c r="AF694" s="536"/>
      <c r="AG694" s="555"/>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21" customHeight="1">
      <c r="A695" s="549" t="s">
        <v>45</v>
      </c>
      <c r="B695" s="608"/>
      <c r="C695" s="613" t="s">
        <v>424</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443</v>
      </c>
      <c r="AE695" s="571"/>
      <c r="AF695" s="572"/>
      <c r="AG695" s="489" t="s">
        <v>478</v>
      </c>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3" t="s">
        <v>461</v>
      </c>
      <c r="AE696" s="714"/>
      <c r="AF696" s="714"/>
      <c r="AG696" s="567"/>
      <c r="AH696" s="568"/>
      <c r="AI696" s="568"/>
      <c r="AJ696" s="568"/>
      <c r="AK696" s="568"/>
      <c r="AL696" s="568"/>
      <c r="AM696" s="568"/>
      <c r="AN696" s="568"/>
      <c r="AO696" s="568"/>
      <c r="AP696" s="568"/>
      <c r="AQ696" s="568"/>
      <c r="AR696" s="568"/>
      <c r="AS696" s="568"/>
      <c r="AT696" s="568"/>
      <c r="AU696" s="568"/>
      <c r="AV696" s="568"/>
      <c r="AW696" s="568"/>
      <c r="AX696" s="569"/>
    </row>
    <row r="697" spans="1:50" ht="18" customHeight="1">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443</v>
      </c>
      <c r="AE697" s="566"/>
      <c r="AF697" s="566"/>
      <c r="AG697" s="567" t="s">
        <v>480</v>
      </c>
      <c r="AH697" s="568"/>
      <c r="AI697" s="568"/>
      <c r="AJ697" s="568"/>
      <c r="AK697" s="568"/>
      <c r="AL697" s="568"/>
      <c r="AM697" s="568"/>
      <c r="AN697" s="568"/>
      <c r="AO697" s="568"/>
      <c r="AP697" s="568"/>
      <c r="AQ697" s="568"/>
      <c r="AR697" s="568"/>
      <c r="AS697" s="568"/>
      <c r="AT697" s="568"/>
      <c r="AU697" s="568"/>
      <c r="AV697" s="568"/>
      <c r="AW697" s="568"/>
      <c r="AX697" s="569"/>
    </row>
    <row r="698" spans="1:50" ht="43.5"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443</v>
      </c>
      <c r="AE698" s="566"/>
      <c r="AF698" s="566"/>
      <c r="AG698" s="90" t="s">
        <v>479</v>
      </c>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461</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3" t="s">
        <v>29</v>
      </c>
      <c r="U700" s="598"/>
      <c r="V700" s="598"/>
      <c r="W700" s="598"/>
      <c r="X700" s="598"/>
      <c r="Y700" s="598"/>
      <c r="Z700" s="598"/>
      <c r="AA700" s="598"/>
      <c r="AB700" s="598"/>
      <c r="AC700" s="598"/>
      <c r="AD700" s="598"/>
      <c r="AE700" s="598"/>
      <c r="AF700" s="754"/>
      <c r="AG700" s="644"/>
      <c r="AH700" s="119"/>
      <c r="AI700" s="119"/>
      <c r="AJ700" s="119"/>
      <c r="AK700" s="119"/>
      <c r="AL700" s="119"/>
      <c r="AM700" s="119"/>
      <c r="AN700" s="119"/>
      <c r="AO700" s="119"/>
      <c r="AP700" s="119"/>
      <c r="AQ700" s="119"/>
      <c r="AR700" s="119"/>
      <c r="AS700" s="119"/>
      <c r="AT700" s="119"/>
      <c r="AU700" s="119"/>
      <c r="AV700" s="119"/>
      <c r="AW700" s="119"/>
      <c r="AX700" s="645"/>
    </row>
    <row r="701" spans="1:50" ht="18" customHeight="1">
      <c r="A701" s="602"/>
      <c r="B701" s="603"/>
      <c r="C701" s="731"/>
      <c r="D701" s="732"/>
      <c r="E701" s="732"/>
      <c r="F701" s="732"/>
      <c r="G701" s="732"/>
      <c r="H701" s="732"/>
      <c r="I701" s="732"/>
      <c r="J701" s="732"/>
      <c r="K701" s="732"/>
      <c r="L701" s="732"/>
      <c r="M701" s="732"/>
      <c r="N701" s="732"/>
      <c r="O701" s="733"/>
      <c r="P701" s="558"/>
      <c r="Q701" s="558"/>
      <c r="R701" s="558"/>
      <c r="S701" s="559"/>
      <c r="T701" s="606"/>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50" ht="18" customHeight="1">
      <c r="A702" s="602"/>
      <c r="B702" s="603"/>
      <c r="C702" s="731"/>
      <c r="D702" s="732"/>
      <c r="E702" s="732"/>
      <c r="F702" s="732"/>
      <c r="G702" s="732"/>
      <c r="H702" s="732"/>
      <c r="I702" s="732"/>
      <c r="J702" s="732"/>
      <c r="K702" s="732"/>
      <c r="L702" s="732"/>
      <c r="M702" s="732"/>
      <c r="N702" s="732"/>
      <c r="O702" s="733"/>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50" ht="18" customHeight="1">
      <c r="A703" s="602"/>
      <c r="B703" s="603"/>
      <c r="C703" s="731"/>
      <c r="D703" s="732"/>
      <c r="E703" s="732"/>
      <c r="F703" s="732"/>
      <c r="G703" s="732"/>
      <c r="H703" s="732"/>
      <c r="I703" s="732"/>
      <c r="J703" s="732"/>
      <c r="K703" s="732"/>
      <c r="L703" s="732"/>
      <c r="M703" s="732"/>
      <c r="N703" s="732"/>
      <c r="O703" s="733"/>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50" ht="18" customHeight="1">
      <c r="A704" s="602"/>
      <c r="B704" s="603"/>
      <c r="C704" s="731"/>
      <c r="D704" s="732"/>
      <c r="E704" s="732"/>
      <c r="F704" s="732"/>
      <c r="G704" s="732"/>
      <c r="H704" s="732"/>
      <c r="I704" s="732"/>
      <c r="J704" s="732"/>
      <c r="K704" s="732"/>
      <c r="L704" s="732"/>
      <c r="M704" s="732"/>
      <c r="N704" s="732"/>
      <c r="O704" s="733"/>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18" customHeight="1">
      <c r="A705" s="604"/>
      <c r="B705" s="605"/>
      <c r="C705" s="738"/>
      <c r="D705" s="739"/>
      <c r="E705" s="739"/>
      <c r="F705" s="739"/>
      <c r="G705" s="739"/>
      <c r="H705" s="739"/>
      <c r="I705" s="739"/>
      <c r="J705" s="739"/>
      <c r="K705" s="739"/>
      <c r="L705" s="739"/>
      <c r="M705" s="739"/>
      <c r="N705" s="739"/>
      <c r="O705" s="740"/>
      <c r="P705" s="751"/>
      <c r="Q705" s="751"/>
      <c r="R705" s="751"/>
      <c r="S705" s="752"/>
      <c r="T705" s="755"/>
      <c r="U705" s="556"/>
      <c r="V705" s="556"/>
      <c r="W705" s="556"/>
      <c r="X705" s="556"/>
      <c r="Y705" s="556"/>
      <c r="Z705" s="556"/>
      <c r="AA705" s="556"/>
      <c r="AB705" s="556"/>
      <c r="AC705" s="556"/>
      <c r="AD705" s="556"/>
      <c r="AE705" s="556"/>
      <c r="AF705" s="756"/>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9" t="s">
        <v>54</v>
      </c>
      <c r="B706" s="550"/>
      <c r="C706" s="265" t="s">
        <v>60</v>
      </c>
      <c r="D706" s="734"/>
      <c r="E706" s="734"/>
      <c r="F706" s="735"/>
      <c r="G706" s="749" t="s">
        <v>486</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c r="A707" s="551"/>
      <c r="B707" s="552"/>
      <c r="C707" s="744" t="s">
        <v>64</v>
      </c>
      <c r="D707" s="745"/>
      <c r="E707" s="745"/>
      <c r="F707" s="746"/>
      <c r="G707" s="747" t="s">
        <v>487</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154.5" customHeight="1" thickBot="1">
      <c r="A709" s="720" t="s">
        <v>488</v>
      </c>
      <c r="B709" s="721"/>
      <c r="C709" s="721"/>
      <c r="D709" s="721"/>
      <c r="E709" s="721"/>
      <c r="F709" s="721"/>
      <c r="G709" s="721"/>
      <c r="H709" s="721"/>
      <c r="I709" s="721"/>
      <c r="J709" s="721"/>
      <c r="K709" s="721"/>
      <c r="L709" s="721"/>
      <c r="M709" s="721"/>
      <c r="N709" s="721"/>
      <c r="O709" s="721"/>
      <c r="P709" s="721"/>
      <c r="Q709" s="721"/>
      <c r="R709" s="721"/>
      <c r="S709" s="721"/>
      <c r="T709" s="721"/>
      <c r="U709" s="721"/>
      <c r="V709" s="721"/>
      <c r="W709" s="721"/>
      <c r="X709" s="721"/>
      <c r="Y709" s="721"/>
      <c r="Z709" s="721"/>
      <c r="AA709" s="721"/>
      <c r="AB709" s="721"/>
      <c r="AC709" s="721"/>
      <c r="AD709" s="721"/>
      <c r="AE709" s="721"/>
      <c r="AF709" s="721"/>
      <c r="AG709" s="721"/>
      <c r="AH709" s="721"/>
      <c r="AI709" s="721"/>
      <c r="AJ709" s="721"/>
      <c r="AK709" s="721"/>
      <c r="AL709" s="721"/>
      <c r="AM709" s="721"/>
      <c r="AN709" s="721"/>
      <c r="AO709" s="721"/>
      <c r="AP709" s="721"/>
      <c r="AQ709" s="721"/>
      <c r="AR709" s="721"/>
      <c r="AS709" s="721"/>
      <c r="AT709" s="721"/>
      <c r="AU709" s="721"/>
      <c r="AV709" s="721"/>
      <c r="AW709" s="721"/>
      <c r="AX709" s="722"/>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64.5" customHeight="1" thickBot="1">
      <c r="A711" s="546" t="s">
        <v>266</v>
      </c>
      <c r="B711" s="547"/>
      <c r="C711" s="547"/>
      <c r="D711" s="547"/>
      <c r="E711" s="548"/>
      <c r="F711" s="589" t="s">
        <v>491</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82.5" customHeight="1" thickBot="1">
      <c r="A713" s="701" t="s">
        <v>490</v>
      </c>
      <c r="B713" s="702"/>
      <c r="C713" s="702"/>
      <c r="D713" s="702"/>
      <c r="E713" s="703"/>
      <c r="F713" s="589" t="s">
        <v>492</v>
      </c>
      <c r="G713" s="590"/>
      <c r="H713" s="590"/>
      <c r="I713" s="590"/>
      <c r="J713" s="590"/>
      <c r="K713" s="590"/>
      <c r="L713" s="590"/>
      <c r="M713" s="590"/>
      <c r="N713" s="590"/>
      <c r="O713" s="590"/>
      <c r="P713" s="590"/>
      <c r="Q713" s="590"/>
      <c r="R713" s="590"/>
      <c r="S713" s="590"/>
      <c r="T713" s="590"/>
      <c r="U713" s="590"/>
      <c r="V713" s="590"/>
      <c r="W713" s="590"/>
      <c r="X713" s="590"/>
      <c r="Y713" s="590"/>
      <c r="Z713" s="590"/>
      <c r="AA713" s="590"/>
      <c r="AB713" s="590"/>
      <c r="AC713" s="590"/>
      <c r="AD713" s="590"/>
      <c r="AE713" s="590"/>
      <c r="AF713" s="590"/>
      <c r="AG713" s="590"/>
      <c r="AH713" s="590"/>
      <c r="AI713" s="590"/>
      <c r="AJ713" s="590"/>
      <c r="AK713" s="590"/>
      <c r="AL713" s="590"/>
      <c r="AM713" s="590"/>
      <c r="AN713" s="590"/>
      <c r="AO713" s="590"/>
      <c r="AP713" s="590"/>
      <c r="AQ713" s="590"/>
      <c r="AR713" s="590"/>
      <c r="AS713" s="590"/>
      <c r="AT713" s="590"/>
      <c r="AU713" s="590"/>
      <c r="AV713" s="590"/>
      <c r="AW713" s="590"/>
      <c r="AX713" s="591"/>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64.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5" customHeight="1">
      <c r="A717" s="553" t="s">
        <v>388</v>
      </c>
      <c r="B717" s="286"/>
      <c r="C717" s="286"/>
      <c r="D717" s="286"/>
      <c r="E717" s="286"/>
      <c r="F717" s="286"/>
      <c r="G717" s="704"/>
      <c r="H717" s="704"/>
      <c r="I717" s="704"/>
      <c r="J717" s="704"/>
      <c r="K717" s="704"/>
      <c r="L717" s="704"/>
      <c r="M717" s="704"/>
      <c r="N717" s="704"/>
      <c r="O717" s="704"/>
      <c r="P717" s="704"/>
      <c r="Q717" s="286" t="s">
        <v>329</v>
      </c>
      <c r="R717" s="286"/>
      <c r="S717" s="286"/>
      <c r="T717" s="286"/>
      <c r="U717" s="286"/>
      <c r="V717" s="286"/>
      <c r="W717" s="704"/>
      <c r="X717" s="704"/>
      <c r="Y717" s="704"/>
      <c r="Z717" s="704"/>
      <c r="AA717" s="704"/>
      <c r="AB717" s="704"/>
      <c r="AC717" s="704"/>
      <c r="AD717" s="704"/>
      <c r="AE717" s="704"/>
      <c r="AF717" s="704"/>
      <c r="AG717" s="286" t="s">
        <v>330</v>
      </c>
      <c r="AH717" s="286"/>
      <c r="AI717" s="286"/>
      <c r="AJ717" s="286"/>
      <c r="AK717" s="286"/>
      <c r="AL717" s="286"/>
      <c r="AM717" s="704"/>
      <c r="AN717" s="704"/>
      <c r="AO717" s="704"/>
      <c r="AP717" s="704"/>
      <c r="AQ717" s="704"/>
      <c r="AR717" s="704"/>
      <c r="AS717" s="704"/>
      <c r="AT717" s="704"/>
      <c r="AU717" s="704"/>
      <c r="AV717" s="704"/>
      <c r="AW717" s="51"/>
      <c r="AX717" s="52"/>
    </row>
    <row r="718" spans="1:50" ht="19.5" customHeight="1" thickBot="1">
      <c r="A718" s="700" t="s">
        <v>331</v>
      </c>
      <c r="B718" s="643"/>
      <c r="C718" s="643"/>
      <c r="D718" s="643"/>
      <c r="E718" s="643"/>
      <c r="F718" s="643"/>
      <c r="G718" s="760"/>
      <c r="H718" s="760"/>
      <c r="I718" s="760"/>
      <c r="J718" s="760"/>
      <c r="K718" s="760"/>
      <c r="L718" s="760"/>
      <c r="M718" s="760"/>
      <c r="N718" s="760"/>
      <c r="O718" s="760"/>
      <c r="P718" s="760"/>
      <c r="Q718" s="643" t="s">
        <v>332</v>
      </c>
      <c r="R718" s="643"/>
      <c r="S718" s="643"/>
      <c r="T718" s="643"/>
      <c r="U718" s="643"/>
      <c r="V718" s="643"/>
      <c r="W718" s="641" t="s">
        <v>462</v>
      </c>
      <c r="X718" s="642"/>
      <c r="Y718" s="642"/>
      <c r="Z718" s="642"/>
      <c r="AA718" s="642"/>
      <c r="AB718" s="642"/>
      <c r="AC718" s="642"/>
      <c r="AD718" s="642"/>
      <c r="AE718" s="642"/>
      <c r="AF718" s="642"/>
      <c r="AG718" s="643" t="s">
        <v>333</v>
      </c>
      <c r="AH718" s="643"/>
      <c r="AI718" s="643"/>
      <c r="AJ718" s="643"/>
      <c r="AK718" s="643"/>
      <c r="AL718" s="643"/>
      <c r="AM718" s="736" t="s">
        <v>477</v>
      </c>
      <c r="AN718" s="737"/>
      <c r="AO718" s="737"/>
      <c r="AP718" s="737"/>
      <c r="AQ718" s="737"/>
      <c r="AR718" s="737"/>
      <c r="AS718" s="737"/>
      <c r="AT718" s="737"/>
      <c r="AU718" s="737"/>
      <c r="AV718" s="737"/>
      <c r="AW718" s="53"/>
      <c r="AX718" s="54"/>
    </row>
    <row r="719" spans="1:50" ht="23.2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hidden="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3.75" customHeight="1">
      <c r="A758" s="715" t="s">
        <v>32</v>
      </c>
      <c r="B758" s="716"/>
      <c r="C758" s="716"/>
      <c r="D758" s="716"/>
      <c r="E758" s="716"/>
      <c r="F758" s="717"/>
      <c r="G758" s="378" t="s">
        <v>465</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466</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37.5" customHeight="1">
      <c r="A759" s="554"/>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37.5" customHeight="1">
      <c r="A760" s="554"/>
      <c r="B760" s="718"/>
      <c r="C760" s="718"/>
      <c r="D760" s="718"/>
      <c r="E760" s="718"/>
      <c r="F760" s="719"/>
      <c r="G760" s="276" t="s">
        <v>463</v>
      </c>
      <c r="H760" s="277"/>
      <c r="I760" s="277"/>
      <c r="J760" s="277"/>
      <c r="K760" s="278"/>
      <c r="L760" s="279" t="s">
        <v>464</v>
      </c>
      <c r="M760" s="280"/>
      <c r="N760" s="280"/>
      <c r="O760" s="280"/>
      <c r="P760" s="280"/>
      <c r="Q760" s="280"/>
      <c r="R760" s="280"/>
      <c r="S760" s="280"/>
      <c r="T760" s="280"/>
      <c r="U760" s="280"/>
      <c r="V760" s="280"/>
      <c r="W760" s="280"/>
      <c r="X760" s="281"/>
      <c r="Y760" s="441">
        <v>18</v>
      </c>
      <c r="Z760" s="442"/>
      <c r="AA760" s="442"/>
      <c r="AB760" s="525"/>
      <c r="AC760" s="276" t="s">
        <v>463</v>
      </c>
      <c r="AD760" s="277"/>
      <c r="AE760" s="277"/>
      <c r="AF760" s="277"/>
      <c r="AG760" s="278"/>
      <c r="AH760" s="279" t="s">
        <v>467</v>
      </c>
      <c r="AI760" s="280"/>
      <c r="AJ760" s="280"/>
      <c r="AK760" s="280"/>
      <c r="AL760" s="280"/>
      <c r="AM760" s="280"/>
      <c r="AN760" s="280"/>
      <c r="AO760" s="280"/>
      <c r="AP760" s="280"/>
      <c r="AQ760" s="280"/>
      <c r="AR760" s="280"/>
      <c r="AS760" s="280"/>
      <c r="AT760" s="281"/>
      <c r="AU760" s="441">
        <v>14</v>
      </c>
      <c r="AV760" s="442"/>
      <c r="AW760" s="442"/>
      <c r="AX760" s="443"/>
    </row>
    <row r="761" spans="1:50" ht="30.75" customHeight="1" hidden="1">
      <c r="A761" s="554"/>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30.75" customHeight="1" hidden="1">
      <c r="A762" s="554"/>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30.75" customHeight="1" hidden="1">
      <c r="A763" s="554"/>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30.75" customHeight="1" hidden="1">
      <c r="A764" s="554"/>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30.75" customHeight="1" hidden="1">
      <c r="A765" s="554"/>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30.75" customHeight="1" hidden="1">
      <c r="A766" s="554"/>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30.75" customHeight="1" hidden="1">
      <c r="A767" s="554"/>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30.75" customHeight="1" hidden="1">
      <c r="A768" s="554"/>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30.75" customHeight="1" hidden="1">
      <c r="A769" s="554"/>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37.5" customHeight="1">
      <c r="A770" s="554"/>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18</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14</v>
      </c>
      <c r="AV770" s="368"/>
      <c r="AW770" s="368"/>
      <c r="AX770" s="370"/>
    </row>
    <row r="771" spans="1:50" ht="30" customHeight="1" hidden="1">
      <c r="A771" s="554"/>
      <c r="B771" s="718"/>
      <c r="C771" s="718"/>
      <c r="D771" s="718"/>
      <c r="E771" s="718"/>
      <c r="F771" s="719"/>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hidden="1">
      <c r="A772" s="554"/>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hidden="1">
      <c r="A773" s="554"/>
      <c r="B773" s="718"/>
      <c r="C773" s="718"/>
      <c r="D773" s="718"/>
      <c r="E773" s="718"/>
      <c r="F773" s="719"/>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54"/>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4"/>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4"/>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4"/>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4"/>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4"/>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4"/>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4"/>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4"/>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4"/>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18"/>
      <c r="C784" s="718"/>
      <c r="D784" s="718"/>
      <c r="E784" s="718"/>
      <c r="F784" s="719"/>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18"/>
      <c r="C797" s="718"/>
      <c r="D797" s="718"/>
      <c r="E797" s="718"/>
      <c r="F797" s="719"/>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468</v>
      </c>
      <c r="D816" s="371"/>
      <c r="E816" s="371"/>
      <c r="F816" s="371"/>
      <c r="G816" s="371"/>
      <c r="H816" s="371"/>
      <c r="I816" s="371"/>
      <c r="J816" s="153">
        <v>2021001046185</v>
      </c>
      <c r="K816" s="154"/>
      <c r="L816" s="154"/>
      <c r="M816" s="154"/>
      <c r="N816" s="154"/>
      <c r="O816" s="154"/>
      <c r="P816" s="142" t="s">
        <v>464</v>
      </c>
      <c r="Q816" s="143"/>
      <c r="R816" s="143"/>
      <c r="S816" s="143"/>
      <c r="T816" s="143"/>
      <c r="U816" s="143"/>
      <c r="V816" s="143"/>
      <c r="W816" s="143"/>
      <c r="X816" s="143"/>
      <c r="Y816" s="144">
        <v>18</v>
      </c>
      <c r="Z816" s="145"/>
      <c r="AA816" s="145"/>
      <c r="AB816" s="146"/>
      <c r="AC816" s="259" t="s">
        <v>375</v>
      </c>
      <c r="AD816" s="259"/>
      <c r="AE816" s="259"/>
      <c r="AF816" s="259"/>
      <c r="AG816" s="259"/>
      <c r="AH816" s="260">
        <v>1</v>
      </c>
      <c r="AI816" s="261"/>
      <c r="AJ816" s="261"/>
      <c r="AK816" s="261"/>
      <c r="AL816" s="262">
        <v>99.76</v>
      </c>
      <c r="AM816" s="263"/>
      <c r="AN816" s="263"/>
      <c r="AO816" s="264"/>
      <c r="AP816" s="253"/>
      <c r="AQ816" s="253"/>
      <c r="AR816" s="253"/>
      <c r="AS816" s="253"/>
      <c r="AT816" s="253"/>
      <c r="AU816" s="253"/>
      <c r="AV816" s="253"/>
      <c r="AW816" s="253"/>
      <c r="AX816" s="253"/>
    </row>
    <row r="817" spans="1:50" ht="30" customHeight="1" hidden="1">
      <c r="A817" s="360">
        <v>2</v>
      </c>
      <c r="B817" s="360">
        <v>1</v>
      </c>
      <c r="C817" s="374"/>
      <c r="D817" s="371"/>
      <c r="E817" s="371"/>
      <c r="F817" s="371"/>
      <c r="G817" s="371"/>
      <c r="H817" s="371"/>
      <c r="I817" s="371"/>
      <c r="J817" s="153"/>
      <c r="K817" s="154"/>
      <c r="L817" s="154"/>
      <c r="M817" s="154"/>
      <c r="N817" s="154"/>
      <c r="O817" s="154"/>
      <c r="P817" s="142"/>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44.25" customHeight="1">
      <c r="A849" s="360">
        <v>1</v>
      </c>
      <c r="B849" s="360">
        <v>1</v>
      </c>
      <c r="C849" s="374" t="s">
        <v>469</v>
      </c>
      <c r="D849" s="371"/>
      <c r="E849" s="371"/>
      <c r="F849" s="371"/>
      <c r="G849" s="371"/>
      <c r="H849" s="371"/>
      <c r="I849" s="371"/>
      <c r="J849" s="153">
        <v>2360005001229</v>
      </c>
      <c r="K849" s="154"/>
      <c r="L849" s="154"/>
      <c r="M849" s="154"/>
      <c r="N849" s="154"/>
      <c r="O849" s="154"/>
      <c r="P849" s="142" t="s">
        <v>470</v>
      </c>
      <c r="Q849" s="143"/>
      <c r="R849" s="143"/>
      <c r="S849" s="143"/>
      <c r="T849" s="143"/>
      <c r="U849" s="143"/>
      <c r="V849" s="143"/>
      <c r="W849" s="143"/>
      <c r="X849" s="143"/>
      <c r="Y849" s="144">
        <v>14</v>
      </c>
      <c r="Z849" s="145"/>
      <c r="AA849" s="145"/>
      <c r="AB849" s="146"/>
      <c r="AC849" s="259" t="s">
        <v>375</v>
      </c>
      <c r="AD849" s="259"/>
      <c r="AE849" s="259"/>
      <c r="AF849" s="259"/>
      <c r="AG849" s="259"/>
      <c r="AH849" s="260">
        <v>1</v>
      </c>
      <c r="AI849" s="261"/>
      <c r="AJ849" s="261"/>
      <c r="AK849" s="261"/>
      <c r="AL849" s="262">
        <v>99.36</v>
      </c>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1" t="s">
        <v>432</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27"/>
      <c r="E1080" s="169" t="s">
        <v>379</v>
      </c>
      <c r="F1080" s="827"/>
      <c r="G1080" s="827"/>
      <c r="H1080" s="827"/>
      <c r="I1080" s="827"/>
      <c r="J1080" s="169" t="s">
        <v>389</v>
      </c>
      <c r="K1080" s="169"/>
      <c r="L1080" s="169"/>
      <c r="M1080" s="169"/>
      <c r="N1080" s="169"/>
      <c r="O1080" s="169"/>
      <c r="P1080" s="273" t="s">
        <v>31</v>
      </c>
      <c r="Q1080" s="273"/>
      <c r="R1080" s="273"/>
      <c r="S1080" s="273"/>
      <c r="T1080" s="273"/>
      <c r="U1080" s="273"/>
      <c r="V1080" s="273"/>
      <c r="W1080" s="273"/>
      <c r="X1080" s="273"/>
      <c r="Y1080" s="169" t="s">
        <v>392</v>
      </c>
      <c r="Z1080" s="827"/>
      <c r="AA1080" s="827"/>
      <c r="AB1080" s="827"/>
      <c r="AC1080" s="169" t="s">
        <v>352</v>
      </c>
      <c r="AD1080" s="169"/>
      <c r="AE1080" s="169"/>
      <c r="AF1080" s="169"/>
      <c r="AG1080" s="169"/>
      <c r="AH1080" s="273" t="s">
        <v>369</v>
      </c>
      <c r="AI1080" s="282"/>
      <c r="AJ1080" s="282"/>
      <c r="AK1080" s="282"/>
      <c r="AL1080" s="282" t="s">
        <v>23</v>
      </c>
      <c r="AM1080" s="282"/>
      <c r="AN1080" s="282"/>
      <c r="AO1080" s="828"/>
      <c r="AP1080" s="373" t="s">
        <v>434</v>
      </c>
      <c r="AQ1080" s="373"/>
      <c r="AR1080" s="373"/>
      <c r="AS1080" s="373"/>
      <c r="AT1080" s="373"/>
      <c r="AU1080" s="373"/>
      <c r="AV1080" s="373"/>
      <c r="AW1080" s="373"/>
      <c r="AX1080" s="373"/>
    </row>
    <row r="1081" spans="1:50" ht="30.75" customHeight="1" hidden="1">
      <c r="A1081" s="360">
        <v>1</v>
      </c>
      <c r="B1081" s="360">
        <v>1</v>
      </c>
      <c r="C1081" s="830"/>
      <c r="D1081" s="830"/>
      <c r="E1081" s="829"/>
      <c r="F1081" s="829"/>
      <c r="G1081" s="829"/>
      <c r="H1081" s="829"/>
      <c r="I1081" s="82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0"/>
      <c r="D1082" s="830"/>
      <c r="E1082" s="829"/>
      <c r="F1082" s="829"/>
      <c r="G1082" s="829"/>
      <c r="H1082" s="829"/>
      <c r="I1082" s="82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0"/>
      <c r="D1083" s="830"/>
      <c r="E1083" s="829"/>
      <c r="F1083" s="829"/>
      <c r="G1083" s="829"/>
      <c r="H1083" s="829"/>
      <c r="I1083" s="82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0"/>
      <c r="D1084" s="830"/>
      <c r="E1084" s="829"/>
      <c r="F1084" s="829"/>
      <c r="G1084" s="829"/>
      <c r="H1084" s="829"/>
      <c r="I1084" s="82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0"/>
      <c r="D1085" s="830"/>
      <c r="E1085" s="829"/>
      <c r="F1085" s="829"/>
      <c r="G1085" s="829"/>
      <c r="H1085" s="829"/>
      <c r="I1085" s="82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0"/>
      <c r="D1086" s="830"/>
      <c r="E1086" s="829"/>
      <c r="F1086" s="829"/>
      <c r="G1086" s="829"/>
      <c r="H1086" s="829"/>
      <c r="I1086" s="82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0"/>
      <c r="D1087" s="830"/>
      <c r="E1087" s="829"/>
      <c r="F1087" s="829"/>
      <c r="G1087" s="829"/>
      <c r="H1087" s="829"/>
      <c r="I1087" s="82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0"/>
      <c r="D1088" s="830"/>
      <c r="E1088" s="829"/>
      <c r="F1088" s="829"/>
      <c r="G1088" s="829"/>
      <c r="H1088" s="829"/>
      <c r="I1088" s="82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0"/>
      <c r="D1089" s="830"/>
      <c r="E1089" s="829"/>
      <c r="F1089" s="829"/>
      <c r="G1089" s="829"/>
      <c r="H1089" s="829"/>
      <c r="I1089" s="82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0"/>
      <c r="D1090" s="830"/>
      <c r="E1090" s="829"/>
      <c r="F1090" s="829"/>
      <c r="G1090" s="829"/>
      <c r="H1090" s="829"/>
      <c r="I1090" s="82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0"/>
      <c r="D1091" s="830"/>
      <c r="E1091" s="829"/>
      <c r="F1091" s="829"/>
      <c r="G1091" s="829"/>
      <c r="H1091" s="829"/>
      <c r="I1091" s="82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0"/>
      <c r="D1092" s="830"/>
      <c r="E1092" s="829"/>
      <c r="F1092" s="829"/>
      <c r="G1092" s="829"/>
      <c r="H1092" s="829"/>
      <c r="I1092" s="82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0"/>
      <c r="D1093" s="830"/>
      <c r="E1093" s="829"/>
      <c r="F1093" s="829"/>
      <c r="G1093" s="829"/>
      <c r="H1093" s="829"/>
      <c r="I1093" s="82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0"/>
      <c r="D1094" s="830"/>
      <c r="E1094" s="829"/>
      <c r="F1094" s="829"/>
      <c r="G1094" s="829"/>
      <c r="H1094" s="829"/>
      <c r="I1094" s="82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0"/>
      <c r="D1095" s="830"/>
      <c r="E1095" s="829"/>
      <c r="F1095" s="829"/>
      <c r="G1095" s="829"/>
      <c r="H1095" s="829"/>
      <c r="I1095" s="82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0"/>
      <c r="D1096" s="830"/>
      <c r="E1096" s="829"/>
      <c r="F1096" s="829"/>
      <c r="G1096" s="829"/>
      <c r="H1096" s="829"/>
      <c r="I1096" s="82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0"/>
      <c r="D1097" s="830"/>
      <c r="E1097" s="829"/>
      <c r="F1097" s="829"/>
      <c r="G1097" s="829"/>
      <c r="H1097" s="829"/>
      <c r="I1097" s="82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0"/>
      <c r="D1098" s="830"/>
      <c r="E1098" s="187"/>
      <c r="F1098" s="829"/>
      <c r="G1098" s="829"/>
      <c r="H1098" s="829"/>
      <c r="I1098" s="82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0"/>
      <c r="D1099" s="830"/>
      <c r="E1099" s="829"/>
      <c r="F1099" s="829"/>
      <c r="G1099" s="829"/>
      <c r="H1099" s="829"/>
      <c r="I1099" s="82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0"/>
      <c r="D1100" s="830"/>
      <c r="E1100" s="829"/>
      <c r="F1100" s="829"/>
      <c r="G1100" s="829"/>
      <c r="H1100" s="829"/>
      <c r="I1100" s="82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0"/>
      <c r="D1101" s="830"/>
      <c r="E1101" s="829"/>
      <c r="F1101" s="829"/>
      <c r="G1101" s="829"/>
      <c r="H1101" s="829"/>
      <c r="I1101" s="82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0"/>
      <c r="D1102" s="830"/>
      <c r="E1102" s="829"/>
      <c r="F1102" s="829"/>
      <c r="G1102" s="829"/>
      <c r="H1102" s="829"/>
      <c r="I1102" s="82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0"/>
      <c r="D1103" s="830"/>
      <c r="E1103" s="829"/>
      <c r="F1103" s="829"/>
      <c r="G1103" s="829"/>
      <c r="H1103" s="829"/>
      <c r="I1103" s="82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0"/>
      <c r="D1104" s="830"/>
      <c r="E1104" s="829"/>
      <c r="F1104" s="829"/>
      <c r="G1104" s="829"/>
      <c r="H1104" s="829"/>
      <c r="I1104" s="82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0"/>
      <c r="D1105" s="830"/>
      <c r="E1105" s="829"/>
      <c r="F1105" s="829"/>
      <c r="G1105" s="829"/>
      <c r="H1105" s="829"/>
      <c r="I1105" s="82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0"/>
      <c r="D1106" s="830"/>
      <c r="E1106" s="829"/>
      <c r="F1106" s="829"/>
      <c r="G1106" s="829"/>
      <c r="H1106" s="829"/>
      <c r="I1106" s="82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0"/>
      <c r="D1107" s="830"/>
      <c r="E1107" s="829"/>
      <c r="F1107" s="829"/>
      <c r="G1107" s="829"/>
      <c r="H1107" s="829"/>
      <c r="I1107" s="82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0"/>
      <c r="D1108" s="830"/>
      <c r="E1108" s="829"/>
      <c r="F1108" s="829"/>
      <c r="G1108" s="829"/>
      <c r="H1108" s="829"/>
      <c r="I1108" s="82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0"/>
      <c r="D1109" s="830"/>
      <c r="E1109" s="829"/>
      <c r="F1109" s="829"/>
      <c r="G1109" s="829"/>
      <c r="H1109" s="829"/>
      <c r="I1109" s="82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0"/>
      <c r="D1110" s="830"/>
      <c r="E1110" s="829"/>
      <c r="F1110" s="829"/>
      <c r="G1110" s="829"/>
      <c r="H1110" s="829"/>
      <c r="I1110" s="82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5" r:id="rId3"/>
  <rowBreaks count="3" manualBreakCount="3">
    <brk id="102" max="49" man="1"/>
    <brk id="680" max="49" man="1"/>
    <brk id="715"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443</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2016-06-24T00:11:02Z</dcterms:created>
  <dcterms:modified xsi:type="dcterms:W3CDTF">2016-09-12T07:27:10Z</dcterms:modified>
  <cp:category/>
  <cp:version/>
  <cp:contentType/>
  <cp:contentStatus/>
</cp:coreProperties>
</file>