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'行政事業レビューシート'!$A$1:$AX$655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<sst xmlns="http://schemas.openxmlformats.org/spreadsheetml/2006/main" count="779" uniqueCount="418">
  <si>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</si>
  <si>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</si>
  <si>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</si>
  <si>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</si>
  <si>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</si>
  <si>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</si>
  <si>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</si>
  <si>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</si>
  <si>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</si>
  <si>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</si>
  <si>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</si>
  <si>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</si>
  <si>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</si>
  <si>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</si>
  <si>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</si>
  <si>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</si>
  <si>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</si>
  <si>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</si>
  <si>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</si>
  <si>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</si>
  <si>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</si>
  <si>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</si>
  <si>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</si>
  <si>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</si>
  <si>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</si>
  <si>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</si>
  <si>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</si>
  <si>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</si>
  <si>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</si>
  <si>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</si>
  <si>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</si>
  <si>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</si>
  <si>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</si>
  <si>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</si>
  <si>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</si>
  <si>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</si>
  <si>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</si>
  <si>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</si>
  <si>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</si>
  <si>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</si>
  <si>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</si>
  <si>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</si>
  <si>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</si>
  <si>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</si>
  <si>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</si>
  <si>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</si>
  <si>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</si>
  <si>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</si>
  <si>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</si>
  <si>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</si>
  <si>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</si>
  <si>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</si>
  <si>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</si>
  <si>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</si>
  <si>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</si>
  <si>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</si>
  <si>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</si>
  <si>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</si>
  <si>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</si>
  <si>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</si>
  <si>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</si>
  <si>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</si>
  <si>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</si>
  <si>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</si>
  <si>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</si>
  <si>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</si>
  <si>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</si>
  <si>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</si>
  <si>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</si>
  <si>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</si>
  <si>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</si>
  <si>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</si>
  <si>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</si>
  <si>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</si>
  <si>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</si>
  <si>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</si>
  <si>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</si>
  <si>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</si>
  <si>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</si>
  <si>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</si>
  <si>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</si>
  <si>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</si>
  <si>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</si>
  <si>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</si>
  <si>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</si>
  <si>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</si>
  <si>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</si>
  <si>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</si>
  <si>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</si>
  <si>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</si>
  <si>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</si>
  <si>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</si>
  <si>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</si>
  <si>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</si>
  <si>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</si>
  <si>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</si>
  <si>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</si>
  <si>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</si>
  <si>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</si>
  <si>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</si>
  <si>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</si>
  <si>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</si>
  <si>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</si>
  <si>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</si>
  <si>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</si>
  <si>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</si>
  <si>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</si>
  <si>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</si>
  <si>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</si>
  <si>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</si>
  <si>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</si>
  <si>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</si>
  <si>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</si>
  <si>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</si>
  <si>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</si>
  <si>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</si>
  <si>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</si>
  <si>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</si>
  <si>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</si>
  <si>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</si>
  <si>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</si>
  <si>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</si>
  <si>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</si>
  <si>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</si>
  <si>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</si>
  <si>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</si>
  <si>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</si>
  <si>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</si>
  <si>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</si>
  <si>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</si>
  <si>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</si>
  <si>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</si>
  <si>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</si>
  <si>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</si>
  <si>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</si>
  <si>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</si>
  <si>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</si>
  <si>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</si>
  <si>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</si>
  <si>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</si>
  <si>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</si>
  <si>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</si>
  <si>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</si>
  <si>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</si>
  <si>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</si>
  <si>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</si>
  <si>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</si>
  <si>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</si>
  <si>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</si>
  <si>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</si>
  <si>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</si>
  <si>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</si>
  <si>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</si>
  <si>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</si>
  <si>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</si>
  <si>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</si>
  <si>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</si>
  <si>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</si>
  <si>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</si>
  <si>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</si>
  <si>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</si>
  <si>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</si>
  <si>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</si>
  <si>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</si>
  <si>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</si>
  <si>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</si>
  <si>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</si>
  <si>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</si>
  <si>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</si>
  <si>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</si>
  <si>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</si>
  <si>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</si>
  <si>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</si>
  <si>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</si>
  <si>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</si>
  <si>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</si>
  <si>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</si>
  <si>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</si>
  <si>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</si>
  <si>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</si>
  <si>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</si>
  <si>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</si>
  <si>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</si>
  <si>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</si>
  <si>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</si>
  <si>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</si>
  <si>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</si>
  <si>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</si>
  <si>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</si>
  <si>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</si>
  <si>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</si>
  <si>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</si>
  <si>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</si>
  <si>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</si>
  <si>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</si>
  <si>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</si>
  <si>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</si>
  <si>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</si>
  <si>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</si>
  <si>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</si>
  <si>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</si>
  <si>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</si>
  <si>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</si>
  <si>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</si>
  <si>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</si>
  <si>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</si>
  <si>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</si>
  <si>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</si>
  <si>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</si>
  <si>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</si>
  <si>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</si>
  <si>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</si>
  <si>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</si>
  <si>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</si>
  <si>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</si>
  <si>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</si>
  <si>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</si>
  <si>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</si>
  <si>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</si>
  <si>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</si>
  <si>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</si>
  <si>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</si>
  <si>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</si>
  <si>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</si>
  <si>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</si>
  <si>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</si>
  <si>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</si>
  <si>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</si>
  <si>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</si>
  <si>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</si>
  <si>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</si>
  <si>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</si>
  <si>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</si>
  <si>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</si>
  <si>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</si>
  <si>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</si>
  <si>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</si>
  <si>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</si>
  <si>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</si>
  <si>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</si>
  <si>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</si>
  <si>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</si>
  <si>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</si>
  <si>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</si>
  <si>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</si>
  <si>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</si>
  <si>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</si>
  <si>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</si>
  <si>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</si>
  <si>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</si>
  <si>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</si>
  <si>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</si>
  <si>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</si>
  <si>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</si>
  <si>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</si>
  <si>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</si>
  <si>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</si>
  <si>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</si>
  <si>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</si>
  <si>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</si>
  <si>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</si>
  <si>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</si>
  <si>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</si>
  <si>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</si>
  <si>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</si>
  <si>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</si>
  <si>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</si>
  <si>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</si>
  <si>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</si>
  <si>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</si>
  <si>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</si>
  <si>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</si>
  <si>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</si>
  <si>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</si>
  <si>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</si>
  <si>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</si>
  <si>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</si>
  <si>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</si>
  <si>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</si>
  <si>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</si>
  <si>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</si>
  <si>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</si>
  <si>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</si>
  <si>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</si>
  <si>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</si>
  <si>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</si>
  <si>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</si>
  <si>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</si>
  <si>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</si>
  <si>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</si>
  <si>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</si>
  <si>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</si>
  <si>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</si>
  <si>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</si>
  <si>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</si>
  <si>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</si>
  <si>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</si>
  <si>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</si>
  <si>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</si>
  <si>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</si>
  <si>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</si>
  <si>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</si>
  <si>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</si>
  <si>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</si>
  <si>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</si>
  <si>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</si>
  <si>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</si>
  <si>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</si>
  <si>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</si>
  <si>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</si>
  <si>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</si>
  <si>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</si>
  <si>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</si>
  <si>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</si>
  <si>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</si>
  <si>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</si>
  <si>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</si>
  <si>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</si>
  <si>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</si>
  <si>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</si>
  <si>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</si>
  <si>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</si>
  <si>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</si>
  <si>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</si>
  <si>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</si>
  <si>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</si>
  <si>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</si>
  <si>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</si>
  <si>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</si>
  <si>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</si>
  <si>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</si>
  <si>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</si>
  <si>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</si>
  <si>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</si>
  <si>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</si>
  <si>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</si>
  <si>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</si>
  <si>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</si>
  <si>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</si>
  <si>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</si>
  <si>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</si>
  <si>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</si>
  <si>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</si>
  <si>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</si>
  <si>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</si>
  <si>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</si>
  <si>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</si>
  <si>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</si>
  <si>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</si>
  <si>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</si>
  <si>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</si>
  <si>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</si>
  <si>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</si>
  <si>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</si>
  <si>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</si>
  <si>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</si>
  <si>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</si>
  <si>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</si>
  <si>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</si>
  <si>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</si>
  <si>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</si>
  <si>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</si>
  <si>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</si>
  <si>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</si>
  <si>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</si>
  <si>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</si>
  <si>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</si>
  <si>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</si>
  <si>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</si>
  <si>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</si>
  <si>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</si>
  <si>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</si>
  <si>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</si>
  <si>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</si>
  <si>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</si>
  <si>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</si>
  <si>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</si>
  <si>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</si>
  <si>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地域子ども・子育て支援に必要な経費</t>
  </si>
  <si>
    <t>内閣府</t>
  </si>
  <si>
    <t>子ども・子育て本部</t>
  </si>
  <si>
    <t>子ども・子育て支援担当</t>
  </si>
  <si>
    <t>○</t>
  </si>
  <si>
    <t>８２ 子ども・子育て支援の推進（政策２１－施策①）</t>
  </si>
  <si>
    <t>-</t>
  </si>
  <si>
    <t>-</t>
  </si>
  <si>
    <t>　Ｘ/Ｙ</t>
  </si>
  <si>
    <t>単位当たりコスト＝Ｘ／Ｙ
（子ども・子育て支援交付金）
Ｘ：執行額
Ｙ：交付申請件数　　　　　　　　　　　　　　</t>
  </si>
  <si>
    <t>子ども・子育て支援交付金</t>
  </si>
  <si>
    <t>子ども・子育て支援整備交付金</t>
  </si>
  <si>
    <t>事務費</t>
  </si>
  <si>
    <t>単位当たりコスト＝Ｘ／Ｙ
（子ども・子育て支援整備交付金）
Ｘ：執行額
Ｙ：箇所数　　　　　　　　　　　　　</t>
  </si>
  <si>
    <t>百万円</t>
  </si>
  <si>
    <t>14,332／１，０９６</t>
  </si>
  <si>
    <t>94,210／1,741</t>
  </si>
  <si>
    <t>子ども・子育て支援交付金の実施市町村数</t>
  </si>
  <si>
    <t>子ども・子育て支援整備交付金の整備箇所数</t>
  </si>
  <si>
    <t>市町村</t>
  </si>
  <si>
    <t>箇所数</t>
  </si>
  <si>
    <t>‐</t>
  </si>
  <si>
    <t>子ども・子育て支援法に基づく事業であるため、国として責任を持って補助を行う必要がある。</t>
  </si>
  <si>
    <t>交付要綱に基づき、補助することになっており、妥当である。</t>
  </si>
  <si>
    <t>交付要綱において、基準額を定め、実支出額とを比較して補助金の額を算定しているため、妥当である。</t>
  </si>
  <si>
    <t>交付要綱に基づき、本事業の実施に必要な経費のみを補助対象としている。</t>
  </si>
  <si>
    <t>竹林 経治</t>
  </si>
  <si>
    <t>子ども・子育て支援法第６８条第２項</t>
  </si>
  <si>
    <t>地域子ども・子育て支援事業については、各市町村が市町村子ども・子育て支援事業計画に基づき実施するものであり、事業計画は、事業の提供体制や内容、時期等について地域の実情を反映しているため、国民や社会のニーズを的確に反映している。</t>
  </si>
  <si>
    <t>幼児教育・保育・地域の子ども・子育て支援を総合的に推進するため、地域子ども・子育て支援事業を創設したものであり、政策体系の中でも優先度が高く、政策目的の達成手段として必要かつ適切な事業である。</t>
  </si>
  <si>
    <t>-</t>
  </si>
  <si>
    <t>百万円</t>
  </si>
  <si>
    <t>子ども・子育て支援法（平成２４年法律第６５号）第６８条第２項の規定に基づき、市町村が地域の実情に応じて実施する地域子ども・子育て支援事業に要する費用について、一部を国が補助するもの。</t>
  </si>
  <si>
    <t>子ども・子育て交付金については、統合補助金であるため、自治体の事務において効率化が図られている。</t>
  </si>
  <si>
    <t>【子ども・子育て支援交付金】　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補助率：１／３　　
放課後児童クラブに係る施設整備費</t>
  </si>
  <si>
    <t>本事業は、市町村の実情に応じて実施する地域子ども・子育て支援事業について、国が補助するものであるため、市町村が実施する事業費（交付申請額）を成果目標とする。</t>
  </si>
  <si>
    <t>本事業は、市町村の実情に応じて実施する地域子ども・子育て支援事業について、国が補助するものであるため、市町村が申請する事業費（交付申請額）に対する交付決定額を成果指標とする。</t>
  </si>
  <si>
    <t>平成２７年度子ども・子育て支援交付金の交付について（平成２７年○月○日　府子本第○号　内閣総理大臣通知）</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</si>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</sst>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139</xdr:row>
      <xdr:rowOff>57150</xdr:rowOff>
    </xdr:from>
    <xdr:to>
      <xdr:col>38</xdr:col>
      <xdr:colOff>190500</xdr:colOff>
      <xdr:row>156</xdr:row>
      <xdr:rowOff>257175</xdr:rowOff>
    </xdr:to>
    <xdr:pic>
      <xdr:nvPicPr>
        <xdr:cNvPr id="1" name="図 5"/>
        <xdr:cNvPicPr preferRelativeResize="1">
          <a:picLocks noChangeAspect="1"/>
        </xdr:cNvPicPr>
      </xdr:nvPicPr>
      <xdr:blipFill>
        <a:blip r:embed="rId1"/>
        <a:stretch>
          <a:fillRect/>
        </a:stretch>
      </xdr:blipFill>
      <xdr:spPr>
        <a:xfrm>
          <a:off x="3181350" y="31194375"/>
          <a:ext cx="4610100" cy="6191250"/>
        </a:xfrm>
        <a:prstGeom prst="rect">
          <a:avLst/>
        </a:prstGeom>
        <a:noFill/>
        <a:ln w="9525" cmpd="sng">
          <a:noFill/>
        </a:ln>
      </xdr:spPr>
    </xdr:pic>
    <xdr:clientData/>
  </xdr:twoCellAnchor>
  <xdr:twoCellAnchor editAs="oneCell">
    <xdr:from>
      <xdr:col>15</xdr:col>
      <xdr:colOff>180975</xdr:colOff>
      <xdr:row>159</xdr:row>
      <xdr:rowOff>209550</xdr:rowOff>
    </xdr:from>
    <xdr:to>
      <xdr:col>39</xdr:col>
      <xdr:colOff>38100</xdr:colOff>
      <xdr:row>170</xdr:row>
      <xdr:rowOff>314325</xdr:rowOff>
    </xdr:to>
    <xdr:pic>
      <xdr:nvPicPr>
        <xdr:cNvPr id="2" name="図 7"/>
        <xdr:cNvPicPr preferRelativeResize="1">
          <a:picLocks noChangeAspect="1"/>
        </xdr:cNvPicPr>
      </xdr:nvPicPr>
      <xdr:blipFill>
        <a:blip r:embed="rId2"/>
        <a:stretch>
          <a:fillRect/>
        </a:stretch>
      </xdr:blipFill>
      <xdr:spPr>
        <a:xfrm>
          <a:off x="3181350" y="37690425"/>
          <a:ext cx="4657725" cy="2219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J141" sqref="J14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6" t="s">
        <v>356</v>
      </c>
      <c r="AR2" s="676"/>
      <c r="AS2" s="59" t="str">
        <f>IF(OR(AQ2="　",AQ2=""),"","-")</f>
        <v>-</v>
      </c>
      <c r="AT2" s="677">
        <v>6</v>
      </c>
      <c r="AU2" s="677"/>
      <c r="AV2" s="60">
        <f>IF(AW2="","","-")</f>
      </c>
      <c r="AW2" s="678"/>
      <c r="AX2" s="678"/>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378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1" t="s">
        <v>99</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t="s">
        <v>381</v>
      </c>
      <c r="AF5" s="449"/>
      <c r="AG5" s="449"/>
      <c r="AH5" s="449"/>
      <c r="AI5" s="449"/>
      <c r="AJ5" s="449"/>
      <c r="AK5" s="449"/>
      <c r="AL5" s="449"/>
      <c r="AM5" s="449"/>
      <c r="AN5" s="449"/>
      <c r="AO5" s="449"/>
      <c r="AP5" s="450"/>
      <c r="AQ5" s="451" t="s">
        <v>404</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405</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415</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2" t="s">
        <v>308</v>
      </c>
      <c r="B8" s="633"/>
      <c r="C8" s="633"/>
      <c r="D8" s="633"/>
      <c r="E8" s="633"/>
      <c r="F8" s="634"/>
      <c r="G8" s="629" t="str">
        <f>'入力規則等'!A26</f>
        <v>少子化社会対策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社会保障</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4" t="s">
        <v>26</v>
      </c>
      <c r="B9" s="185"/>
      <c r="C9" s="185"/>
      <c r="D9" s="185"/>
      <c r="E9" s="185"/>
      <c r="F9" s="185"/>
      <c r="G9" s="186" t="s">
        <v>410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412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直接実施、補助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t="s">
        <v>385</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v>108602</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417</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417</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417</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108602</v>
      </c>
      <c r="AL18" s="647"/>
      <c r="AM18" s="647"/>
      <c r="AN18" s="647"/>
      <c r="AO18" s="647"/>
      <c r="AP18" s="647"/>
      <c r="AQ18" s="648"/>
      <c r="AR18" s="646">
        <f>SUM(AR13:AX17)</f>
        <v>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t="s">
        <v>385</v>
      </c>
      <c r="Q19" s="176"/>
      <c r="R19" s="176"/>
      <c r="S19" s="176"/>
      <c r="T19" s="176"/>
      <c r="U19" s="176"/>
      <c r="V19" s="177"/>
      <c r="W19" s="175" t="s">
        <v>385</v>
      </c>
      <c r="X19" s="176"/>
      <c r="Y19" s="176"/>
      <c r="Z19" s="176"/>
      <c r="AA19" s="176"/>
      <c r="AB19" s="176"/>
      <c r="AC19" s="177"/>
      <c r="AD19" s="175" t="s">
        <v>385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4" t="s">
        <v>11</v>
      </c>
      <c r="H20" s="645"/>
      <c r="I20" s="645"/>
      <c r="J20" s="645"/>
      <c r="K20" s="645"/>
      <c r="L20" s="645"/>
      <c r="M20" s="645"/>
      <c r="N20" s="645"/>
      <c r="O20" s="645"/>
      <c r="P20" s="650" t="str">
        <f>IF(P18=0,"-",P19/P18)</f>
        <v>-</v>
      </c>
      <c r="Q20" s="650"/>
      <c r="R20" s="650"/>
      <c r="S20" s="650"/>
      <c r="T20" s="650"/>
      <c r="U20" s="650"/>
      <c r="V20" s="650"/>
      <c r="W20" s="650" t="str">
        <f>IF(W18=0,"-",W19/W18)</f>
        <v>-</v>
      </c>
      <c r="X20" s="650"/>
      <c r="Y20" s="650"/>
      <c r="Z20" s="650"/>
      <c r="AA20" s="650"/>
      <c r="AB20" s="650"/>
      <c r="AC20" s="650"/>
      <c r="AD20" s="650" t="str">
        <f>IF(AD18=0,"-",AD19/AD18)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408</v>
      </c>
      <c r="AV22" s="71"/>
      <c r="AW22" s="72" t="s">
        <v>355</v>
      </c>
      <c r="AX22" s="73"/>
    </row>
    <row r="23" spans="1:50" ht="45" customHeight="1">
      <c r="A23" s="130"/>
      <c r="B23" s="128"/>
      <c r="C23" s="128"/>
      <c r="D23" s="128"/>
      <c r="E23" s="128"/>
      <c r="F23" s="129"/>
      <c r="G23" s="74" t="s">
        <v>413</v>
      </c>
      <c r="H23" s="75"/>
      <c r="I23" s="75"/>
      <c r="J23" s="75"/>
      <c r="K23" s="75"/>
      <c r="L23" s="75"/>
      <c r="M23" s="75"/>
      <c r="N23" s="75"/>
      <c r="O23" s="76"/>
      <c r="P23" s="219" t="s">
        <v>414</v>
      </c>
      <c r="Q23" s="234"/>
      <c r="R23" s="234"/>
      <c r="S23" s="234"/>
      <c r="T23" s="234"/>
      <c r="U23" s="234"/>
      <c r="V23" s="234"/>
      <c r="W23" s="234"/>
      <c r="X23" s="235"/>
      <c r="Y23" s="228" t="s">
        <v>14</v>
      </c>
      <c r="Z23" s="229"/>
      <c r="AA23" s="230"/>
      <c r="AB23" s="167" t="s">
        <v>409</v>
      </c>
      <c r="AC23" s="168"/>
      <c r="AD23" s="168"/>
      <c r="AE23" s="88" t="s">
        <v>408</v>
      </c>
      <c r="AF23" s="89"/>
      <c r="AG23" s="89"/>
      <c r="AH23" s="89"/>
      <c r="AI23" s="90"/>
      <c r="AJ23" s="88" t="s">
        <v>408</v>
      </c>
      <c r="AK23" s="89"/>
      <c r="AL23" s="89"/>
      <c r="AM23" s="89"/>
      <c r="AN23" s="90"/>
      <c r="AO23" s="88" t="s">
        <v>408</v>
      </c>
      <c r="AP23" s="89"/>
      <c r="AQ23" s="89"/>
      <c r="AR23" s="89"/>
      <c r="AS23" s="90"/>
      <c r="AT23" s="195"/>
      <c r="AU23" s="195"/>
      <c r="AV23" s="195"/>
      <c r="AW23" s="195"/>
      <c r="AX23" s="196"/>
    </row>
    <row r="24" spans="1:50" ht="4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409</v>
      </c>
      <c r="AC24" s="197"/>
      <c r="AD24" s="197"/>
      <c r="AE24" s="88" t="s">
        <v>408</v>
      </c>
      <c r="AF24" s="89"/>
      <c r="AG24" s="89"/>
      <c r="AH24" s="89"/>
      <c r="AI24" s="90"/>
      <c r="AJ24" s="88" t="s">
        <v>408</v>
      </c>
      <c r="AK24" s="89"/>
      <c r="AL24" s="89"/>
      <c r="AM24" s="89"/>
      <c r="AN24" s="90"/>
      <c r="AO24" s="88" t="s">
        <v>408</v>
      </c>
      <c r="AP24" s="89"/>
      <c r="AQ24" s="89"/>
      <c r="AR24" s="89"/>
      <c r="AS24" s="90"/>
      <c r="AT24" s="88">
        <v>108542</v>
      </c>
      <c r="AU24" s="89"/>
      <c r="AV24" s="89"/>
      <c r="AW24" s="89"/>
      <c r="AX24" s="348"/>
    </row>
    <row r="25" spans="1:50" ht="30.7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408</v>
      </c>
      <c r="AF25" s="89"/>
      <c r="AG25" s="89"/>
      <c r="AH25" s="89"/>
      <c r="AI25" s="90"/>
      <c r="AJ25" s="88" t="s">
        <v>408</v>
      </c>
      <c r="AK25" s="89"/>
      <c r="AL25" s="89"/>
      <c r="AM25" s="89"/>
      <c r="AN25" s="90"/>
      <c r="AO25" s="88" t="s">
        <v>408</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408</v>
      </c>
      <c r="AV27" s="71"/>
      <c r="AW27" s="72" t="s">
        <v>355</v>
      </c>
      <c r="AX27" s="73"/>
    </row>
    <row r="28" spans="1:50" ht="4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t="s">
        <v>409</v>
      </c>
      <c r="AC28" s="168"/>
      <c r="AD28" s="168"/>
      <c r="AE28" s="88" t="s">
        <v>408</v>
      </c>
      <c r="AF28" s="89"/>
      <c r="AG28" s="89"/>
      <c r="AH28" s="89"/>
      <c r="AI28" s="90"/>
      <c r="AJ28" s="88" t="s">
        <v>408</v>
      </c>
      <c r="AK28" s="89"/>
      <c r="AL28" s="89"/>
      <c r="AM28" s="89"/>
      <c r="AN28" s="90"/>
      <c r="AO28" s="88" t="s">
        <v>408</v>
      </c>
      <c r="AP28" s="89"/>
      <c r="AQ28" s="89"/>
      <c r="AR28" s="89"/>
      <c r="AS28" s="90"/>
      <c r="AT28" s="195"/>
      <c r="AU28" s="195"/>
      <c r="AV28" s="195"/>
      <c r="AW28" s="195"/>
      <c r="AX28" s="196"/>
    </row>
    <row r="29" spans="1:50" ht="4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8" t="s">
        <v>409</v>
      </c>
      <c r="AC29" s="197"/>
      <c r="AD29" s="197"/>
      <c r="AE29" s="88" t="s">
        <v>408</v>
      </c>
      <c r="AF29" s="89"/>
      <c r="AG29" s="89"/>
      <c r="AH29" s="89"/>
      <c r="AI29" s="90"/>
      <c r="AJ29" s="88" t="s">
        <v>408</v>
      </c>
      <c r="AK29" s="89"/>
      <c r="AL29" s="89"/>
      <c r="AM29" s="89"/>
      <c r="AN29" s="90"/>
      <c r="AO29" s="88" t="s">
        <v>408</v>
      </c>
      <c r="AP29" s="89"/>
      <c r="AQ29" s="89"/>
      <c r="AR29" s="89"/>
      <c r="AS29" s="90"/>
      <c r="AT29" s="88"/>
      <c r="AU29" s="89"/>
      <c r="AV29" s="89"/>
      <c r="AW29" s="89"/>
      <c r="AX29" s="348"/>
    </row>
    <row r="30" spans="1:50" ht="4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408</v>
      </c>
      <c r="AF30" s="89"/>
      <c r="AG30" s="89"/>
      <c r="AH30" s="89"/>
      <c r="AI30" s="90"/>
      <c r="AJ30" s="88" t="s">
        <v>408</v>
      </c>
      <c r="AK30" s="89"/>
      <c r="AL30" s="89"/>
      <c r="AM30" s="89"/>
      <c r="AN30" s="90"/>
      <c r="AO30" s="88" t="s">
        <v>408</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hidden="1">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hidden="1">
      <c r="A68" s="525"/>
      <c r="B68" s="526"/>
      <c r="C68" s="526"/>
      <c r="D68" s="526"/>
      <c r="E68" s="526"/>
      <c r="F68" s="527"/>
      <c r="G68" s="234"/>
      <c r="H68" s="234"/>
      <c r="I68" s="234"/>
      <c r="J68" s="234"/>
      <c r="K68" s="234"/>
      <c r="L68" s="234"/>
      <c r="M68" s="234"/>
      <c r="N68" s="234"/>
      <c r="O68" s="234"/>
      <c r="P68" s="234"/>
      <c r="Q68" s="234"/>
      <c r="R68" s="234"/>
      <c r="S68" s="234"/>
      <c r="T68" s="234"/>
      <c r="U68" s="234"/>
      <c r="V68" s="234"/>
      <c r="W68" s="234"/>
      <c r="X68" s="235"/>
      <c r="Y68" s="615" t="s">
        <v>66</v>
      </c>
      <c r="Z68" s="616"/>
      <c r="AA68" s="617"/>
      <c r="AB68" s="111"/>
      <c r="AC68" s="112"/>
      <c r="AD68" s="113"/>
      <c r="AE68" s="88"/>
      <c r="AF68" s="89"/>
      <c r="AG68" s="89"/>
      <c r="AH68" s="89"/>
      <c r="AI68" s="90"/>
      <c r="AJ68" s="88"/>
      <c r="AK68" s="89"/>
      <c r="AL68" s="89"/>
      <c r="AM68" s="89"/>
      <c r="AN68" s="90"/>
      <c r="AO68" s="88"/>
      <c r="AP68" s="89"/>
      <c r="AQ68" s="89"/>
      <c r="AR68" s="89"/>
      <c r="AS68" s="90"/>
      <c r="AT68" s="537"/>
      <c r="AU68" s="537"/>
      <c r="AV68" s="537"/>
      <c r="AW68" s="537"/>
      <c r="AX68" s="538"/>
      <c r="AY68" s="10"/>
      <c r="AZ68" s="10"/>
      <c r="BA68" s="10"/>
      <c r="BB68" s="10"/>
      <c r="BC68" s="10"/>
    </row>
    <row r="69" spans="1:60" ht="22.5" customHeight="1" hidden="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50" ht="33" customHeight="1" hidden="1">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55" ht="22.5" customHeight="1" hidden="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customHeight="1" hidden="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55" ht="22.5" customHeight="1" hidden="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55" ht="22.5" customHeight="1">
      <c r="A77" s="525"/>
      <c r="B77" s="526"/>
      <c r="C77" s="526"/>
      <c r="D77" s="526"/>
      <c r="E77" s="526"/>
      <c r="F77" s="527"/>
      <c r="G77" s="219" t="s">
        <v>395</v>
      </c>
      <c r="H77" s="234"/>
      <c r="I77" s="234"/>
      <c r="J77" s="234"/>
      <c r="K77" s="234"/>
      <c r="L77" s="234"/>
      <c r="M77" s="234"/>
      <c r="N77" s="234"/>
      <c r="O77" s="234"/>
      <c r="P77" s="234"/>
      <c r="Q77" s="234"/>
      <c r="R77" s="234"/>
      <c r="S77" s="234"/>
      <c r="T77" s="234"/>
      <c r="U77" s="234"/>
      <c r="V77" s="234"/>
      <c r="W77" s="234"/>
      <c r="X77" s="235"/>
      <c r="Y77" s="657" t="s">
        <v>66</v>
      </c>
      <c r="Z77" s="658"/>
      <c r="AA77" s="659"/>
      <c r="AB77" s="111" t="s">
        <v>397</v>
      </c>
      <c r="AC77" s="112"/>
      <c r="AD77" s="113"/>
      <c r="AE77" s="88" t="s">
        <v>385</v>
      </c>
      <c r="AF77" s="89"/>
      <c r="AG77" s="89"/>
      <c r="AH77" s="89"/>
      <c r="AI77" s="90"/>
      <c r="AJ77" s="88" t="s">
        <v>385</v>
      </c>
      <c r="AK77" s="89"/>
      <c r="AL77" s="89"/>
      <c r="AM77" s="89"/>
      <c r="AN77" s="90"/>
      <c r="AO77" s="88" t="s">
        <v>385</v>
      </c>
      <c r="AP77" s="89"/>
      <c r="AQ77" s="89"/>
      <c r="AR77" s="89"/>
      <c r="AS77" s="90"/>
      <c r="AT77" s="537"/>
      <c r="AU77" s="537"/>
      <c r="AV77" s="537"/>
      <c r="AW77" s="537"/>
      <c r="AX77" s="538"/>
      <c r="AY77" s="10"/>
      <c r="AZ77" s="10"/>
      <c r="BA77" s="10"/>
      <c r="BB77" s="10"/>
      <c r="BC77" s="10"/>
    </row>
    <row r="78" spans="1:60" ht="22.5" customHeight="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111" t="s">
        <v>397</v>
      </c>
      <c r="AC78" s="112"/>
      <c r="AD78" s="113"/>
      <c r="AE78" s="88" t="s">
        <v>385</v>
      </c>
      <c r="AF78" s="89"/>
      <c r="AG78" s="89"/>
      <c r="AH78" s="89"/>
      <c r="AI78" s="90"/>
      <c r="AJ78" s="88" t="s">
        <v>385</v>
      </c>
      <c r="AK78" s="89"/>
      <c r="AL78" s="89"/>
      <c r="AM78" s="89"/>
      <c r="AN78" s="90"/>
      <c r="AO78" s="88" t="s">
        <v>385</v>
      </c>
      <c r="AP78" s="89"/>
      <c r="AQ78" s="89"/>
      <c r="AR78" s="89"/>
      <c r="AS78" s="90"/>
      <c r="AT78" s="88">
        <v>1741</v>
      </c>
      <c r="AU78" s="89"/>
      <c r="AV78" s="89"/>
      <c r="AW78" s="89"/>
      <c r="AX78" s="348"/>
      <c r="AY78" s="10"/>
      <c r="AZ78" s="10"/>
      <c r="BA78" s="10"/>
      <c r="BB78" s="10"/>
      <c r="BC78" s="10"/>
      <c r="BD78" s="10"/>
      <c r="BE78" s="10"/>
      <c r="BF78" s="10"/>
      <c r="BG78" s="10"/>
      <c r="BH78" s="10"/>
    </row>
    <row r="79" spans="1:50" ht="31.5" customHeight="1">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55" ht="22.5" customHeight="1">
      <c r="A80" s="525"/>
      <c r="B80" s="526"/>
      <c r="C80" s="526"/>
      <c r="D80" s="526"/>
      <c r="E80" s="526"/>
      <c r="F80" s="527"/>
      <c r="G80" s="219" t="s">
        <v>396</v>
      </c>
      <c r="H80" s="234"/>
      <c r="I80" s="234"/>
      <c r="J80" s="234"/>
      <c r="K80" s="234"/>
      <c r="L80" s="234"/>
      <c r="M80" s="234"/>
      <c r="N80" s="234"/>
      <c r="O80" s="234"/>
      <c r="P80" s="234"/>
      <c r="Q80" s="234"/>
      <c r="R80" s="234"/>
      <c r="S80" s="234"/>
      <c r="T80" s="234"/>
      <c r="U80" s="234"/>
      <c r="V80" s="234"/>
      <c r="W80" s="234"/>
      <c r="X80" s="235"/>
      <c r="Y80" s="657" t="s">
        <v>66</v>
      </c>
      <c r="Z80" s="658"/>
      <c r="AA80" s="659"/>
      <c r="AB80" s="111" t="s">
        <v>398</v>
      </c>
      <c r="AC80" s="112"/>
      <c r="AD80" s="113"/>
      <c r="AE80" s="88" t="s">
        <v>385</v>
      </c>
      <c r="AF80" s="89"/>
      <c r="AG80" s="89"/>
      <c r="AH80" s="89"/>
      <c r="AI80" s="90"/>
      <c r="AJ80" s="88" t="s">
        <v>385</v>
      </c>
      <c r="AK80" s="89"/>
      <c r="AL80" s="89"/>
      <c r="AM80" s="89"/>
      <c r="AN80" s="90"/>
      <c r="AO80" s="88" t="s">
        <v>385</v>
      </c>
      <c r="AP80" s="89"/>
      <c r="AQ80" s="89"/>
      <c r="AR80" s="89"/>
      <c r="AS80" s="90"/>
      <c r="AT80" s="537"/>
      <c r="AU80" s="537"/>
      <c r="AV80" s="537"/>
      <c r="AW80" s="537"/>
      <c r="AX80" s="538"/>
      <c r="AY80" s="10"/>
      <c r="AZ80" s="10"/>
      <c r="BA80" s="10"/>
      <c r="BB80" s="10"/>
      <c r="BC80" s="10"/>
    </row>
    <row r="81" spans="1:60" ht="22.5" customHeight="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111" t="s">
        <v>398</v>
      </c>
      <c r="AC81" s="112"/>
      <c r="AD81" s="113"/>
      <c r="AE81" s="88" t="s">
        <v>385</v>
      </c>
      <c r="AF81" s="89"/>
      <c r="AG81" s="89"/>
      <c r="AH81" s="89"/>
      <c r="AI81" s="90"/>
      <c r="AJ81" s="88" t="s">
        <v>385</v>
      </c>
      <c r="AK81" s="89"/>
      <c r="AL81" s="89"/>
      <c r="AM81" s="89"/>
      <c r="AN81" s="90"/>
      <c r="AO81" s="88" t="s">
        <v>385</v>
      </c>
      <c r="AP81" s="89"/>
      <c r="AQ81" s="89"/>
      <c r="AR81" s="89"/>
      <c r="AS81" s="90"/>
      <c r="AT81" s="88">
        <v>1096</v>
      </c>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4" t="s">
        <v>17</v>
      </c>
      <c r="Z83" s="535"/>
      <c r="AA83" s="536"/>
      <c r="AB83" s="114" t="s">
        <v>392</v>
      </c>
      <c r="AC83" s="115"/>
      <c r="AD83" s="116"/>
      <c r="AE83" s="205" t="s">
        <v>385</v>
      </c>
      <c r="AF83" s="206"/>
      <c r="AG83" s="206"/>
      <c r="AH83" s="206"/>
      <c r="AI83" s="206"/>
      <c r="AJ83" s="205" t="s">
        <v>385</v>
      </c>
      <c r="AK83" s="206"/>
      <c r="AL83" s="206"/>
      <c r="AM83" s="206"/>
      <c r="AN83" s="206"/>
      <c r="AO83" s="205" t="s">
        <v>385</v>
      </c>
      <c r="AP83" s="206"/>
      <c r="AQ83" s="206"/>
      <c r="AR83" s="206"/>
      <c r="AS83" s="206"/>
      <c r="AT83" s="88">
        <v>54</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386</v>
      </c>
      <c r="AC84" s="92"/>
      <c r="AD84" s="93"/>
      <c r="AE84" s="91" t="s">
        <v>385</v>
      </c>
      <c r="AF84" s="92"/>
      <c r="AG84" s="92"/>
      <c r="AH84" s="92"/>
      <c r="AI84" s="93"/>
      <c r="AJ84" s="91" t="s">
        <v>385</v>
      </c>
      <c r="AK84" s="92"/>
      <c r="AL84" s="92"/>
      <c r="AM84" s="92"/>
      <c r="AN84" s="93"/>
      <c r="AO84" s="91" t="s">
        <v>385</v>
      </c>
      <c r="AP84" s="92"/>
      <c r="AQ84" s="92"/>
      <c r="AR84" s="92"/>
      <c r="AS84" s="93"/>
      <c r="AT84" s="91" t="s">
        <v>394</v>
      </c>
      <c r="AU84" s="92"/>
      <c r="AV84" s="92"/>
      <c r="AW84" s="92"/>
      <c r="AX84" s="26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c r="A86" s="120"/>
      <c r="B86" s="121"/>
      <c r="C86" s="121"/>
      <c r="D86" s="121"/>
      <c r="E86" s="121"/>
      <c r="F86" s="122"/>
      <c r="G86" s="295" t="s">
        <v>391</v>
      </c>
      <c r="H86" s="295"/>
      <c r="I86" s="295"/>
      <c r="J86" s="295"/>
      <c r="K86" s="295"/>
      <c r="L86" s="295"/>
      <c r="M86" s="295"/>
      <c r="N86" s="295"/>
      <c r="O86" s="295"/>
      <c r="P86" s="295"/>
      <c r="Q86" s="295"/>
      <c r="R86" s="295"/>
      <c r="S86" s="295"/>
      <c r="T86" s="295"/>
      <c r="U86" s="295"/>
      <c r="V86" s="295"/>
      <c r="W86" s="295"/>
      <c r="X86" s="295"/>
      <c r="Y86" s="534" t="s">
        <v>17</v>
      </c>
      <c r="Z86" s="535"/>
      <c r="AA86" s="536"/>
      <c r="AB86" s="114" t="s">
        <v>392</v>
      </c>
      <c r="AC86" s="115"/>
      <c r="AD86" s="116"/>
      <c r="AE86" s="205" t="s">
        <v>385</v>
      </c>
      <c r="AF86" s="206"/>
      <c r="AG86" s="206"/>
      <c r="AH86" s="206"/>
      <c r="AI86" s="206"/>
      <c r="AJ86" s="205" t="s">
        <v>385</v>
      </c>
      <c r="AK86" s="206"/>
      <c r="AL86" s="206"/>
      <c r="AM86" s="206"/>
      <c r="AN86" s="206"/>
      <c r="AO86" s="205" t="s">
        <v>385</v>
      </c>
      <c r="AP86" s="206"/>
      <c r="AQ86" s="206"/>
      <c r="AR86" s="206"/>
      <c r="AS86" s="206"/>
      <c r="AT86" s="88">
        <v>13</v>
      </c>
      <c r="AU86" s="89"/>
      <c r="AV86" s="89"/>
      <c r="AW86" s="89"/>
      <c r="AX86" s="348"/>
    </row>
    <row r="87" spans="1:50" ht="46.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386</v>
      </c>
      <c r="AC87" s="92"/>
      <c r="AD87" s="93"/>
      <c r="AE87" s="91" t="s">
        <v>385</v>
      </c>
      <c r="AF87" s="92"/>
      <c r="AG87" s="92"/>
      <c r="AH87" s="92"/>
      <c r="AI87" s="93"/>
      <c r="AJ87" s="91" t="s">
        <v>385</v>
      </c>
      <c r="AK87" s="92"/>
      <c r="AL87" s="92"/>
      <c r="AM87" s="92"/>
      <c r="AN87" s="93"/>
      <c r="AO87" s="91" t="s">
        <v>385</v>
      </c>
      <c r="AP87" s="92"/>
      <c r="AQ87" s="92"/>
      <c r="AR87" s="92"/>
      <c r="AS87" s="93"/>
      <c r="AT87" s="91" t="s">
        <v>393</v>
      </c>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662"/>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662"/>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662"/>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c r="A98" s="599"/>
      <c r="B98" s="600"/>
      <c r="C98" s="531" t="s">
        <v>388</v>
      </c>
      <c r="D98" s="532"/>
      <c r="E98" s="532"/>
      <c r="F98" s="532"/>
      <c r="G98" s="532"/>
      <c r="H98" s="532"/>
      <c r="I98" s="532"/>
      <c r="J98" s="532"/>
      <c r="K98" s="533"/>
      <c r="L98" s="175">
        <v>94210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75" customHeight="1">
      <c r="A99" s="599"/>
      <c r="B99" s="600"/>
      <c r="C99" s="594" t="s">
        <v>389</v>
      </c>
      <c r="D99" s="595"/>
      <c r="E99" s="595"/>
      <c r="F99" s="595"/>
      <c r="G99" s="595"/>
      <c r="H99" s="595"/>
      <c r="I99" s="595"/>
      <c r="J99" s="595"/>
      <c r="K99" s="596"/>
      <c r="L99" s="175">
        <v>14332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9"/>
      <c r="B100" s="600"/>
      <c r="C100" s="594" t="s">
        <v>390</v>
      </c>
      <c r="D100" s="595"/>
      <c r="E100" s="595"/>
      <c r="F100" s="595"/>
      <c r="G100" s="595"/>
      <c r="H100" s="595"/>
      <c r="I100" s="595"/>
      <c r="J100" s="595"/>
      <c r="K100" s="596"/>
      <c r="L100" s="175">
        <v>60</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108602</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9" customHeight="1">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382</v>
      </c>
      <c r="AE108" s="342"/>
      <c r="AF108" s="342"/>
      <c r="AG108" s="338" t="s">
        <v>406</v>
      </c>
      <c r="AH108" s="339"/>
      <c r="AI108" s="339"/>
      <c r="AJ108" s="339"/>
      <c r="AK108" s="339"/>
      <c r="AL108" s="339"/>
      <c r="AM108" s="339"/>
      <c r="AN108" s="339"/>
      <c r="AO108" s="339"/>
      <c r="AP108" s="339"/>
      <c r="AQ108" s="339"/>
      <c r="AR108" s="339"/>
      <c r="AS108" s="339"/>
      <c r="AT108" s="339"/>
      <c r="AU108" s="339"/>
      <c r="AV108" s="339"/>
      <c r="AW108" s="339"/>
      <c r="AX108" s="340"/>
    </row>
    <row r="109" spans="1:50" ht="39" customHeight="1">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382</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69" customHeight="1">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382</v>
      </c>
      <c r="AE110" s="324"/>
      <c r="AF110" s="324"/>
      <c r="AG110" s="333" t="s">
        <v>407</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399</v>
      </c>
      <c r="AE111" s="268"/>
      <c r="AF111" s="268"/>
      <c r="AG111" s="270" t="s">
        <v>385</v>
      </c>
      <c r="AH111" s="271"/>
      <c r="AI111" s="271"/>
      <c r="AJ111" s="271"/>
      <c r="AK111" s="271"/>
      <c r="AL111" s="271"/>
      <c r="AM111" s="271"/>
      <c r="AN111" s="271"/>
      <c r="AO111" s="271"/>
      <c r="AP111" s="271"/>
      <c r="AQ111" s="271"/>
      <c r="AR111" s="271"/>
      <c r="AS111" s="271"/>
      <c r="AT111" s="271"/>
      <c r="AU111" s="271"/>
      <c r="AV111" s="271"/>
      <c r="AW111" s="271"/>
      <c r="AX111" s="272"/>
    </row>
    <row r="112" spans="1:50" ht="35.2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401</v>
      </c>
      <c r="AH112" s="250"/>
      <c r="AI112" s="250"/>
      <c r="AJ112" s="250"/>
      <c r="AK112" s="250"/>
      <c r="AL112" s="250"/>
      <c r="AM112" s="250"/>
      <c r="AN112" s="250"/>
      <c r="AO112" s="250"/>
      <c r="AP112" s="250"/>
      <c r="AQ112" s="250"/>
      <c r="AR112" s="250"/>
      <c r="AS112" s="250"/>
      <c r="AT112" s="250"/>
      <c r="AU112" s="250"/>
      <c r="AV112" s="250"/>
      <c r="AW112" s="250"/>
      <c r="AX112" s="274"/>
    </row>
    <row r="113" spans="1:50" ht="41.2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402</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399</v>
      </c>
      <c r="AE114" s="294"/>
      <c r="AF114" s="294"/>
      <c r="AG114" s="273" t="s">
        <v>385</v>
      </c>
      <c r="AH114" s="250"/>
      <c r="AI114" s="250"/>
      <c r="AJ114" s="250"/>
      <c r="AK114" s="250"/>
      <c r="AL114" s="250"/>
      <c r="AM114" s="250"/>
      <c r="AN114" s="250"/>
      <c r="AO114" s="250"/>
      <c r="AP114" s="250"/>
      <c r="AQ114" s="250"/>
      <c r="AR114" s="250"/>
      <c r="AS114" s="250"/>
      <c r="AT114" s="250"/>
      <c r="AU114" s="250"/>
      <c r="AV114" s="250"/>
      <c r="AW114" s="250"/>
      <c r="AX114" s="274"/>
    </row>
    <row r="115" spans="1:50" ht="39"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382</v>
      </c>
      <c r="AE115" s="294"/>
      <c r="AF115" s="294"/>
      <c r="AG115" s="273" t="s">
        <v>403</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399</v>
      </c>
      <c r="AE116" s="253"/>
      <c r="AF116" s="253"/>
      <c r="AG116" s="580" t="s">
        <v>385</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382</v>
      </c>
      <c r="AE117" s="324"/>
      <c r="AF117" s="328"/>
      <c r="AG117" s="334" t="s">
        <v>411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36"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399</v>
      </c>
      <c r="AE118" s="268"/>
      <c r="AF118" s="269"/>
      <c r="AG118" s="270" t="s">
        <v>385</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399</v>
      </c>
      <c r="AE119" s="344"/>
      <c r="AF119" s="344"/>
      <c r="AG119" s="273" t="s">
        <v>385</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399</v>
      </c>
      <c r="AE120" s="294"/>
      <c r="AF120" s="294"/>
      <c r="AG120" s="273" t="s">
        <v>385</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399</v>
      </c>
      <c r="AE121" s="294"/>
      <c r="AF121" s="294"/>
      <c r="AG121" s="333" t="s">
        <v>385</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399</v>
      </c>
      <c r="AE122" s="268"/>
      <c r="AF122" s="268"/>
      <c r="AG122" s="314" t="s">
        <v>385</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t="s">
        <v>385</v>
      </c>
      <c r="D124" s="276"/>
      <c r="E124" s="276"/>
      <c r="F124" s="276"/>
      <c r="G124" s="276"/>
      <c r="H124" s="276"/>
      <c r="I124" s="276"/>
      <c r="J124" s="276"/>
      <c r="K124" s="276"/>
      <c r="L124" s="276"/>
      <c r="M124" s="276"/>
      <c r="N124" s="276"/>
      <c r="O124" s="277"/>
      <c r="P124" s="284" t="s">
        <v>385</v>
      </c>
      <c r="Q124" s="284"/>
      <c r="R124" s="284"/>
      <c r="S124" s="285"/>
      <c r="T124" s="249" t="s">
        <v>385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t="s">
        <v>385</v>
      </c>
      <c r="D125" s="279"/>
      <c r="E125" s="279"/>
      <c r="F125" s="279"/>
      <c r="G125" s="279"/>
      <c r="H125" s="279"/>
      <c r="I125" s="279"/>
      <c r="J125" s="279"/>
      <c r="K125" s="279"/>
      <c r="L125" s="279"/>
      <c r="M125" s="279"/>
      <c r="N125" s="279"/>
      <c r="O125" s="280"/>
      <c r="P125" s="286" t="s">
        <v>385</v>
      </c>
      <c r="Q125" s="286"/>
      <c r="R125" s="286"/>
      <c r="S125" s="287"/>
      <c r="T125" s="551" t="s">
        <v>385</v>
      </c>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50" ht="36" customHeight="1">
      <c r="A126" s="254" t="s">
        <v>58</v>
      </c>
      <c r="B126" s="384"/>
      <c r="C126" s="374" t="s">
        <v>64</v>
      </c>
      <c r="D126" s="422"/>
      <c r="E126" s="422"/>
      <c r="F126" s="423"/>
      <c r="G126" s="378" t="s">
        <v>385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36" customHeight="1" thickBot="1">
      <c r="A127" s="385"/>
      <c r="B127" s="386"/>
      <c r="C127" s="575" t="s">
        <v>68</v>
      </c>
      <c r="D127" s="576"/>
      <c r="E127" s="576"/>
      <c r="F127" s="577"/>
      <c r="G127" s="578" t="s">
        <v>385</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42"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4"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42.75" customHeight="1" thickBot="1">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2.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4" t="s">
        <v>224</v>
      </c>
      <c r="B137" s="311"/>
      <c r="C137" s="311"/>
      <c r="D137" s="311"/>
      <c r="E137" s="311"/>
      <c r="F137" s="311"/>
      <c r="G137" s="539" t="s">
        <v>385</v>
      </c>
      <c r="H137" s="540"/>
      <c r="I137" s="540"/>
      <c r="J137" s="540"/>
      <c r="K137" s="540"/>
      <c r="L137" s="540"/>
      <c r="M137" s="540"/>
      <c r="N137" s="540"/>
      <c r="O137" s="540"/>
      <c r="P137" s="541"/>
      <c r="Q137" s="311" t="s">
        <v>225</v>
      </c>
      <c r="R137" s="311"/>
      <c r="S137" s="311"/>
      <c r="T137" s="311"/>
      <c r="U137" s="311"/>
      <c r="V137" s="311"/>
      <c r="W137" s="539" t="s">
        <v>385</v>
      </c>
      <c r="X137" s="540"/>
      <c r="Y137" s="540"/>
      <c r="Z137" s="540"/>
      <c r="AA137" s="540"/>
      <c r="AB137" s="540"/>
      <c r="AC137" s="540"/>
      <c r="AD137" s="540"/>
      <c r="AE137" s="540"/>
      <c r="AF137" s="541"/>
      <c r="AG137" s="311" t="s">
        <v>226</v>
      </c>
      <c r="AH137" s="311"/>
      <c r="AI137" s="311"/>
      <c r="AJ137" s="311"/>
      <c r="AK137" s="311"/>
      <c r="AL137" s="311"/>
      <c r="AM137" s="511" t="s">
        <v>385</v>
      </c>
      <c r="AN137" s="512"/>
      <c r="AO137" s="512"/>
      <c r="AP137" s="512"/>
      <c r="AQ137" s="512"/>
      <c r="AR137" s="512"/>
      <c r="AS137" s="512"/>
      <c r="AT137" s="512"/>
      <c r="AU137" s="512"/>
      <c r="AV137" s="513"/>
      <c r="AW137" s="12"/>
      <c r="AX137" s="13"/>
    </row>
    <row r="138" spans="1:50" ht="19.5" customHeight="1" thickBot="1">
      <c r="A138" s="515" t="s">
        <v>227</v>
      </c>
      <c r="B138" s="420"/>
      <c r="C138" s="420"/>
      <c r="D138" s="420"/>
      <c r="E138" s="420"/>
      <c r="F138" s="420"/>
      <c r="G138" s="308" t="s">
        <v>385</v>
      </c>
      <c r="H138" s="309"/>
      <c r="I138" s="309"/>
      <c r="J138" s="309"/>
      <c r="K138" s="309"/>
      <c r="L138" s="309"/>
      <c r="M138" s="309"/>
      <c r="N138" s="309"/>
      <c r="O138" s="309"/>
      <c r="P138" s="310"/>
      <c r="Q138" s="420" t="s">
        <v>228</v>
      </c>
      <c r="R138" s="420"/>
      <c r="S138" s="420"/>
      <c r="T138" s="420"/>
      <c r="U138" s="420"/>
      <c r="V138" s="420"/>
      <c r="W138" s="308" t="s">
        <v>385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358" t="s">
        <v>34</v>
      </c>
      <c r="B178" s="359"/>
      <c r="C178" s="359"/>
      <c r="D178" s="359"/>
      <c r="E178" s="359"/>
      <c r="F178" s="360"/>
      <c r="G178" s="367" t="s">
        <v>364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hidden="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hidden="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hidden="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hidden="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hidden="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hidden="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hidden="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hidden="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hidden="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hidden="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hidden="1" thickBot="1">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hidden="1">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hidden="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hidden="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hidden="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hidden="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hidden="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hidden="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hidden="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hidden="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hidden="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hidden="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hidden="1" thickBot="1">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hidden="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hidden="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hidden="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hidden="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hidden="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hidden="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hidden="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hidden="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hidden="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hidden="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hidden="1" thickBot="1">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hidden="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hidden="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hidden="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hidden="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hidden="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hidden="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hidden="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hidden="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hidden="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hidden="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hidden="1">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hidden="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hidden="1">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customHeight="1" hidden="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customHeight="1" hidden="1">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6"/>
      <c r="AL238" s="567"/>
      <c r="AM238" s="567"/>
      <c r="AN238" s="567"/>
      <c r="AO238" s="567"/>
      <c r="AP238" s="568"/>
      <c r="AQ238" s="569"/>
      <c r="AR238" s="565"/>
      <c r="AS238" s="565"/>
      <c r="AT238" s="565"/>
      <c r="AU238" s="566"/>
      <c r="AV238" s="567"/>
      <c r="AW238" s="567"/>
      <c r="AX238" s="568"/>
    </row>
    <row r="239" spans="1:50" ht="24" customHeight="1" hidden="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customHeight="1" hidden="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customHeight="1" hidden="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customHeight="1" hidden="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customHeight="1" hidden="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customHeight="1" hidden="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customHeight="1" hidden="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customHeight="1" hidden="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customHeight="1" hidden="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customHeight="1" hidden="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customHeight="1" hidden="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customHeight="1" hidden="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customHeight="1" hidden="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customHeight="1" hidden="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customHeight="1" hidden="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customHeight="1" hidden="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customHeight="1" hidden="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customHeight="1" hidden="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customHeight="1" hidden="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customHeight="1" hidden="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customHeight="1" hidden="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customHeight="1" hidden="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customHeight="1" hidden="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customHeight="1" hidden="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customHeight="1" hidden="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customHeight="1" hidden="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customHeight="1" hidden="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customHeight="1" hidden="1">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customHeight="1" hidden="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customHeight="1" hidden="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customHeight="1" hidden="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customHeight="1" hidden="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customHeight="1" hidden="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customHeight="1" hidden="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customHeight="1" hidden="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customHeight="1" hidden="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customHeight="1" hidden="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customHeight="1" hidden="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customHeight="1" hidden="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customHeight="1" hidden="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customHeight="1" hidden="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customHeight="1" hidden="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customHeight="1" hidden="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customHeight="1" hidden="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customHeight="1" hidden="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customHeight="1" hidden="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customHeight="1" hidden="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customHeight="1" hidden="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customHeight="1" hidden="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customHeight="1" hidden="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customHeight="1" hidden="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customHeight="1" hidden="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customHeight="1" hidden="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customHeight="1" hidden="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customHeight="1" hidden="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customHeight="1" hidden="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customHeight="1" hidden="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customHeight="1" hidden="1">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customHeight="1" hidden="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customHeight="1" hidden="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customHeight="1" hidden="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customHeight="1" hidden="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customHeight="1" hidden="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customHeight="1" hidden="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customHeight="1" hidden="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customHeight="1" hidden="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customHeight="1" hidden="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customHeight="1" hidden="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customHeight="1" hidden="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customHeight="1" hidden="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customHeight="1" hidden="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customHeight="1" hidden="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customHeight="1" hidden="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customHeight="1" hidden="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customHeight="1" hidden="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customHeight="1" hidden="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customHeight="1" hidden="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customHeight="1" hidden="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customHeight="1" hidden="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customHeight="1" hidden="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customHeight="1" hidden="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customHeight="1" hidden="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customHeight="1" hidden="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customHeight="1" hidden="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customHeight="1" hidden="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customHeight="1" hidden="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customHeight="1" hidden="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customHeight="1" hidden="1">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customHeight="1" hidden="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customHeight="1" hidden="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customHeight="1" hidden="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customHeight="1" hidden="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customHeight="1" hidden="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customHeight="1" hidden="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customHeight="1" hidden="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customHeight="1" hidden="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customHeight="1" hidden="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customHeight="1" hidden="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customHeight="1" hidden="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customHeight="1" hidden="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customHeight="1" hidden="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customHeight="1" hidden="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customHeight="1" hidden="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customHeight="1" hidden="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customHeight="1" hidden="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customHeight="1" hidden="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customHeight="1" hidden="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customHeight="1" hidden="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customHeight="1" hidden="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customHeight="1" hidden="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customHeight="1" hidden="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customHeight="1" hidden="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customHeight="1" hidden="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customHeight="1" hidden="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customHeight="1" hidden="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customHeight="1" hidden="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customHeight="1" hidden="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customHeight="1" hidden="1">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customHeight="1" hidden="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customHeight="1" hidden="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customHeight="1" hidden="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customHeight="1" hidden="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customHeight="1" hidden="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customHeight="1" hidden="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customHeight="1" hidden="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customHeight="1" hidden="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customHeight="1" hidden="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customHeight="1" hidden="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customHeight="1" hidden="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customHeight="1" hidden="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customHeight="1" hidden="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customHeight="1" hidden="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customHeight="1" hidden="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customHeight="1" hidden="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customHeight="1" hidden="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customHeight="1" hidden="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customHeight="1" hidden="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customHeight="1" hidden="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customHeight="1" hidden="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customHeight="1" hidden="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customHeight="1" hidden="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customHeight="1" hidden="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customHeight="1" hidden="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customHeight="1" hidden="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customHeight="1" hidden="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customHeight="1" hidden="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customHeight="1" hidden="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customHeight="1" hidden="1">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customHeight="1" hidden="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customHeight="1" hidden="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customHeight="1" hidden="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customHeight="1" hidden="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customHeight="1" hidden="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customHeight="1" hidden="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customHeight="1" hidden="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customHeight="1" hidden="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customHeight="1" hidden="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customHeight="1" hidden="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customHeight="1" hidden="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customHeight="1" hidden="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customHeight="1" hidden="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customHeight="1" hidden="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customHeight="1" hidden="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customHeight="1" hidden="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customHeight="1" hidden="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customHeight="1" hidden="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customHeight="1" hidden="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customHeight="1" hidden="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customHeight="1" hidden="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customHeight="1" hidden="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customHeight="1" hidden="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customHeight="1" hidden="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customHeight="1" hidden="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customHeight="1" hidden="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customHeight="1" hidden="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customHeight="1" hidden="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customHeight="1" hidden="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customHeight="1" hidden="1">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customHeight="1" hidden="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customHeight="1" hidden="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customHeight="1" hidden="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customHeight="1" hidden="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customHeight="1" hidden="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customHeight="1" hidden="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customHeight="1" hidden="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customHeight="1" hidden="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customHeight="1" hidden="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customHeight="1" hidden="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customHeight="1" hidden="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customHeight="1" hidden="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customHeight="1" hidden="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customHeight="1" hidden="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customHeight="1" hidden="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customHeight="1" hidden="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customHeight="1" hidden="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customHeight="1" hidden="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customHeight="1" hidden="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customHeight="1" hidden="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customHeight="1" hidden="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customHeight="1" hidden="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customHeight="1" hidden="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customHeight="1" hidden="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customHeight="1" hidden="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customHeight="1" hidden="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customHeight="1" hidden="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customHeight="1" hidden="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customHeight="1" hidden="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customHeight="1" hidden="1">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customHeight="1" hidden="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customHeight="1" hidden="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customHeight="1" hidden="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customHeight="1" hidden="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customHeight="1" hidden="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customHeight="1" hidden="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customHeight="1" hidden="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customHeight="1" hidden="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customHeight="1" hidden="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customHeight="1" hidden="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customHeight="1" hidden="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customHeight="1" hidden="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customHeight="1" hidden="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customHeight="1" hidden="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customHeight="1" hidden="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customHeight="1" hidden="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customHeight="1" hidden="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customHeight="1" hidden="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customHeight="1" hidden="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customHeight="1" hidden="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customHeight="1" hidden="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customHeight="1" hidden="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customHeight="1" hidden="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customHeight="1" hidden="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customHeight="1" hidden="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customHeight="1" hidden="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customHeight="1" hidden="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customHeight="1" hidden="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customHeight="1" hidden="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9" dxfId="1">
      <formula>IF(RIGHT(TEXT(P14,"0.#"),1)=".",FALSE,TRUE)</formula>
    </cfRule>
    <cfRule type="expression" priority="550" dxfId="0">
      <formula>IF(RIGHT(TEXT(P14,"0.#"),1)=".",TRUE,FALSE)</formula>
    </cfRule>
  </conditionalFormatting>
  <conditionalFormatting sqref="AE23:AI23">
    <cfRule type="expression" priority="539" dxfId="1">
      <formula>IF(RIGHT(TEXT(AE23,"0.#"),1)=".",FALSE,TRUE)</formula>
    </cfRule>
    <cfRule type="expression" priority="540" dxfId="0">
      <formula>IF(RIGHT(TEXT(AE23,"0.#"),1)=".",TRUE,FALSE)</formula>
    </cfRule>
  </conditionalFormatting>
  <conditionalFormatting sqref="AE69:AX69">
    <cfRule type="expression" priority="471" dxfId="1">
      <formula>IF(RIGHT(TEXT(AE69,"0.#"),1)=".",FALSE,TRUE)</formula>
    </cfRule>
    <cfRule type="expression" priority="472" dxfId="0">
      <formula>IF(RIGHT(TEXT(AE69,"0.#"),1)=".",TRUE,FALSE)</formula>
    </cfRule>
  </conditionalFormatting>
  <conditionalFormatting sqref="AE83:AI83">
    <cfRule type="expression" priority="453" dxfId="1">
      <formula>IF(RIGHT(TEXT(AE83,"0.#"),1)=".",FALSE,TRUE)</formula>
    </cfRule>
    <cfRule type="expression" priority="454" dxfId="0">
      <formula>IF(RIGHT(TEXT(AE83,"0.#"),1)=".",TRUE,FALSE)</formula>
    </cfRule>
  </conditionalFormatting>
  <conditionalFormatting sqref="AJ83:AX83">
    <cfRule type="expression" priority="451" dxfId="1">
      <formula>IF(RIGHT(TEXT(AJ83,"0.#"),1)=".",FALSE,TRUE)</formula>
    </cfRule>
    <cfRule type="expression" priority="452" dxfId="0">
      <formula>IF(RIGHT(TEXT(AJ83,"0.#"),1)=".",TRUE,FALSE)</formula>
    </cfRule>
  </conditionalFormatting>
  <conditionalFormatting sqref="L99">
    <cfRule type="expression" priority="431" dxfId="1">
      <formula>IF(RIGHT(TEXT(L99,"0.#"),1)=".",FALSE,TRUE)</formula>
    </cfRule>
    <cfRule type="expression" priority="432" dxfId="0">
      <formula>IF(RIGHT(TEXT(L99,"0.#"),1)=".",TRUE,FALSE)</formula>
    </cfRule>
  </conditionalFormatting>
  <conditionalFormatting sqref="L104">
    <cfRule type="expression" priority="429" dxfId="1">
      <formula>IF(RIGHT(TEXT(L104,"0.#"),1)=".",FALSE,TRUE)</formula>
    </cfRule>
    <cfRule type="expression" priority="430" dxfId="0">
      <formula>IF(RIGHT(TEXT(L104,"0.#"),1)=".",TRUE,FALSE)</formula>
    </cfRule>
  </conditionalFormatting>
  <conditionalFormatting sqref="R104">
    <cfRule type="expression" priority="427" dxfId="1">
      <formula>IF(RIGHT(TEXT(R104,"0.#"),1)=".",FALSE,TRUE)</formula>
    </cfRule>
    <cfRule type="expression" priority="428" dxfId="0">
      <formula>IF(RIGHT(TEXT(R104,"0.#"),1)=".",TRUE,FALSE)</formula>
    </cfRule>
  </conditionalFormatting>
  <conditionalFormatting sqref="P18:AX18">
    <cfRule type="expression" priority="425" dxfId="1">
      <formula>IF(RIGHT(TEXT(P18,"0.#"),1)=".",FALSE,TRUE)</formula>
    </cfRule>
    <cfRule type="expression" priority="426" dxfId="0">
      <formula>IF(RIGHT(TEXT(P18,"0.#"),1)=".",TRUE,FALSE)</formula>
    </cfRule>
  </conditionalFormatting>
  <conditionalFormatting sqref="Y181">
    <cfRule type="expression" priority="421" dxfId="1">
      <formula>IF(RIGHT(TEXT(Y181,"0.#"),1)=".",FALSE,TRUE)</formula>
    </cfRule>
    <cfRule type="expression" priority="422" dxfId="0">
      <formula>IF(RIGHT(TEXT(Y181,"0.#"),1)=".",TRUE,FALSE)</formula>
    </cfRule>
  </conditionalFormatting>
  <conditionalFormatting sqref="Y190">
    <cfRule type="expression" priority="417" dxfId="1">
      <formula>IF(RIGHT(TEXT(Y190,"0.#"),1)=".",FALSE,TRUE)</formula>
    </cfRule>
    <cfRule type="expression" priority="418" dxfId="0">
      <formula>IF(RIGHT(TEXT(Y190,"0.#"),1)=".",TRUE,FALSE)</formula>
    </cfRule>
  </conditionalFormatting>
  <conditionalFormatting sqref="AK236">
    <cfRule type="expression" priority="339" dxfId="1">
      <formula>IF(RIGHT(TEXT(AK236,"0.#"),1)=".",FALSE,TRUE)</formula>
    </cfRule>
    <cfRule type="expression" priority="340" dxfId="0">
      <formula>IF(RIGHT(TEXT(AK236,"0.#"),1)=".",TRUE,FALSE)</formula>
    </cfRule>
  </conditionalFormatting>
  <conditionalFormatting sqref="AE54:AI54">
    <cfRule type="expression" priority="289" dxfId="1">
      <formula>IF(RIGHT(TEXT(AE54,"0.#"),1)=".",FALSE,TRUE)</formula>
    </cfRule>
    <cfRule type="expression" priority="290" dxfId="0">
      <formula>IF(RIGHT(TEXT(AE54,"0.#"),1)=".",TRUE,FALSE)</formula>
    </cfRule>
  </conditionalFormatting>
  <conditionalFormatting sqref="P16:AQ17 P15:AX15 P13:AX13">
    <cfRule type="expression" priority="247" dxfId="1">
      <formula>IF(RIGHT(TEXT(P13,"0.#"),1)=".",FALSE,TRUE)</formula>
    </cfRule>
    <cfRule type="expression" priority="248" dxfId="0">
      <formula>IF(RIGHT(TEXT(P13,"0.#"),1)=".",TRUE,FALSE)</formula>
    </cfRule>
  </conditionalFormatting>
  <conditionalFormatting sqref="P19:AJ19">
    <cfRule type="expression" priority="245" dxfId="1">
      <formula>IF(RIGHT(TEXT(P19,"0.#"),1)=".",FALSE,TRUE)</formula>
    </cfRule>
    <cfRule type="expression" priority="246" dxfId="0">
      <formula>IF(RIGHT(TEXT(P19,"0.#"),1)=".",TRUE,FALSE)</formula>
    </cfRule>
  </conditionalFormatting>
  <conditionalFormatting sqref="AE55:AX55 AJ54:AS54">
    <cfRule type="expression" priority="241" dxfId="1">
      <formula>IF(RIGHT(TEXT(AE54,"0.#"),1)=".",FALSE,TRUE)</formula>
    </cfRule>
    <cfRule type="expression" priority="242" dxfId="0">
      <formula>IF(RIGHT(TEXT(AE54,"0.#"),1)=".",TRUE,FALSE)</formula>
    </cfRule>
  </conditionalFormatting>
  <conditionalFormatting sqref="AE68:AS68">
    <cfRule type="expression" priority="237" dxfId="1">
      <formula>IF(RIGHT(TEXT(AE68,"0.#"),1)=".",FALSE,TRUE)</formula>
    </cfRule>
    <cfRule type="expression" priority="238" dxfId="0">
      <formula>IF(RIGHT(TEXT(AE68,"0.#"),1)=".",TRUE,FALSE)</formula>
    </cfRule>
  </conditionalFormatting>
  <conditionalFormatting sqref="AE95:AI95 AE92:AI92 AE89:AI89">
    <cfRule type="expression" priority="235" dxfId="1">
      <formula>IF(RIGHT(TEXT(AE89,"0.#"),1)=".",FALSE,TRUE)</formula>
    </cfRule>
    <cfRule type="expression" priority="236" dxfId="0">
      <formula>IF(RIGHT(TEXT(AE89,"0.#"),1)=".",TRUE,FALSE)</formula>
    </cfRule>
  </conditionalFormatting>
  <conditionalFormatting sqref="AJ95:AX95 AJ92:AX92 AJ89:AX89 AT86:AX86">
    <cfRule type="expression" priority="233" dxfId="1">
      <formula>IF(RIGHT(TEXT(AJ86,"0.#"),1)=".",FALSE,TRUE)</formula>
    </cfRule>
    <cfRule type="expression" priority="234" dxfId="0">
      <formula>IF(RIGHT(TEXT(AJ86,"0.#"),1)=".",TRUE,FALSE)</formula>
    </cfRule>
  </conditionalFormatting>
  <conditionalFormatting sqref="L100:L103 L98">
    <cfRule type="expression" priority="231" dxfId="1">
      <formula>IF(RIGHT(TEXT(L98,"0.#"),1)=".",FALSE,TRUE)</formula>
    </cfRule>
    <cfRule type="expression" priority="232" dxfId="0">
      <formula>IF(RIGHT(TEXT(L98,"0.#"),1)=".",TRUE,FALSE)</formula>
    </cfRule>
  </conditionalFormatting>
  <conditionalFormatting sqref="R98">
    <cfRule type="expression" priority="227" dxfId="1">
      <formula>IF(RIGHT(TEXT(R98,"0.#"),1)=".",FALSE,TRUE)</formula>
    </cfRule>
    <cfRule type="expression" priority="228" dxfId="0">
      <formula>IF(RIGHT(TEXT(R98,"0.#"),1)=".",TRUE,FALSE)</formula>
    </cfRule>
  </conditionalFormatting>
  <conditionalFormatting sqref="R99:R103">
    <cfRule type="expression" priority="225" dxfId="1">
      <formula>IF(RIGHT(TEXT(R99,"0.#"),1)=".",FALSE,TRUE)</formula>
    </cfRule>
    <cfRule type="expression" priority="226" dxfId="0">
      <formula>IF(RIGHT(TEXT(R99,"0.#"),1)=".",TRUE,FALSE)</formula>
    </cfRule>
  </conditionalFormatting>
  <conditionalFormatting sqref="Y182:Y189 Y180">
    <cfRule type="expression" priority="223" dxfId="1">
      <formula>IF(RIGHT(TEXT(Y180,"0.#"),1)=".",FALSE,TRUE)</formula>
    </cfRule>
    <cfRule type="expression" priority="224" dxfId="0">
      <formula>IF(RIGHT(TEXT(Y180,"0.#"),1)=".",TRUE,FALSE)</formula>
    </cfRule>
  </conditionalFormatting>
  <conditionalFormatting sqref="AU181">
    <cfRule type="expression" priority="221" dxfId="1">
      <formula>IF(RIGHT(TEXT(AU181,"0.#"),1)=".",FALSE,TRUE)</formula>
    </cfRule>
    <cfRule type="expression" priority="222" dxfId="0">
      <formula>IF(RIGHT(TEXT(AU181,"0.#"),1)=".",TRUE,FALSE)</formula>
    </cfRule>
  </conditionalFormatting>
  <conditionalFormatting sqref="AU190">
    <cfRule type="expression" priority="219" dxfId="1">
      <formula>IF(RIGHT(TEXT(AU190,"0.#"),1)=".",FALSE,TRUE)</formula>
    </cfRule>
    <cfRule type="expression" priority="220" dxfId="0">
      <formula>IF(RIGHT(TEXT(AU190,"0.#"),1)=".",TRUE,FALSE)</formula>
    </cfRule>
  </conditionalFormatting>
  <conditionalFormatting sqref="AU182:AU189 AU180">
    <cfRule type="expression" priority="217" dxfId="1">
      <formula>IF(RIGHT(TEXT(AU180,"0.#"),1)=".",FALSE,TRUE)</formula>
    </cfRule>
    <cfRule type="expression" priority="218" dxfId="0">
      <formula>IF(RIGHT(TEXT(AU180,"0.#"),1)=".",TRUE,FALSE)</formula>
    </cfRule>
  </conditionalFormatting>
  <conditionalFormatting sqref="Y220 Y207 Y194">
    <cfRule type="expression" priority="203" dxfId="1">
      <formula>IF(RIGHT(TEXT(Y194,"0.#"),1)=".",FALSE,TRUE)</formula>
    </cfRule>
    <cfRule type="expression" priority="204" dxfId="0">
      <formula>IF(RIGHT(TEXT(Y194,"0.#"),1)=".",TRUE,FALSE)</formula>
    </cfRule>
  </conditionalFormatting>
  <conditionalFormatting sqref="Y229 Y216 Y203">
    <cfRule type="expression" priority="201" dxfId="1">
      <formula>IF(RIGHT(TEXT(Y203,"0.#"),1)=".",FALSE,TRUE)</formula>
    </cfRule>
    <cfRule type="expression" priority="202" dxfId="0">
      <formula>IF(RIGHT(TEXT(Y203,"0.#"),1)=".",TRUE,FALSE)</formula>
    </cfRule>
  </conditionalFormatting>
  <conditionalFormatting sqref="Y221:Y228 Y219 Y208:Y215 Y206 Y195:Y202 Y193">
    <cfRule type="expression" priority="199" dxfId="1">
      <formula>IF(RIGHT(TEXT(Y193,"0.#"),1)=".",FALSE,TRUE)</formula>
    </cfRule>
    <cfRule type="expression" priority="200" dxfId="0">
      <formula>IF(RIGHT(TEXT(Y193,"0.#"),1)=".",TRUE,FALSE)</formula>
    </cfRule>
  </conditionalFormatting>
  <conditionalFormatting sqref="AU220 AU207 AU194">
    <cfRule type="expression" priority="197" dxfId="1">
      <formula>IF(RIGHT(TEXT(AU194,"0.#"),1)=".",FALSE,TRUE)</formula>
    </cfRule>
    <cfRule type="expression" priority="198" dxfId="0">
      <formula>IF(RIGHT(TEXT(AU194,"0.#"),1)=".",TRUE,FALSE)</formula>
    </cfRule>
  </conditionalFormatting>
  <conditionalFormatting sqref="AU229 AU216 AU203">
    <cfRule type="expression" priority="195" dxfId="1">
      <formula>IF(RIGHT(TEXT(AU203,"0.#"),1)=".",FALSE,TRUE)</formula>
    </cfRule>
    <cfRule type="expression" priority="196" dxfId="0">
      <formula>IF(RIGHT(TEXT(AU203,"0.#"),1)=".",TRUE,FALSE)</formula>
    </cfRule>
  </conditionalFormatting>
  <conditionalFormatting sqref="AU221:AU228 AU219 AU208:AU215 AU206 AU195:AU202 AU193">
    <cfRule type="expression" priority="193" dxfId="1">
      <formula>IF(RIGHT(TEXT(AU193,"0.#"),1)=".",FALSE,TRUE)</formula>
    </cfRule>
    <cfRule type="expression" priority="194" dxfId="0">
      <formula>IF(RIGHT(TEXT(AU193,"0.#"),1)=".",TRUE,FALSE)</formula>
    </cfRule>
  </conditionalFormatting>
  <conditionalFormatting sqref="AE56:AI56">
    <cfRule type="expression" priority="167" dxfId="15">
      <formula>IF(AND(AE56&gt;=0,RIGHT(TEXT(AE56,"0.#"),1)&lt;&gt;"."),TRUE,FALSE)</formula>
    </cfRule>
    <cfRule type="expression" priority="168" dxfId="14">
      <formula>IF(AND(AE56&gt;=0,RIGHT(TEXT(AE56,"0.#"),1)="."),TRUE,FALSE)</formula>
    </cfRule>
    <cfRule type="expression" priority="169" dxfId="13">
      <formula>IF(AND(AE56&lt;0,RIGHT(TEXT(AE56,"0.#"),1)&lt;&gt;"."),TRUE,FALSE)</formula>
    </cfRule>
    <cfRule type="expression" priority="170" dxfId="12">
      <formula>IF(AND(AE56&lt;0,RIGHT(TEXT(AE56,"0.#"),1)="."),TRUE,FALSE)</formula>
    </cfRule>
  </conditionalFormatting>
  <conditionalFormatting sqref="AJ56:AS56">
    <cfRule type="expression" priority="163" dxfId="15">
      <formula>IF(AND(AJ56&gt;=0,RIGHT(TEXT(AJ56,"0.#"),1)&lt;&gt;"."),TRUE,FALSE)</formula>
    </cfRule>
    <cfRule type="expression" priority="164" dxfId="14">
      <formula>IF(AND(AJ56&gt;=0,RIGHT(TEXT(AJ56,"0.#"),1)="."),TRUE,FALSE)</formula>
    </cfRule>
    <cfRule type="expression" priority="165" dxfId="13">
      <formula>IF(AND(AJ56&lt;0,RIGHT(TEXT(AJ56,"0.#"),1)&lt;&gt;"."),TRUE,FALSE)</formula>
    </cfRule>
    <cfRule type="expression" priority="166" dxfId="12">
      <formula>IF(AND(AJ56&lt;0,RIGHT(TEXT(AJ56,"0.#"),1)="."),TRUE,FALSE)</formula>
    </cfRule>
  </conditionalFormatting>
  <conditionalFormatting sqref="AK237:AK265">
    <cfRule type="expression" priority="151" dxfId="1">
      <formula>IF(RIGHT(TEXT(AK237,"0.#"),1)=".",FALSE,TRUE)</formula>
    </cfRule>
    <cfRule type="expression" priority="152" dxfId="0">
      <formula>IF(RIGHT(TEXT(AK237,"0.#"),1)=".",TRUE,FALSE)</formula>
    </cfRule>
  </conditionalFormatting>
  <conditionalFormatting sqref="AU237:AX265">
    <cfRule type="expression" priority="147" dxfId="15">
      <formula>IF(AND(AU237&gt;=0,RIGHT(TEXT(AU237,"0.#"),1)&lt;&gt;"."),TRUE,FALSE)</formula>
    </cfRule>
    <cfRule type="expression" priority="148" dxfId="14">
      <formula>IF(AND(AU237&gt;=0,RIGHT(TEXT(AU237,"0.#"),1)="."),TRUE,FALSE)</formula>
    </cfRule>
    <cfRule type="expression" priority="149" dxfId="13">
      <formula>IF(AND(AU237&lt;0,RIGHT(TEXT(AU237,"0.#"),1)&lt;&gt;"."),TRUE,FALSE)</formula>
    </cfRule>
    <cfRule type="expression" priority="150" dxfId="12">
      <formula>IF(AND(AU237&lt;0,RIGHT(TEXT(AU237,"0.#"),1)="."),TRUE,FALSE)</formula>
    </cfRule>
  </conditionalFormatting>
  <conditionalFormatting sqref="AK269">
    <cfRule type="expression" priority="145" dxfId="1">
      <formula>IF(RIGHT(TEXT(AK269,"0.#"),1)=".",FALSE,TRUE)</formula>
    </cfRule>
    <cfRule type="expression" priority="146" dxfId="0">
      <formula>IF(RIGHT(TEXT(AK269,"0.#"),1)=".",TRUE,FALSE)</formula>
    </cfRule>
  </conditionalFormatting>
  <conditionalFormatting sqref="AU269:AX269">
    <cfRule type="expression" priority="141" dxfId="15">
      <formula>IF(AND(AU269&gt;=0,RIGHT(TEXT(AU269,"0.#"),1)&lt;&gt;"."),TRUE,FALSE)</formula>
    </cfRule>
    <cfRule type="expression" priority="142" dxfId="14">
      <formula>IF(AND(AU269&gt;=0,RIGHT(TEXT(AU269,"0.#"),1)="."),TRUE,FALSE)</formula>
    </cfRule>
    <cfRule type="expression" priority="143" dxfId="13">
      <formula>IF(AND(AU269&lt;0,RIGHT(TEXT(AU269,"0.#"),1)&lt;&gt;"."),TRUE,FALSE)</formula>
    </cfRule>
    <cfRule type="expression" priority="144" dxfId="12">
      <formula>IF(AND(AU269&lt;0,RIGHT(TEXT(AU269,"0.#"),1)="."),TRUE,FALSE)</formula>
    </cfRule>
  </conditionalFormatting>
  <conditionalFormatting sqref="AK270:AK298">
    <cfRule type="expression" priority="139" dxfId="1">
      <formula>IF(RIGHT(TEXT(AK270,"0.#"),1)=".",FALSE,TRUE)</formula>
    </cfRule>
    <cfRule type="expression" priority="140" dxfId="0">
      <formula>IF(RIGHT(TEXT(AK270,"0.#"),1)=".",TRUE,FALSE)</formula>
    </cfRule>
  </conditionalFormatting>
  <conditionalFormatting sqref="AU270:AX298">
    <cfRule type="expression" priority="135" dxfId="15">
      <formula>IF(AND(AU270&gt;=0,RIGHT(TEXT(AU270,"0.#"),1)&lt;&gt;"."),TRUE,FALSE)</formula>
    </cfRule>
    <cfRule type="expression" priority="136" dxfId="14">
      <formula>IF(AND(AU270&gt;=0,RIGHT(TEXT(AU270,"0.#"),1)="."),TRUE,FALSE)</formula>
    </cfRule>
    <cfRule type="expression" priority="137" dxfId="13">
      <formula>IF(AND(AU270&lt;0,RIGHT(TEXT(AU270,"0.#"),1)&lt;&gt;"."),TRUE,FALSE)</formula>
    </cfRule>
    <cfRule type="expression" priority="138" dxfId="12">
      <formula>IF(AND(AU270&lt;0,RIGHT(TEXT(AU270,"0.#"),1)="."),TRUE,FALSE)</formula>
    </cfRule>
  </conditionalFormatting>
  <conditionalFormatting sqref="AK302">
    <cfRule type="expression" priority="133" dxfId="1">
      <formula>IF(RIGHT(TEXT(AK302,"0.#"),1)=".",FALSE,TRUE)</formula>
    </cfRule>
    <cfRule type="expression" priority="134" dxfId="0">
      <formula>IF(RIGHT(TEXT(AK302,"0.#"),1)=".",TRUE,FALSE)</formula>
    </cfRule>
  </conditionalFormatting>
  <conditionalFormatting sqref="AU302:AX302">
    <cfRule type="expression" priority="129" dxfId="15">
      <formula>IF(AND(AU302&gt;=0,RIGHT(TEXT(AU302,"0.#"),1)&lt;&gt;"."),TRUE,FALSE)</formula>
    </cfRule>
    <cfRule type="expression" priority="130" dxfId="14">
      <formula>IF(AND(AU302&gt;=0,RIGHT(TEXT(AU302,"0.#"),1)="."),TRUE,FALSE)</formula>
    </cfRule>
    <cfRule type="expression" priority="131" dxfId="13">
      <formula>IF(AND(AU302&lt;0,RIGHT(TEXT(AU302,"0.#"),1)&lt;&gt;"."),TRUE,FALSE)</formula>
    </cfRule>
    <cfRule type="expression" priority="132" dxfId="12">
      <formula>IF(AND(AU302&lt;0,RIGHT(TEXT(AU302,"0.#"),1)="."),TRUE,FALSE)</formula>
    </cfRule>
  </conditionalFormatting>
  <conditionalFormatting sqref="AK303:AK331">
    <cfRule type="expression" priority="127" dxfId="1">
      <formula>IF(RIGHT(TEXT(AK303,"0.#"),1)=".",FALSE,TRUE)</formula>
    </cfRule>
    <cfRule type="expression" priority="128" dxfId="0">
      <formula>IF(RIGHT(TEXT(AK303,"0.#"),1)=".",TRUE,FALSE)</formula>
    </cfRule>
  </conditionalFormatting>
  <conditionalFormatting sqref="AU303:AX331">
    <cfRule type="expression" priority="123" dxfId="15">
      <formula>IF(AND(AU303&gt;=0,RIGHT(TEXT(AU303,"0.#"),1)&lt;&gt;"."),TRUE,FALSE)</formula>
    </cfRule>
    <cfRule type="expression" priority="124" dxfId="14">
      <formula>IF(AND(AU303&gt;=0,RIGHT(TEXT(AU303,"0.#"),1)="."),TRUE,FALSE)</formula>
    </cfRule>
    <cfRule type="expression" priority="125" dxfId="13">
      <formula>IF(AND(AU303&lt;0,RIGHT(TEXT(AU303,"0.#"),1)&lt;&gt;"."),TRUE,FALSE)</formula>
    </cfRule>
    <cfRule type="expression" priority="126" dxfId="12">
      <formula>IF(AND(AU303&lt;0,RIGHT(TEXT(AU303,"0.#"),1)="."),TRUE,FALSE)</formula>
    </cfRule>
  </conditionalFormatting>
  <conditionalFormatting sqref="AK335">
    <cfRule type="expression" priority="121" dxfId="1">
      <formula>IF(RIGHT(TEXT(AK335,"0.#"),1)=".",FALSE,TRUE)</formula>
    </cfRule>
    <cfRule type="expression" priority="122" dxfId="0">
      <formula>IF(RIGHT(TEXT(AK335,"0.#"),1)=".",TRUE,FALSE)</formula>
    </cfRule>
  </conditionalFormatting>
  <conditionalFormatting sqref="AU335:AX335">
    <cfRule type="expression" priority="117" dxfId="15">
      <formula>IF(AND(AU335&gt;=0,RIGHT(TEXT(AU335,"0.#"),1)&lt;&gt;"."),TRUE,FALSE)</formula>
    </cfRule>
    <cfRule type="expression" priority="118" dxfId="14">
      <formula>IF(AND(AU335&gt;=0,RIGHT(TEXT(AU335,"0.#"),1)="."),TRUE,FALSE)</formula>
    </cfRule>
    <cfRule type="expression" priority="119" dxfId="13">
      <formula>IF(AND(AU335&lt;0,RIGHT(TEXT(AU335,"0.#"),1)&lt;&gt;"."),TRUE,FALSE)</formula>
    </cfRule>
    <cfRule type="expression" priority="120" dxfId="12">
      <formula>IF(AND(AU335&lt;0,RIGHT(TEXT(AU335,"0.#"),1)="."),TRUE,FALSE)</formula>
    </cfRule>
  </conditionalFormatting>
  <conditionalFormatting sqref="AK336:AK364">
    <cfRule type="expression" priority="115" dxfId="1">
      <formula>IF(RIGHT(TEXT(AK336,"0.#"),1)=".",FALSE,TRUE)</formula>
    </cfRule>
    <cfRule type="expression" priority="116" dxfId="0">
      <formula>IF(RIGHT(TEXT(AK336,"0.#"),1)=".",TRUE,FALSE)</formula>
    </cfRule>
  </conditionalFormatting>
  <conditionalFormatting sqref="AU336:AX364">
    <cfRule type="expression" priority="111" dxfId="15">
      <formula>IF(AND(AU336&gt;=0,RIGHT(TEXT(AU336,"0.#"),1)&lt;&gt;"."),TRUE,FALSE)</formula>
    </cfRule>
    <cfRule type="expression" priority="112" dxfId="14">
      <formula>IF(AND(AU336&gt;=0,RIGHT(TEXT(AU336,"0.#"),1)="."),TRUE,FALSE)</formula>
    </cfRule>
    <cfRule type="expression" priority="113" dxfId="13">
      <formula>IF(AND(AU336&lt;0,RIGHT(TEXT(AU336,"0.#"),1)&lt;&gt;"."),TRUE,FALSE)</formula>
    </cfRule>
    <cfRule type="expression" priority="114" dxfId="12">
      <formula>IF(AND(AU336&lt;0,RIGHT(TEXT(AU336,"0.#"),1)="."),TRUE,FALSE)</formula>
    </cfRule>
  </conditionalFormatting>
  <conditionalFormatting sqref="AK368">
    <cfRule type="expression" priority="109" dxfId="1">
      <formula>IF(RIGHT(TEXT(AK368,"0.#"),1)=".",FALSE,TRUE)</formula>
    </cfRule>
    <cfRule type="expression" priority="110" dxfId="0">
      <formula>IF(RIGHT(TEXT(AK368,"0.#"),1)=".",TRUE,FALSE)</formula>
    </cfRule>
  </conditionalFormatting>
  <conditionalFormatting sqref="AU368:AX368">
    <cfRule type="expression" priority="105" dxfId="15">
      <formula>IF(AND(AU368&gt;=0,RIGHT(TEXT(AU368,"0.#"),1)&lt;&gt;"."),TRUE,FALSE)</formula>
    </cfRule>
    <cfRule type="expression" priority="106" dxfId="14">
      <formula>IF(AND(AU368&gt;=0,RIGHT(TEXT(AU368,"0.#"),1)="."),TRUE,FALSE)</formula>
    </cfRule>
    <cfRule type="expression" priority="107" dxfId="13">
      <formula>IF(AND(AU368&lt;0,RIGHT(TEXT(AU368,"0.#"),1)&lt;&gt;"."),TRUE,FALSE)</formula>
    </cfRule>
    <cfRule type="expression" priority="108" dxfId="12">
      <formula>IF(AND(AU368&lt;0,RIGHT(TEXT(AU368,"0.#"),1)="."),TRUE,FALSE)</formula>
    </cfRule>
  </conditionalFormatting>
  <conditionalFormatting sqref="AK369:AK397">
    <cfRule type="expression" priority="103" dxfId="1">
      <formula>IF(RIGHT(TEXT(AK369,"0.#"),1)=".",FALSE,TRUE)</formula>
    </cfRule>
    <cfRule type="expression" priority="104" dxfId="0">
      <formula>IF(RIGHT(TEXT(AK369,"0.#"),1)=".",TRUE,FALSE)</formula>
    </cfRule>
  </conditionalFormatting>
  <conditionalFormatting sqref="AU369:AX397">
    <cfRule type="expression" priority="99" dxfId="15">
      <formula>IF(AND(AU369&gt;=0,RIGHT(TEXT(AU369,"0.#"),1)&lt;&gt;"."),TRUE,FALSE)</formula>
    </cfRule>
    <cfRule type="expression" priority="100" dxfId="14">
      <formula>IF(AND(AU369&gt;=0,RIGHT(TEXT(AU369,"0.#"),1)="."),TRUE,FALSE)</formula>
    </cfRule>
    <cfRule type="expression" priority="101" dxfId="13">
      <formula>IF(AND(AU369&lt;0,RIGHT(TEXT(AU369,"0.#"),1)&lt;&gt;"."),TRUE,FALSE)</formula>
    </cfRule>
    <cfRule type="expression" priority="102" dxfId="12">
      <formula>IF(AND(AU369&lt;0,RIGHT(TEXT(AU369,"0.#"),1)="."),TRUE,FALSE)</formula>
    </cfRule>
  </conditionalFormatting>
  <conditionalFormatting sqref="AK401">
    <cfRule type="expression" priority="97" dxfId="1">
      <formula>IF(RIGHT(TEXT(AK401,"0.#"),1)=".",FALSE,TRUE)</formula>
    </cfRule>
    <cfRule type="expression" priority="98" dxfId="0">
      <formula>IF(RIGHT(TEXT(AK401,"0.#"),1)=".",TRUE,FALSE)</formula>
    </cfRule>
  </conditionalFormatting>
  <conditionalFormatting sqref="AU401:AX401">
    <cfRule type="expression" priority="93" dxfId="15">
      <formula>IF(AND(AU401&gt;=0,RIGHT(TEXT(AU401,"0.#"),1)&lt;&gt;"."),TRUE,FALSE)</formula>
    </cfRule>
    <cfRule type="expression" priority="94" dxfId="14">
      <formula>IF(AND(AU401&gt;=0,RIGHT(TEXT(AU401,"0.#"),1)="."),TRUE,FALSE)</formula>
    </cfRule>
    <cfRule type="expression" priority="95" dxfId="13">
      <formula>IF(AND(AU401&lt;0,RIGHT(TEXT(AU401,"0.#"),1)&lt;&gt;"."),TRUE,FALSE)</formula>
    </cfRule>
    <cfRule type="expression" priority="96" dxfId="12">
      <formula>IF(AND(AU401&lt;0,RIGHT(TEXT(AU401,"0.#"),1)="."),TRUE,FALSE)</formula>
    </cfRule>
  </conditionalFormatting>
  <conditionalFormatting sqref="AK402:AK430">
    <cfRule type="expression" priority="91" dxfId="1">
      <formula>IF(RIGHT(TEXT(AK402,"0.#"),1)=".",FALSE,TRUE)</formula>
    </cfRule>
    <cfRule type="expression" priority="92" dxfId="0">
      <formula>IF(RIGHT(TEXT(AK402,"0.#"),1)=".",TRUE,FALSE)</formula>
    </cfRule>
  </conditionalFormatting>
  <conditionalFormatting sqref="AU402:AX430">
    <cfRule type="expression" priority="87" dxfId="15">
      <formula>IF(AND(AU402&gt;=0,RIGHT(TEXT(AU402,"0.#"),1)&lt;&gt;"."),TRUE,FALSE)</formula>
    </cfRule>
    <cfRule type="expression" priority="88" dxfId="14">
      <formula>IF(AND(AU402&gt;=0,RIGHT(TEXT(AU402,"0.#"),1)="."),TRUE,FALSE)</formula>
    </cfRule>
    <cfRule type="expression" priority="89" dxfId="13">
      <formula>IF(AND(AU402&lt;0,RIGHT(TEXT(AU402,"0.#"),1)&lt;&gt;"."),TRUE,FALSE)</formula>
    </cfRule>
    <cfRule type="expression" priority="90" dxfId="12">
      <formula>IF(AND(AU402&lt;0,RIGHT(TEXT(AU402,"0.#"),1)="."),TRUE,FALSE)</formula>
    </cfRule>
  </conditionalFormatting>
  <conditionalFormatting sqref="AK434">
    <cfRule type="expression" priority="85" dxfId="1">
      <formula>IF(RIGHT(TEXT(AK434,"0.#"),1)=".",FALSE,TRUE)</formula>
    </cfRule>
    <cfRule type="expression" priority="86" dxfId="0">
      <formula>IF(RIGHT(TEXT(AK434,"0.#"),1)=".",TRUE,FALSE)</formula>
    </cfRule>
  </conditionalFormatting>
  <conditionalFormatting sqref="AU434:AX434">
    <cfRule type="expression" priority="81" dxfId="15">
      <formula>IF(AND(AU434&gt;=0,RIGHT(TEXT(AU434,"0.#"),1)&lt;&gt;"."),TRUE,FALSE)</formula>
    </cfRule>
    <cfRule type="expression" priority="82" dxfId="14">
      <formula>IF(AND(AU434&gt;=0,RIGHT(TEXT(AU434,"0.#"),1)="."),TRUE,FALSE)</formula>
    </cfRule>
    <cfRule type="expression" priority="83" dxfId="13">
      <formula>IF(AND(AU434&lt;0,RIGHT(TEXT(AU434,"0.#"),1)&lt;&gt;"."),TRUE,FALSE)</formula>
    </cfRule>
    <cfRule type="expression" priority="84" dxfId="12">
      <formula>IF(AND(AU434&lt;0,RIGHT(TEXT(AU434,"0.#"),1)="."),TRUE,FALSE)</formula>
    </cfRule>
  </conditionalFormatting>
  <conditionalFormatting sqref="AK435:AK463">
    <cfRule type="expression" priority="79" dxfId="1">
      <formula>IF(RIGHT(TEXT(AK435,"0.#"),1)=".",FALSE,TRUE)</formula>
    </cfRule>
    <cfRule type="expression" priority="80" dxfId="0">
      <formula>IF(RIGHT(TEXT(AK435,"0.#"),1)=".",TRUE,FALSE)</formula>
    </cfRule>
  </conditionalFormatting>
  <conditionalFormatting sqref="AU435:AX463">
    <cfRule type="expression" priority="75" dxfId="15">
      <formula>IF(AND(AU435&gt;=0,RIGHT(TEXT(AU435,"0.#"),1)&lt;&gt;"."),TRUE,FALSE)</formula>
    </cfRule>
    <cfRule type="expression" priority="76" dxfId="14">
      <formula>IF(AND(AU435&gt;=0,RIGHT(TEXT(AU435,"0.#"),1)="."),TRUE,FALSE)</formula>
    </cfRule>
    <cfRule type="expression" priority="77" dxfId="13">
      <formula>IF(AND(AU435&lt;0,RIGHT(TEXT(AU435,"0.#"),1)&lt;&gt;"."),TRUE,FALSE)</formula>
    </cfRule>
    <cfRule type="expression" priority="78" dxfId="12">
      <formula>IF(AND(AU435&lt;0,RIGHT(TEXT(AU435,"0.#"),1)="."),TRUE,FALSE)</formula>
    </cfRule>
  </conditionalFormatting>
  <conditionalFormatting sqref="AK467">
    <cfRule type="expression" priority="73" dxfId="1">
      <formula>IF(RIGHT(TEXT(AK467,"0.#"),1)=".",FALSE,TRUE)</formula>
    </cfRule>
    <cfRule type="expression" priority="74" dxfId="0">
      <formula>IF(RIGHT(TEXT(AK467,"0.#"),1)=".",TRUE,FALSE)</formula>
    </cfRule>
  </conditionalFormatting>
  <conditionalFormatting sqref="AU467:AX467">
    <cfRule type="expression" priority="69" dxfId="15">
      <formula>IF(AND(AU467&gt;=0,RIGHT(TEXT(AU467,"0.#"),1)&lt;&gt;"."),TRUE,FALSE)</formula>
    </cfRule>
    <cfRule type="expression" priority="70" dxfId="14">
      <formula>IF(AND(AU467&gt;=0,RIGHT(TEXT(AU467,"0.#"),1)="."),TRUE,FALSE)</formula>
    </cfRule>
    <cfRule type="expression" priority="71" dxfId="13">
      <formula>IF(AND(AU467&lt;0,RIGHT(TEXT(AU467,"0.#"),1)&lt;&gt;"."),TRUE,FALSE)</formula>
    </cfRule>
    <cfRule type="expression" priority="72" dxfId="12">
      <formula>IF(AND(AU467&lt;0,RIGHT(TEXT(AU467,"0.#"),1)="."),TRUE,FALSE)</formula>
    </cfRule>
  </conditionalFormatting>
  <conditionalFormatting sqref="AK468:AK496">
    <cfRule type="expression" priority="67" dxfId="1">
      <formula>IF(RIGHT(TEXT(AK468,"0.#"),1)=".",FALSE,TRUE)</formula>
    </cfRule>
    <cfRule type="expression" priority="68" dxfId="0">
      <formula>IF(RIGHT(TEXT(AK468,"0.#"),1)=".",TRUE,FALSE)</formula>
    </cfRule>
  </conditionalFormatting>
  <conditionalFormatting sqref="AU468:AX496">
    <cfRule type="expression" priority="63" dxfId="15">
      <formula>IF(AND(AU468&gt;=0,RIGHT(TEXT(AU468,"0.#"),1)&lt;&gt;"."),TRUE,FALSE)</formula>
    </cfRule>
    <cfRule type="expression" priority="64" dxfId="14">
      <formula>IF(AND(AU468&gt;=0,RIGHT(TEXT(AU468,"0.#"),1)="."),TRUE,FALSE)</formula>
    </cfRule>
    <cfRule type="expression" priority="65" dxfId="13">
      <formula>IF(AND(AU468&lt;0,RIGHT(TEXT(AU468,"0.#"),1)&lt;&gt;"."),TRUE,FALSE)</formula>
    </cfRule>
    <cfRule type="expression" priority="66" dxfId="12">
      <formula>IF(AND(AU468&lt;0,RIGHT(TEXT(AU468,"0.#"),1)="."),TRUE,FALSE)</formula>
    </cfRule>
  </conditionalFormatting>
  <conditionalFormatting sqref="AE24:AX24 AJ23:AS23">
    <cfRule type="expression" priority="61" dxfId="1">
      <formula>IF(RIGHT(TEXT(AE23,"0.#"),1)=".",FALSE,TRUE)</formula>
    </cfRule>
    <cfRule type="expression" priority="62" dxfId="0">
      <formula>IF(RIGHT(TEXT(AE23,"0.#"),1)=".",TRUE,FALSE)</formula>
    </cfRule>
  </conditionalFormatting>
  <conditionalFormatting sqref="AE25:AI25">
    <cfRule type="expression" priority="53" dxfId="15">
      <formula>IF(AND(AE25&gt;=0,RIGHT(TEXT(AE25,"0.#"),1)&lt;&gt;"."),TRUE,FALSE)</formula>
    </cfRule>
    <cfRule type="expression" priority="54" dxfId="14">
      <formula>IF(AND(AE25&gt;=0,RIGHT(TEXT(AE25,"0.#"),1)="."),TRUE,FALSE)</formula>
    </cfRule>
    <cfRule type="expression" priority="55" dxfId="13">
      <formula>IF(AND(AE25&lt;0,RIGHT(TEXT(AE25,"0.#"),1)&lt;&gt;"."),TRUE,FALSE)</formula>
    </cfRule>
    <cfRule type="expression" priority="56" dxfId="12">
      <formula>IF(AND(AE25&lt;0,RIGHT(TEXT(AE25,"0.#"),1)="."),TRUE,FALSE)</formula>
    </cfRule>
  </conditionalFormatting>
  <conditionalFormatting sqref="AJ25:AS25">
    <cfRule type="expression" priority="49" dxfId="15">
      <formula>IF(AND(AJ25&gt;=0,RIGHT(TEXT(AJ25,"0.#"),1)&lt;&gt;"."),TRUE,FALSE)</formula>
    </cfRule>
    <cfRule type="expression" priority="50" dxfId="14">
      <formula>IF(AND(AJ25&gt;=0,RIGHT(TEXT(AJ25,"0.#"),1)="."),TRUE,FALSE)</formula>
    </cfRule>
    <cfRule type="expression" priority="51" dxfId="13">
      <formula>IF(AND(AJ25&lt;0,RIGHT(TEXT(AJ25,"0.#"),1)&lt;&gt;"."),TRUE,FALSE)</formula>
    </cfRule>
    <cfRule type="expression" priority="52" dxfId="12">
      <formula>IF(AND(AJ25&lt;0,RIGHT(TEXT(AJ25,"0.#"),1)="."),TRUE,FALSE)</formula>
    </cfRule>
  </conditionalFormatting>
  <conditionalFormatting sqref="AU236:AX236">
    <cfRule type="expression" priority="37" dxfId="15">
      <formula>IF(AND(AU236&gt;=0,RIGHT(TEXT(AU236,"0.#"),1)&lt;&gt;"."),TRUE,FALSE)</formula>
    </cfRule>
    <cfRule type="expression" priority="38" dxfId="14">
      <formula>IF(AND(AU236&gt;=0,RIGHT(TEXT(AU236,"0.#"),1)="."),TRUE,FALSE)</formula>
    </cfRule>
    <cfRule type="expression" priority="39" dxfId="13">
      <formula>IF(AND(AU236&lt;0,RIGHT(TEXT(AU236,"0.#"),1)&lt;&gt;"."),TRUE,FALSE)</formula>
    </cfRule>
    <cfRule type="expression" priority="40" dxfId="12">
      <formula>IF(AND(AU236&lt;0,RIGHT(TEXT(AU236,"0.#"),1)="."),TRUE,FALSE)</formula>
    </cfRule>
  </conditionalFormatting>
  <conditionalFormatting sqref="AE43:AI43 AE38:AI38 AE33:AI33 AE28:AI28">
    <cfRule type="expression" priority="35" dxfId="1">
      <formula>IF(RIGHT(TEXT(AE28,"0.#"),1)=".",FALSE,TRUE)</formula>
    </cfRule>
    <cfRule type="expression" priority="36" dxfId="0">
      <formula>IF(RIGHT(TEXT(AE28,"0.#"),1)=".",TRUE,FALSE)</formula>
    </cfRule>
  </conditionalFormatting>
  <conditionalFormatting sqref="AE44:AX44 AJ43:AS43 AE39:AX39 AJ38:AS38 AE34:AX34 AJ33:AS33 AE29:AX29 AJ28:AS28">
    <cfRule type="expression" priority="33" dxfId="1">
      <formula>IF(RIGHT(TEXT(AE28,"0.#"),1)=".",FALSE,TRUE)</formula>
    </cfRule>
    <cfRule type="expression" priority="34" dxfId="0">
      <formula>IF(RIGHT(TEXT(AE28,"0.#"),1)=".",TRUE,FALSE)</formula>
    </cfRule>
  </conditionalFormatting>
  <conditionalFormatting sqref="AE45:AI45 AE40:AI40 AE35:AI35 AE30:AI30">
    <cfRule type="expression" priority="29" dxfId="15">
      <formula>IF(AND(AE30&gt;=0,RIGHT(TEXT(AE30,"0.#"),1)&lt;&gt;"."),TRUE,FALSE)</formula>
    </cfRule>
    <cfRule type="expression" priority="30" dxfId="14">
      <formula>IF(AND(AE30&gt;=0,RIGHT(TEXT(AE30,"0.#"),1)="."),TRUE,FALSE)</formula>
    </cfRule>
    <cfRule type="expression" priority="31" dxfId="13">
      <formula>IF(AND(AE30&lt;0,RIGHT(TEXT(AE30,"0.#"),1)&lt;&gt;"."),TRUE,FALSE)</formula>
    </cfRule>
    <cfRule type="expression" priority="32" dxfId="12">
      <formula>IF(AND(AE30&lt;0,RIGHT(TEXT(AE30,"0.#"),1)="."),TRUE,FALSE)</formula>
    </cfRule>
  </conditionalFormatting>
  <conditionalFormatting sqref="AJ45:AS45 AJ40:AS40 AJ35:AS35 AJ30:AS30">
    <cfRule type="expression" priority="25" dxfId="15">
      <formula>IF(AND(AJ30&gt;=0,RIGHT(TEXT(AJ30,"0.#"),1)&lt;&gt;"."),TRUE,FALSE)</formula>
    </cfRule>
    <cfRule type="expression" priority="26" dxfId="14">
      <formula>IF(AND(AJ30&gt;=0,RIGHT(TEXT(AJ30,"0.#"),1)="."),TRUE,FALSE)</formula>
    </cfRule>
    <cfRule type="expression" priority="27" dxfId="13">
      <formula>IF(AND(AJ30&lt;0,RIGHT(TEXT(AJ30,"0.#"),1)&lt;&gt;"."),TRUE,FALSE)</formula>
    </cfRule>
    <cfRule type="expression" priority="28" dxfId="12">
      <formula>IF(AND(AJ30&lt;0,RIGHT(TEXT(AJ30,"0.#"),1)="."),TRUE,FALSE)</formula>
    </cfRule>
  </conditionalFormatting>
  <conditionalFormatting sqref="AE64:AI64 AE59:AI59">
    <cfRule type="expression" priority="23" dxfId="1">
      <formula>IF(RIGHT(TEXT(AE59,"0.#"),1)=".",FALSE,TRUE)</formula>
    </cfRule>
    <cfRule type="expression" priority="24" dxfId="0">
      <formula>IF(RIGHT(TEXT(AE59,"0.#"),1)=".",TRUE,FALSE)</formula>
    </cfRule>
  </conditionalFormatting>
  <conditionalFormatting sqref="AE65:AX65 AJ64:AS64 AE60:AX60 AJ59:AS59">
    <cfRule type="expression" priority="21" dxfId="1">
      <formula>IF(RIGHT(TEXT(AE59,"0.#"),1)=".",FALSE,TRUE)</formula>
    </cfRule>
    <cfRule type="expression" priority="22" dxfId="0">
      <formula>IF(RIGHT(TEXT(AE59,"0.#"),1)=".",TRUE,FALSE)</formula>
    </cfRule>
  </conditionalFormatting>
  <conditionalFormatting sqref="AE66:AI66 AE61:AI61">
    <cfRule type="expression" priority="17" dxfId="15">
      <formula>IF(AND(AE61&gt;=0,RIGHT(TEXT(AE61,"0.#"),1)&lt;&gt;"."),TRUE,FALSE)</formula>
    </cfRule>
    <cfRule type="expression" priority="18" dxfId="14">
      <formula>IF(AND(AE61&gt;=0,RIGHT(TEXT(AE61,"0.#"),1)="."),TRUE,FALSE)</formula>
    </cfRule>
    <cfRule type="expression" priority="19" dxfId="13">
      <formula>IF(AND(AE61&lt;0,RIGHT(TEXT(AE61,"0.#"),1)&lt;&gt;"."),TRUE,FALSE)</formula>
    </cfRule>
    <cfRule type="expression" priority="20" dxfId="12">
      <formula>IF(AND(AE61&lt;0,RIGHT(TEXT(AE61,"0.#"),1)="."),TRUE,FALSE)</formula>
    </cfRule>
  </conditionalFormatting>
  <conditionalFormatting sqref="AJ66:AS66 AJ61:AS61">
    <cfRule type="expression" priority="13" dxfId="15">
      <formula>IF(AND(AJ61&gt;=0,RIGHT(TEXT(AJ61,"0.#"),1)&lt;&gt;"."),TRUE,FALSE)</formula>
    </cfRule>
    <cfRule type="expression" priority="14" dxfId="14">
      <formula>IF(AND(AJ61&gt;=0,RIGHT(TEXT(AJ61,"0.#"),1)="."),TRUE,FALSE)</formula>
    </cfRule>
    <cfRule type="expression" priority="15" dxfId="13">
      <formula>IF(AND(AJ61&lt;0,RIGHT(TEXT(AJ61,"0.#"),1)&lt;&gt;"."),TRUE,FALSE)</formula>
    </cfRule>
    <cfRule type="expression" priority="16" dxfId="12">
      <formula>IF(AND(AJ61&lt;0,RIGHT(TEXT(AJ61,"0.#"),1)="."),TRUE,FALSE)</formula>
    </cfRule>
  </conditionalFormatting>
  <conditionalFormatting sqref="AT81:AX81 AE78:AX78 AE75:AX75 AE72:AX72">
    <cfRule type="expression" priority="11" dxfId="1">
      <formula>IF(RIGHT(TEXT(AE72,"0.#"),1)=".",FALSE,TRUE)</formula>
    </cfRule>
    <cfRule type="expression" priority="12" dxfId="0">
      <formula>IF(RIGHT(TEXT(AE72,"0.#"),1)=".",TRUE,FALSE)</formula>
    </cfRule>
  </conditionalFormatting>
  <conditionalFormatting sqref="AE77:AS77 AE74:AS74 AE71:AS71">
    <cfRule type="expression" priority="9" dxfId="1">
      <formula>IF(RIGHT(TEXT(AE71,"0.#"),1)=".",FALSE,TRUE)</formula>
    </cfRule>
    <cfRule type="expression" priority="10" dxfId="0">
      <formula>IF(RIGHT(TEXT(AE71,"0.#"),1)=".",TRUE,FALSE)</formula>
    </cfRule>
  </conditionalFormatting>
  <conditionalFormatting sqref="AE86:AI86">
    <cfRule type="expression" priority="7" dxfId="1">
      <formula>IF(RIGHT(TEXT(AE86,"0.#"),1)=".",FALSE,TRUE)</formula>
    </cfRule>
    <cfRule type="expression" priority="8" dxfId="0">
      <formula>IF(RIGHT(TEXT(AE86,"0.#"),1)=".",TRUE,FALSE)</formula>
    </cfRule>
  </conditionalFormatting>
  <conditionalFormatting sqref="AJ86:AS86">
    <cfRule type="expression" priority="5" dxfId="1">
      <formula>IF(RIGHT(TEXT(AJ86,"0.#"),1)=".",FALSE,TRUE)</formula>
    </cfRule>
    <cfRule type="expression" priority="6" dxfId="0">
      <formula>IF(RIGHT(TEXT(AJ86,"0.#"),1)=".",TRUE,FALSE)</formula>
    </cfRule>
  </conditionalFormatting>
  <conditionalFormatting sqref="AE81:AS81">
    <cfRule type="expression" priority="3" dxfId="1">
      <formula>IF(RIGHT(TEXT(AE81,"0.#"),1)=".",FALSE,TRUE)</formula>
    </cfRule>
    <cfRule type="expression" priority="4" dxfId="0">
      <formula>IF(RIGHT(TEXT(AE81,"0.#"),1)=".",TRUE,FALSE)</formula>
    </cfRule>
  </conditionalFormatting>
  <conditionalFormatting sqref="AE80:AS80">
    <cfRule type="expression" priority="1" dxfId="1">
      <formula>IF(RIGHT(TEXT(AE80,"0.#"),1)=".",FALSE,TRUE)</formula>
    </cfRule>
    <cfRule type="expression" priority="2" dxfId="0">
      <formula>IF(RIGHT(TEXT(AE80,"0.#"),1)=".",TRUE,FALSE)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96" max="49" man="1"/>
    <brk id="13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G3" sqref="G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416</v>
      </c>
      <c r="H2" s="15" t="str">
        <f>IF(G2="","",F2)</f>
        <v>一般会計</v>
      </c>
      <c r="I2" s="15" t="str">
        <f>IF(H2="","",IF(I1&lt;&gt;"",CONCATENATE(I1,"、",H2),H2))</f>
        <v>一般会計</v>
      </c>
      <c r="K2" s="16" t="s">
        <v>258</v>
      </c>
      <c r="L2" s="17" t="s">
        <v>382</v>
      </c>
      <c r="M2" s="15" t="str">
        <f>IF(L2="","",K2)</f>
        <v>社会保障</v>
      </c>
      <c r="N2" s="15" t="str">
        <f>IF(M2="","",IF(N1&lt;&gt;"",CONCATENATE(N1,"、",M2),M2))</f>
        <v>社会保障</v>
      </c>
      <c r="O2" s="15"/>
      <c r="P2" s="14" t="s">
        <v>217</v>
      </c>
      <c r="Q2" s="19" t="s">
        <v>382</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t="str">
        <f>IF(M3="",N2,IF(N2&lt;&gt;"",CONCATENATE(N2,"、",M3),M3))</f>
        <v>社会保障</v>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社会保障</v>
      </c>
      <c r="O4" s="15"/>
      <c r="P4" s="14" t="s">
        <v>219</v>
      </c>
      <c r="Q4" s="19" t="s">
        <v>382</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社会保障</v>
      </c>
      <c r="O5" s="15"/>
      <c r="P5" s="14" t="s">
        <v>220</v>
      </c>
      <c r="Q5" s="19"/>
      <c r="R5" s="15">
        <f t="shared" si="3"/>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社会保障</v>
      </c>
      <c r="O6" s="15"/>
      <c r="P6" s="14" t="s">
        <v>221</v>
      </c>
      <c r="Q6" s="19"/>
      <c r="R6" s="15">
        <f t="shared" si="3"/>
      </c>
      <c r="S6" s="15" t="str">
        <f t="shared" si="4"/>
        <v>直接実施、補助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社会保障</v>
      </c>
      <c r="O7" s="15"/>
      <c r="P7" s="14" t="s">
        <v>222</v>
      </c>
      <c r="Q7" s="19"/>
      <c r="R7" s="15">
        <f t="shared" si="3"/>
      </c>
      <c r="S7" s="15" t="str">
        <f t="shared" si="4"/>
        <v>直接実施、補助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社会保障</v>
      </c>
      <c r="O8" s="15"/>
      <c r="P8" s="14" t="s">
        <v>223</v>
      </c>
      <c r="Q8" s="19"/>
      <c r="R8" s="15">
        <f t="shared" si="3"/>
      </c>
      <c r="S8" s="15" t="str">
        <f t="shared" si="4"/>
        <v>直接実施、補助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社会保障</v>
      </c>
      <c r="O10" s="15"/>
      <c r="P10" s="15" t="str">
        <f>S8</f>
        <v>直接実施、補助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t="s">
        <v>382</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2015-06-24T09:28:37Z</dcterms:created>
  <dcterms:modified xsi:type="dcterms:W3CDTF">2015-06-30T05:37:12Z</dcterms:modified>
  <cp:category/>
  <cp:version/>
  <cp:contentType/>
  <cp:contentStatus/>
</cp:coreProperties>
</file>