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19440" windowHeight="12017" activeTab="0"/>
  </bookViews>
  <sheets>
    <sheet name="0072" sheetId="1" r:id="rId1"/>
  </sheets>
  <definedNames>
    <definedName name="_xlnm.Print_Area" localSheetId="0">'0072'!$A$1:$AX$465</definedName>
  </definedNames>
  <calcPr fullCalcOnLoad="1"/>
</workbook>
</file>

<file path=xl/sharedStrings.xml><?xml version="1.0" encoding="utf-8"?>
<sst xmlns="http://schemas.openxmlformats.org/spreadsheetml/2006/main" count="1342" uniqueCount="464">
  <si>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</si>
  <si>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</si>
  <si>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</si>
  <si>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</si>
  <si>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</si>
  <si>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</si>
  <si>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</si>
  <si>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</si>
  <si>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</si>
  <si>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</si>
  <si>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</si>
  <si>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</si>
  <si>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</si>
  <si>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</si>
  <si>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</si>
  <si>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</si>
  <si>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</si>
  <si>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</si>
  <si>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</si>
  <si>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</si>
  <si>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</si>
  <si>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</si>
  <si>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</si>
  <si>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</si>
  <si>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</si>
  <si>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</si>
  <si>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</si>
  <si>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</si>
  <si>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</si>
  <si>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</si>
  <si>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</si>
  <si>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</si>
  <si>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</si>
  <si>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</si>
  <si>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</si>
  <si>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</si>
  <si>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</si>
  <si>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</si>
  <si>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</si>
  <si>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</si>
  <si>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</si>
  <si>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</si>
  <si>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</si>
  <si>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</si>
  <si>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</si>
  <si>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</si>
  <si>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</si>
  <si>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</si>
  <si>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</si>
  <si>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</si>
  <si>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</si>
  <si>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</si>
  <si>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</si>
  <si>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</si>
  <si>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</si>
  <si>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</si>
  <si>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</si>
  <si>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</si>
  <si>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</si>
  <si>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</si>
  <si>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</si>
  <si>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</si>
  <si>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</si>
  <si>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</si>
  <si>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</si>
  <si>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</si>
  <si>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</si>
  <si>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</si>
  <si>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</si>
  <si>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</si>
  <si>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</si>
  <si>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</si>
  <si>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</si>
  <si>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</si>
  <si>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</si>
  <si>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</si>
  <si>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</si>
  <si>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</si>
  <si>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</si>
  <si>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</si>
  <si>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</si>
  <si>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</si>
  <si>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</si>
  <si>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</si>
  <si>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</si>
  <si>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</si>
  <si>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</si>
  <si>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</si>
  <si>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</si>
  <si>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</si>
  <si>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</si>
  <si>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</si>
  <si>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</si>
  <si>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t>
  </si>
  <si>
    <t>政策調整担当参事官室</t>
  </si>
  <si>
    <t>-</t>
  </si>
  <si>
    <t>-</t>
  </si>
  <si>
    <t>○</t>
  </si>
  <si>
    <t>沖縄米軍基地所在市町村に関する懇談会による提言に基づき、金武町からの要望を同懇談会が内容を検討した結果実施しているものであり、目的を満たしている。</t>
  </si>
  <si>
    <t>防衛省への予算の移替えを適正に行い、それぞれの支出先の選定についても、地方自治体の規則により、適正に処理されている。</t>
  </si>
  <si>
    <t>米軍基地の返還、引き渡しの時期等を考慮しつつ事業を実施する必要があることから、当該事務を所管する防衛省に移し替えて行うことが効果的である。</t>
  </si>
  <si>
    <t>金武町より補助事業等申請書及び補助事業等実績報告書が提出された後に、必要に応じて現場確認等を実施しており、現場の状況把握及び実施内容の確認を行った結果、工事等が適正に施工されている。</t>
  </si>
  <si>
    <t>なし</t>
  </si>
  <si>
    <t>０１２０</t>
  </si>
  <si>
    <t>００９０</t>
  </si>
  <si>
    <t>内閣府
3,547百万円</t>
  </si>
  <si>
    <t>ふるさとづくり整備事業</t>
  </si>
  <si>
    <t>〔</t>
  </si>
  <si>
    <t>〕</t>
  </si>
  <si>
    <t>防衛省
3，547百万円</t>
  </si>
  <si>
    <t>予算示達</t>
  </si>
  <si>
    <t>沖縄防衛局
3,547百万円</t>
  </si>
  <si>
    <t>補助金の交付</t>
  </si>
  <si>
    <t>補助事業者</t>
  </si>
  <si>
    <t>Ａ．金武町
3,546百万円</t>
  </si>
  <si>
    <t>旅費
1百万円</t>
  </si>
  <si>
    <t>指名競争入札</t>
  </si>
  <si>
    <t>建築工事
（地域医療施設）</t>
  </si>
  <si>
    <t>電気工事
（地域医療施設）</t>
  </si>
  <si>
    <t>機械工事
（地域医療施設）</t>
  </si>
  <si>
    <t>建築工事
（ﾍﾙｽｹｱｾﾝﾀｰ）</t>
  </si>
  <si>
    <t>機械工事
（ﾍﾙｽｹｱｾﾝﾀｰ）</t>
  </si>
  <si>
    <t>建築工事
（ﾌｨｯﾃｨﾝｸﾞｾﾝﾀｰ）</t>
  </si>
  <si>
    <t>電気工事
（ﾌｨｯﾃｨﾝｸﾞｾﾝﾀｰ）</t>
  </si>
  <si>
    <t>機械工事
（ﾌｨｯﾃｨﾝｸﾞｾﾝﾀｰ）</t>
  </si>
  <si>
    <t>建築工事（海洋療法
児童ﾘﾊﾋﾞﾘｾﾝﾀｰ）</t>
  </si>
  <si>
    <t>電気工事（海洋療法
児童ﾘﾊﾋﾞﾘｾﾝﾀｰ）</t>
  </si>
  <si>
    <t>電気工事（ﾍﾙｽｹｱｾﾝﾀｰ）
道路工事（幹線2・3工区）</t>
  </si>
  <si>
    <t>道路工事
（幹線1工区-1）</t>
  </si>
  <si>
    <t>道路工事
（幹線2工区）</t>
  </si>
  <si>
    <t>道路工事
（幹線3工区）</t>
  </si>
  <si>
    <t>道路工事
（補助幹線1工区）</t>
  </si>
  <si>
    <t>道路工事（補助幹線
2工区、2工区-2）</t>
  </si>
  <si>
    <t>道路工事
（補助幹線3工区-1）</t>
  </si>
  <si>
    <t>道路工事
（幹線3工区-2）</t>
  </si>
  <si>
    <t>園路工事</t>
  </si>
  <si>
    <t>通信設備工事
（地域医療施設）</t>
  </si>
  <si>
    <t>通信設備工事
（ﾍﾙｽｹｱ・ﾌｨｯﾃｨﾝｸﾞ
ｾﾝﾀｰ）</t>
  </si>
  <si>
    <t>道路植栽工事
（1工区）</t>
  </si>
  <si>
    <t>道路植栽工事
（2工区）</t>
  </si>
  <si>
    <t>施工監理業務
（道路・園路整備工事）</t>
  </si>
  <si>
    <t>施工監理業務
（地域医療施設）</t>
  </si>
  <si>
    <t>施工監理業務
（ﾘﾊﾋﾞﾘ関連施設）</t>
  </si>
  <si>
    <t>放射線治療機器</t>
  </si>
  <si>
    <t>眼科備品</t>
  </si>
  <si>
    <t>骨密度測定装置、
Ｘ線ＴＶ・一般撮影装置</t>
  </si>
  <si>
    <t>超音波・ＣＴ・検体
検査装置</t>
  </si>
  <si>
    <t>病院情報システム</t>
  </si>
  <si>
    <t>事務備品</t>
  </si>
  <si>
    <t>厨房備品、電化製品</t>
  </si>
  <si>
    <t>電化製品</t>
  </si>
  <si>
    <t>医療備品、撮影機器、
ﾘﾊﾋﾞﾘ・運動療法備品</t>
  </si>
  <si>
    <t>義肢装具製作機械</t>
  </si>
  <si>
    <t>工場機械</t>
  </si>
  <si>
    <t>研究開発機械</t>
  </si>
  <si>
    <t>※四捨五入の関係で、合計等は必ずしも一致しない。</t>
  </si>
  <si>
    <t>ミシン類</t>
  </si>
  <si>
    <t>療育ﾌﾟﾛｸﾞﾗﾑ備品</t>
  </si>
  <si>
    <t>海洋ﾌﾟﾛｸﾞﾗﾑ備品</t>
  </si>
  <si>
    <t>牽引車</t>
  </si>
  <si>
    <t>道路工事
（幹線1工区）</t>
  </si>
  <si>
    <t>道路工事
（補助幹線2工区）</t>
  </si>
  <si>
    <t>園路整備工事</t>
  </si>
  <si>
    <t>機械工事（海洋療法児童ﾘﾊﾋﾞﾘｾﾝﾀｰ）、道路工事（幹線1工区-2）</t>
  </si>
  <si>
    <t>事業の実施</t>
  </si>
  <si>
    <t>Ａ．金武町</t>
  </si>
  <si>
    <t>工事請負費</t>
  </si>
  <si>
    <t>Ｂ．㈲エコテック
657百万円</t>
  </si>
  <si>
    <r>
      <rPr>
        <sz val="7"/>
        <rFont val="ＭＳ Ｐゴシック"/>
        <family val="3"/>
      </rPr>
      <t>Ｃ．</t>
    </r>
    <r>
      <rPr>
        <sz val="6"/>
        <rFont val="ＭＳ Ｐゴシック"/>
        <family val="3"/>
      </rPr>
      <t>㈲富島建設・㈲神中組
建設工事共同企業体
497百万円</t>
    </r>
  </si>
  <si>
    <t>Ｄ．㈱琉球光和
227百万円</t>
  </si>
  <si>
    <t>Ｅ．㈱沖縄メディコ
199百万円</t>
  </si>
  <si>
    <r>
      <rPr>
        <sz val="7"/>
        <rFont val="ＭＳ Ｐゴシック"/>
        <family val="3"/>
      </rPr>
      <t>Ｇ．</t>
    </r>
    <r>
      <rPr>
        <sz val="6"/>
        <rFont val="ＭＳ Ｐゴシック"/>
        <family val="3"/>
      </rPr>
      <t>㈱丸政工務店・㈲國場
電工建設工事共同企業体
151百万円</t>
    </r>
  </si>
  <si>
    <r>
      <rPr>
        <sz val="7"/>
        <rFont val="ＭＳ Ｐゴシック"/>
        <family val="3"/>
      </rPr>
      <t>Ｈ．</t>
    </r>
    <r>
      <rPr>
        <sz val="6"/>
        <rFont val="ＭＳ Ｐゴシック"/>
        <family val="3"/>
      </rPr>
      <t>㈲仲正組・㈲共栄建設
建設工事共同企業体
122百万円</t>
    </r>
  </si>
  <si>
    <t>Ｉ．富士ﾌｨﾙﾑﾒﾃﾞｨｶﾙ㈱
120百万円</t>
  </si>
  <si>
    <t>Ｊ．琉球放射線㈲
102百万円</t>
  </si>
  <si>
    <r>
      <rPr>
        <sz val="7"/>
        <rFont val="ＭＳ Ｐゴシック"/>
        <family val="3"/>
      </rPr>
      <t>Ｋ．</t>
    </r>
    <r>
      <rPr>
        <sz val="6"/>
        <rFont val="ＭＳ Ｐゴシック"/>
        <family val="3"/>
      </rPr>
      <t>㈲國場電工・㈱丸政工
務店建設工事共同企業体
99百万円</t>
    </r>
  </si>
  <si>
    <t>Ｌ．㈲富島建設
92百万円</t>
  </si>
  <si>
    <t>Ｎ．㈱仲間組
75百万円</t>
  </si>
  <si>
    <t>Ｏ．沖縄東芝ﾒﾃﾞｨｶﾙ㈱
71百万円</t>
  </si>
  <si>
    <t>Ｐ．㈲大豊建設
67百万円</t>
  </si>
  <si>
    <t>Ｑ．㈲丸仲電気
62百万円</t>
  </si>
  <si>
    <t>Ｓ．㈲アイライフ
50百万円</t>
  </si>
  <si>
    <t>Ｔ．㈲仲正組
48百万円</t>
  </si>
  <si>
    <t>Ｕ．㈲松永商事
48百万円</t>
  </si>
  <si>
    <t>Ｗ．㈲國場電工
43百万円</t>
  </si>
  <si>
    <t>Ｘ．㈲喜本産業
37百万円</t>
  </si>
  <si>
    <t>Ｙ．㈱ホカマ
32百万円</t>
  </si>
  <si>
    <t>Ｚ．㈲金武土建
32百万円</t>
  </si>
  <si>
    <t>Ｃ．㈲富島建設・㈲神中組建設工事共同企業体</t>
  </si>
  <si>
    <t>Ｂ．㈲エコテック</t>
  </si>
  <si>
    <t>建築工事（地域医療施設）</t>
  </si>
  <si>
    <t>Ｒ．㈲ｼﾋﾞﾙｻｰﾋﾞｽ
53百万円</t>
  </si>
  <si>
    <t>M.㈲大豊建設㈲ﾅｶﾑﾗ造園
土木建設工事共同企業体
86百万円</t>
  </si>
  <si>
    <t>Ｄ．㈱琉球光和</t>
  </si>
  <si>
    <t>Ｅ．㈱沖縄メディコ</t>
  </si>
  <si>
    <t>医療備品、撮影機器、ﾘﾊﾋﾞﾘ・運動療法備品</t>
  </si>
  <si>
    <t>建築工事（ﾌｨｯﾃｨﾝｸﾞｾﾝﾀｰ）</t>
  </si>
  <si>
    <t>Ｇ．㈱丸政工務店・㈲國場電工建設工事共同企業体</t>
  </si>
  <si>
    <t>機械工事（地域医療施設）</t>
  </si>
  <si>
    <t>Ｈ．㈲仲正組・㈲共栄建設建設工事共同企業体</t>
  </si>
  <si>
    <t>建築工事（ﾍﾙｽｹｱｾﾝﾀｰ）</t>
  </si>
  <si>
    <t>病院情報システム</t>
  </si>
  <si>
    <t>Ｊ．琉球放射線㈲</t>
  </si>
  <si>
    <t>骨密度測定装置、Ｘ線ＴＶ・一般撮影装置</t>
  </si>
  <si>
    <t>Ｋ．㈲國場電工・㈱丸政工務店建設工事共同企業体</t>
  </si>
  <si>
    <t>電気工事（地域医療施設）</t>
  </si>
  <si>
    <t>道路工事（補助幹線2工区）</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</si>
  <si>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</si>
  <si>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</si>
  <si>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Ｉ．富士フィルムメディカル㈱</t>
  </si>
  <si>
    <t>委託費</t>
  </si>
  <si>
    <t>療育プログラム備品</t>
  </si>
  <si>
    <t>物品購入費</t>
  </si>
  <si>
    <t>㈱琉球光和</t>
  </si>
  <si>
    <t>調剤備品</t>
  </si>
  <si>
    <t>中材備品</t>
  </si>
  <si>
    <t>マンモグラフィー・内視鏡</t>
  </si>
  <si>
    <t>超音波・ＭＲＩ</t>
  </si>
  <si>
    <t>医療備品</t>
  </si>
  <si>
    <t>（内訳）</t>
  </si>
  <si>
    <t>㈱沖縄メディコ</t>
  </si>
  <si>
    <t>撮影機器</t>
  </si>
  <si>
    <t>リハビリ・運動療法備品</t>
  </si>
  <si>
    <t>（227）</t>
  </si>
  <si>
    <t>（199）</t>
  </si>
  <si>
    <t>㈱丸政工務店・㈲國場電工建設工事共同企業体</t>
  </si>
  <si>
    <t>㈲仲正組・㈲共栄建設建設工事共同企業体</t>
  </si>
  <si>
    <t>富士フィルムメディカル㈱</t>
  </si>
  <si>
    <t>琉球放射線㈲</t>
  </si>
  <si>
    <t>（102）</t>
  </si>
  <si>
    <t>骨密度測定装置</t>
  </si>
  <si>
    <t>Ｘ線ＴＶ・一般撮影装置</t>
  </si>
  <si>
    <t>㈲國場電工・㈱丸政工務店建設工事共同企業体</t>
  </si>
  <si>
    <t>Ｌ．㈲富島建設</t>
  </si>
  <si>
    <t>㈲富島建設</t>
  </si>
  <si>
    <t>㈲大豊建設・㈲ナカムラ造園土木建設工事共同企業体</t>
  </si>
  <si>
    <t>㈱仲間組</t>
  </si>
  <si>
    <t>（75）</t>
  </si>
  <si>
    <t>道路工事（補助幹線2工区-2）</t>
  </si>
  <si>
    <t>沖縄東芝メディカル㈱</t>
  </si>
  <si>
    <t>㈲大豊建設</t>
  </si>
  <si>
    <t>（67）</t>
  </si>
  <si>
    <t>-</t>
  </si>
  <si>
    <t>機械工事（海洋療法児童ﾘﾊﾋﾞﾘｾﾝﾀｰ）</t>
  </si>
  <si>
    <t>道路工事（幹線1工区-2）</t>
  </si>
  <si>
    <t>㈲丸仲電気</t>
  </si>
  <si>
    <t>道路工事（幹線2・3工区）</t>
  </si>
  <si>
    <t>電気工事（ﾍﾙｽｹｱｾﾝﾀｰ）</t>
  </si>
  <si>
    <t>（62）</t>
  </si>
  <si>
    <t>㈲シビルサービス</t>
  </si>
  <si>
    <t>㈲アイライフ</t>
  </si>
  <si>
    <t>㈲仲正組</t>
  </si>
  <si>
    <t>㈲松永商事</t>
  </si>
  <si>
    <t>㈲栄建設工事・並里水道工事建設工事共同企業体</t>
  </si>
  <si>
    <t>㈲國場電工</t>
  </si>
  <si>
    <t>㈲喜本産業</t>
  </si>
  <si>
    <t>㈱ホカマ</t>
  </si>
  <si>
    <t>㈲金武土建</t>
  </si>
  <si>
    <t>㈲エム・サポート</t>
  </si>
  <si>
    <t>㈲神中組・㈲宮里電水工業建設工事共同企業体</t>
  </si>
  <si>
    <t>沖電グローバルシステムズ㈱</t>
  </si>
  <si>
    <t>㈲宮里電水工業</t>
  </si>
  <si>
    <t>㈲東恩納建設</t>
  </si>
  <si>
    <t>㈲ナカムラ造園土木</t>
  </si>
  <si>
    <t>㈱東陽エンジニヤリング</t>
  </si>
  <si>
    <t>（21）</t>
  </si>
  <si>
    <t>施工監理業務（道路工事）</t>
  </si>
  <si>
    <t>施工監理業務（園路整備工事）</t>
  </si>
  <si>
    <t>㈱都市建築設計</t>
  </si>
  <si>
    <t>Ｏ･Ａプラザ仲間</t>
  </si>
  <si>
    <t>㈱石本建築事務所・㈱渡久山設計建築工事施工管理共同企業体</t>
  </si>
  <si>
    <t>アイソトープス㈱</t>
  </si>
  <si>
    <t>（14）</t>
  </si>
  <si>
    <t>厨房備品</t>
  </si>
  <si>
    <t>電化製品</t>
  </si>
  <si>
    <t>㈲実盛組</t>
  </si>
  <si>
    <t>㈱ジムキ文明堂</t>
  </si>
  <si>
    <t>㈲総合マリン沖縄</t>
  </si>
  <si>
    <t>㈱ピーエーエス</t>
  </si>
  <si>
    <t>㈲山川電工</t>
  </si>
  <si>
    <t>町田工業</t>
  </si>
  <si>
    <t>島電設㈱</t>
  </si>
  <si>
    <t>㈾ホクセイ</t>
  </si>
  <si>
    <t>ピーアール</t>
  </si>
  <si>
    <t>金武文化堂</t>
  </si>
  <si>
    <t>国吉総合ミシン</t>
  </si>
  <si>
    <t>山城建設</t>
  </si>
  <si>
    <t>㈱丸政工務店</t>
  </si>
  <si>
    <t>琉球三菱自動車販売㈱</t>
  </si>
  <si>
    <t>調剤・中材・医療備品、ﾏﾝﾓｸﾞﾗﾌｨｰ、内視鏡、超音波、MRI</t>
  </si>
  <si>
    <t>調剤・中材・医療備品、ﾏﾝﾓｸﾞﾗﾌｨｰ、内視鏡、超音波、MRI</t>
  </si>
  <si>
    <t>㈲丸伊設備</t>
  </si>
  <si>
    <t>□直接実施　　　　　□委託・請負　　　　　■補助　　　　　□負担　　　　　□交付　　　　　□貸付　　　　　□その他</t>
  </si>
  <si>
    <t>道路工事（補助幹線1工区・3工区-1・3工区-2）</t>
  </si>
  <si>
    <t>Ｆ．㈲富島建設・㈲照喜名建設建設工事共同企業体</t>
  </si>
  <si>
    <r>
      <rPr>
        <sz val="7"/>
        <rFont val="ＭＳ Ｐゴシック"/>
        <family val="3"/>
      </rPr>
      <t>Ｆ．</t>
    </r>
    <r>
      <rPr>
        <sz val="6"/>
        <rFont val="ＭＳ Ｐゴシック"/>
        <family val="3"/>
      </rPr>
      <t>㈲富島建設・㈲照喜名
建設建設工事共同企業体
164百万円</t>
    </r>
  </si>
  <si>
    <t>㈲富島建設・㈲照喜名建設建設工事共同企業体</t>
  </si>
  <si>
    <t>沖縄米軍基地所在市町村活性化特別事業</t>
  </si>
  <si>
    <t>担当部局庁</t>
  </si>
  <si>
    <t>内閣府政策統括官（沖縄政策担当）</t>
  </si>
  <si>
    <t>平成９～２５年度</t>
  </si>
  <si>
    <t>参事官　池田 正</t>
  </si>
  <si>
    <t>一般会計</t>
  </si>
  <si>
    <t>―</t>
  </si>
  <si>
    <t>関係する計画、通知等</t>
  </si>
  <si>
    <t>沖縄米軍基地所在市町村に関する懇談会提言（平成８年１１月）
沖縄米軍基地所在市町村に関する懇談会提言の実施に係る有識者懇談会報告書（平成１２年５月）</t>
  </si>
  <si>
    <t>（　内閣府　）</t>
  </si>
  <si>
    <t>金武町「ふるさとづくり整備事業」について
ギンバル訓練場跡地に、地域住民のニーズに沿った健康診断、がん検診、生活習慣病のメディカルチェックや放射線治療のできる地域医療施設と、患者のリハビリ、義肢・装具の製作・適合や発達障害児の感覚統合訓練等のためのリハビリ関係施設等を整備。
補助率：９／１０</t>
  </si>
  <si>
    <t>実施設計、道路工事</t>
  </si>
  <si>
    <t>敷地造成工事、施設工事、道路工事等</t>
  </si>
  <si>
    <t>道路工事、備品購入等、完成</t>
  </si>
  <si>
    <t>-</t>
  </si>
  <si>
    <t>平成25年度限りの事業のため</t>
  </si>
  <si>
    <t>００７７</t>
  </si>
  <si>
    <t>Ｍ．㈲大豊建設・㈲ナカムラ造園土木建設工事共同企業体</t>
  </si>
  <si>
    <t>建築工事（海洋療法児童ﾘﾊﾋﾞﾘｾﾝﾀｰ）</t>
  </si>
  <si>
    <t>Ｎ．㈱仲間組</t>
  </si>
  <si>
    <t>道路工事（補助幹線2工区、2工区-2）</t>
  </si>
  <si>
    <t>Ｏ．沖縄東芝メディカル㈱</t>
  </si>
  <si>
    <t>超音波・ＣＴ・検体検査装置</t>
  </si>
  <si>
    <t>Ｐ．㈲大豊建設</t>
  </si>
  <si>
    <t>Ｑ．㈲丸仲電気</t>
  </si>
  <si>
    <t>電気工事（ﾍﾙｽｹｱｾﾝﾀｰ）、道路工事（幹線2・3工区）</t>
  </si>
  <si>
    <t>Ｒ．㈲シビルサービス</t>
  </si>
  <si>
    <t>Ｓ．㈲アイライフ</t>
  </si>
  <si>
    <t>Ｔ．㈲仲正組</t>
  </si>
  <si>
    <t>道路工事（幹線1工区-1）</t>
  </si>
  <si>
    <t>Ｕ．㈲松永商事</t>
  </si>
  <si>
    <t>義肢装具製作機械</t>
  </si>
  <si>
    <t>Ｖ．㈲栄建設工事・並里水道工事建設工事共同企業体</t>
  </si>
  <si>
    <t>機械工事（ﾌｨｯﾃｨﾝｸﾞｾﾝﾀｰ）</t>
  </si>
  <si>
    <t>Ｗ．㈲國場電工</t>
  </si>
  <si>
    <t>園路整備工事</t>
  </si>
  <si>
    <t>Ｘ．㈲喜本産業</t>
  </si>
  <si>
    <t>道路工事（補助幹線1工区・3工区-1・3工区-2）</t>
  </si>
  <si>
    <t>機械工事（海洋療法児童ﾘﾊﾋﾞﾘｾﾝﾀｰ）、
道路工事（幹線1工区-2）</t>
  </si>
  <si>
    <t>Ｙ．㈱ホカマ</t>
  </si>
  <si>
    <t>道路植栽工事（1工区）</t>
  </si>
  <si>
    <t>Ｚ．㈲金武土建</t>
  </si>
  <si>
    <t>道路工事（幹線3工区-2）</t>
  </si>
  <si>
    <t>機械工事（ﾍﾙｽｹｱｾﾝﾀｰ）</t>
  </si>
  <si>
    <t>研究開発機械</t>
  </si>
  <si>
    <t>電気工事（ﾌｨｯﾃｨﾝｸﾞｾﾝﾀｰ）</t>
  </si>
  <si>
    <t>道路工事（幹線1工区）</t>
  </si>
  <si>
    <t>道路植栽工事（2工区）</t>
  </si>
  <si>
    <t>施工監理業務（道路・園路整備工事）</t>
  </si>
  <si>
    <t>施工監理業務（ﾘﾊﾋﾞﾘ関連施設）</t>
  </si>
  <si>
    <t>施工監理業務（地域医療施設）</t>
  </si>
  <si>
    <t>厨房備品、電化製品</t>
  </si>
  <si>
    <t>道路工事（幹線3工区）</t>
  </si>
  <si>
    <t>海洋ﾌﾟﾛｸﾞﾗﾑ備品</t>
  </si>
  <si>
    <t>電気工事（海洋療法児童ﾘﾊﾋﾞﾘｾﾝﾀｰ）</t>
  </si>
  <si>
    <t>道路工事（補助幹線1工区）</t>
  </si>
  <si>
    <t>通信設備工事（地域医療施設）</t>
  </si>
  <si>
    <t>道路工事（補助幹線3工区-1）</t>
  </si>
  <si>
    <t>道路工事（幹線2工区）</t>
  </si>
  <si>
    <t>通信設備工事（ﾍﾙｽｹｱ・ﾌｨｯﾃｨﾝｸﾞｾﾝﾀｰ）</t>
  </si>
  <si>
    <t>Ｖ．㈲栄建設工事・並里水道
工事建設工事共同企業体
44百万円</t>
  </si>
  <si>
    <t>ＡＡ．㈲エム・サポート</t>
  </si>
  <si>
    <t>ＡＢ．㈲神中組・㈲宮里電水工業建設工事共同企業体</t>
  </si>
  <si>
    <t>ＡＣ．沖電グローバルシステムズ㈱</t>
  </si>
  <si>
    <t>ＡＤ．㈲宮里電水工業</t>
  </si>
  <si>
    <t>ＡＥ．㈲東恩納建設</t>
  </si>
  <si>
    <t>ＡＦ．㈲ナカムラ造園土木</t>
  </si>
  <si>
    <t>ＡＧ．㈱東陽エンジニヤリング</t>
  </si>
  <si>
    <t>ＡＨ．㈱都市建築設計</t>
  </si>
  <si>
    <t>ＡＩ．Ｏ･Ａプラザ仲間</t>
  </si>
  <si>
    <t>ＡＪ．㈱石本建築事務所・㈱渡久山設計建築工事施工管理共同企業体</t>
  </si>
  <si>
    <t>ＡＫ．アイソトープス㈱</t>
  </si>
  <si>
    <t>ＡＬ．㈲実盛組</t>
  </si>
  <si>
    <t>ＡＭ．㈱ジムキ文明堂</t>
  </si>
  <si>
    <t>ＡＮ．㈲総合マリン沖縄</t>
  </si>
  <si>
    <t>ＡＯ．㈱ピーエーエス</t>
  </si>
  <si>
    <t>ＡＰ．㈲山川電工</t>
  </si>
  <si>
    <t>ＡＱ．町田工業</t>
  </si>
  <si>
    <t>ＡＲ．島電設㈱</t>
  </si>
  <si>
    <t>ＡＳ．㈾ホクセイ</t>
  </si>
  <si>
    <t>ＡＴ．ピーアール</t>
  </si>
  <si>
    <t>ＡＵ．㈲丸伊設備</t>
  </si>
  <si>
    <t>ＡＶ．金武文化堂</t>
  </si>
  <si>
    <t>ＡＷ．国吉総合ミシン</t>
  </si>
  <si>
    <t>ＡＸ．山城建設</t>
  </si>
  <si>
    <t>ＡＹ．㈱丸政工務店</t>
  </si>
  <si>
    <t>ＡＺ．琉球三菱自動車販売㈱</t>
  </si>
  <si>
    <t>ＡＡ．㈲ｴﾑ・ｻﾎﾟｰﾄ
31百万円</t>
  </si>
  <si>
    <t>ＡＣ．沖電ｸﾞﾛｰﾊﾞﾙ
ｼｽﾃﾑｽﾞ㈱
29百万円</t>
  </si>
  <si>
    <t>ＡＤ．㈲宮里電水工業
27百万円</t>
  </si>
  <si>
    <t>ＡＥ．㈲東恩納建設
27百万円</t>
  </si>
  <si>
    <t>ＡＦ．㈲ﾅｶﾑﾗ造園土木
24百万円</t>
  </si>
  <si>
    <t>ＡＧ．㈱東陽ｴﾝｼﾞﾆﾔﾘﾝｸﾞ
21百万円</t>
  </si>
  <si>
    <t>ＡＨ．㈱都市建築設計
20百万円</t>
  </si>
  <si>
    <t>ＡＩ．Ｏ･Ａプラザ仲間
18百万円</t>
  </si>
  <si>
    <t>ＡＪ．.㈱石本建築事務所・㈱
渡久山設計建築工事施工
管理共同企業体 17百万円</t>
  </si>
  <si>
    <t>ＡＫ．アイソトープス㈱
14百万円</t>
  </si>
  <si>
    <t>ＡＬ．㈲実盛組
12百万円</t>
  </si>
  <si>
    <t>ＡМ．㈱ジムキ文明堂
12百万円</t>
  </si>
  <si>
    <t>ＡＮ．㈲総合ﾏﾘﾝ沖縄
12百万円</t>
  </si>
  <si>
    <t>ＡＰ．㈲山川電工
11百万円</t>
  </si>
  <si>
    <t>ＡＱ．町田工業
10百万円</t>
  </si>
  <si>
    <t>ＡＲ．島電設㈱
6百万円</t>
  </si>
  <si>
    <t>ＡＳ．㈾ホクセイ
6百万円</t>
  </si>
  <si>
    <t>ＡＴ．ピーアール
5百万円</t>
  </si>
  <si>
    <t>ＡＵ．㈲丸伊設備
5百万円</t>
  </si>
  <si>
    <t>ＡＶ．金武文化堂
4百万円</t>
  </si>
  <si>
    <t>ＡＷ．国吉総合ミシン
4百万円</t>
  </si>
  <si>
    <t>ＡＸ．山城建設
4百万円</t>
  </si>
  <si>
    <t>ＡＹ．㈱丸政工務店
2百万円</t>
  </si>
  <si>
    <t>ＡＺ．琉球三菱自動車
販売㈱  2百万円</t>
  </si>
  <si>
    <t>-</t>
  </si>
  <si>
    <t>-</t>
  </si>
  <si>
    <t>-</t>
  </si>
  <si>
    <t>ＡＢ．㈲神中組・㈲宮里電水
工業建設工事共同企業体
31百万円</t>
  </si>
  <si>
    <t>ＡＯ．㈱ピーエーエス
11百万円</t>
  </si>
  <si>
    <t xml:space="preserve">平成７年に金武町で起きた不幸な事件などを契機として、内閣官房長官の懇談会として設置された「沖縄米軍基地所在市町村に関する懇談会」からの提言等を受け、基地所在市町村の経済を活性化し、基地の所在による閉塞感を緩和し、雇用機会を創出して、経済の自立につながるものなど、市町村から提案されたプロジェクトで同懇談会提言の趣旨に適う事業を平成９年度から実施し、全４７事業の最後の事業として金武町「ふるさとづくり整備事業」を実施。 </t>
  </si>
  <si>
    <t>0072</t>
  </si>
  <si>
    <t>４３．沖縄の特殊事情に伴う特別対策（政策１２－施策④）</t>
  </si>
  <si>
    <t>-</t>
  </si>
  <si>
    <r>
      <t>施設等の整備が活動指標であるため、活動内容を数値で示すことができない。
地域医療施設</t>
    </r>
    <r>
      <rPr>
        <sz val="11"/>
        <rFont val="ＭＳ Ｐゴシック"/>
        <family val="3"/>
      </rPr>
      <t>及びリハビリ関係施設等の整備</t>
    </r>
  </si>
  <si>
    <t>目標値
（  年度）</t>
  </si>
  <si>
    <t>-</t>
  </si>
  <si>
    <t>随意契約</t>
  </si>
  <si>
    <t>ふるさとづくり整備事業の実施</t>
  </si>
  <si>
    <t>㈲富島建設・㈲神中組建設工事共同企業体</t>
  </si>
  <si>
    <t>建築工事（地域医療施設）</t>
  </si>
  <si>
    <t>機械工事（地域医療施設）</t>
  </si>
  <si>
    <t>建築工事（ﾌｨｯﾃｨﾝｸﾞｾﾝﾀｰ）</t>
  </si>
  <si>
    <t>建築工事（ﾍﾙｽｹｱｾﾝﾀｰ）</t>
  </si>
  <si>
    <t>病院情報システム</t>
  </si>
  <si>
    <t>電気工事（地域医療施設）</t>
  </si>
  <si>
    <t>道路工事（補助幹線2工区）</t>
  </si>
  <si>
    <t>建築工事（海洋療法児童ﾘﾊﾋﾞﾘｾﾝﾀｰ）</t>
  </si>
  <si>
    <t>超音波・ＣＴ・検体検査装置</t>
  </si>
  <si>
    <t>事務備品</t>
  </si>
  <si>
    <t>眼科備品</t>
  </si>
  <si>
    <t>義肢装具製作機械</t>
  </si>
  <si>
    <t>機械工事（ﾌｨｯﾃｨﾝｸﾞｾﾝﾀｰ）</t>
  </si>
  <si>
    <t>園路整備工事</t>
  </si>
  <si>
    <t>道路工事（補助幹線1工区・3工区-1・3工区-2）</t>
  </si>
  <si>
    <t>道路植栽工事（1工区）</t>
  </si>
  <si>
    <t>道路工事（幹線3工区-2）</t>
  </si>
  <si>
    <t>工場機械</t>
  </si>
  <si>
    <t>機械工事（ﾍﾙｽｹｱｾﾝﾀｰ）</t>
  </si>
  <si>
    <t>研究開発機械</t>
  </si>
  <si>
    <t>電気工事（ﾌｨｯﾃｨﾝｸﾞｾﾝﾀｰ）</t>
  </si>
  <si>
    <t>道路工事（幹線1工区）</t>
  </si>
  <si>
    <t>道路植栽工事（2工区）</t>
  </si>
  <si>
    <t>施工監理業務（ﾘﾊﾋﾞﾘ関連施設）</t>
  </si>
  <si>
    <t>施工監理業務（地域医療施設）</t>
  </si>
  <si>
    <t>道路工事（幹線3工区）</t>
  </si>
  <si>
    <t>海洋ﾌﾟﾛｸﾞﾗﾑ備品</t>
  </si>
  <si>
    <t>療育プログラム備品</t>
  </si>
  <si>
    <t>電気工事（海洋療法児童ﾘﾊﾋﾞﾘｾﾝﾀｰ）</t>
  </si>
  <si>
    <t>道路工事（補助幹線1工区）</t>
  </si>
  <si>
    <t>通信設備工事（地域医療施設）</t>
  </si>
  <si>
    <t>道路工事（補助幹線3工区-1）</t>
  </si>
  <si>
    <t>電化製品</t>
  </si>
  <si>
    <t>園路工事</t>
  </si>
  <si>
    <t>ミシン類</t>
  </si>
  <si>
    <t>道路工事（幹線2工区）</t>
  </si>
  <si>
    <t>通信設備工事（ﾍﾙｽｹｱ・ﾌｨｯﾃｨﾝｸﾞｾﾝﾀｰ）</t>
  </si>
  <si>
    <t>牽引車</t>
  </si>
  <si>
    <t>㈲エコテック</t>
  </si>
  <si>
    <t>金武町</t>
  </si>
  <si>
    <r>
      <t>本事業は成果目標として、地域の活性化及び雇用の創出につなげることとしており、定量的な成果指標を示すことは困難であるが、今後、稼働後の状況を</t>
    </r>
    <r>
      <rPr>
        <sz val="11"/>
        <rFont val="ＭＳ Ｐゴシック"/>
        <family val="3"/>
      </rPr>
      <t>踏まえながら、利用状況等について把握していく。</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</si>
</sst>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_);[Red]\(0.0000\)"/>
    <numFmt numFmtId="182" formatCode="0_);[Red]\(0\)"/>
    <numFmt numFmtId="183" formatCode="0_ "/>
    <numFmt numFmtId="184" formatCode="#,##0_);[Red]\(#,##0\)"/>
    <numFmt numFmtId="185" formatCode="#,##0_ ;[Red]\-#,##0\ "/>
    <numFmt numFmtId="186" formatCode="0;&quot;△ &quot;0"/>
    <numFmt numFmtId="187" formatCode="&quot;△ &quot;0"/>
    <numFmt numFmtId="188" formatCode="&quot;△ &quot;#,###"/>
    <numFmt numFmtId="189" formatCode="0.0_);[Red]\(0.0\)"/>
    <numFmt numFmtId="190" formatCode="0.00_);[Red]\(0.00\)"/>
    <numFmt numFmtId="191" formatCode="0.000_);[Red]\(0.000\)"/>
    <numFmt numFmtId="192" formatCode="0.00000_);[Red]\(0.00000\)"/>
    <numFmt numFmtId="193" formatCode="0.000000_);[Red]\(0.000000\)"/>
    <numFmt numFmtId="194" formatCode="0.0000000_);[Red]\(0.0000000\)"/>
    <numFmt numFmtId="195" formatCode="0.000;&quot;▲ &quot;0.000"/>
    <numFmt numFmtId="196" formatCode="0;&quot;▲ &quot;0"/>
    <numFmt numFmtId="197" formatCode="0.0000;&quot;▲ &quot;0.0000"/>
    <numFmt numFmtId="198" formatCode="0.00;&quot;▲ &quot;0.00"/>
    <numFmt numFmtId="199" formatCode="0.0;&quot;▲ &quot;0.0"/>
    <numFmt numFmtId="200" formatCode="0.00000;&quot;▲ &quot;0.00000"/>
    <numFmt numFmtId="201" formatCode="#,##0;&quot;▲ &quot;#,##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20"/>
      <name val="ＭＳ Ｐゴシック"/>
      <family val="3"/>
    </font>
    <font>
      <sz val="8"/>
      <name val="ＭＳ Ｐゴシック"/>
      <family val="3"/>
    </font>
    <font>
      <b/>
      <sz val="10"/>
      <name val="ＭＳ ゴシック"/>
      <family val="3"/>
    </font>
    <font>
      <sz val="5.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style="medium"/>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dashed"/>
      <top style="thin"/>
      <bottom style="medium"/>
    </border>
    <border>
      <left style="medium"/>
      <right>
        <color indexed="63"/>
      </right>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medium"/>
      <right>
        <color indexed="63"/>
      </right>
      <top style="hair"/>
      <bottom style="hair"/>
    </border>
    <border>
      <left style="dashed"/>
      <right>
        <color indexed="63"/>
      </right>
      <top style="thin"/>
      <bottom style="medium"/>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style="double"/>
      <right>
        <color indexed="63"/>
      </right>
      <top style="hair"/>
      <bottom style="thin"/>
    </border>
    <border>
      <left style="thin"/>
      <right>
        <color indexed="63"/>
      </right>
      <top style="medium"/>
      <bottom style="thin"/>
    </border>
    <border diagonalUp="1">
      <left style="medium"/>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thin"/>
      <top style="dashed"/>
      <bottom>
        <color indexed="63"/>
      </bottom>
    </border>
    <border>
      <left style="double"/>
      <right>
        <color indexed="63"/>
      </right>
      <top style="dashed"/>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double"/>
      <right style="thin"/>
      <top style="thin"/>
      <bottom style="thin"/>
      <diagonal style="thin"/>
    </border>
    <border>
      <left>
        <color indexed="63"/>
      </left>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32">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Alignment="1">
      <alignment vertical="center"/>
    </xf>
    <xf numFmtId="0" fontId="10" fillId="0" borderId="0" xfId="61" applyFont="1" applyFill="1" applyBorder="1" applyAlignment="1" applyProtection="1">
      <alignment vertical="top"/>
      <protection/>
    </xf>
    <xf numFmtId="0" fontId="20" fillId="0" borderId="0"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21" fillId="0" borderId="0" xfId="61" applyFont="1" applyFill="1" applyBorder="1" applyAlignment="1" applyProtection="1">
      <alignment vertical="top"/>
      <protection/>
    </xf>
    <xf numFmtId="0" fontId="17" fillId="0" borderId="0" xfId="61" applyFont="1" applyFill="1" applyBorder="1" applyAlignment="1" applyProtection="1">
      <alignment vertical="top"/>
      <protection/>
    </xf>
    <xf numFmtId="0" fontId="17" fillId="0" borderId="11" xfId="61" applyFont="1" applyFill="1" applyBorder="1" applyAlignment="1" applyProtection="1">
      <alignment vertical="top"/>
      <protection/>
    </xf>
    <xf numFmtId="0" fontId="21" fillId="0" borderId="0" xfId="61" applyFont="1" applyFill="1" applyBorder="1" applyAlignment="1" applyProtection="1">
      <alignment vertical="center"/>
      <protection/>
    </xf>
    <xf numFmtId="0" fontId="19" fillId="0" borderId="0" xfId="61" applyFont="1" applyFill="1" applyBorder="1" applyAlignment="1" applyProtection="1">
      <alignment vertical="center" wrapText="1" shrinkToFit="1"/>
      <protection/>
    </xf>
    <xf numFmtId="0" fontId="19" fillId="0" borderId="0" xfId="61" applyFont="1" applyFill="1" applyBorder="1" applyAlignment="1" applyProtection="1">
      <alignment vertical="center" shrinkToFit="1"/>
      <protection/>
    </xf>
    <xf numFmtId="0" fontId="21" fillId="0" borderId="0" xfId="61" applyFont="1" applyFill="1" applyBorder="1" applyAlignment="1" applyProtection="1">
      <alignment vertical="center" wrapText="1" shrinkToFit="1"/>
      <protection/>
    </xf>
    <xf numFmtId="0" fontId="21" fillId="0" borderId="0" xfId="61" applyFont="1" applyFill="1" applyBorder="1" applyAlignment="1" applyProtection="1">
      <alignment vertical="center" shrinkToFit="1"/>
      <protection/>
    </xf>
    <xf numFmtId="0" fontId="21" fillId="0" borderId="0" xfId="61" applyFont="1" applyFill="1" applyBorder="1" applyAlignment="1" applyProtection="1">
      <alignment vertical="center" wrapText="1"/>
      <protection/>
    </xf>
    <xf numFmtId="0" fontId="10" fillId="0" borderId="19" xfId="61" applyFont="1" applyFill="1" applyBorder="1" applyAlignment="1" applyProtection="1">
      <alignment vertical="top"/>
      <protection/>
    </xf>
    <xf numFmtId="0" fontId="21" fillId="0" borderId="14" xfId="61" applyFont="1" applyFill="1" applyBorder="1" applyAlignment="1" applyProtection="1">
      <alignment vertical="center"/>
      <protection/>
    </xf>
    <xf numFmtId="0" fontId="10" fillId="0" borderId="20" xfId="61" applyFont="1" applyFill="1" applyBorder="1" applyAlignment="1" applyProtection="1">
      <alignment vertical="top"/>
      <protection/>
    </xf>
    <xf numFmtId="0" fontId="0" fillId="0" borderId="0" xfId="0" applyFont="1" applyAlignment="1">
      <alignment vertical="center"/>
    </xf>
    <xf numFmtId="0" fontId="0" fillId="0" borderId="0" xfId="0" applyFont="1" applyFill="1" applyAlignment="1">
      <alignment vertical="center"/>
    </xf>
    <xf numFmtId="0" fontId="0" fillId="0" borderId="10"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12" fillId="33" borderId="2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31"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76" fontId="0" fillId="0" borderId="38"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39" xfId="0" applyFont="1" applyFill="1" applyBorder="1" applyAlignment="1">
      <alignment horizontal="center" vertical="center"/>
    </xf>
    <xf numFmtId="0" fontId="0" fillId="33" borderId="51" xfId="0" applyFont="1" applyFill="1" applyBorder="1" applyAlignment="1">
      <alignment vertical="center"/>
    </xf>
    <xf numFmtId="0" fontId="0" fillId="33" borderId="51" xfId="0" applyFont="1" applyFill="1" applyBorder="1" applyAlignment="1">
      <alignment horizontal="center" vertical="center"/>
    </xf>
    <xf numFmtId="0" fontId="0" fillId="33" borderId="51" xfId="0" applyFont="1" applyFill="1" applyBorder="1" applyAlignment="1">
      <alignment horizontal="center" vertical="center" wrapText="1"/>
    </xf>
    <xf numFmtId="0" fontId="0" fillId="33" borderId="38"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50" xfId="0" applyFont="1" applyBorder="1" applyAlignment="1">
      <alignment vertical="center"/>
    </xf>
    <xf numFmtId="0" fontId="15" fillId="0" borderId="38" xfId="0" applyFont="1" applyFill="1" applyBorder="1" applyAlignment="1">
      <alignment vertical="center" wrapText="1"/>
    </xf>
    <xf numFmtId="0" fontId="15" fillId="0" borderId="34" xfId="0" applyFont="1" applyFill="1" applyBorder="1" applyAlignment="1">
      <alignment vertical="center" wrapText="1"/>
    </xf>
    <xf numFmtId="0" fontId="15" fillId="0" borderId="50" xfId="0" applyFont="1" applyFill="1" applyBorder="1" applyAlignment="1">
      <alignment vertical="center" wrapText="1"/>
    </xf>
    <xf numFmtId="0" fontId="0" fillId="0" borderId="51" xfId="0" applyFont="1" applyFill="1" applyBorder="1" applyAlignment="1">
      <alignment vertical="center"/>
    </xf>
    <xf numFmtId="176" fontId="0" fillId="0" borderId="51" xfId="0" applyNumberFormat="1" applyFont="1" applyFill="1" applyBorder="1" applyAlignment="1">
      <alignment vertical="center" wrapText="1"/>
    </xf>
    <xf numFmtId="0" fontId="0" fillId="0" borderId="38" xfId="0" applyFont="1" applyFill="1" applyBorder="1" applyAlignment="1">
      <alignment vertical="center"/>
    </xf>
    <xf numFmtId="0" fontId="0" fillId="0" borderId="34" xfId="0" applyFont="1" applyFill="1" applyBorder="1" applyAlignment="1">
      <alignment vertical="center"/>
    </xf>
    <xf numFmtId="0" fontId="0" fillId="0" borderId="50" xfId="0" applyFont="1" applyFill="1" applyBorder="1" applyAlignment="1">
      <alignment vertical="center"/>
    </xf>
    <xf numFmtId="0" fontId="0" fillId="0" borderId="38" xfId="0" applyFont="1" applyFill="1" applyBorder="1" applyAlignment="1">
      <alignment vertical="center"/>
    </xf>
    <xf numFmtId="0" fontId="0" fillId="0" borderId="34"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176" fontId="0" fillId="0" borderId="38" xfId="0" applyNumberFormat="1" applyFont="1" applyFill="1" applyBorder="1" applyAlignment="1" quotePrefix="1">
      <alignment horizontal="right" vertical="center" wrapText="1"/>
    </xf>
    <xf numFmtId="0" fontId="0" fillId="0" borderId="34"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38" xfId="0" applyFont="1" applyFill="1" applyBorder="1" applyAlignment="1">
      <alignment vertical="center"/>
    </xf>
    <xf numFmtId="0" fontId="0" fillId="33" borderId="50" xfId="0" applyFont="1" applyFill="1" applyBorder="1" applyAlignment="1">
      <alignment vertical="center"/>
    </xf>
    <xf numFmtId="176" fontId="0" fillId="0" borderId="38" xfId="0" applyNumberFormat="1" applyFont="1" applyFill="1" applyBorder="1" applyAlignment="1">
      <alignment vertical="center" wrapText="1"/>
    </xf>
    <xf numFmtId="176" fontId="0" fillId="0" borderId="34" xfId="0" applyNumberFormat="1" applyFont="1" applyFill="1" applyBorder="1" applyAlignment="1">
      <alignment vertical="center" wrapText="1"/>
    </xf>
    <xf numFmtId="176" fontId="0" fillId="0" borderId="50" xfId="0" applyNumberFormat="1" applyFont="1" applyFill="1" applyBorder="1" applyAlignment="1">
      <alignment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76" fontId="0" fillId="0" borderId="34" xfId="0" applyNumberFormat="1" applyFont="1" applyFill="1" applyBorder="1" applyAlignment="1">
      <alignment horizontal="right" vertical="center" wrapText="1"/>
    </xf>
    <xf numFmtId="176" fontId="0" fillId="0" borderId="50" xfId="0" applyNumberFormat="1" applyFont="1" applyFill="1" applyBorder="1" applyAlignment="1">
      <alignment horizontal="right" vertical="center" wrapText="1"/>
    </xf>
    <xf numFmtId="0" fontId="0" fillId="0" borderId="34" xfId="0" applyFont="1" applyFill="1" applyBorder="1" applyAlignment="1">
      <alignment vertical="center" wrapText="1"/>
    </xf>
    <xf numFmtId="0" fontId="0" fillId="0" borderId="50" xfId="0" applyFont="1" applyFill="1" applyBorder="1" applyAlignment="1">
      <alignment vertical="center" wrapText="1"/>
    </xf>
    <xf numFmtId="0" fontId="10" fillId="0" borderId="4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34" xfId="0" applyFont="1" applyFill="1" applyBorder="1" applyAlignment="1">
      <alignment horizontal="right" vertical="center" wrapText="1"/>
    </xf>
    <xf numFmtId="0" fontId="0" fillId="0" borderId="50" xfId="0" applyFont="1" applyFill="1" applyBorder="1" applyAlignment="1">
      <alignment horizontal="right" vertical="center" wrapText="1"/>
    </xf>
    <xf numFmtId="0" fontId="0" fillId="0" borderId="45" xfId="0" applyFont="1" applyFill="1" applyBorder="1" applyAlignment="1">
      <alignment horizontal="center" vertical="center" wrapText="1"/>
    </xf>
    <xf numFmtId="0" fontId="0" fillId="0" borderId="38" xfId="0" applyFont="1" applyFill="1" applyBorder="1" applyAlignment="1">
      <alignment vertical="center" wrapText="1"/>
    </xf>
    <xf numFmtId="176" fontId="0" fillId="0" borderId="55" xfId="0" applyNumberFormat="1" applyFont="1" applyFill="1" applyBorder="1" applyAlignment="1">
      <alignment horizontal="right" vertical="center"/>
    </xf>
    <xf numFmtId="0" fontId="0" fillId="0" borderId="34" xfId="0" applyFont="1" applyFill="1" applyBorder="1" applyAlignment="1">
      <alignment vertical="center" wrapText="1"/>
    </xf>
    <xf numFmtId="0" fontId="0" fillId="0" borderId="50" xfId="0" applyFont="1" applyFill="1" applyBorder="1" applyAlignment="1">
      <alignment vertical="center" wrapText="1"/>
    </xf>
    <xf numFmtId="176" fontId="0" fillId="0" borderId="34" xfId="0" applyNumberFormat="1" applyFont="1" applyFill="1" applyBorder="1" applyAlignment="1" quotePrefix="1">
      <alignment horizontal="right" vertical="center" wrapText="1"/>
    </xf>
    <xf numFmtId="176" fontId="0" fillId="0" borderId="50" xfId="0" applyNumberFormat="1" applyFont="1" applyFill="1" applyBorder="1" applyAlignment="1" quotePrefix="1">
      <alignment horizontal="right" vertical="center" wrapText="1"/>
    </xf>
    <xf numFmtId="0" fontId="0" fillId="0" borderId="3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8" xfId="0" applyFont="1" applyFill="1" applyBorder="1" applyAlignment="1" quotePrefix="1">
      <alignment horizontal="center" vertical="center"/>
    </xf>
    <xf numFmtId="176" fontId="0" fillId="0" borderId="42" xfId="0" applyNumberFormat="1" applyFont="1" applyFill="1" applyBorder="1" applyAlignment="1">
      <alignment horizontal="right" vertical="center"/>
    </xf>
    <xf numFmtId="0" fontId="0" fillId="0" borderId="51" xfId="0" applyFont="1" applyFill="1" applyBorder="1" applyAlignment="1">
      <alignment vertical="center" wrapText="1"/>
    </xf>
    <xf numFmtId="0" fontId="0" fillId="0" borderId="56" xfId="0" applyFont="1" applyFill="1" applyBorder="1" applyAlignment="1">
      <alignment horizontal="center" vertical="center"/>
    </xf>
    <xf numFmtId="0" fontId="10" fillId="0" borderId="50" xfId="0" applyFont="1" applyFill="1" applyBorder="1" applyAlignment="1">
      <alignment horizontal="center" vertical="center"/>
    </xf>
    <xf numFmtId="176" fontId="0" fillId="0" borderId="50"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57"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56" xfId="0" applyFont="1" applyFill="1" applyBorder="1" applyAlignment="1">
      <alignment horizontal="left" vertical="center"/>
    </xf>
    <xf numFmtId="0" fontId="0" fillId="0" borderId="58" xfId="0" applyFont="1" applyFill="1" applyBorder="1" applyAlignment="1">
      <alignment horizontal="center" vertical="center"/>
    </xf>
    <xf numFmtId="0" fontId="10" fillId="0" borderId="46" xfId="0" applyFont="1" applyFill="1" applyBorder="1" applyAlignment="1">
      <alignment horizontal="center" vertical="center" wrapText="1"/>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176" fontId="0" fillId="0" borderId="59" xfId="0" applyNumberFormat="1" applyFont="1" applyFill="1" applyBorder="1" applyAlignment="1">
      <alignment horizontal="right" vertical="center"/>
    </xf>
    <xf numFmtId="0" fontId="15" fillId="0" borderId="43" xfId="0" applyFont="1" applyFill="1" applyBorder="1" applyAlignment="1">
      <alignment horizontal="lef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21" fillId="0" borderId="0" xfId="61" applyFont="1" applyFill="1" applyBorder="1" applyAlignment="1" applyProtection="1">
      <alignment horizontal="center" vertical="center" wrapText="1" shrinkToFit="1"/>
      <protection/>
    </xf>
    <xf numFmtId="0" fontId="21" fillId="0" borderId="0" xfId="61" applyFont="1" applyFill="1" applyBorder="1" applyAlignment="1" applyProtection="1">
      <alignment horizontal="center" vertical="center" shrinkToFit="1"/>
      <protection/>
    </xf>
    <xf numFmtId="0" fontId="21" fillId="0" borderId="0" xfId="61" applyFont="1" applyFill="1" applyBorder="1" applyAlignment="1" applyProtection="1">
      <alignment horizontal="center" vertical="center"/>
      <protection/>
    </xf>
    <xf numFmtId="0" fontId="19" fillId="0" borderId="38" xfId="61" applyFont="1" applyFill="1" applyBorder="1" applyAlignment="1" applyProtection="1">
      <alignment horizontal="center" vertical="center" wrapText="1" shrinkToFit="1"/>
      <protection/>
    </xf>
    <xf numFmtId="0" fontId="19" fillId="0" borderId="34" xfId="61" applyFont="1" applyFill="1" applyBorder="1" applyAlignment="1" applyProtection="1">
      <alignment horizontal="center" vertical="center" shrinkToFit="1"/>
      <protection/>
    </xf>
    <xf numFmtId="0" fontId="19" fillId="0" borderId="50" xfId="61" applyFont="1" applyFill="1" applyBorder="1" applyAlignment="1" applyProtection="1">
      <alignment horizontal="center" vertical="center" shrinkToFit="1"/>
      <protection/>
    </xf>
    <xf numFmtId="0" fontId="21" fillId="0" borderId="38" xfId="61" applyFont="1" applyFill="1" applyBorder="1" applyAlignment="1" applyProtection="1">
      <alignment horizontal="center" vertical="center" wrapText="1"/>
      <protection/>
    </xf>
    <xf numFmtId="0" fontId="4" fillId="0" borderId="34" xfId="61" applyFont="1" applyFill="1" applyBorder="1" applyAlignment="1" applyProtection="1">
      <alignment horizontal="center" vertical="center"/>
      <protection/>
    </xf>
    <xf numFmtId="0" fontId="4" fillId="0" borderId="50" xfId="61" applyFont="1" applyFill="1" applyBorder="1" applyAlignment="1" applyProtection="1">
      <alignment horizontal="center" vertical="center"/>
      <protection/>
    </xf>
    <xf numFmtId="0" fontId="21" fillId="0" borderId="38" xfId="61" applyFont="1" applyFill="1" applyBorder="1" applyAlignment="1" applyProtection="1">
      <alignment horizontal="center" vertical="center" wrapText="1" shrinkToFit="1"/>
      <protection/>
    </xf>
    <xf numFmtId="0" fontId="21" fillId="0" borderId="34" xfId="61" applyFont="1" applyFill="1" applyBorder="1" applyAlignment="1" applyProtection="1">
      <alignment horizontal="center" vertical="center" shrinkToFit="1"/>
      <protection/>
    </xf>
    <xf numFmtId="0" fontId="21" fillId="0" borderId="50" xfId="61" applyFont="1" applyFill="1" applyBorder="1" applyAlignment="1" applyProtection="1">
      <alignment horizontal="center" vertical="center" shrinkToFit="1"/>
      <protection/>
    </xf>
    <xf numFmtId="0" fontId="10" fillId="0" borderId="38" xfId="0" applyFont="1" applyFill="1" applyBorder="1" applyAlignment="1">
      <alignment horizontal="center" vertical="center"/>
    </xf>
    <xf numFmtId="0" fontId="21" fillId="0" borderId="34" xfId="61" applyFont="1" applyFill="1" applyBorder="1" applyAlignment="1" applyProtection="1">
      <alignment horizontal="center" vertical="center"/>
      <protection/>
    </xf>
    <xf numFmtId="0" fontId="21" fillId="0" borderId="50" xfId="61" applyFont="1" applyFill="1" applyBorder="1" applyAlignment="1" applyProtection="1">
      <alignment horizontal="center" vertical="center"/>
      <protection/>
    </xf>
    <xf numFmtId="0" fontId="19" fillId="0" borderId="38" xfId="61" applyFont="1" applyFill="1" applyBorder="1" applyAlignment="1" applyProtection="1">
      <alignment horizontal="center" vertical="center" wrapText="1"/>
      <protection/>
    </xf>
    <xf numFmtId="0" fontId="19" fillId="0" borderId="34" xfId="61" applyFont="1" applyFill="1" applyBorder="1" applyAlignment="1" applyProtection="1">
      <alignment horizontal="center" vertical="center"/>
      <protection/>
    </xf>
    <xf numFmtId="0" fontId="19" fillId="0" borderId="50" xfId="61" applyFont="1" applyFill="1" applyBorder="1" applyAlignment="1" applyProtection="1">
      <alignment horizontal="center" vertical="center"/>
      <protection/>
    </xf>
    <xf numFmtId="0" fontId="19" fillId="0" borderId="0" xfId="61" applyFont="1" applyFill="1" applyBorder="1" applyAlignment="1" applyProtection="1">
      <alignment horizontal="center" vertical="center" wrapText="1" shrinkToFit="1"/>
      <protection/>
    </xf>
    <xf numFmtId="0" fontId="19" fillId="0" borderId="0" xfId="61" applyFont="1" applyFill="1" applyBorder="1" applyAlignment="1" applyProtection="1">
      <alignment horizontal="center" vertical="center" shrinkToFit="1"/>
      <protection/>
    </xf>
    <xf numFmtId="0" fontId="21" fillId="0" borderId="49" xfId="61" applyFont="1" applyFill="1" applyBorder="1" applyAlignment="1" applyProtection="1">
      <alignment horizontal="center" vertical="center" shrinkToFit="1"/>
      <protection/>
    </xf>
    <xf numFmtId="0" fontId="4" fillId="0" borderId="38" xfId="61" applyFont="1" applyFill="1" applyBorder="1" applyAlignment="1" applyProtection="1">
      <alignment horizontal="center" vertical="center" wrapText="1"/>
      <protection/>
    </xf>
    <xf numFmtId="0" fontId="23" fillId="0" borderId="38" xfId="61" applyFont="1" applyFill="1" applyBorder="1" applyAlignment="1" applyProtection="1">
      <alignment horizontal="center" vertical="center" wrapText="1"/>
      <protection/>
    </xf>
    <xf numFmtId="0" fontId="23" fillId="0" borderId="34" xfId="61" applyFont="1" applyFill="1" applyBorder="1" applyAlignment="1" applyProtection="1">
      <alignment horizontal="center" vertical="center"/>
      <protection/>
    </xf>
    <xf numFmtId="0" fontId="23" fillId="0" borderId="50" xfId="61" applyFont="1" applyFill="1" applyBorder="1" applyAlignment="1" applyProtection="1">
      <alignment horizontal="center" vertical="center"/>
      <protection/>
    </xf>
    <xf numFmtId="0" fontId="4" fillId="0" borderId="49" xfId="61" applyFont="1" applyFill="1" applyBorder="1" applyAlignment="1" applyProtection="1">
      <alignment vertical="center" wrapText="1" shrinkToFit="1"/>
      <protection/>
    </xf>
    <xf numFmtId="0" fontId="4" fillId="0" borderId="49" xfId="61" applyFont="1" applyFill="1" applyBorder="1" applyAlignment="1" applyProtection="1">
      <alignment vertical="center" shrinkToFit="1"/>
      <protection/>
    </xf>
    <xf numFmtId="0" fontId="23" fillId="0" borderId="38" xfId="61" applyFont="1" applyFill="1" applyBorder="1" applyAlignment="1" applyProtection="1">
      <alignment horizontal="center" vertical="center" wrapText="1" shrinkToFit="1"/>
      <protection/>
    </xf>
    <xf numFmtId="0" fontId="23" fillId="0" borderId="34" xfId="61" applyFont="1" applyFill="1" applyBorder="1" applyAlignment="1" applyProtection="1">
      <alignment horizontal="center" vertical="center" shrinkToFit="1"/>
      <protection/>
    </xf>
    <xf numFmtId="0" fontId="23" fillId="0" borderId="50" xfId="61" applyFont="1" applyFill="1" applyBorder="1" applyAlignment="1" applyProtection="1">
      <alignment horizontal="center" vertical="center" shrinkToFit="1"/>
      <protection/>
    </xf>
    <xf numFmtId="0" fontId="4" fillId="0" borderId="0" xfId="61" applyFont="1" applyFill="1" applyBorder="1" applyAlignment="1" applyProtection="1">
      <alignment vertical="center" wrapText="1" shrinkToFit="1"/>
      <protection/>
    </xf>
    <xf numFmtId="0" fontId="4" fillId="0" borderId="0" xfId="61" applyFont="1" applyFill="1" applyBorder="1" applyAlignment="1" applyProtection="1">
      <alignment vertical="center" shrinkToFit="1"/>
      <protection/>
    </xf>
    <xf numFmtId="0" fontId="4" fillId="0" borderId="0" xfId="61" applyFont="1" applyFill="1" applyBorder="1" applyAlignment="1" applyProtection="1">
      <alignment horizontal="center" vertical="center" wrapText="1" shrinkToFit="1"/>
      <protection/>
    </xf>
    <xf numFmtId="0" fontId="4" fillId="0" borderId="0" xfId="61" applyFont="1" applyFill="1" applyBorder="1" applyAlignment="1" applyProtection="1">
      <alignment horizontal="center" vertical="center" shrinkToFit="1"/>
      <protection/>
    </xf>
    <xf numFmtId="0" fontId="19" fillId="0" borderId="0" xfId="61" applyFont="1" applyFill="1" applyBorder="1" applyAlignment="1" applyProtection="1">
      <alignment vertical="center" wrapText="1" shrinkToFit="1"/>
      <protection/>
    </xf>
    <xf numFmtId="0" fontId="19" fillId="0" borderId="0" xfId="61" applyFont="1" applyFill="1" applyBorder="1" applyAlignment="1" applyProtection="1">
      <alignment vertical="center" shrinkToFit="1"/>
      <protection/>
    </xf>
    <xf numFmtId="0" fontId="4" fillId="0" borderId="49" xfId="61" applyFont="1" applyFill="1" applyBorder="1" applyAlignment="1" applyProtection="1">
      <alignment vertical="top" wrapText="1" shrinkToFit="1"/>
      <protection/>
    </xf>
    <xf numFmtId="0" fontId="4" fillId="0" borderId="34" xfId="61" applyFont="1" applyFill="1" applyBorder="1" applyAlignment="1" applyProtection="1">
      <alignment horizontal="center" vertical="center" wrapText="1"/>
      <protection/>
    </xf>
    <xf numFmtId="0" fontId="4" fillId="0" borderId="50" xfId="61" applyFont="1" applyFill="1" applyBorder="1" applyAlignment="1" applyProtection="1">
      <alignment horizontal="center" vertical="center" wrapText="1"/>
      <protection/>
    </xf>
    <xf numFmtId="0" fontId="7" fillId="35" borderId="60" xfId="0" applyFont="1" applyFill="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Fill="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2" fillId="0" borderId="68" xfId="0" applyFont="1" applyFill="1" applyBorder="1" applyAlignment="1">
      <alignment vertical="center" textRotation="255"/>
    </xf>
    <xf numFmtId="0" fontId="0" fillId="0" borderId="27" xfId="0" applyFont="1" applyBorder="1" applyAlignment="1">
      <alignment vertical="center"/>
    </xf>
    <xf numFmtId="0" fontId="0" fillId="0" borderId="32" xfId="0" applyFont="1" applyBorder="1" applyAlignment="1">
      <alignment vertical="center"/>
    </xf>
    <xf numFmtId="0" fontId="0" fillId="0" borderId="69" xfId="0" applyFont="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34" borderId="68"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31" xfId="0" applyFont="1" applyFill="1" applyBorder="1" applyAlignment="1">
      <alignment horizontal="center" vertical="top"/>
    </xf>
    <xf numFmtId="0" fontId="0" fillId="34" borderId="27" xfId="0" applyFont="1" applyFill="1" applyBorder="1" applyAlignment="1">
      <alignment horizontal="center" vertical="top"/>
    </xf>
    <xf numFmtId="0" fontId="0" fillId="34" borderId="59" xfId="0" applyFont="1" applyFill="1" applyBorder="1" applyAlignment="1">
      <alignment horizontal="center" vertical="top"/>
    </xf>
    <xf numFmtId="0" fontId="0" fillId="0" borderId="72" xfId="0" applyFont="1" applyFill="1" applyBorder="1" applyAlignment="1">
      <alignment horizontal="center" vertical="top"/>
    </xf>
    <xf numFmtId="0" fontId="0" fillId="0" borderId="14" xfId="0" applyFont="1" applyFill="1" applyBorder="1" applyAlignment="1">
      <alignment horizontal="center" vertical="top"/>
    </xf>
    <xf numFmtId="0" fontId="0" fillId="0" borderId="20" xfId="0" applyFont="1" applyFill="1" applyBorder="1" applyAlignment="1">
      <alignment horizontal="center" vertical="top"/>
    </xf>
    <xf numFmtId="0" fontId="0" fillId="0" borderId="27" xfId="0" applyFont="1" applyBorder="1" applyAlignment="1">
      <alignment vertical="center" textRotation="255"/>
    </xf>
    <xf numFmtId="0" fontId="0" fillId="0" borderId="73" xfId="0" applyFont="1" applyBorder="1" applyAlignment="1">
      <alignment vertical="center" textRotation="255"/>
    </xf>
    <xf numFmtId="0" fontId="21" fillId="0" borderId="34" xfId="61" applyFont="1" applyFill="1" applyBorder="1" applyAlignment="1" applyProtection="1">
      <alignment horizontal="center" vertical="center" wrapText="1"/>
      <protection/>
    </xf>
    <xf numFmtId="0" fontId="21" fillId="0" borderId="50" xfId="61" applyFont="1" applyFill="1" applyBorder="1" applyAlignment="1" applyProtection="1">
      <alignment horizontal="center" vertical="center" wrapText="1"/>
      <protection/>
    </xf>
    <xf numFmtId="0" fontId="7" fillId="33" borderId="74" xfId="63" applyFont="1" applyFill="1" applyBorder="1" applyAlignment="1" applyProtection="1">
      <alignment horizontal="center" vertical="center"/>
      <protection/>
    </xf>
    <xf numFmtId="0" fontId="14" fillId="33" borderId="75"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0" fillId="34" borderId="82" xfId="0" applyFont="1" applyFill="1" applyBorder="1" applyAlignment="1">
      <alignment horizontal="center" vertical="top"/>
    </xf>
    <xf numFmtId="0" fontId="0" fillId="34" borderId="63" xfId="0" applyFont="1" applyFill="1" applyBorder="1" applyAlignment="1">
      <alignment horizontal="center" vertical="top"/>
    </xf>
    <xf numFmtId="0" fontId="0" fillId="34" borderId="64" xfId="0" applyFont="1" applyFill="1" applyBorder="1" applyAlignment="1">
      <alignment horizontal="center" vertical="top"/>
    </xf>
    <xf numFmtId="0" fontId="12" fillId="0" borderId="83" xfId="0" applyFont="1" applyFill="1" applyBorder="1" applyAlignment="1">
      <alignment vertical="center" wrapText="1"/>
    </xf>
    <xf numFmtId="0" fontId="0" fillId="0" borderId="27" xfId="0" applyFont="1" applyBorder="1" applyAlignment="1">
      <alignment vertical="center" wrapText="1"/>
    </xf>
    <xf numFmtId="0" fontId="0" fillId="0" borderId="32" xfId="0" applyFont="1" applyBorder="1" applyAlignment="1">
      <alignment vertical="center" wrapText="1"/>
    </xf>
    <xf numFmtId="0" fontId="0" fillId="0" borderId="32" xfId="0" applyFont="1" applyBorder="1" applyAlignment="1">
      <alignment vertical="center" textRotation="255"/>
    </xf>
    <xf numFmtId="0" fontId="10" fillId="0" borderId="56" xfId="0" applyFont="1" applyFill="1" applyBorder="1" applyAlignment="1">
      <alignment horizontal="center" vertical="center"/>
    </xf>
    <xf numFmtId="0" fontId="10" fillId="0" borderId="41" xfId="0" applyFont="1" applyFill="1" applyBorder="1" applyAlignment="1">
      <alignment horizontal="left" vertical="center"/>
    </xf>
    <xf numFmtId="0" fontId="10" fillId="0" borderId="42" xfId="0" applyFont="1" applyFill="1" applyBorder="1" applyAlignment="1">
      <alignment horizontal="left" vertical="center"/>
    </xf>
    <xf numFmtId="176" fontId="0" fillId="0" borderId="56" xfId="0" applyNumberFormat="1" applyFont="1" applyFill="1" applyBorder="1" applyAlignment="1">
      <alignment horizontal="right" vertical="center"/>
    </xf>
    <xf numFmtId="0" fontId="0" fillId="34"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86" xfId="0" applyFont="1" applyFill="1" applyBorder="1" applyAlignment="1">
      <alignment horizontal="left" vertical="center"/>
    </xf>
    <xf numFmtId="0" fontId="0" fillId="0" borderId="45" xfId="0" applyFont="1" applyFill="1" applyBorder="1" applyAlignment="1">
      <alignment horizontal="left" vertical="center"/>
    </xf>
    <xf numFmtId="0" fontId="0" fillId="35" borderId="7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6" xfId="0" applyFont="1" applyFill="1" applyBorder="1" applyAlignment="1">
      <alignment horizontal="center" vertical="center"/>
    </xf>
    <xf numFmtId="0" fontId="10" fillId="35" borderId="51"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7" xfId="0" applyFont="1" applyFill="1" applyBorder="1" applyAlignment="1">
      <alignment horizontal="left" vertical="center"/>
    </xf>
    <xf numFmtId="0" fontId="0" fillId="0" borderId="49" xfId="0" applyFont="1" applyFill="1" applyBorder="1" applyAlignment="1">
      <alignment horizontal="left" vertical="center"/>
    </xf>
    <xf numFmtId="0" fontId="0" fillId="0" borderId="76" xfId="0" applyFont="1" applyFill="1" applyBorder="1" applyAlignment="1">
      <alignment horizontal="left" vertical="center"/>
    </xf>
    <xf numFmtId="0" fontId="0" fillId="0" borderId="38"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15" fillId="0" borderId="9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50" xfId="0" applyFont="1" applyBorder="1" applyAlignment="1">
      <alignment horizontal="center" vertical="center" wrapText="1"/>
    </xf>
    <xf numFmtId="0" fontId="0" fillId="34" borderId="38" xfId="0" applyFont="1" applyFill="1" applyBorder="1" applyAlignment="1">
      <alignment vertical="center"/>
    </xf>
    <xf numFmtId="0" fontId="0" fillId="34" borderId="34" xfId="0" applyFill="1" applyBorder="1" applyAlignment="1">
      <alignment vertical="center"/>
    </xf>
    <xf numFmtId="0" fontId="0" fillId="34" borderId="39" xfId="0" applyFill="1" applyBorder="1" applyAlignment="1">
      <alignment vertical="center"/>
    </xf>
    <xf numFmtId="0" fontId="0" fillId="34" borderId="50" xfId="0" applyFill="1" applyBorder="1" applyAlignment="1">
      <alignment vertical="center"/>
    </xf>
    <xf numFmtId="0" fontId="15" fillId="33" borderId="87"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86"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50" xfId="0" applyBorder="1" applyAlignment="1">
      <alignment horizontal="center" vertical="center" shrinkToFit="1"/>
    </xf>
    <xf numFmtId="0" fontId="0" fillId="0" borderId="8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7"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9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75"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2" fillId="33" borderId="94" xfId="0" applyFont="1" applyFill="1" applyBorder="1" applyAlignment="1">
      <alignment horizontal="center" vertical="center" wrapText="1"/>
    </xf>
    <xf numFmtId="0" fontId="12" fillId="33" borderId="51"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51"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33" borderId="38"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1" xfId="0" applyFont="1" applyBorder="1" applyAlignment="1">
      <alignment horizontal="center" vertical="center"/>
    </xf>
    <xf numFmtId="0" fontId="0" fillId="0" borderId="51" xfId="0" applyFont="1" applyBorder="1" applyAlignment="1">
      <alignment horizontal="center" vertical="center"/>
    </xf>
    <xf numFmtId="0" fontId="0" fillId="33" borderId="33" xfId="0" applyFont="1" applyFill="1" applyBorder="1" applyAlignment="1">
      <alignment horizontal="center" vertical="center"/>
    </xf>
    <xf numFmtId="0" fontId="0" fillId="33" borderId="38" xfId="0" applyFont="1" applyFill="1" applyBorder="1" applyAlignment="1">
      <alignment horizontal="center" vertical="center"/>
    </xf>
    <xf numFmtId="0" fontId="0" fillId="34" borderId="90"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101" xfId="0" applyFont="1" applyFill="1" applyBorder="1" applyAlignment="1">
      <alignment horizontal="right" vertical="center"/>
    </xf>
    <xf numFmtId="189" fontId="0" fillId="34" borderId="51" xfId="0" applyNumberFormat="1" applyFont="1" applyFill="1" applyBorder="1" applyAlignment="1">
      <alignment horizontal="right" vertical="center"/>
    </xf>
    <xf numFmtId="189" fontId="0" fillId="0" borderId="51" xfId="0" applyNumberFormat="1" applyFont="1" applyFill="1" applyBorder="1" applyAlignment="1">
      <alignment horizontal="right" vertical="center"/>
    </xf>
    <xf numFmtId="0" fontId="0" fillId="0" borderId="102" xfId="0" applyFont="1" applyFill="1" applyBorder="1" applyAlignment="1">
      <alignment horizontal="righ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182" fontId="0" fillId="34" borderId="103" xfId="49" applyNumberFormat="1" applyFont="1" applyFill="1" applyBorder="1" applyAlignment="1">
      <alignment horizontal="right" vertical="center"/>
    </xf>
    <xf numFmtId="38" fontId="0" fillId="34" borderId="103" xfId="49" applyFont="1" applyFill="1" applyBorder="1" applyAlignment="1">
      <alignment horizontal="right" vertical="center"/>
    </xf>
    <xf numFmtId="182" fontId="0" fillId="34" borderId="103" xfId="0" applyNumberFormat="1" applyFont="1" applyFill="1" applyBorder="1" applyAlignment="1">
      <alignment horizontal="center" vertical="center"/>
    </xf>
    <xf numFmtId="182" fontId="0" fillId="34" borderId="103"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182" fontId="0" fillId="34" borderId="51" xfId="0" applyNumberFormat="1" applyFont="1" applyFill="1" applyBorder="1" applyAlignment="1">
      <alignment horizontal="right" vertical="center"/>
    </xf>
    <xf numFmtId="38" fontId="0" fillId="34" borderId="51" xfId="49" applyFont="1" applyFill="1" applyBorder="1" applyAlignment="1">
      <alignment horizontal="right" vertical="center"/>
    </xf>
    <xf numFmtId="38" fontId="0" fillId="0" borderId="51" xfId="49"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1" fillId="33" borderId="107"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182" fontId="0" fillId="34" borderId="84" xfId="49" applyNumberFormat="1" applyFont="1" applyFill="1" applyBorder="1" applyAlignment="1">
      <alignment horizontal="center" vertical="center"/>
    </xf>
    <xf numFmtId="0" fontId="0" fillId="0" borderId="108" xfId="0" applyFont="1" applyFill="1" applyBorder="1" applyAlignment="1">
      <alignment horizontal="right" vertical="center"/>
    </xf>
    <xf numFmtId="0" fontId="0" fillId="0" borderId="109" xfId="0" applyFont="1" applyFill="1" applyBorder="1" applyAlignment="1">
      <alignment horizontal="right" vertical="center"/>
    </xf>
    <xf numFmtId="38" fontId="0" fillId="34" borderId="84" xfId="49"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182" fontId="0" fillId="34" borderId="89" xfId="49" applyNumberFormat="1" applyFont="1" applyFill="1" applyBorder="1" applyAlignment="1">
      <alignment horizontal="right" vertical="center"/>
    </xf>
    <xf numFmtId="38" fontId="0" fillId="34" borderId="89" xfId="49" applyFont="1" applyFill="1" applyBorder="1" applyAlignment="1">
      <alignment horizontal="right" vertical="center"/>
    </xf>
    <xf numFmtId="184" fontId="0" fillId="34" borderId="89" xfId="0" applyNumberFormat="1" applyFont="1" applyFill="1" applyBorder="1" applyAlignment="1">
      <alignment horizontal="center" vertical="center"/>
    </xf>
    <xf numFmtId="184" fontId="0" fillId="34" borderId="89" xfId="0" applyNumberFormat="1" applyFont="1" applyFill="1"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196" fontId="0" fillId="34" borderId="107" xfId="49" applyNumberFormat="1" applyFont="1" applyFill="1" applyBorder="1" applyAlignment="1">
      <alignment horizontal="right" vertical="center"/>
    </xf>
    <xf numFmtId="196" fontId="0" fillId="34" borderId="63" xfId="49" applyNumberFormat="1" applyFont="1" applyFill="1" applyBorder="1" applyAlignment="1">
      <alignment horizontal="right" vertical="center"/>
    </xf>
    <xf numFmtId="196" fontId="0" fillId="34" borderId="64" xfId="49" applyNumberFormat="1" applyFont="1" applyFill="1" applyBorder="1" applyAlignment="1">
      <alignment horizontal="right" vertical="center"/>
    </xf>
    <xf numFmtId="201" fontId="0" fillId="34" borderId="107" xfId="49" applyNumberFormat="1" applyFont="1" applyFill="1" applyBorder="1" applyAlignment="1">
      <alignment horizontal="right" vertical="center"/>
    </xf>
    <xf numFmtId="201" fontId="0" fillId="34" borderId="63" xfId="49" applyNumberFormat="1" applyFont="1" applyFill="1" applyBorder="1" applyAlignment="1">
      <alignment horizontal="right" vertical="center"/>
    </xf>
    <xf numFmtId="201" fontId="0" fillId="34" borderId="64" xfId="49" applyNumberFormat="1" applyFont="1" applyFill="1" applyBorder="1" applyAlignment="1">
      <alignment horizontal="right" vertical="center"/>
    </xf>
    <xf numFmtId="184" fontId="0" fillId="34" borderId="84" xfId="0" applyNumberFormat="1" applyFont="1" applyFill="1" applyBorder="1" applyAlignment="1">
      <alignment horizontal="center" vertical="center"/>
    </xf>
    <xf numFmtId="184" fontId="0" fillId="34" borderId="84" xfId="0" applyNumberFormat="1"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184" fontId="0" fillId="34" borderId="107" xfId="0" applyNumberFormat="1" applyFont="1" applyFill="1" applyBorder="1" applyAlignment="1">
      <alignment horizontal="center" vertical="center"/>
    </xf>
    <xf numFmtId="184" fontId="0" fillId="34" borderId="63" xfId="0" applyNumberFormat="1" applyFill="1" applyBorder="1" applyAlignment="1">
      <alignment horizontal="center" vertical="center"/>
    </xf>
    <xf numFmtId="184" fontId="0" fillId="34" borderId="64" xfId="0" applyNumberFormat="1" applyFill="1" applyBorder="1" applyAlignment="1">
      <alignment horizontal="center" vertical="center"/>
    </xf>
    <xf numFmtId="0" fontId="8" fillId="33" borderId="11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10" fillId="0" borderId="33"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8" fillId="33" borderId="55"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33" borderId="39" xfId="0" applyFont="1" applyFill="1" applyBorder="1" applyAlignment="1">
      <alignment horizontal="center" vertical="center"/>
    </xf>
    <xf numFmtId="0" fontId="12" fillId="33" borderId="75"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12" fillId="0" borderId="48" xfId="63" applyFont="1" applyFill="1" applyBorder="1" applyAlignment="1" applyProtection="1">
      <alignment horizontal="center" vertical="center" wrapText="1" shrinkToFit="1"/>
      <protection/>
    </xf>
    <xf numFmtId="0" fontId="12"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19" fillId="0" borderId="38" xfId="61" applyFont="1" applyFill="1" applyBorder="1" applyAlignment="1">
      <alignment horizontal="left" vertical="center" wrapText="1" shrinkToFit="1"/>
      <protection/>
    </xf>
    <xf numFmtId="0" fontId="19" fillId="0" borderId="34" xfId="0" applyFont="1" applyBorder="1" applyAlignment="1">
      <alignment horizontal="left" vertical="center" shrinkToFit="1"/>
    </xf>
    <xf numFmtId="0" fontId="19" fillId="0" borderId="39" xfId="0" applyFont="1" applyBorder="1" applyAlignment="1">
      <alignment horizontal="left" vertical="center" shrinkToFit="1"/>
    </xf>
    <xf numFmtId="0" fontId="8" fillId="33" borderId="38"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50"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50"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0" borderId="33"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60" fillId="0" borderId="34" xfId="62" applyFont="1" applyFill="1" applyBorder="1" applyAlignment="1" applyProtection="1">
      <alignment horizontal="center" vertical="center" wrapText="1"/>
      <protection/>
    </xf>
    <xf numFmtId="0" fontId="61" fillId="0" borderId="34" xfId="0" applyFont="1" applyBorder="1" applyAlignment="1">
      <alignment horizontal="center" vertical="center"/>
    </xf>
    <xf numFmtId="0" fontId="61" fillId="0" borderId="39" xfId="0" applyFont="1" applyBorder="1" applyAlignment="1">
      <alignment horizontal="center" vertical="center"/>
    </xf>
    <xf numFmtId="0" fontId="6" fillId="0" borderId="14" xfId="0" applyFont="1" applyBorder="1" applyAlignment="1">
      <alignment horizontal="center" vertical="center"/>
    </xf>
    <xf numFmtId="49" fontId="62" fillId="0" borderId="14" xfId="0" applyNumberFormat="1" applyFont="1" applyBorder="1" applyAlignment="1">
      <alignment horizontal="center" vertical="center"/>
    </xf>
    <xf numFmtId="0" fontId="0" fillId="0" borderId="111" xfId="0" applyFont="1" applyFill="1" applyBorder="1" applyAlignment="1">
      <alignment vertical="center"/>
    </xf>
    <xf numFmtId="0" fontId="0" fillId="0" borderId="105" xfId="0" applyFont="1" applyBorder="1" applyAlignment="1">
      <alignment vertical="center"/>
    </xf>
    <xf numFmtId="0" fontId="22" fillId="0" borderId="52" xfId="61" applyFont="1" applyFill="1" applyBorder="1" applyAlignment="1" applyProtection="1">
      <alignment horizontal="center" vertical="center" wrapText="1" shrinkToFit="1"/>
      <protection/>
    </xf>
    <xf numFmtId="0" fontId="10" fillId="0" borderId="53"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58" xfId="0" applyFont="1" applyBorder="1" applyAlignment="1">
      <alignment horizontal="center" vertical="center"/>
    </xf>
    <xf numFmtId="0" fontId="10" fillId="0" borderId="53" xfId="0" applyFont="1" applyBorder="1" applyAlignment="1">
      <alignment horizontal="center" vertical="center"/>
    </xf>
    <xf numFmtId="0" fontId="10" fillId="0" borderId="58"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55" xfId="63" applyFont="1" applyFill="1" applyBorder="1" applyAlignment="1" applyProtection="1">
      <alignment horizontal="center" vertical="center" shrinkToFit="1"/>
      <protection/>
    </xf>
    <xf numFmtId="0" fontId="8" fillId="0" borderId="33" xfId="63" applyFont="1" applyFill="1" applyBorder="1" applyAlignment="1" applyProtection="1">
      <alignment horizontal="center" vertical="center"/>
      <protection/>
    </xf>
    <xf numFmtId="0" fontId="8" fillId="0" borderId="34" xfId="63" applyFont="1" applyFill="1" applyBorder="1" applyAlignment="1" applyProtection="1">
      <alignment horizontal="center" vertical="center"/>
      <protection/>
    </xf>
    <xf numFmtId="0" fontId="16" fillId="36" borderId="81"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12" fillId="34" borderId="75"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13" xfId="0" applyFont="1" applyFill="1" applyBorder="1" applyAlignment="1">
      <alignment horizontal="left" vertical="center"/>
    </xf>
    <xf numFmtId="0" fontId="0" fillId="0" borderId="29"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27" xfId="0" applyFont="1" applyBorder="1" applyAlignment="1">
      <alignment horizontal="center" vertical="center"/>
    </xf>
    <xf numFmtId="0" fontId="0" fillId="0" borderId="59" xfId="0" applyFont="1" applyBorder="1" applyAlignment="1">
      <alignment horizontal="center" vertical="center"/>
    </xf>
    <xf numFmtId="0" fontId="0" fillId="0" borderId="87"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76" xfId="0" applyFont="1" applyBorder="1" applyAlignment="1">
      <alignment horizontal="left" vertical="center" wrapText="1"/>
    </xf>
    <xf numFmtId="0" fontId="0" fillId="0" borderId="85"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57"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16" fillId="33" borderId="79"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2" fillId="33" borderId="75"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31" xfId="0" applyFont="1" applyFill="1" applyBorder="1" applyAlignment="1" quotePrefix="1">
      <alignment horizontal="center" vertical="center"/>
    </xf>
    <xf numFmtId="0" fontId="0" fillId="0" borderId="73" xfId="0" applyFont="1" applyBorder="1" applyAlignment="1">
      <alignment vertical="center"/>
    </xf>
    <xf numFmtId="0" fontId="12" fillId="33" borderId="93" xfId="0" applyFont="1" applyFill="1" applyBorder="1" applyAlignment="1">
      <alignment horizontal="center" vertical="center" textRotation="255"/>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34" borderId="48" xfId="0" applyFont="1" applyFill="1" applyBorder="1" applyAlignment="1">
      <alignment horizontal="center" vertical="center"/>
    </xf>
    <xf numFmtId="0" fontId="0" fillId="34" borderId="49" xfId="0" applyFill="1" applyBorder="1" applyAlignment="1">
      <alignment horizontal="center" vertical="center"/>
    </xf>
    <xf numFmtId="0" fontId="0" fillId="34" borderId="86" xfId="0" applyFill="1" applyBorder="1" applyAlignment="1">
      <alignment horizontal="center" vertical="center"/>
    </xf>
    <xf numFmtId="0" fontId="0" fillId="34" borderId="114" xfId="0" applyFont="1" applyFill="1" applyBorder="1" applyAlignment="1">
      <alignment horizontal="left" vertical="center" wrapText="1"/>
    </xf>
    <xf numFmtId="0" fontId="0" fillId="34" borderId="115" xfId="0" applyFill="1" applyBorder="1" applyAlignment="1">
      <alignment horizontal="left" vertical="center" wrapText="1"/>
    </xf>
    <xf numFmtId="0" fontId="0" fillId="34" borderId="116" xfId="0" applyFill="1" applyBorder="1" applyAlignment="1">
      <alignment horizontal="left" vertical="center" wrapText="1"/>
    </xf>
    <xf numFmtId="49" fontId="0" fillId="0" borderId="31" xfId="0" applyNumberFormat="1" applyFont="1" applyBorder="1" applyAlignment="1">
      <alignment horizontal="center" vertical="center"/>
    </xf>
    <xf numFmtId="49" fontId="0" fillId="0" borderId="27" xfId="0" applyNumberFormat="1" applyFont="1" applyBorder="1" applyAlignment="1">
      <alignment horizontal="center" vertical="center"/>
    </xf>
    <xf numFmtId="49" fontId="0" fillId="0" borderId="32" xfId="0" applyNumberFormat="1" applyFont="1" applyBorder="1" applyAlignment="1">
      <alignment horizontal="center" vertical="center"/>
    </xf>
    <xf numFmtId="0" fontId="0" fillId="0" borderId="40"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1" xfId="0" applyFont="1" applyBorder="1" applyAlignment="1">
      <alignment vertical="center"/>
    </xf>
    <xf numFmtId="0" fontId="18" fillId="0" borderId="117" xfId="0" applyFont="1" applyFill="1" applyBorder="1" applyAlignment="1">
      <alignment vertical="center"/>
    </xf>
    <xf numFmtId="0" fontId="0" fillId="0" borderId="118" xfId="0" applyFont="1" applyBorder="1" applyAlignment="1">
      <alignment vertical="center"/>
    </xf>
    <xf numFmtId="0" fontId="16" fillId="35" borderId="81"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35" borderId="27"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119" xfId="0" applyFont="1" applyFill="1" applyBorder="1" applyAlignment="1">
      <alignment horizontal="center" vertical="center" wrapText="1"/>
    </xf>
    <xf numFmtId="0" fontId="0" fillId="34" borderId="120" xfId="0" applyFill="1" applyBorder="1" applyAlignment="1">
      <alignment horizontal="center" vertical="center"/>
    </xf>
    <xf numFmtId="0" fontId="0" fillId="34" borderId="121" xfId="0" applyFill="1" applyBorder="1" applyAlignment="1">
      <alignment horizontal="center" vertical="center"/>
    </xf>
    <xf numFmtId="0" fontId="0" fillId="34" borderId="120" xfId="0" applyFill="1" applyBorder="1" applyAlignment="1">
      <alignment vertical="center"/>
    </xf>
    <xf numFmtId="0" fontId="0" fillId="34" borderId="122" xfId="0" applyFill="1" applyBorder="1" applyAlignment="1">
      <alignment vertical="center"/>
    </xf>
    <xf numFmtId="0" fontId="18" fillId="0" borderId="123" xfId="0" applyFont="1" applyFill="1" applyBorder="1" applyAlignment="1">
      <alignment vertical="center"/>
    </xf>
    <xf numFmtId="0" fontId="0" fillId="0" borderId="124" xfId="0" applyFont="1" applyBorder="1" applyAlignment="1">
      <alignment vertical="center"/>
    </xf>
    <xf numFmtId="0" fontId="0" fillId="0" borderId="27" xfId="0" applyFont="1" applyFill="1" applyBorder="1" applyAlignment="1" quotePrefix="1">
      <alignment horizontal="center" vertical="center"/>
    </xf>
    <xf numFmtId="0" fontId="0" fillId="34" borderId="104" xfId="0" applyFont="1" applyFill="1" applyBorder="1" applyAlignment="1">
      <alignment horizontal="center" vertical="top"/>
    </xf>
    <xf numFmtId="0" fontId="0" fillId="34" borderId="105" xfId="0" applyFont="1" applyFill="1" applyBorder="1" applyAlignment="1">
      <alignment horizontal="center" vertical="top"/>
    </xf>
    <xf numFmtId="0" fontId="0" fillId="34" borderId="125" xfId="0" applyFont="1" applyFill="1" applyBorder="1" applyAlignment="1">
      <alignment horizontal="center" vertical="top"/>
    </xf>
    <xf numFmtId="0" fontId="0" fillId="34" borderId="126" xfId="0" applyFont="1" applyFill="1" applyBorder="1" applyAlignment="1">
      <alignment horizontal="center" vertical="top"/>
    </xf>
    <xf numFmtId="0" fontId="0" fillId="0" borderId="127" xfId="0" applyFont="1" applyFill="1" applyBorder="1" applyAlignment="1">
      <alignment horizontal="left" vertical="center" wrapText="1"/>
    </xf>
    <xf numFmtId="0" fontId="0" fillId="0" borderId="128" xfId="0" applyFont="1" applyBorder="1" applyAlignment="1">
      <alignment horizontal="left" vertical="center" wrapText="1"/>
    </xf>
    <xf numFmtId="0" fontId="0" fillId="0" borderId="129" xfId="0" applyFont="1" applyBorder="1" applyAlignment="1">
      <alignment horizontal="left" vertical="center" wrapText="1"/>
    </xf>
    <xf numFmtId="0" fontId="0" fillId="0" borderId="107"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8"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18" fillId="35" borderId="135"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99" xfId="0" applyFont="1" applyBorder="1" applyAlignment="1">
      <alignment horizontal="center" vertical="center"/>
    </xf>
    <xf numFmtId="0" fontId="0" fillId="0" borderId="87" xfId="0" applyFont="1" applyFill="1" applyBorder="1" applyAlignment="1">
      <alignment horizontal="center" vertical="center"/>
    </xf>
    <xf numFmtId="0" fontId="0" fillId="0" borderId="49" xfId="0" applyFont="1" applyBorder="1" applyAlignment="1">
      <alignment horizontal="center" vertical="center"/>
    </xf>
    <xf numFmtId="0" fontId="0" fillId="0" borderId="76" xfId="0" applyFont="1" applyBorder="1" applyAlignment="1">
      <alignment horizontal="center" vertical="center"/>
    </xf>
    <xf numFmtId="0" fontId="0" fillId="0" borderId="85" xfId="0" applyFont="1" applyBorder="1" applyAlignment="1">
      <alignment horizontal="center" vertical="center"/>
    </xf>
    <xf numFmtId="0" fontId="0" fillId="0" borderId="11" xfId="0" applyFont="1" applyBorder="1" applyAlignment="1">
      <alignment horizontal="center" vertical="center"/>
    </xf>
    <xf numFmtId="0" fontId="0" fillId="0" borderId="57" xfId="0" applyFont="1" applyBorder="1" applyAlignment="1">
      <alignment horizontal="center" vertical="center"/>
    </xf>
    <xf numFmtId="0" fontId="0" fillId="35" borderId="137" xfId="0" applyFont="1" applyFill="1" applyBorder="1" applyAlignment="1">
      <alignment horizontal="center" vertical="center" wrapText="1"/>
    </xf>
    <xf numFmtId="0" fontId="0" fillId="0" borderId="0" xfId="0" applyFont="1" applyBorder="1" applyAlignment="1">
      <alignment vertical="center"/>
    </xf>
    <xf numFmtId="0" fontId="18" fillId="0" borderId="138" xfId="0" applyFont="1" applyFill="1" applyBorder="1" applyAlignment="1">
      <alignment vertical="center"/>
    </xf>
    <xf numFmtId="0" fontId="0" fillId="0" borderId="139" xfId="0" applyFont="1" applyBorder="1" applyAlignment="1">
      <alignment vertical="center"/>
    </xf>
    <xf numFmtId="0" fontId="18" fillId="0" borderId="140" xfId="0" applyFont="1" applyFill="1" applyBorder="1" applyAlignment="1">
      <alignment vertical="center"/>
    </xf>
    <xf numFmtId="0" fontId="0" fillId="0" borderId="141" xfId="0" applyFont="1" applyBorder="1" applyAlignment="1">
      <alignment vertical="center"/>
    </xf>
    <xf numFmtId="0" fontId="0" fillId="0" borderId="140" xfId="0" applyFont="1" applyBorder="1" applyAlignment="1">
      <alignment vertical="center"/>
    </xf>
    <xf numFmtId="0" fontId="0" fillId="0" borderId="142" xfId="0" applyFont="1" applyBorder="1" applyAlignment="1">
      <alignment vertical="center"/>
    </xf>
    <xf numFmtId="0" fontId="0" fillId="0" borderId="46" xfId="0" applyFont="1" applyBorder="1" applyAlignment="1">
      <alignment vertical="center"/>
    </xf>
    <xf numFmtId="0" fontId="0" fillId="0" borderId="5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43" xfId="0" applyFont="1" applyBorder="1" applyAlignment="1">
      <alignment horizontal="center"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144" xfId="0" applyFont="1" applyFill="1" applyBorder="1" applyAlignment="1">
      <alignment vertical="center" wrapText="1"/>
    </xf>
    <xf numFmtId="0" fontId="0" fillId="0" borderId="131" xfId="0" applyFont="1" applyBorder="1" applyAlignment="1">
      <alignment vertical="center" wrapText="1"/>
    </xf>
    <xf numFmtId="0" fontId="0" fillId="0" borderId="131" xfId="0" applyFont="1" applyBorder="1" applyAlignment="1">
      <alignment vertical="center"/>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111" xfId="0" applyFont="1" applyFill="1" applyBorder="1" applyAlignment="1">
      <alignment vertical="center" wrapText="1"/>
    </xf>
    <xf numFmtId="0" fontId="0" fillId="0" borderId="105" xfId="0" applyFont="1" applyBorder="1" applyAlignment="1">
      <alignment vertical="center" wrapText="1"/>
    </xf>
    <xf numFmtId="0" fontId="0" fillId="0" borderId="125" xfId="0" applyFont="1" applyBorder="1" applyAlignment="1">
      <alignment vertical="center" wrapText="1"/>
    </xf>
    <xf numFmtId="0" fontId="0" fillId="0" borderId="40" xfId="0" applyFont="1" applyFill="1" applyBorder="1" applyAlignment="1">
      <alignment vertical="center"/>
    </xf>
    <xf numFmtId="0" fontId="0" fillId="34" borderId="38" xfId="0" applyFont="1" applyFill="1" applyBorder="1" applyAlignment="1">
      <alignment horizontal="center" vertical="center" shrinkToFit="1"/>
    </xf>
    <xf numFmtId="0" fontId="0" fillId="34" borderId="34" xfId="0" applyFill="1" applyBorder="1" applyAlignment="1">
      <alignment horizontal="center" vertical="center" shrinkToFit="1"/>
    </xf>
    <xf numFmtId="0" fontId="0" fillId="34" borderId="50" xfId="0" applyFill="1" applyBorder="1" applyAlignment="1">
      <alignment horizontal="center" vertical="center" shrinkToFit="1"/>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34" borderId="38" xfId="0" applyFont="1" applyFill="1" applyBorder="1" applyAlignment="1">
      <alignment vertical="center"/>
    </xf>
    <xf numFmtId="0" fontId="12" fillId="34" borderId="49" xfId="0" applyFont="1" applyFill="1" applyBorder="1" applyAlignment="1">
      <alignment horizontal="center" vertical="center" wrapText="1"/>
    </xf>
    <xf numFmtId="0" fontId="0" fillId="34" borderId="46" xfId="0"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38" fontId="0" fillId="34" borderId="51" xfId="49" applyFont="1" applyFill="1" applyBorder="1" applyAlignment="1">
      <alignment horizontal="center" vertical="center" wrapText="1"/>
    </xf>
    <xf numFmtId="38" fontId="0" fillId="34" borderId="51" xfId="49" applyFont="1" applyFill="1" applyBorder="1" applyAlignment="1">
      <alignment horizontal="center" vertical="center"/>
    </xf>
    <xf numFmtId="38" fontId="0" fillId="34" borderId="98" xfId="49" applyFont="1" applyFill="1" applyBorder="1" applyAlignment="1">
      <alignment horizontal="center" vertical="center"/>
    </xf>
    <xf numFmtId="38" fontId="0" fillId="34" borderId="107" xfId="49" applyFont="1" applyFill="1" applyBorder="1" applyAlignment="1">
      <alignment horizontal="center" vertical="center"/>
    </xf>
    <xf numFmtId="38" fontId="0" fillId="34" borderId="63" xfId="49" applyFont="1" applyFill="1" applyBorder="1" applyAlignment="1">
      <alignment horizontal="center" vertical="center"/>
    </xf>
    <xf numFmtId="38" fontId="0" fillId="34" borderId="64" xfId="49" applyFont="1" applyFill="1" applyBorder="1" applyAlignment="1">
      <alignment horizontal="center" vertical="center"/>
    </xf>
    <xf numFmtId="0" fontId="0" fillId="0" borderId="147" xfId="0" applyFont="1" applyFill="1" applyBorder="1" applyAlignment="1">
      <alignment horizontal="right" vertical="center"/>
    </xf>
    <xf numFmtId="0" fontId="0" fillId="0" borderId="148" xfId="0" applyFill="1" applyBorder="1" applyAlignment="1">
      <alignment horizontal="right" vertical="center"/>
    </xf>
    <xf numFmtId="0" fontId="0" fillId="0" borderId="149" xfId="0" applyFill="1" applyBorder="1" applyAlignment="1">
      <alignment horizontal="right" vertical="center"/>
    </xf>
    <xf numFmtId="0" fontId="0" fillId="0" borderId="49" xfId="0" applyBorder="1" applyAlignment="1">
      <alignment horizontal="center" vertical="center"/>
    </xf>
    <xf numFmtId="0" fontId="0" fillId="0" borderId="9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79" xfId="0" applyBorder="1" applyAlignment="1">
      <alignment horizontal="center" vertical="center"/>
    </xf>
    <xf numFmtId="0" fontId="0" fillId="0" borderId="46" xfId="0" applyBorder="1" applyAlignment="1">
      <alignment horizontal="center" vertical="center"/>
    </xf>
    <xf numFmtId="0" fontId="0" fillId="0" borderId="80" xfId="0" applyBorder="1" applyAlignment="1">
      <alignment horizontal="center" vertical="center"/>
    </xf>
    <xf numFmtId="0" fontId="0" fillId="33" borderId="34" xfId="0" applyFont="1" applyFill="1" applyBorder="1" applyAlignment="1">
      <alignment horizontal="center" vertical="center"/>
    </xf>
    <xf numFmtId="182" fontId="0" fillId="34" borderId="107" xfId="49" applyNumberFormat="1" applyFont="1" applyFill="1" applyBorder="1" applyAlignment="1">
      <alignment horizontal="right" vertical="center"/>
    </xf>
    <xf numFmtId="182" fontId="0" fillId="34" borderId="63" xfId="49" applyNumberFormat="1" applyFont="1" applyFill="1" applyBorder="1" applyAlignment="1">
      <alignment horizontal="right" vertical="center"/>
    </xf>
    <xf numFmtId="182" fontId="0" fillId="34" borderId="64" xfId="49" applyNumberFormat="1" applyFont="1" applyFill="1" applyBorder="1" applyAlignment="1">
      <alignment horizontal="right" vertical="center"/>
    </xf>
    <xf numFmtId="38" fontId="0" fillId="34" borderId="107" xfId="49" applyFont="1" applyFill="1" applyBorder="1" applyAlignment="1">
      <alignment horizontal="right" vertical="center"/>
    </xf>
    <xf numFmtId="38" fontId="0" fillId="34" borderId="63" xfId="49" applyFont="1" applyFill="1" applyBorder="1" applyAlignment="1">
      <alignment horizontal="right" vertical="center"/>
    </xf>
    <xf numFmtId="38" fontId="0" fillId="34" borderId="64" xfId="49" applyFont="1" applyFill="1" applyBorder="1" applyAlignment="1">
      <alignment horizontal="right" vertical="center"/>
    </xf>
    <xf numFmtId="0" fontId="8" fillId="33" borderId="75"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5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9" fillId="34" borderId="38" xfId="0" applyFont="1" applyFill="1" applyBorder="1" applyAlignment="1">
      <alignment horizontal="center" vertical="center" wrapText="1" shrinkToFit="1"/>
    </xf>
    <xf numFmtId="0" fontId="19" fillId="34" borderId="34" xfId="0" applyFont="1" applyFill="1" applyBorder="1" applyAlignment="1">
      <alignment horizontal="center" vertical="center" shrinkToFit="1"/>
    </xf>
    <xf numFmtId="0" fontId="19" fillId="34" borderId="50" xfId="0" applyFont="1" applyFill="1" applyBorder="1" applyAlignment="1">
      <alignment horizontal="center" vertical="center" shrinkToFit="1"/>
    </xf>
    <xf numFmtId="0" fontId="0" fillId="0" borderId="107" xfId="0" applyFont="1" applyFill="1" applyBorder="1" applyAlignment="1">
      <alignment horizontal="center" vertical="center"/>
    </xf>
    <xf numFmtId="0" fontId="0" fillId="0" borderId="63" xfId="0" applyFill="1" applyBorder="1" applyAlignment="1">
      <alignment horizontal="center" vertical="center"/>
    </xf>
    <xf numFmtId="0" fontId="0" fillId="0" borderId="151" xfId="0" applyFill="1" applyBorder="1" applyAlignment="1">
      <alignment horizontal="center" vertical="center"/>
    </xf>
    <xf numFmtId="0" fontId="16" fillId="33" borderId="81"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8" fillId="33" borderId="2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72</xdr:row>
      <xdr:rowOff>0</xdr:rowOff>
    </xdr:from>
    <xdr:to>
      <xdr:col>28</xdr:col>
      <xdr:colOff>0</xdr:colOff>
      <xdr:row>72</xdr:row>
      <xdr:rowOff>266700</xdr:rowOff>
    </xdr:to>
    <xdr:sp>
      <xdr:nvSpPr>
        <xdr:cNvPr id="1" name="直線矢印コネクタ 4"/>
        <xdr:cNvSpPr>
          <a:spLocks/>
        </xdr:cNvSpPr>
      </xdr:nvSpPr>
      <xdr:spPr>
        <a:xfrm>
          <a:off x="5600700" y="30670500"/>
          <a:ext cx="0" cy="2667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74</xdr:row>
      <xdr:rowOff>266700</xdr:rowOff>
    </xdr:from>
    <xdr:to>
      <xdr:col>28</xdr:col>
      <xdr:colOff>9525</xdr:colOff>
      <xdr:row>75</xdr:row>
      <xdr:rowOff>266700</xdr:rowOff>
    </xdr:to>
    <xdr:sp>
      <xdr:nvSpPr>
        <xdr:cNvPr id="2" name="直線矢印コネクタ 5"/>
        <xdr:cNvSpPr>
          <a:spLocks/>
        </xdr:cNvSpPr>
      </xdr:nvSpPr>
      <xdr:spPr>
        <a:xfrm>
          <a:off x="5610225" y="31546800"/>
          <a:ext cx="0" cy="2667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78</xdr:row>
      <xdr:rowOff>0</xdr:rowOff>
    </xdr:from>
    <xdr:to>
      <xdr:col>37</xdr:col>
      <xdr:colOff>180975</xdr:colOff>
      <xdr:row>78</xdr:row>
      <xdr:rowOff>266700</xdr:rowOff>
    </xdr:to>
    <xdr:grpSp>
      <xdr:nvGrpSpPr>
        <xdr:cNvPr id="3" name="グループ化 46"/>
        <xdr:cNvGrpSpPr>
          <a:grpSpLocks/>
        </xdr:cNvGrpSpPr>
      </xdr:nvGrpSpPr>
      <xdr:grpSpPr>
        <a:xfrm>
          <a:off x="5591175" y="32423100"/>
          <a:ext cx="1990725" cy="266700"/>
          <a:chOff x="5531827" y="32773327"/>
          <a:chExt cx="1970942" cy="329711"/>
        </a:xfrm>
        <a:solidFill>
          <a:srgbClr val="FFFFFF"/>
        </a:solidFill>
      </xdr:grpSpPr>
      <xdr:sp>
        <xdr:nvSpPr>
          <xdr:cNvPr id="4" name="直線矢印コネクタ 6"/>
          <xdr:cNvSpPr>
            <a:spLocks/>
          </xdr:cNvSpPr>
        </xdr:nvSpPr>
        <xdr:spPr>
          <a:xfrm>
            <a:off x="5540204" y="32773327"/>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7"/>
          <xdr:cNvSpPr>
            <a:spLocks/>
          </xdr:cNvSpPr>
        </xdr:nvSpPr>
        <xdr:spPr>
          <a:xfrm>
            <a:off x="5531827" y="32917576"/>
            <a:ext cx="1970942"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95250</xdr:colOff>
      <xdr:row>81</xdr:row>
      <xdr:rowOff>209550</xdr:rowOff>
    </xdr:from>
    <xdr:to>
      <xdr:col>46</xdr:col>
      <xdr:colOff>104775</xdr:colOff>
      <xdr:row>82</xdr:row>
      <xdr:rowOff>209550</xdr:rowOff>
    </xdr:to>
    <xdr:grpSp>
      <xdr:nvGrpSpPr>
        <xdr:cNvPr id="6" name="グループ化 45"/>
        <xdr:cNvGrpSpPr>
          <a:grpSpLocks/>
        </xdr:cNvGrpSpPr>
      </xdr:nvGrpSpPr>
      <xdr:grpSpPr>
        <a:xfrm>
          <a:off x="1895475" y="33508950"/>
          <a:ext cx="7410450" cy="209550"/>
          <a:chOff x="1875692" y="34150788"/>
          <a:chExt cx="7326923" cy="329711"/>
        </a:xfrm>
        <a:solidFill>
          <a:srgbClr val="FFFFFF"/>
        </a:solidFill>
      </xdr:grpSpPr>
      <xdr:sp>
        <xdr:nvSpPr>
          <xdr:cNvPr id="7" name="直線矢印コネクタ 10"/>
          <xdr:cNvSpPr>
            <a:spLocks/>
          </xdr:cNvSpPr>
        </xdr:nvSpPr>
        <xdr:spPr>
          <a:xfrm>
            <a:off x="1875692" y="34150788"/>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11"/>
          <xdr:cNvSpPr>
            <a:spLocks/>
          </xdr:cNvSpPr>
        </xdr:nvSpPr>
        <xdr:spPr>
          <a:xfrm>
            <a:off x="3267807" y="34150788"/>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12"/>
          <xdr:cNvSpPr>
            <a:spLocks/>
          </xdr:cNvSpPr>
        </xdr:nvSpPr>
        <xdr:spPr>
          <a:xfrm>
            <a:off x="4667250" y="34150788"/>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8"/>
          <xdr:cNvSpPr>
            <a:spLocks/>
          </xdr:cNvSpPr>
        </xdr:nvSpPr>
        <xdr:spPr>
          <a:xfrm>
            <a:off x="6436702" y="34150788"/>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9"/>
          <xdr:cNvSpPr>
            <a:spLocks/>
          </xdr:cNvSpPr>
        </xdr:nvSpPr>
        <xdr:spPr>
          <a:xfrm>
            <a:off x="7810500" y="34150788"/>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20"/>
          <xdr:cNvSpPr>
            <a:spLocks/>
          </xdr:cNvSpPr>
        </xdr:nvSpPr>
        <xdr:spPr>
          <a:xfrm>
            <a:off x="9202615" y="34150788"/>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25"/>
          <xdr:cNvSpPr>
            <a:spLocks/>
          </xdr:cNvSpPr>
        </xdr:nvSpPr>
        <xdr:spPr>
          <a:xfrm>
            <a:off x="1875692" y="34150788"/>
            <a:ext cx="7326923"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95250</xdr:colOff>
      <xdr:row>87</xdr:row>
      <xdr:rowOff>0</xdr:rowOff>
    </xdr:from>
    <xdr:to>
      <xdr:col>46</xdr:col>
      <xdr:colOff>104775</xdr:colOff>
      <xdr:row>87</xdr:row>
      <xdr:rowOff>209550</xdr:rowOff>
    </xdr:to>
    <xdr:grpSp>
      <xdr:nvGrpSpPr>
        <xdr:cNvPr id="14" name="グループ化 28"/>
        <xdr:cNvGrpSpPr>
          <a:grpSpLocks/>
        </xdr:cNvGrpSpPr>
      </xdr:nvGrpSpPr>
      <xdr:grpSpPr>
        <a:xfrm>
          <a:off x="1895475" y="34861500"/>
          <a:ext cx="7410450" cy="209550"/>
          <a:chOff x="1874226" y="35872615"/>
          <a:chExt cx="7328388" cy="329711"/>
        </a:xfrm>
        <a:solidFill>
          <a:srgbClr val="FFFFFF"/>
        </a:solidFill>
      </xdr:grpSpPr>
      <xdr:sp>
        <xdr:nvSpPr>
          <xdr:cNvPr id="15" name="直線矢印コネクタ 13"/>
          <xdr:cNvSpPr>
            <a:spLocks/>
          </xdr:cNvSpPr>
        </xdr:nvSpPr>
        <xdr:spPr>
          <a:xfrm>
            <a:off x="187422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5"/>
          <xdr:cNvSpPr>
            <a:spLocks/>
          </xdr:cNvSpPr>
        </xdr:nvSpPr>
        <xdr:spPr>
          <a:xfrm>
            <a:off x="3257459"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6"/>
          <xdr:cNvSpPr>
            <a:spLocks/>
          </xdr:cNvSpPr>
        </xdr:nvSpPr>
        <xdr:spPr>
          <a:xfrm>
            <a:off x="4666342"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21"/>
          <xdr:cNvSpPr>
            <a:spLocks/>
          </xdr:cNvSpPr>
        </xdr:nvSpPr>
        <xdr:spPr>
          <a:xfrm>
            <a:off x="9202614"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22"/>
          <xdr:cNvSpPr>
            <a:spLocks/>
          </xdr:cNvSpPr>
        </xdr:nvSpPr>
        <xdr:spPr>
          <a:xfrm>
            <a:off x="7819381"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3"/>
          <xdr:cNvSpPr>
            <a:spLocks/>
          </xdr:cNvSpPr>
        </xdr:nvSpPr>
        <xdr:spPr>
          <a:xfrm>
            <a:off x="6436148"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27"/>
          <xdr:cNvSpPr>
            <a:spLocks/>
          </xdr:cNvSpPr>
        </xdr:nvSpPr>
        <xdr:spPr>
          <a:xfrm>
            <a:off x="1874226" y="35872615"/>
            <a:ext cx="7328388"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95250</xdr:colOff>
      <xdr:row>92</xdr:row>
      <xdr:rowOff>0</xdr:rowOff>
    </xdr:from>
    <xdr:to>
      <xdr:col>46</xdr:col>
      <xdr:colOff>104775</xdr:colOff>
      <xdr:row>92</xdr:row>
      <xdr:rowOff>209550</xdr:rowOff>
    </xdr:to>
    <xdr:grpSp>
      <xdr:nvGrpSpPr>
        <xdr:cNvPr id="22" name="グループ化 29"/>
        <xdr:cNvGrpSpPr>
          <a:grpSpLocks/>
        </xdr:cNvGrpSpPr>
      </xdr:nvGrpSpPr>
      <xdr:grpSpPr>
        <a:xfrm>
          <a:off x="1895475" y="36175950"/>
          <a:ext cx="7410450" cy="209550"/>
          <a:chOff x="1874226" y="35872615"/>
          <a:chExt cx="7328388" cy="329711"/>
        </a:xfrm>
        <a:solidFill>
          <a:srgbClr val="FFFFFF"/>
        </a:solidFill>
      </xdr:grpSpPr>
      <xdr:sp>
        <xdr:nvSpPr>
          <xdr:cNvPr id="23" name="直線矢印コネクタ 30"/>
          <xdr:cNvSpPr>
            <a:spLocks/>
          </xdr:cNvSpPr>
        </xdr:nvSpPr>
        <xdr:spPr>
          <a:xfrm>
            <a:off x="187422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31"/>
          <xdr:cNvSpPr>
            <a:spLocks/>
          </xdr:cNvSpPr>
        </xdr:nvSpPr>
        <xdr:spPr>
          <a:xfrm>
            <a:off x="3257459"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32"/>
          <xdr:cNvSpPr>
            <a:spLocks/>
          </xdr:cNvSpPr>
        </xdr:nvSpPr>
        <xdr:spPr>
          <a:xfrm>
            <a:off x="4666342"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33"/>
          <xdr:cNvSpPr>
            <a:spLocks/>
          </xdr:cNvSpPr>
        </xdr:nvSpPr>
        <xdr:spPr>
          <a:xfrm>
            <a:off x="9202614"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34"/>
          <xdr:cNvSpPr>
            <a:spLocks/>
          </xdr:cNvSpPr>
        </xdr:nvSpPr>
        <xdr:spPr>
          <a:xfrm>
            <a:off x="7819381"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35"/>
          <xdr:cNvSpPr>
            <a:spLocks/>
          </xdr:cNvSpPr>
        </xdr:nvSpPr>
        <xdr:spPr>
          <a:xfrm>
            <a:off x="6436148"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コネクタ 36"/>
          <xdr:cNvSpPr>
            <a:spLocks/>
          </xdr:cNvSpPr>
        </xdr:nvSpPr>
        <xdr:spPr>
          <a:xfrm>
            <a:off x="1874226" y="35872615"/>
            <a:ext cx="7328388"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104775</xdr:colOff>
      <xdr:row>96</xdr:row>
      <xdr:rowOff>171450</xdr:rowOff>
    </xdr:from>
    <xdr:to>
      <xdr:col>46</xdr:col>
      <xdr:colOff>114300</xdr:colOff>
      <xdr:row>97</xdr:row>
      <xdr:rowOff>209550</xdr:rowOff>
    </xdr:to>
    <xdr:grpSp>
      <xdr:nvGrpSpPr>
        <xdr:cNvPr id="30" name="グループ化 37"/>
        <xdr:cNvGrpSpPr>
          <a:grpSpLocks/>
        </xdr:cNvGrpSpPr>
      </xdr:nvGrpSpPr>
      <xdr:grpSpPr>
        <a:xfrm>
          <a:off x="1905000" y="37518975"/>
          <a:ext cx="7410450" cy="209550"/>
          <a:chOff x="1874226" y="35872615"/>
          <a:chExt cx="7328388" cy="329711"/>
        </a:xfrm>
        <a:solidFill>
          <a:srgbClr val="FFFFFF"/>
        </a:solidFill>
      </xdr:grpSpPr>
      <xdr:sp>
        <xdr:nvSpPr>
          <xdr:cNvPr id="31" name="直線矢印コネクタ 38"/>
          <xdr:cNvSpPr>
            <a:spLocks/>
          </xdr:cNvSpPr>
        </xdr:nvSpPr>
        <xdr:spPr>
          <a:xfrm>
            <a:off x="187422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9"/>
          <xdr:cNvSpPr>
            <a:spLocks/>
          </xdr:cNvSpPr>
        </xdr:nvSpPr>
        <xdr:spPr>
          <a:xfrm>
            <a:off x="3259291"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矢印コネクタ 40"/>
          <xdr:cNvSpPr>
            <a:spLocks/>
          </xdr:cNvSpPr>
        </xdr:nvSpPr>
        <xdr:spPr>
          <a:xfrm>
            <a:off x="466084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矢印コネクタ 41"/>
          <xdr:cNvSpPr>
            <a:spLocks/>
          </xdr:cNvSpPr>
        </xdr:nvSpPr>
        <xdr:spPr>
          <a:xfrm>
            <a:off x="9202614"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矢印コネクタ 42"/>
          <xdr:cNvSpPr>
            <a:spLocks/>
          </xdr:cNvSpPr>
        </xdr:nvSpPr>
        <xdr:spPr>
          <a:xfrm>
            <a:off x="7817549"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直線矢印コネクタ 43"/>
          <xdr:cNvSpPr>
            <a:spLocks/>
          </xdr:cNvSpPr>
        </xdr:nvSpPr>
        <xdr:spPr>
          <a:xfrm>
            <a:off x="6432483"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コネクタ 44"/>
          <xdr:cNvSpPr>
            <a:spLocks/>
          </xdr:cNvSpPr>
        </xdr:nvSpPr>
        <xdr:spPr>
          <a:xfrm>
            <a:off x="1874226" y="35872615"/>
            <a:ext cx="7328388"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104775</xdr:colOff>
      <xdr:row>102</xdr:row>
      <xdr:rowOff>0</xdr:rowOff>
    </xdr:from>
    <xdr:to>
      <xdr:col>46</xdr:col>
      <xdr:colOff>114300</xdr:colOff>
      <xdr:row>102</xdr:row>
      <xdr:rowOff>209550</xdr:rowOff>
    </xdr:to>
    <xdr:grpSp>
      <xdr:nvGrpSpPr>
        <xdr:cNvPr id="38" name="グループ化 47"/>
        <xdr:cNvGrpSpPr>
          <a:grpSpLocks/>
        </xdr:cNvGrpSpPr>
      </xdr:nvGrpSpPr>
      <xdr:grpSpPr>
        <a:xfrm>
          <a:off x="1905000" y="38785800"/>
          <a:ext cx="7410450" cy="209550"/>
          <a:chOff x="1874226" y="35872615"/>
          <a:chExt cx="7328388" cy="329711"/>
        </a:xfrm>
        <a:solidFill>
          <a:srgbClr val="FFFFFF"/>
        </a:solidFill>
      </xdr:grpSpPr>
      <xdr:sp>
        <xdr:nvSpPr>
          <xdr:cNvPr id="39" name="直線矢印コネクタ 48"/>
          <xdr:cNvSpPr>
            <a:spLocks/>
          </xdr:cNvSpPr>
        </xdr:nvSpPr>
        <xdr:spPr>
          <a:xfrm>
            <a:off x="187422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矢印コネクタ 49"/>
          <xdr:cNvSpPr>
            <a:spLocks/>
          </xdr:cNvSpPr>
        </xdr:nvSpPr>
        <xdr:spPr>
          <a:xfrm>
            <a:off x="3259291"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直線矢印コネクタ 50"/>
          <xdr:cNvSpPr>
            <a:spLocks/>
          </xdr:cNvSpPr>
        </xdr:nvSpPr>
        <xdr:spPr>
          <a:xfrm>
            <a:off x="466084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直線矢印コネクタ 51"/>
          <xdr:cNvSpPr>
            <a:spLocks/>
          </xdr:cNvSpPr>
        </xdr:nvSpPr>
        <xdr:spPr>
          <a:xfrm>
            <a:off x="9202614"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直線矢印コネクタ 52"/>
          <xdr:cNvSpPr>
            <a:spLocks/>
          </xdr:cNvSpPr>
        </xdr:nvSpPr>
        <xdr:spPr>
          <a:xfrm>
            <a:off x="7817549"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4" name="直線矢印コネクタ 53"/>
          <xdr:cNvSpPr>
            <a:spLocks/>
          </xdr:cNvSpPr>
        </xdr:nvSpPr>
        <xdr:spPr>
          <a:xfrm>
            <a:off x="6432483"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直線コネクタ 54"/>
          <xdr:cNvSpPr>
            <a:spLocks/>
          </xdr:cNvSpPr>
        </xdr:nvSpPr>
        <xdr:spPr>
          <a:xfrm>
            <a:off x="1874226" y="35872615"/>
            <a:ext cx="7328388"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104775</xdr:colOff>
      <xdr:row>107</xdr:row>
      <xdr:rowOff>9525</xdr:rowOff>
    </xdr:from>
    <xdr:to>
      <xdr:col>46</xdr:col>
      <xdr:colOff>114300</xdr:colOff>
      <xdr:row>108</xdr:row>
      <xdr:rowOff>0</xdr:rowOff>
    </xdr:to>
    <xdr:grpSp>
      <xdr:nvGrpSpPr>
        <xdr:cNvPr id="46" name="グループ化 63"/>
        <xdr:cNvGrpSpPr>
          <a:grpSpLocks/>
        </xdr:cNvGrpSpPr>
      </xdr:nvGrpSpPr>
      <xdr:grpSpPr>
        <a:xfrm>
          <a:off x="1905000" y="40052625"/>
          <a:ext cx="7410450" cy="200025"/>
          <a:chOff x="1874226" y="35872615"/>
          <a:chExt cx="7328388" cy="329711"/>
        </a:xfrm>
        <a:solidFill>
          <a:srgbClr val="FFFFFF"/>
        </a:solidFill>
      </xdr:grpSpPr>
      <xdr:sp>
        <xdr:nvSpPr>
          <xdr:cNvPr id="47" name="直線矢印コネクタ 64"/>
          <xdr:cNvSpPr>
            <a:spLocks/>
          </xdr:cNvSpPr>
        </xdr:nvSpPr>
        <xdr:spPr>
          <a:xfrm>
            <a:off x="187422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直線矢印コネクタ 65"/>
          <xdr:cNvSpPr>
            <a:spLocks/>
          </xdr:cNvSpPr>
        </xdr:nvSpPr>
        <xdr:spPr>
          <a:xfrm>
            <a:off x="3259291"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9" name="直線矢印コネクタ 66"/>
          <xdr:cNvSpPr>
            <a:spLocks/>
          </xdr:cNvSpPr>
        </xdr:nvSpPr>
        <xdr:spPr>
          <a:xfrm>
            <a:off x="466084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0" name="直線矢印コネクタ 67"/>
          <xdr:cNvSpPr>
            <a:spLocks/>
          </xdr:cNvSpPr>
        </xdr:nvSpPr>
        <xdr:spPr>
          <a:xfrm>
            <a:off x="9202614"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直線矢印コネクタ 68"/>
          <xdr:cNvSpPr>
            <a:spLocks/>
          </xdr:cNvSpPr>
        </xdr:nvSpPr>
        <xdr:spPr>
          <a:xfrm>
            <a:off x="7817549"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直線矢印コネクタ 69"/>
          <xdr:cNvSpPr>
            <a:spLocks/>
          </xdr:cNvSpPr>
        </xdr:nvSpPr>
        <xdr:spPr>
          <a:xfrm>
            <a:off x="6432483"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直線コネクタ 70"/>
          <xdr:cNvSpPr>
            <a:spLocks/>
          </xdr:cNvSpPr>
        </xdr:nvSpPr>
        <xdr:spPr>
          <a:xfrm>
            <a:off x="1874226" y="35872615"/>
            <a:ext cx="7328388"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95250</xdr:colOff>
      <xdr:row>112</xdr:row>
      <xdr:rowOff>9525</xdr:rowOff>
    </xdr:from>
    <xdr:to>
      <xdr:col>46</xdr:col>
      <xdr:colOff>104775</xdr:colOff>
      <xdr:row>112</xdr:row>
      <xdr:rowOff>209550</xdr:rowOff>
    </xdr:to>
    <xdr:grpSp>
      <xdr:nvGrpSpPr>
        <xdr:cNvPr id="54" name="グループ化 71"/>
        <xdr:cNvGrpSpPr>
          <a:grpSpLocks/>
        </xdr:cNvGrpSpPr>
      </xdr:nvGrpSpPr>
      <xdr:grpSpPr>
        <a:xfrm>
          <a:off x="1895475" y="41309925"/>
          <a:ext cx="7410450" cy="200025"/>
          <a:chOff x="1874226" y="35872615"/>
          <a:chExt cx="7328388" cy="329711"/>
        </a:xfrm>
        <a:solidFill>
          <a:srgbClr val="FFFFFF"/>
        </a:solidFill>
      </xdr:grpSpPr>
      <xdr:sp>
        <xdr:nvSpPr>
          <xdr:cNvPr id="55" name="直線矢印コネクタ 72"/>
          <xdr:cNvSpPr>
            <a:spLocks/>
          </xdr:cNvSpPr>
        </xdr:nvSpPr>
        <xdr:spPr>
          <a:xfrm>
            <a:off x="187422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6" name="直線矢印コネクタ 73"/>
          <xdr:cNvSpPr>
            <a:spLocks/>
          </xdr:cNvSpPr>
        </xdr:nvSpPr>
        <xdr:spPr>
          <a:xfrm>
            <a:off x="3257459"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直線矢印コネクタ 74"/>
          <xdr:cNvSpPr>
            <a:spLocks/>
          </xdr:cNvSpPr>
        </xdr:nvSpPr>
        <xdr:spPr>
          <a:xfrm>
            <a:off x="4666342"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直線矢印コネクタ 75"/>
          <xdr:cNvSpPr>
            <a:spLocks/>
          </xdr:cNvSpPr>
        </xdr:nvSpPr>
        <xdr:spPr>
          <a:xfrm>
            <a:off x="9202614"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直線矢印コネクタ 76"/>
          <xdr:cNvSpPr>
            <a:spLocks/>
          </xdr:cNvSpPr>
        </xdr:nvSpPr>
        <xdr:spPr>
          <a:xfrm>
            <a:off x="7819381"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直線矢印コネクタ 77"/>
          <xdr:cNvSpPr>
            <a:spLocks/>
          </xdr:cNvSpPr>
        </xdr:nvSpPr>
        <xdr:spPr>
          <a:xfrm>
            <a:off x="6436148"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直線コネクタ 78"/>
          <xdr:cNvSpPr>
            <a:spLocks/>
          </xdr:cNvSpPr>
        </xdr:nvSpPr>
        <xdr:spPr>
          <a:xfrm>
            <a:off x="1874226" y="35872615"/>
            <a:ext cx="7328388"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95250</xdr:colOff>
      <xdr:row>117</xdr:row>
      <xdr:rowOff>9525</xdr:rowOff>
    </xdr:from>
    <xdr:to>
      <xdr:col>46</xdr:col>
      <xdr:colOff>104775</xdr:colOff>
      <xdr:row>118</xdr:row>
      <xdr:rowOff>9525</xdr:rowOff>
    </xdr:to>
    <xdr:grpSp>
      <xdr:nvGrpSpPr>
        <xdr:cNvPr id="62" name="グループ化 79"/>
        <xdr:cNvGrpSpPr>
          <a:grpSpLocks/>
        </xdr:cNvGrpSpPr>
      </xdr:nvGrpSpPr>
      <xdr:grpSpPr>
        <a:xfrm>
          <a:off x="1895475" y="42567225"/>
          <a:ext cx="7410450" cy="209550"/>
          <a:chOff x="1874226" y="35872615"/>
          <a:chExt cx="7328388" cy="329711"/>
        </a:xfrm>
        <a:solidFill>
          <a:srgbClr val="FFFFFF"/>
        </a:solidFill>
      </xdr:grpSpPr>
      <xdr:sp>
        <xdr:nvSpPr>
          <xdr:cNvPr id="63" name="直線矢印コネクタ 80"/>
          <xdr:cNvSpPr>
            <a:spLocks/>
          </xdr:cNvSpPr>
        </xdr:nvSpPr>
        <xdr:spPr>
          <a:xfrm>
            <a:off x="187422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直線矢印コネクタ 81"/>
          <xdr:cNvSpPr>
            <a:spLocks/>
          </xdr:cNvSpPr>
        </xdr:nvSpPr>
        <xdr:spPr>
          <a:xfrm>
            <a:off x="3257459"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5" name="直線矢印コネクタ 82"/>
          <xdr:cNvSpPr>
            <a:spLocks/>
          </xdr:cNvSpPr>
        </xdr:nvSpPr>
        <xdr:spPr>
          <a:xfrm>
            <a:off x="4666342"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6" name="直線矢印コネクタ 83"/>
          <xdr:cNvSpPr>
            <a:spLocks/>
          </xdr:cNvSpPr>
        </xdr:nvSpPr>
        <xdr:spPr>
          <a:xfrm>
            <a:off x="9202614"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7" name="直線矢印コネクタ 84"/>
          <xdr:cNvSpPr>
            <a:spLocks/>
          </xdr:cNvSpPr>
        </xdr:nvSpPr>
        <xdr:spPr>
          <a:xfrm>
            <a:off x="7819381"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8" name="直線矢印コネクタ 85"/>
          <xdr:cNvSpPr>
            <a:spLocks/>
          </xdr:cNvSpPr>
        </xdr:nvSpPr>
        <xdr:spPr>
          <a:xfrm>
            <a:off x="6436148"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9" name="直線コネクタ 86"/>
          <xdr:cNvSpPr>
            <a:spLocks/>
          </xdr:cNvSpPr>
        </xdr:nvSpPr>
        <xdr:spPr>
          <a:xfrm>
            <a:off x="1874226" y="35872615"/>
            <a:ext cx="7328388"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95250</xdr:colOff>
      <xdr:row>121</xdr:row>
      <xdr:rowOff>161925</xdr:rowOff>
    </xdr:from>
    <xdr:to>
      <xdr:col>17</xdr:col>
      <xdr:colOff>95250</xdr:colOff>
      <xdr:row>122</xdr:row>
      <xdr:rowOff>209550</xdr:rowOff>
    </xdr:to>
    <xdr:sp>
      <xdr:nvSpPr>
        <xdr:cNvPr id="70" name="直線矢印コネクタ 89"/>
        <xdr:cNvSpPr>
          <a:spLocks/>
        </xdr:cNvSpPr>
      </xdr:nvSpPr>
      <xdr:spPr>
        <a:xfrm>
          <a:off x="3495675" y="43805475"/>
          <a:ext cx="0" cy="2095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80</xdr:row>
      <xdr:rowOff>266700</xdr:rowOff>
    </xdr:from>
    <xdr:to>
      <xdr:col>28</xdr:col>
      <xdr:colOff>0</xdr:colOff>
      <xdr:row>123</xdr:row>
      <xdr:rowOff>9525</xdr:rowOff>
    </xdr:to>
    <xdr:sp>
      <xdr:nvSpPr>
        <xdr:cNvPr id="71" name="直線矢印コネクタ 90"/>
        <xdr:cNvSpPr>
          <a:spLocks/>
        </xdr:cNvSpPr>
      </xdr:nvSpPr>
      <xdr:spPr>
        <a:xfrm>
          <a:off x="5591175" y="33299400"/>
          <a:ext cx="9525" cy="107251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121</xdr:row>
      <xdr:rowOff>161925</xdr:rowOff>
    </xdr:from>
    <xdr:to>
      <xdr:col>37</xdr:col>
      <xdr:colOff>114300</xdr:colOff>
      <xdr:row>122</xdr:row>
      <xdr:rowOff>200025</xdr:rowOff>
    </xdr:to>
    <xdr:sp>
      <xdr:nvSpPr>
        <xdr:cNvPr id="72" name="直線矢印コネクタ 93"/>
        <xdr:cNvSpPr>
          <a:spLocks/>
        </xdr:cNvSpPr>
      </xdr:nvSpPr>
      <xdr:spPr>
        <a:xfrm>
          <a:off x="7515225" y="43805475"/>
          <a:ext cx="0" cy="2000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122</xdr:row>
      <xdr:rowOff>0</xdr:rowOff>
    </xdr:from>
    <xdr:to>
      <xdr:col>37</xdr:col>
      <xdr:colOff>123825</xdr:colOff>
      <xdr:row>122</xdr:row>
      <xdr:rowOff>0</xdr:rowOff>
    </xdr:to>
    <xdr:sp>
      <xdr:nvSpPr>
        <xdr:cNvPr id="73" name="直線コネクタ 94"/>
        <xdr:cNvSpPr>
          <a:spLocks/>
        </xdr:cNvSpPr>
      </xdr:nvSpPr>
      <xdr:spPr>
        <a:xfrm>
          <a:off x="3495675" y="43805475"/>
          <a:ext cx="40290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4"/>
  <sheetViews>
    <sheetView tabSelected="1" view="pageBreakPreview" zoomScale="70" zoomScaleSheetLayoutView="70" zoomScalePageLayoutView="70" workbookViewId="0" topLeftCell="A1">
      <selection activeCell="C45" sqref="C45:AC45"/>
    </sheetView>
  </sheetViews>
  <sheetFormatPr defaultColWidth="9.00390625" defaultRowHeight="13.5"/>
  <cols>
    <col min="1" max="49" width="2.625" style="0" customWidth="1"/>
    <col min="50" max="50" width="3.375" style="0" customWidth="1"/>
    <col min="51" max="57" width="2.25390625" style="0" customWidth="1"/>
  </cols>
  <sheetData>
    <row r="1" spans="42:49" ht="23.25" customHeight="1">
      <c r="AP1" s="39"/>
      <c r="AQ1" s="39"/>
      <c r="AR1" s="39"/>
      <c r="AS1" s="39"/>
      <c r="AT1" s="39"/>
      <c r="AU1" s="39"/>
      <c r="AV1" s="39"/>
      <c r="AW1" s="2"/>
    </row>
    <row r="2" spans="36:50" ht="21.75" customHeight="1" thickBot="1">
      <c r="AJ2" s="440" t="s">
        <v>0</v>
      </c>
      <c r="AK2" s="440"/>
      <c r="AL2" s="440"/>
      <c r="AM2" s="440"/>
      <c r="AN2" s="440"/>
      <c r="AO2" s="440"/>
      <c r="AP2" s="440"/>
      <c r="AQ2" s="441" t="s">
        <v>414</v>
      </c>
      <c r="AR2" s="441"/>
      <c r="AS2" s="441"/>
      <c r="AT2" s="441"/>
      <c r="AU2" s="441"/>
      <c r="AV2" s="441"/>
      <c r="AW2" s="441"/>
      <c r="AX2" s="441"/>
    </row>
    <row r="3" spans="1:50" ht="21" customHeight="1" thickBot="1">
      <c r="A3" s="225" t="s">
        <v>66</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7" t="s">
        <v>306</v>
      </c>
      <c r="AP3" s="198"/>
      <c r="AQ3" s="198"/>
      <c r="AR3" s="198"/>
      <c r="AS3" s="198"/>
      <c r="AT3" s="198"/>
      <c r="AU3" s="198"/>
      <c r="AV3" s="198"/>
      <c r="AW3" s="198"/>
      <c r="AX3" s="199"/>
    </row>
    <row r="4" spans="1:50" ht="24.75" customHeight="1">
      <c r="A4" s="429" t="s">
        <v>28</v>
      </c>
      <c r="B4" s="430"/>
      <c r="C4" s="430"/>
      <c r="D4" s="430"/>
      <c r="E4" s="430"/>
      <c r="F4" s="430"/>
      <c r="G4" s="444" t="s">
        <v>297</v>
      </c>
      <c r="H4" s="445"/>
      <c r="I4" s="445"/>
      <c r="J4" s="445"/>
      <c r="K4" s="445"/>
      <c r="L4" s="445"/>
      <c r="M4" s="445"/>
      <c r="N4" s="445"/>
      <c r="O4" s="445"/>
      <c r="P4" s="445"/>
      <c r="Q4" s="445"/>
      <c r="R4" s="445"/>
      <c r="S4" s="445"/>
      <c r="T4" s="445"/>
      <c r="U4" s="445"/>
      <c r="V4" s="445"/>
      <c r="W4" s="445"/>
      <c r="X4" s="445"/>
      <c r="Y4" s="446" t="s">
        <v>298</v>
      </c>
      <c r="Z4" s="447"/>
      <c r="AA4" s="447"/>
      <c r="AB4" s="447"/>
      <c r="AC4" s="447"/>
      <c r="AD4" s="448"/>
      <c r="AE4" s="449" t="s">
        <v>299</v>
      </c>
      <c r="AF4" s="449"/>
      <c r="AG4" s="449"/>
      <c r="AH4" s="449"/>
      <c r="AI4" s="449"/>
      <c r="AJ4" s="449"/>
      <c r="AK4" s="449"/>
      <c r="AL4" s="449"/>
      <c r="AM4" s="449"/>
      <c r="AN4" s="449"/>
      <c r="AO4" s="449"/>
      <c r="AP4" s="450"/>
      <c r="AQ4" s="451" t="s">
        <v>1</v>
      </c>
      <c r="AR4" s="447"/>
      <c r="AS4" s="447"/>
      <c r="AT4" s="447"/>
      <c r="AU4" s="447"/>
      <c r="AV4" s="447"/>
      <c r="AW4" s="447"/>
      <c r="AX4" s="452"/>
    </row>
    <row r="5" spans="1:50" ht="30" customHeight="1">
      <c r="A5" s="453" t="s">
        <v>29</v>
      </c>
      <c r="B5" s="454"/>
      <c r="C5" s="454"/>
      <c r="D5" s="454"/>
      <c r="E5" s="454"/>
      <c r="F5" s="455"/>
      <c r="G5" s="456" t="s">
        <v>300</v>
      </c>
      <c r="H5" s="457"/>
      <c r="I5" s="457"/>
      <c r="J5" s="457"/>
      <c r="K5" s="457"/>
      <c r="L5" s="457"/>
      <c r="M5" s="457"/>
      <c r="N5" s="457"/>
      <c r="O5" s="457"/>
      <c r="P5" s="457"/>
      <c r="Q5" s="457"/>
      <c r="R5" s="457"/>
      <c r="S5" s="457"/>
      <c r="T5" s="457"/>
      <c r="U5" s="457"/>
      <c r="V5" s="275"/>
      <c r="W5" s="275"/>
      <c r="X5" s="275"/>
      <c r="Y5" s="421" t="s">
        <v>2</v>
      </c>
      <c r="Z5" s="422"/>
      <c r="AA5" s="422"/>
      <c r="AB5" s="422"/>
      <c r="AC5" s="422"/>
      <c r="AD5" s="423"/>
      <c r="AE5" s="424" t="s">
        <v>94</v>
      </c>
      <c r="AF5" s="424"/>
      <c r="AG5" s="424"/>
      <c r="AH5" s="424"/>
      <c r="AI5" s="424"/>
      <c r="AJ5" s="424"/>
      <c r="AK5" s="424"/>
      <c r="AL5" s="424"/>
      <c r="AM5" s="424"/>
      <c r="AN5" s="424"/>
      <c r="AO5" s="424"/>
      <c r="AP5" s="425"/>
      <c r="AQ5" s="426" t="s">
        <v>301</v>
      </c>
      <c r="AR5" s="427"/>
      <c r="AS5" s="427"/>
      <c r="AT5" s="427"/>
      <c r="AU5" s="427"/>
      <c r="AV5" s="427"/>
      <c r="AW5" s="427"/>
      <c r="AX5" s="428"/>
    </row>
    <row r="6" spans="1:50" ht="30" customHeight="1">
      <c r="A6" s="431" t="s">
        <v>3</v>
      </c>
      <c r="B6" s="432"/>
      <c r="C6" s="432"/>
      <c r="D6" s="432"/>
      <c r="E6" s="432"/>
      <c r="F6" s="432"/>
      <c r="G6" s="433" t="s">
        <v>302</v>
      </c>
      <c r="H6" s="275"/>
      <c r="I6" s="275"/>
      <c r="J6" s="275"/>
      <c r="K6" s="275"/>
      <c r="L6" s="275"/>
      <c r="M6" s="275"/>
      <c r="N6" s="275"/>
      <c r="O6" s="275"/>
      <c r="P6" s="275"/>
      <c r="Q6" s="275"/>
      <c r="R6" s="275"/>
      <c r="S6" s="275"/>
      <c r="T6" s="275"/>
      <c r="U6" s="275"/>
      <c r="V6" s="275"/>
      <c r="W6" s="275"/>
      <c r="X6" s="275"/>
      <c r="Y6" s="434" t="s">
        <v>65</v>
      </c>
      <c r="Z6" s="435"/>
      <c r="AA6" s="435"/>
      <c r="AB6" s="435"/>
      <c r="AC6" s="435"/>
      <c r="AD6" s="436"/>
      <c r="AE6" s="437" t="s">
        <v>415</v>
      </c>
      <c r="AF6" s="437"/>
      <c r="AG6" s="437"/>
      <c r="AH6" s="437"/>
      <c r="AI6" s="437"/>
      <c r="AJ6" s="437"/>
      <c r="AK6" s="437"/>
      <c r="AL6" s="437"/>
      <c r="AM6" s="437"/>
      <c r="AN6" s="437"/>
      <c r="AO6" s="437"/>
      <c r="AP6" s="437"/>
      <c r="AQ6" s="438"/>
      <c r="AR6" s="438"/>
      <c r="AS6" s="438"/>
      <c r="AT6" s="438"/>
      <c r="AU6" s="438"/>
      <c r="AV6" s="438"/>
      <c r="AW6" s="438"/>
      <c r="AX6" s="439"/>
    </row>
    <row r="7" spans="1:50" ht="39.75" customHeight="1">
      <c r="A7" s="411" t="s">
        <v>23</v>
      </c>
      <c r="B7" s="412"/>
      <c r="C7" s="412"/>
      <c r="D7" s="412"/>
      <c r="E7" s="412"/>
      <c r="F7" s="412"/>
      <c r="G7" s="413" t="s">
        <v>303</v>
      </c>
      <c r="H7" s="414"/>
      <c r="I7" s="414"/>
      <c r="J7" s="414"/>
      <c r="K7" s="414"/>
      <c r="L7" s="414"/>
      <c r="M7" s="414"/>
      <c r="N7" s="414"/>
      <c r="O7" s="414"/>
      <c r="P7" s="414"/>
      <c r="Q7" s="414"/>
      <c r="R7" s="414"/>
      <c r="S7" s="414"/>
      <c r="T7" s="414"/>
      <c r="U7" s="414"/>
      <c r="V7" s="415"/>
      <c r="W7" s="415"/>
      <c r="X7" s="415"/>
      <c r="Y7" s="416" t="s">
        <v>304</v>
      </c>
      <c r="Z7" s="275"/>
      <c r="AA7" s="275"/>
      <c r="AB7" s="275"/>
      <c r="AC7" s="275"/>
      <c r="AD7" s="417"/>
      <c r="AE7" s="418" t="s">
        <v>305</v>
      </c>
      <c r="AF7" s="419"/>
      <c r="AG7" s="419"/>
      <c r="AH7" s="419"/>
      <c r="AI7" s="419"/>
      <c r="AJ7" s="419"/>
      <c r="AK7" s="419"/>
      <c r="AL7" s="419"/>
      <c r="AM7" s="419"/>
      <c r="AN7" s="419"/>
      <c r="AO7" s="419"/>
      <c r="AP7" s="419"/>
      <c r="AQ7" s="419"/>
      <c r="AR7" s="419"/>
      <c r="AS7" s="419"/>
      <c r="AT7" s="419"/>
      <c r="AU7" s="419"/>
      <c r="AV7" s="419"/>
      <c r="AW7" s="419"/>
      <c r="AX7" s="420"/>
    </row>
    <row r="8" spans="1:50" ht="103.5" customHeight="1">
      <c r="A8" s="401" t="s">
        <v>24</v>
      </c>
      <c r="B8" s="402"/>
      <c r="C8" s="402"/>
      <c r="D8" s="402"/>
      <c r="E8" s="402"/>
      <c r="F8" s="402"/>
      <c r="G8" s="403" t="s">
        <v>413</v>
      </c>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5"/>
    </row>
    <row r="9" spans="1:50" ht="137.25" customHeight="1">
      <c r="A9" s="401" t="s">
        <v>35</v>
      </c>
      <c r="B9" s="402"/>
      <c r="C9" s="402"/>
      <c r="D9" s="402"/>
      <c r="E9" s="402"/>
      <c r="F9" s="402"/>
      <c r="G9" s="403" t="s">
        <v>307</v>
      </c>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5"/>
    </row>
    <row r="10" spans="1:50" ht="29.25" customHeight="1">
      <c r="A10" s="401" t="s">
        <v>4</v>
      </c>
      <c r="B10" s="402"/>
      <c r="C10" s="402"/>
      <c r="D10" s="402"/>
      <c r="E10" s="402"/>
      <c r="F10" s="406"/>
      <c r="G10" s="407" t="s">
        <v>292</v>
      </c>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9"/>
    </row>
    <row r="11" spans="1:50" ht="21" customHeight="1">
      <c r="A11" s="606" t="s">
        <v>25</v>
      </c>
      <c r="B11" s="607"/>
      <c r="C11" s="607"/>
      <c r="D11" s="607"/>
      <c r="E11" s="607"/>
      <c r="F11" s="608"/>
      <c r="G11" s="615"/>
      <c r="H11" s="616"/>
      <c r="I11" s="616"/>
      <c r="J11" s="616"/>
      <c r="K11" s="616"/>
      <c r="L11" s="616"/>
      <c r="M11" s="616"/>
      <c r="N11" s="616"/>
      <c r="O11" s="616"/>
      <c r="P11" s="343" t="s">
        <v>67</v>
      </c>
      <c r="Q11" s="91"/>
      <c r="R11" s="91"/>
      <c r="S11" s="91"/>
      <c r="T11" s="91"/>
      <c r="U11" s="91"/>
      <c r="V11" s="313"/>
      <c r="W11" s="343" t="s">
        <v>68</v>
      </c>
      <c r="X11" s="91"/>
      <c r="Y11" s="91"/>
      <c r="Z11" s="91"/>
      <c r="AA11" s="91"/>
      <c r="AB11" s="91"/>
      <c r="AC11" s="313"/>
      <c r="AD11" s="343" t="s">
        <v>69</v>
      </c>
      <c r="AE11" s="91"/>
      <c r="AF11" s="91"/>
      <c r="AG11" s="91"/>
      <c r="AH11" s="91"/>
      <c r="AI11" s="91"/>
      <c r="AJ11" s="313"/>
      <c r="AK11" s="343" t="s">
        <v>70</v>
      </c>
      <c r="AL11" s="91"/>
      <c r="AM11" s="91"/>
      <c r="AN11" s="91"/>
      <c r="AO11" s="91"/>
      <c r="AP11" s="91"/>
      <c r="AQ11" s="313"/>
      <c r="AR11" s="343" t="s">
        <v>71</v>
      </c>
      <c r="AS11" s="91"/>
      <c r="AT11" s="91"/>
      <c r="AU11" s="91"/>
      <c r="AV11" s="91"/>
      <c r="AW11" s="91"/>
      <c r="AX11" s="410"/>
    </row>
    <row r="12" spans="1:50" ht="21" customHeight="1">
      <c r="A12" s="609"/>
      <c r="B12" s="610"/>
      <c r="C12" s="610"/>
      <c r="D12" s="610"/>
      <c r="E12" s="610"/>
      <c r="F12" s="611"/>
      <c r="G12" s="372" t="s">
        <v>5</v>
      </c>
      <c r="H12" s="373"/>
      <c r="I12" s="378" t="s">
        <v>6</v>
      </c>
      <c r="J12" s="379"/>
      <c r="K12" s="379"/>
      <c r="L12" s="379"/>
      <c r="M12" s="379"/>
      <c r="N12" s="379"/>
      <c r="O12" s="380"/>
      <c r="P12" s="381">
        <v>473.111</v>
      </c>
      <c r="Q12" s="381"/>
      <c r="R12" s="381"/>
      <c r="S12" s="381"/>
      <c r="T12" s="381"/>
      <c r="U12" s="381"/>
      <c r="V12" s="381"/>
      <c r="W12" s="382">
        <v>2607.497</v>
      </c>
      <c r="X12" s="382"/>
      <c r="Y12" s="382"/>
      <c r="Z12" s="382"/>
      <c r="AA12" s="382"/>
      <c r="AB12" s="382"/>
      <c r="AC12" s="382"/>
      <c r="AD12" s="382">
        <v>1949.932</v>
      </c>
      <c r="AE12" s="382"/>
      <c r="AF12" s="382"/>
      <c r="AG12" s="382"/>
      <c r="AH12" s="382"/>
      <c r="AI12" s="382"/>
      <c r="AJ12" s="382"/>
      <c r="AK12" s="383" t="s">
        <v>409</v>
      </c>
      <c r="AL12" s="384"/>
      <c r="AM12" s="384"/>
      <c r="AN12" s="384"/>
      <c r="AO12" s="384"/>
      <c r="AP12" s="384"/>
      <c r="AQ12" s="384"/>
      <c r="AR12" s="363"/>
      <c r="AS12" s="69"/>
      <c r="AT12" s="69"/>
      <c r="AU12" s="69"/>
      <c r="AV12" s="69"/>
      <c r="AW12" s="69"/>
      <c r="AX12" s="364"/>
    </row>
    <row r="13" spans="1:50" ht="21" customHeight="1">
      <c r="A13" s="609"/>
      <c r="B13" s="610"/>
      <c r="C13" s="610"/>
      <c r="D13" s="610"/>
      <c r="E13" s="610"/>
      <c r="F13" s="611"/>
      <c r="G13" s="374"/>
      <c r="H13" s="375"/>
      <c r="I13" s="365" t="s">
        <v>7</v>
      </c>
      <c r="J13" s="366"/>
      <c r="K13" s="366"/>
      <c r="L13" s="366"/>
      <c r="M13" s="366"/>
      <c r="N13" s="366"/>
      <c r="O13" s="367"/>
      <c r="P13" s="368" t="s">
        <v>416</v>
      </c>
      <c r="Q13" s="368"/>
      <c r="R13" s="368"/>
      <c r="S13" s="368"/>
      <c r="T13" s="368"/>
      <c r="U13" s="368"/>
      <c r="V13" s="368"/>
      <c r="W13" s="368" t="s">
        <v>416</v>
      </c>
      <c r="X13" s="368"/>
      <c r="Y13" s="368"/>
      <c r="Z13" s="368"/>
      <c r="AA13" s="368"/>
      <c r="AB13" s="368"/>
      <c r="AC13" s="368"/>
      <c r="AD13" s="371" t="s">
        <v>416</v>
      </c>
      <c r="AE13" s="371"/>
      <c r="AF13" s="371"/>
      <c r="AG13" s="371"/>
      <c r="AH13" s="371"/>
      <c r="AI13" s="371"/>
      <c r="AJ13" s="371"/>
      <c r="AK13" s="393" t="s">
        <v>409</v>
      </c>
      <c r="AL13" s="394"/>
      <c r="AM13" s="394"/>
      <c r="AN13" s="394"/>
      <c r="AO13" s="394"/>
      <c r="AP13" s="394"/>
      <c r="AQ13" s="394"/>
      <c r="AR13" s="369"/>
      <c r="AS13" s="369"/>
      <c r="AT13" s="369"/>
      <c r="AU13" s="369"/>
      <c r="AV13" s="369"/>
      <c r="AW13" s="369"/>
      <c r="AX13" s="370"/>
    </row>
    <row r="14" spans="1:50" ht="21" customHeight="1">
      <c r="A14" s="609"/>
      <c r="B14" s="610"/>
      <c r="C14" s="610"/>
      <c r="D14" s="610"/>
      <c r="E14" s="610"/>
      <c r="F14" s="611"/>
      <c r="G14" s="374"/>
      <c r="H14" s="375"/>
      <c r="I14" s="365" t="s">
        <v>85</v>
      </c>
      <c r="J14" s="385"/>
      <c r="K14" s="385"/>
      <c r="L14" s="385"/>
      <c r="M14" s="385"/>
      <c r="N14" s="385"/>
      <c r="O14" s="386"/>
      <c r="P14" s="600">
        <v>121.22</v>
      </c>
      <c r="Q14" s="601"/>
      <c r="R14" s="601"/>
      <c r="S14" s="601"/>
      <c r="T14" s="601"/>
      <c r="U14" s="601"/>
      <c r="V14" s="602"/>
      <c r="W14" s="600">
        <v>320.133</v>
      </c>
      <c r="X14" s="601"/>
      <c r="Y14" s="601"/>
      <c r="Z14" s="601"/>
      <c r="AA14" s="601"/>
      <c r="AB14" s="601"/>
      <c r="AC14" s="602"/>
      <c r="AD14" s="603">
        <v>1636.805</v>
      </c>
      <c r="AE14" s="604"/>
      <c r="AF14" s="604"/>
      <c r="AG14" s="604"/>
      <c r="AH14" s="604"/>
      <c r="AI14" s="604"/>
      <c r="AJ14" s="605"/>
      <c r="AK14" s="398" t="s">
        <v>410</v>
      </c>
      <c r="AL14" s="399"/>
      <c r="AM14" s="399"/>
      <c r="AN14" s="399"/>
      <c r="AO14" s="399"/>
      <c r="AP14" s="399"/>
      <c r="AQ14" s="400"/>
      <c r="AR14" s="620"/>
      <c r="AS14" s="621"/>
      <c r="AT14" s="621"/>
      <c r="AU14" s="621"/>
      <c r="AV14" s="621"/>
      <c r="AW14" s="621"/>
      <c r="AX14" s="622"/>
    </row>
    <row r="15" spans="1:50" ht="21" customHeight="1">
      <c r="A15" s="609"/>
      <c r="B15" s="610"/>
      <c r="C15" s="610"/>
      <c r="D15" s="610"/>
      <c r="E15" s="610"/>
      <c r="F15" s="611"/>
      <c r="G15" s="374"/>
      <c r="H15" s="375"/>
      <c r="I15" s="365" t="s">
        <v>86</v>
      </c>
      <c r="J15" s="385"/>
      <c r="K15" s="385"/>
      <c r="L15" s="385"/>
      <c r="M15" s="385"/>
      <c r="N15" s="385"/>
      <c r="O15" s="386"/>
      <c r="P15" s="387">
        <v>-320.133</v>
      </c>
      <c r="Q15" s="388"/>
      <c r="R15" s="388"/>
      <c r="S15" s="388"/>
      <c r="T15" s="388"/>
      <c r="U15" s="388"/>
      <c r="V15" s="389"/>
      <c r="W15" s="390">
        <v>-1636.805</v>
      </c>
      <c r="X15" s="391"/>
      <c r="Y15" s="391"/>
      <c r="Z15" s="391"/>
      <c r="AA15" s="391"/>
      <c r="AB15" s="391"/>
      <c r="AC15" s="392"/>
      <c r="AD15" s="585" t="s">
        <v>416</v>
      </c>
      <c r="AE15" s="586"/>
      <c r="AF15" s="586"/>
      <c r="AG15" s="586"/>
      <c r="AH15" s="586"/>
      <c r="AI15" s="586"/>
      <c r="AJ15" s="587"/>
      <c r="AK15" s="398" t="s">
        <v>409</v>
      </c>
      <c r="AL15" s="399"/>
      <c r="AM15" s="399"/>
      <c r="AN15" s="399"/>
      <c r="AO15" s="399"/>
      <c r="AP15" s="399"/>
      <c r="AQ15" s="400"/>
      <c r="AR15" s="588"/>
      <c r="AS15" s="589"/>
      <c r="AT15" s="589"/>
      <c r="AU15" s="589"/>
      <c r="AV15" s="589"/>
      <c r="AW15" s="589"/>
      <c r="AX15" s="590"/>
    </row>
    <row r="16" spans="1:50" ht="24.75" customHeight="1">
      <c r="A16" s="609"/>
      <c r="B16" s="610"/>
      <c r="C16" s="610"/>
      <c r="D16" s="610"/>
      <c r="E16" s="610"/>
      <c r="F16" s="611"/>
      <c r="G16" s="374"/>
      <c r="H16" s="375"/>
      <c r="I16" s="365" t="s">
        <v>84</v>
      </c>
      <c r="J16" s="366"/>
      <c r="K16" s="366"/>
      <c r="L16" s="366"/>
      <c r="M16" s="366"/>
      <c r="N16" s="366"/>
      <c r="O16" s="367"/>
      <c r="P16" s="368" t="s">
        <v>416</v>
      </c>
      <c r="Q16" s="368"/>
      <c r="R16" s="368"/>
      <c r="S16" s="368"/>
      <c r="T16" s="368"/>
      <c r="U16" s="368"/>
      <c r="V16" s="368"/>
      <c r="W16" s="368" t="s">
        <v>416</v>
      </c>
      <c r="X16" s="368"/>
      <c r="Y16" s="368"/>
      <c r="Z16" s="368"/>
      <c r="AA16" s="368"/>
      <c r="AB16" s="368"/>
      <c r="AC16" s="368"/>
      <c r="AD16" s="371" t="s">
        <v>416</v>
      </c>
      <c r="AE16" s="371"/>
      <c r="AF16" s="371"/>
      <c r="AG16" s="371"/>
      <c r="AH16" s="371"/>
      <c r="AI16" s="371"/>
      <c r="AJ16" s="371"/>
      <c r="AK16" s="393" t="s">
        <v>410</v>
      </c>
      <c r="AL16" s="394"/>
      <c r="AM16" s="394"/>
      <c r="AN16" s="394"/>
      <c r="AO16" s="394"/>
      <c r="AP16" s="394"/>
      <c r="AQ16" s="394"/>
      <c r="AR16" s="369"/>
      <c r="AS16" s="369"/>
      <c r="AT16" s="369"/>
      <c r="AU16" s="369"/>
      <c r="AV16" s="369"/>
      <c r="AW16" s="369"/>
      <c r="AX16" s="370"/>
    </row>
    <row r="17" spans="1:50" ht="24.75" customHeight="1">
      <c r="A17" s="609"/>
      <c r="B17" s="610"/>
      <c r="C17" s="610"/>
      <c r="D17" s="610"/>
      <c r="E17" s="610"/>
      <c r="F17" s="611"/>
      <c r="G17" s="376"/>
      <c r="H17" s="377"/>
      <c r="I17" s="395" t="s">
        <v>20</v>
      </c>
      <c r="J17" s="396"/>
      <c r="K17" s="396"/>
      <c r="L17" s="396"/>
      <c r="M17" s="396"/>
      <c r="N17" s="396"/>
      <c r="O17" s="397"/>
      <c r="P17" s="353">
        <f>P12+P14+P15</f>
        <v>274.19800000000004</v>
      </c>
      <c r="Q17" s="353"/>
      <c r="R17" s="353"/>
      <c r="S17" s="353"/>
      <c r="T17" s="353"/>
      <c r="U17" s="353"/>
      <c r="V17" s="353"/>
      <c r="W17" s="354">
        <f>W12+W14+W15</f>
        <v>1290.8249999999996</v>
      </c>
      <c r="X17" s="354"/>
      <c r="Y17" s="354"/>
      <c r="Z17" s="354"/>
      <c r="AA17" s="354"/>
      <c r="AB17" s="354"/>
      <c r="AC17" s="354"/>
      <c r="AD17" s="354">
        <f>AD12+AD14</f>
        <v>3586.737</v>
      </c>
      <c r="AE17" s="354"/>
      <c r="AF17" s="354"/>
      <c r="AG17" s="354"/>
      <c r="AH17" s="354"/>
      <c r="AI17" s="354"/>
      <c r="AJ17" s="354"/>
      <c r="AK17" s="355" t="s">
        <v>410</v>
      </c>
      <c r="AL17" s="356"/>
      <c r="AM17" s="356"/>
      <c r="AN17" s="356"/>
      <c r="AO17" s="356"/>
      <c r="AP17" s="356"/>
      <c r="AQ17" s="356"/>
      <c r="AR17" s="357"/>
      <c r="AS17" s="358"/>
      <c r="AT17" s="358"/>
      <c r="AU17" s="358"/>
      <c r="AV17" s="358"/>
      <c r="AW17" s="358"/>
      <c r="AX17" s="359"/>
    </row>
    <row r="18" spans="1:50" ht="24.75" customHeight="1">
      <c r="A18" s="609"/>
      <c r="B18" s="610"/>
      <c r="C18" s="610"/>
      <c r="D18" s="610"/>
      <c r="E18" s="610"/>
      <c r="F18" s="611"/>
      <c r="G18" s="345" t="s">
        <v>8</v>
      </c>
      <c r="H18" s="346"/>
      <c r="I18" s="346"/>
      <c r="J18" s="346"/>
      <c r="K18" s="346"/>
      <c r="L18" s="346"/>
      <c r="M18" s="346"/>
      <c r="N18" s="346"/>
      <c r="O18" s="346"/>
      <c r="P18" s="360">
        <v>271.631</v>
      </c>
      <c r="Q18" s="360"/>
      <c r="R18" s="360"/>
      <c r="S18" s="360"/>
      <c r="T18" s="360"/>
      <c r="U18" s="360"/>
      <c r="V18" s="360"/>
      <c r="W18" s="361">
        <v>1286.621</v>
      </c>
      <c r="X18" s="361"/>
      <c r="Y18" s="361"/>
      <c r="Z18" s="361"/>
      <c r="AA18" s="361"/>
      <c r="AB18" s="361"/>
      <c r="AC18" s="361"/>
      <c r="AD18" s="362">
        <v>3546.687</v>
      </c>
      <c r="AE18" s="362"/>
      <c r="AF18" s="362"/>
      <c r="AG18" s="362"/>
      <c r="AH18" s="362"/>
      <c r="AI18" s="362"/>
      <c r="AJ18" s="362"/>
      <c r="AK18" s="347"/>
      <c r="AL18" s="347"/>
      <c r="AM18" s="347"/>
      <c r="AN18" s="347"/>
      <c r="AO18" s="347"/>
      <c r="AP18" s="347"/>
      <c r="AQ18" s="347"/>
      <c r="AR18" s="347"/>
      <c r="AS18" s="347"/>
      <c r="AT18" s="347"/>
      <c r="AU18" s="347"/>
      <c r="AV18" s="347"/>
      <c r="AW18" s="347"/>
      <c r="AX18" s="350"/>
    </row>
    <row r="19" spans="1:50" ht="24.75" customHeight="1">
      <c r="A19" s="612"/>
      <c r="B19" s="613"/>
      <c r="C19" s="613"/>
      <c r="D19" s="613"/>
      <c r="E19" s="613"/>
      <c r="F19" s="614"/>
      <c r="G19" s="345" t="s">
        <v>9</v>
      </c>
      <c r="H19" s="346"/>
      <c r="I19" s="346"/>
      <c r="J19" s="346"/>
      <c r="K19" s="346"/>
      <c r="L19" s="346"/>
      <c r="M19" s="346"/>
      <c r="N19" s="346"/>
      <c r="O19" s="346"/>
      <c r="P19" s="348">
        <v>99.06</v>
      </c>
      <c r="Q19" s="348"/>
      <c r="R19" s="348"/>
      <c r="S19" s="348"/>
      <c r="T19" s="348"/>
      <c r="U19" s="348"/>
      <c r="V19" s="348"/>
      <c r="W19" s="348">
        <v>99.67</v>
      </c>
      <c r="X19" s="348"/>
      <c r="Y19" s="348"/>
      <c r="Z19" s="348"/>
      <c r="AA19" s="348"/>
      <c r="AB19" s="348"/>
      <c r="AC19" s="348"/>
      <c r="AD19" s="349">
        <v>98.88</v>
      </c>
      <c r="AE19" s="349"/>
      <c r="AF19" s="349"/>
      <c r="AG19" s="349"/>
      <c r="AH19" s="349"/>
      <c r="AI19" s="349"/>
      <c r="AJ19" s="349"/>
      <c r="AK19" s="347"/>
      <c r="AL19" s="347"/>
      <c r="AM19" s="347"/>
      <c r="AN19" s="347"/>
      <c r="AO19" s="347"/>
      <c r="AP19" s="347"/>
      <c r="AQ19" s="347"/>
      <c r="AR19" s="347"/>
      <c r="AS19" s="347"/>
      <c r="AT19" s="347"/>
      <c r="AU19" s="347"/>
      <c r="AV19" s="347"/>
      <c r="AW19" s="347"/>
      <c r="AX19" s="350"/>
    </row>
    <row r="20" spans="1:50" ht="31.5" customHeight="1">
      <c r="A20" s="318" t="s">
        <v>11</v>
      </c>
      <c r="B20" s="319"/>
      <c r="C20" s="319"/>
      <c r="D20" s="319"/>
      <c r="E20" s="319"/>
      <c r="F20" s="320"/>
      <c r="G20" s="342" t="s">
        <v>38</v>
      </c>
      <c r="H20" s="91"/>
      <c r="I20" s="91"/>
      <c r="J20" s="91"/>
      <c r="K20" s="91"/>
      <c r="L20" s="91"/>
      <c r="M20" s="91"/>
      <c r="N20" s="91"/>
      <c r="O20" s="91"/>
      <c r="P20" s="91"/>
      <c r="Q20" s="91"/>
      <c r="R20" s="91"/>
      <c r="S20" s="91"/>
      <c r="T20" s="91"/>
      <c r="U20" s="91"/>
      <c r="V20" s="91"/>
      <c r="W20" s="91"/>
      <c r="X20" s="313"/>
      <c r="Y20" s="310"/>
      <c r="Z20" s="311"/>
      <c r="AA20" s="312"/>
      <c r="AB20" s="90" t="s">
        <v>10</v>
      </c>
      <c r="AC20" s="91"/>
      <c r="AD20" s="313"/>
      <c r="AE20" s="314" t="s">
        <v>67</v>
      </c>
      <c r="AF20" s="88"/>
      <c r="AG20" s="88"/>
      <c r="AH20" s="88"/>
      <c r="AI20" s="88"/>
      <c r="AJ20" s="314" t="s">
        <v>68</v>
      </c>
      <c r="AK20" s="88"/>
      <c r="AL20" s="88"/>
      <c r="AM20" s="88"/>
      <c r="AN20" s="88"/>
      <c r="AO20" s="314" t="s">
        <v>69</v>
      </c>
      <c r="AP20" s="88"/>
      <c r="AQ20" s="88"/>
      <c r="AR20" s="88"/>
      <c r="AS20" s="88"/>
      <c r="AT20" s="325" t="s">
        <v>418</v>
      </c>
      <c r="AU20" s="88"/>
      <c r="AV20" s="88"/>
      <c r="AW20" s="88"/>
      <c r="AX20" s="326"/>
    </row>
    <row r="21" spans="1:50" ht="26.25" customHeight="1">
      <c r="A21" s="321"/>
      <c r="B21" s="319"/>
      <c r="C21" s="319"/>
      <c r="D21" s="319"/>
      <c r="E21" s="319"/>
      <c r="F21" s="320"/>
      <c r="G21" s="256" t="s">
        <v>463</v>
      </c>
      <c r="H21" s="327"/>
      <c r="I21" s="327"/>
      <c r="J21" s="327"/>
      <c r="K21" s="327"/>
      <c r="L21" s="327"/>
      <c r="M21" s="327"/>
      <c r="N21" s="327"/>
      <c r="O21" s="327"/>
      <c r="P21" s="327"/>
      <c r="Q21" s="327"/>
      <c r="R21" s="327"/>
      <c r="S21" s="327"/>
      <c r="T21" s="327"/>
      <c r="U21" s="327"/>
      <c r="V21" s="327"/>
      <c r="W21" s="327"/>
      <c r="X21" s="328"/>
      <c r="Y21" s="335" t="s">
        <v>12</v>
      </c>
      <c r="Z21" s="336"/>
      <c r="AA21" s="337"/>
      <c r="AB21" s="338" t="s">
        <v>93</v>
      </c>
      <c r="AC21" s="339"/>
      <c r="AD21" s="339"/>
      <c r="AE21" s="340" t="s">
        <v>95</v>
      </c>
      <c r="AF21" s="341"/>
      <c r="AG21" s="341"/>
      <c r="AH21" s="341"/>
      <c r="AI21" s="341"/>
      <c r="AJ21" s="340" t="s">
        <v>95</v>
      </c>
      <c r="AK21" s="341"/>
      <c r="AL21" s="341"/>
      <c r="AM21" s="341"/>
      <c r="AN21" s="341"/>
      <c r="AO21" s="340" t="s">
        <v>95</v>
      </c>
      <c r="AP21" s="341"/>
      <c r="AQ21" s="341"/>
      <c r="AR21" s="341"/>
      <c r="AS21" s="341"/>
      <c r="AT21" s="351"/>
      <c r="AU21" s="351"/>
      <c r="AV21" s="351"/>
      <c r="AW21" s="351"/>
      <c r="AX21" s="352"/>
    </row>
    <row r="22" spans="1:50" ht="23.25" customHeight="1">
      <c r="A22" s="322"/>
      <c r="B22" s="323"/>
      <c r="C22" s="323"/>
      <c r="D22" s="323"/>
      <c r="E22" s="323"/>
      <c r="F22" s="324"/>
      <c r="G22" s="329"/>
      <c r="H22" s="330"/>
      <c r="I22" s="330"/>
      <c r="J22" s="330"/>
      <c r="K22" s="330"/>
      <c r="L22" s="330"/>
      <c r="M22" s="330"/>
      <c r="N22" s="330"/>
      <c r="O22" s="330"/>
      <c r="P22" s="330"/>
      <c r="Q22" s="330"/>
      <c r="R22" s="330"/>
      <c r="S22" s="330"/>
      <c r="T22" s="330"/>
      <c r="U22" s="330"/>
      <c r="V22" s="330"/>
      <c r="W22" s="330"/>
      <c r="X22" s="331"/>
      <c r="Y22" s="343" t="s">
        <v>88</v>
      </c>
      <c r="Z22" s="91"/>
      <c r="AA22" s="313"/>
      <c r="AB22" s="338" t="s">
        <v>93</v>
      </c>
      <c r="AC22" s="339"/>
      <c r="AD22" s="339"/>
      <c r="AE22" s="344" t="s">
        <v>95</v>
      </c>
      <c r="AF22" s="344"/>
      <c r="AG22" s="344"/>
      <c r="AH22" s="344"/>
      <c r="AI22" s="344"/>
      <c r="AJ22" s="344" t="s">
        <v>93</v>
      </c>
      <c r="AK22" s="344"/>
      <c r="AL22" s="344"/>
      <c r="AM22" s="344"/>
      <c r="AN22" s="344"/>
      <c r="AO22" s="344" t="s">
        <v>95</v>
      </c>
      <c r="AP22" s="344"/>
      <c r="AQ22" s="344"/>
      <c r="AR22" s="344"/>
      <c r="AS22" s="344"/>
      <c r="AT22" s="582" t="s">
        <v>93</v>
      </c>
      <c r="AU22" s="583"/>
      <c r="AV22" s="583"/>
      <c r="AW22" s="583"/>
      <c r="AX22" s="584"/>
    </row>
    <row r="23" spans="1:50" ht="32.25" customHeight="1">
      <c r="A23" s="322"/>
      <c r="B23" s="323"/>
      <c r="C23" s="323"/>
      <c r="D23" s="323"/>
      <c r="E23" s="323"/>
      <c r="F23" s="324"/>
      <c r="G23" s="332"/>
      <c r="H23" s="333"/>
      <c r="I23" s="333"/>
      <c r="J23" s="333"/>
      <c r="K23" s="333"/>
      <c r="L23" s="333"/>
      <c r="M23" s="333"/>
      <c r="N23" s="333"/>
      <c r="O23" s="333"/>
      <c r="P23" s="333"/>
      <c r="Q23" s="333"/>
      <c r="R23" s="333"/>
      <c r="S23" s="333"/>
      <c r="T23" s="333"/>
      <c r="U23" s="333"/>
      <c r="V23" s="333"/>
      <c r="W23" s="333"/>
      <c r="X23" s="334"/>
      <c r="Y23" s="90" t="s">
        <v>13</v>
      </c>
      <c r="Z23" s="91"/>
      <c r="AA23" s="313"/>
      <c r="AB23" s="298" t="s">
        <v>14</v>
      </c>
      <c r="AC23" s="298"/>
      <c r="AD23" s="298"/>
      <c r="AE23" s="297" t="s">
        <v>95</v>
      </c>
      <c r="AF23" s="298"/>
      <c r="AG23" s="298"/>
      <c r="AH23" s="298"/>
      <c r="AI23" s="298"/>
      <c r="AJ23" s="297" t="s">
        <v>93</v>
      </c>
      <c r="AK23" s="298"/>
      <c r="AL23" s="298"/>
      <c r="AM23" s="298"/>
      <c r="AN23" s="298"/>
      <c r="AO23" s="297" t="s">
        <v>93</v>
      </c>
      <c r="AP23" s="298"/>
      <c r="AQ23" s="298"/>
      <c r="AR23" s="298"/>
      <c r="AS23" s="298"/>
      <c r="AT23" s="299"/>
      <c r="AU23" s="299"/>
      <c r="AV23" s="299"/>
      <c r="AW23" s="299"/>
      <c r="AX23" s="300"/>
    </row>
    <row r="24" spans="1:50" ht="31.5" customHeight="1">
      <c r="A24" s="301" t="s">
        <v>33</v>
      </c>
      <c r="B24" s="302"/>
      <c r="C24" s="302"/>
      <c r="D24" s="302"/>
      <c r="E24" s="302"/>
      <c r="F24" s="303"/>
      <c r="G24" s="307" t="s">
        <v>36</v>
      </c>
      <c r="H24" s="308"/>
      <c r="I24" s="308"/>
      <c r="J24" s="308"/>
      <c r="K24" s="308"/>
      <c r="L24" s="308"/>
      <c r="M24" s="308"/>
      <c r="N24" s="308"/>
      <c r="O24" s="308"/>
      <c r="P24" s="308"/>
      <c r="Q24" s="308"/>
      <c r="R24" s="308"/>
      <c r="S24" s="308"/>
      <c r="T24" s="308"/>
      <c r="U24" s="308"/>
      <c r="V24" s="308"/>
      <c r="W24" s="308"/>
      <c r="X24" s="309"/>
      <c r="Y24" s="310"/>
      <c r="Z24" s="311"/>
      <c r="AA24" s="312"/>
      <c r="AB24" s="90" t="s">
        <v>10</v>
      </c>
      <c r="AC24" s="91"/>
      <c r="AD24" s="313"/>
      <c r="AE24" s="314" t="s">
        <v>67</v>
      </c>
      <c r="AF24" s="88"/>
      <c r="AG24" s="88"/>
      <c r="AH24" s="88"/>
      <c r="AI24" s="88"/>
      <c r="AJ24" s="314" t="s">
        <v>68</v>
      </c>
      <c r="AK24" s="88"/>
      <c r="AL24" s="88"/>
      <c r="AM24" s="88"/>
      <c r="AN24" s="88"/>
      <c r="AO24" s="314" t="s">
        <v>69</v>
      </c>
      <c r="AP24" s="88"/>
      <c r="AQ24" s="88"/>
      <c r="AR24" s="88"/>
      <c r="AS24" s="88"/>
      <c r="AT24" s="315" t="s">
        <v>72</v>
      </c>
      <c r="AU24" s="316"/>
      <c r="AV24" s="316"/>
      <c r="AW24" s="316"/>
      <c r="AX24" s="317"/>
    </row>
    <row r="25" spans="1:55" ht="39.75" customHeight="1">
      <c r="A25" s="43"/>
      <c r="B25" s="44"/>
      <c r="C25" s="44"/>
      <c r="D25" s="44"/>
      <c r="E25" s="44"/>
      <c r="F25" s="45"/>
      <c r="G25" s="256" t="s">
        <v>417</v>
      </c>
      <c r="H25" s="257"/>
      <c r="I25" s="257"/>
      <c r="J25" s="257"/>
      <c r="K25" s="257"/>
      <c r="L25" s="257"/>
      <c r="M25" s="257"/>
      <c r="N25" s="257"/>
      <c r="O25" s="257"/>
      <c r="P25" s="257"/>
      <c r="Q25" s="257"/>
      <c r="R25" s="257"/>
      <c r="S25" s="257"/>
      <c r="T25" s="257"/>
      <c r="U25" s="257"/>
      <c r="V25" s="257"/>
      <c r="W25" s="257"/>
      <c r="X25" s="258"/>
      <c r="Y25" s="286" t="s">
        <v>89</v>
      </c>
      <c r="Z25" s="287"/>
      <c r="AA25" s="288"/>
      <c r="AB25" s="292" t="s">
        <v>96</v>
      </c>
      <c r="AC25" s="287"/>
      <c r="AD25" s="288"/>
      <c r="AE25" s="277" t="s">
        <v>308</v>
      </c>
      <c r="AF25" s="277"/>
      <c r="AG25" s="277"/>
      <c r="AH25" s="277"/>
      <c r="AI25" s="277"/>
      <c r="AJ25" s="278" t="s">
        <v>309</v>
      </c>
      <c r="AK25" s="278"/>
      <c r="AL25" s="278"/>
      <c r="AM25" s="278"/>
      <c r="AN25" s="278"/>
      <c r="AO25" s="279" t="s">
        <v>310</v>
      </c>
      <c r="AP25" s="280"/>
      <c r="AQ25" s="280"/>
      <c r="AR25" s="280"/>
      <c r="AS25" s="281"/>
      <c r="AT25" s="274" t="s">
        <v>408</v>
      </c>
      <c r="AU25" s="275"/>
      <c r="AV25" s="275"/>
      <c r="AW25" s="275"/>
      <c r="AX25" s="276"/>
      <c r="AY25" s="37"/>
      <c r="AZ25" s="38"/>
      <c r="BA25" s="38"/>
      <c r="BB25" s="38"/>
      <c r="BC25" s="38"/>
    </row>
    <row r="26" spans="1:50" ht="32.25" customHeight="1">
      <c r="A26" s="304"/>
      <c r="B26" s="305"/>
      <c r="C26" s="305"/>
      <c r="D26" s="305"/>
      <c r="E26" s="305"/>
      <c r="F26" s="306"/>
      <c r="G26" s="259"/>
      <c r="H26" s="148"/>
      <c r="I26" s="148"/>
      <c r="J26" s="148"/>
      <c r="K26" s="148"/>
      <c r="L26" s="148"/>
      <c r="M26" s="148"/>
      <c r="N26" s="148"/>
      <c r="O26" s="148"/>
      <c r="P26" s="148"/>
      <c r="Q26" s="148"/>
      <c r="R26" s="148"/>
      <c r="S26" s="148"/>
      <c r="T26" s="148"/>
      <c r="U26" s="148"/>
      <c r="V26" s="148"/>
      <c r="W26" s="148"/>
      <c r="X26" s="149"/>
      <c r="Y26" s="289" t="s">
        <v>90</v>
      </c>
      <c r="Z26" s="290"/>
      <c r="AA26" s="291"/>
      <c r="AB26" s="293" t="s">
        <v>95</v>
      </c>
      <c r="AC26" s="290"/>
      <c r="AD26" s="291"/>
      <c r="AE26" s="274" t="s">
        <v>95</v>
      </c>
      <c r="AF26" s="275"/>
      <c r="AG26" s="275"/>
      <c r="AH26" s="275"/>
      <c r="AI26" s="417"/>
      <c r="AJ26" s="294" t="s">
        <v>95</v>
      </c>
      <c r="AK26" s="295"/>
      <c r="AL26" s="295"/>
      <c r="AM26" s="295"/>
      <c r="AN26" s="555"/>
      <c r="AO26" s="294" t="s">
        <v>95</v>
      </c>
      <c r="AP26" s="295"/>
      <c r="AQ26" s="295"/>
      <c r="AR26" s="295"/>
      <c r="AS26" s="555"/>
      <c r="AT26" s="294" t="s">
        <v>93</v>
      </c>
      <c r="AU26" s="295"/>
      <c r="AV26" s="295"/>
      <c r="AW26" s="295"/>
      <c r="AX26" s="296"/>
    </row>
    <row r="27" spans="1:50" ht="32.25" customHeight="1">
      <c r="A27" s="301" t="s">
        <v>15</v>
      </c>
      <c r="B27" s="591"/>
      <c r="C27" s="591"/>
      <c r="D27" s="591"/>
      <c r="E27" s="591"/>
      <c r="F27" s="592"/>
      <c r="G27" s="599" t="s">
        <v>16</v>
      </c>
      <c r="H27" s="91"/>
      <c r="I27" s="91"/>
      <c r="J27" s="91"/>
      <c r="K27" s="91"/>
      <c r="L27" s="91"/>
      <c r="M27" s="91"/>
      <c r="N27" s="91"/>
      <c r="O27" s="91"/>
      <c r="P27" s="91"/>
      <c r="Q27" s="91"/>
      <c r="R27" s="91"/>
      <c r="S27" s="91"/>
      <c r="T27" s="91"/>
      <c r="U27" s="91"/>
      <c r="V27" s="91"/>
      <c r="W27" s="91"/>
      <c r="X27" s="313"/>
      <c r="Y27" s="574"/>
      <c r="Z27" s="575"/>
      <c r="AA27" s="576"/>
      <c r="AB27" s="90" t="s">
        <v>10</v>
      </c>
      <c r="AC27" s="91"/>
      <c r="AD27" s="313"/>
      <c r="AE27" s="343" t="s">
        <v>67</v>
      </c>
      <c r="AF27" s="91"/>
      <c r="AG27" s="91"/>
      <c r="AH27" s="91"/>
      <c r="AI27" s="313"/>
      <c r="AJ27" s="343" t="s">
        <v>68</v>
      </c>
      <c r="AK27" s="91"/>
      <c r="AL27" s="91"/>
      <c r="AM27" s="91"/>
      <c r="AN27" s="313"/>
      <c r="AO27" s="343" t="s">
        <v>69</v>
      </c>
      <c r="AP27" s="91"/>
      <c r="AQ27" s="91"/>
      <c r="AR27" s="91"/>
      <c r="AS27" s="313"/>
      <c r="AT27" s="315" t="s">
        <v>80</v>
      </c>
      <c r="AU27" s="316"/>
      <c r="AV27" s="316"/>
      <c r="AW27" s="316"/>
      <c r="AX27" s="317"/>
    </row>
    <row r="28" spans="1:50" ht="46.5" customHeight="1">
      <c r="A28" s="593"/>
      <c r="B28" s="594"/>
      <c r="C28" s="594"/>
      <c r="D28" s="594"/>
      <c r="E28" s="594"/>
      <c r="F28" s="595"/>
      <c r="G28" s="578" t="s">
        <v>82</v>
      </c>
      <c r="H28" s="578"/>
      <c r="I28" s="578"/>
      <c r="J28" s="578"/>
      <c r="K28" s="578"/>
      <c r="L28" s="578"/>
      <c r="M28" s="578"/>
      <c r="N28" s="578"/>
      <c r="O28" s="578"/>
      <c r="P28" s="578"/>
      <c r="Q28" s="578"/>
      <c r="R28" s="578"/>
      <c r="S28" s="578"/>
      <c r="T28" s="578"/>
      <c r="U28" s="578"/>
      <c r="V28" s="578"/>
      <c r="W28" s="578"/>
      <c r="X28" s="578"/>
      <c r="Y28" s="617" t="s">
        <v>15</v>
      </c>
      <c r="Z28" s="618"/>
      <c r="AA28" s="619"/>
      <c r="AB28" s="282"/>
      <c r="AC28" s="283"/>
      <c r="AD28" s="285"/>
      <c r="AE28" s="282"/>
      <c r="AF28" s="283"/>
      <c r="AG28" s="283"/>
      <c r="AH28" s="283"/>
      <c r="AI28" s="285"/>
      <c r="AJ28" s="282"/>
      <c r="AK28" s="283"/>
      <c r="AL28" s="283"/>
      <c r="AM28" s="283"/>
      <c r="AN28" s="285"/>
      <c r="AO28" s="282"/>
      <c r="AP28" s="283"/>
      <c r="AQ28" s="283"/>
      <c r="AR28" s="283"/>
      <c r="AS28" s="285"/>
      <c r="AT28" s="282"/>
      <c r="AU28" s="283"/>
      <c r="AV28" s="283"/>
      <c r="AW28" s="283"/>
      <c r="AX28" s="284"/>
    </row>
    <row r="29" spans="1:50" ht="46.5" customHeight="1">
      <c r="A29" s="596"/>
      <c r="B29" s="597"/>
      <c r="C29" s="597"/>
      <c r="D29" s="597"/>
      <c r="E29" s="597"/>
      <c r="F29" s="598"/>
      <c r="G29" s="579"/>
      <c r="H29" s="579"/>
      <c r="I29" s="579"/>
      <c r="J29" s="579"/>
      <c r="K29" s="579"/>
      <c r="L29" s="579"/>
      <c r="M29" s="579"/>
      <c r="N29" s="579"/>
      <c r="O29" s="579"/>
      <c r="P29" s="579"/>
      <c r="Q29" s="579"/>
      <c r="R29" s="579"/>
      <c r="S29" s="579"/>
      <c r="T29" s="579"/>
      <c r="U29" s="579"/>
      <c r="V29" s="579"/>
      <c r="W29" s="579"/>
      <c r="X29" s="579"/>
      <c r="Y29" s="571" t="s">
        <v>79</v>
      </c>
      <c r="Z29" s="572"/>
      <c r="AA29" s="573"/>
      <c r="AB29" s="577" t="s">
        <v>81</v>
      </c>
      <c r="AC29" s="283"/>
      <c r="AD29" s="285"/>
      <c r="AE29" s="282"/>
      <c r="AF29" s="283"/>
      <c r="AG29" s="283"/>
      <c r="AH29" s="283"/>
      <c r="AI29" s="285"/>
      <c r="AJ29" s="282"/>
      <c r="AK29" s="283"/>
      <c r="AL29" s="283"/>
      <c r="AM29" s="283"/>
      <c r="AN29" s="285"/>
      <c r="AO29" s="282"/>
      <c r="AP29" s="283"/>
      <c r="AQ29" s="283"/>
      <c r="AR29" s="283"/>
      <c r="AS29" s="285"/>
      <c r="AT29" s="282"/>
      <c r="AU29" s="283"/>
      <c r="AV29" s="283"/>
      <c r="AW29" s="283"/>
      <c r="AX29" s="284"/>
    </row>
    <row r="30" spans="1:50" ht="22.5" customHeight="1">
      <c r="A30" s="226" t="s">
        <v>91</v>
      </c>
      <c r="B30" s="227"/>
      <c r="C30" s="260" t="s">
        <v>17</v>
      </c>
      <c r="D30" s="261"/>
      <c r="E30" s="261"/>
      <c r="F30" s="261"/>
      <c r="G30" s="261"/>
      <c r="H30" s="261"/>
      <c r="I30" s="261"/>
      <c r="J30" s="261"/>
      <c r="K30" s="262"/>
      <c r="L30" s="263" t="s">
        <v>73</v>
      </c>
      <c r="M30" s="263"/>
      <c r="N30" s="263"/>
      <c r="O30" s="263"/>
      <c r="P30" s="263"/>
      <c r="Q30" s="263"/>
      <c r="R30" s="264" t="s">
        <v>71</v>
      </c>
      <c r="S30" s="265"/>
      <c r="T30" s="265"/>
      <c r="U30" s="265"/>
      <c r="V30" s="265"/>
      <c r="W30" s="265"/>
      <c r="X30" s="266" t="s">
        <v>27</v>
      </c>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7"/>
    </row>
    <row r="31" spans="1:50" ht="22.5" customHeight="1">
      <c r="A31" s="228"/>
      <c r="B31" s="229"/>
      <c r="C31" s="268" t="s">
        <v>311</v>
      </c>
      <c r="D31" s="69"/>
      <c r="E31" s="69"/>
      <c r="F31" s="69"/>
      <c r="G31" s="69"/>
      <c r="H31" s="69"/>
      <c r="I31" s="69"/>
      <c r="J31" s="69"/>
      <c r="K31" s="70"/>
      <c r="L31" s="269" t="s">
        <v>311</v>
      </c>
      <c r="M31" s="270"/>
      <c r="N31" s="270"/>
      <c r="O31" s="270"/>
      <c r="P31" s="270"/>
      <c r="Q31" s="270"/>
      <c r="R31" s="269" t="s">
        <v>311</v>
      </c>
      <c r="S31" s="270"/>
      <c r="T31" s="270"/>
      <c r="U31" s="270"/>
      <c r="V31" s="270"/>
      <c r="W31" s="270"/>
      <c r="X31" s="271" t="s">
        <v>312</v>
      </c>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3"/>
    </row>
    <row r="32" spans="1:50" ht="22.5" customHeight="1">
      <c r="A32" s="228"/>
      <c r="B32" s="229"/>
      <c r="C32" s="241"/>
      <c r="D32" s="242"/>
      <c r="E32" s="242"/>
      <c r="F32" s="242"/>
      <c r="G32" s="242"/>
      <c r="H32" s="242"/>
      <c r="I32" s="242"/>
      <c r="J32" s="242"/>
      <c r="K32" s="243"/>
      <c r="L32" s="252"/>
      <c r="M32" s="252"/>
      <c r="N32" s="252"/>
      <c r="O32" s="252"/>
      <c r="P32" s="252"/>
      <c r="Q32" s="252"/>
      <c r="R32" s="252"/>
      <c r="S32" s="252"/>
      <c r="T32" s="252"/>
      <c r="U32" s="252"/>
      <c r="V32" s="252"/>
      <c r="W32" s="252"/>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2.5" customHeight="1">
      <c r="A33" s="228"/>
      <c r="B33" s="229"/>
      <c r="C33" s="241"/>
      <c r="D33" s="242"/>
      <c r="E33" s="242"/>
      <c r="F33" s="242"/>
      <c r="G33" s="242"/>
      <c r="H33" s="242"/>
      <c r="I33" s="242"/>
      <c r="J33" s="242"/>
      <c r="K33" s="243"/>
      <c r="L33" s="252"/>
      <c r="M33" s="252"/>
      <c r="N33" s="252"/>
      <c r="O33" s="252"/>
      <c r="P33" s="252"/>
      <c r="Q33" s="252"/>
      <c r="R33" s="252"/>
      <c r="S33" s="252"/>
      <c r="T33" s="252"/>
      <c r="U33" s="252"/>
      <c r="V33" s="252"/>
      <c r="W33" s="252"/>
      <c r="X33" s="253"/>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ht="22.5" customHeight="1">
      <c r="A34" s="228"/>
      <c r="B34" s="229"/>
      <c r="C34" s="241"/>
      <c r="D34" s="242"/>
      <c r="E34" s="242"/>
      <c r="F34" s="242"/>
      <c r="G34" s="242"/>
      <c r="H34" s="242"/>
      <c r="I34" s="242"/>
      <c r="J34" s="242"/>
      <c r="K34" s="243"/>
      <c r="L34" s="252"/>
      <c r="M34" s="252"/>
      <c r="N34" s="252"/>
      <c r="O34" s="252"/>
      <c r="P34" s="252"/>
      <c r="Q34" s="252"/>
      <c r="R34" s="252"/>
      <c r="S34" s="252"/>
      <c r="T34" s="252"/>
      <c r="U34" s="252"/>
      <c r="V34" s="252"/>
      <c r="W34" s="252"/>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2.5" customHeight="1">
      <c r="A35" s="228"/>
      <c r="B35" s="229"/>
      <c r="C35" s="241"/>
      <c r="D35" s="242"/>
      <c r="E35" s="242"/>
      <c r="F35" s="242"/>
      <c r="G35" s="242"/>
      <c r="H35" s="242"/>
      <c r="I35" s="242"/>
      <c r="J35" s="242"/>
      <c r="K35" s="243"/>
      <c r="L35" s="252"/>
      <c r="M35" s="252"/>
      <c r="N35" s="252"/>
      <c r="O35" s="252"/>
      <c r="P35" s="252"/>
      <c r="Q35" s="252"/>
      <c r="R35" s="252"/>
      <c r="S35" s="252"/>
      <c r="T35" s="252"/>
      <c r="U35" s="252"/>
      <c r="V35" s="252"/>
      <c r="W35" s="252"/>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2.5" customHeight="1">
      <c r="A36" s="228"/>
      <c r="B36" s="229"/>
      <c r="C36" s="522"/>
      <c r="D36" s="520"/>
      <c r="E36" s="520"/>
      <c r="F36" s="520"/>
      <c r="G36" s="520"/>
      <c r="H36" s="520"/>
      <c r="I36" s="520"/>
      <c r="J36" s="520"/>
      <c r="K36" s="521"/>
      <c r="L36" s="519"/>
      <c r="M36" s="520"/>
      <c r="N36" s="520"/>
      <c r="O36" s="520"/>
      <c r="P36" s="520"/>
      <c r="Q36" s="521"/>
      <c r="R36" s="519"/>
      <c r="S36" s="520"/>
      <c r="T36" s="520"/>
      <c r="U36" s="520"/>
      <c r="V36" s="520"/>
      <c r="W36" s="521"/>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8.5" customHeight="1" thickBot="1">
      <c r="A37" s="230"/>
      <c r="B37" s="231"/>
      <c r="C37" s="212" t="s">
        <v>20</v>
      </c>
      <c r="D37" s="213"/>
      <c r="E37" s="213"/>
      <c r="F37" s="213"/>
      <c r="G37" s="213"/>
      <c r="H37" s="213"/>
      <c r="I37" s="213"/>
      <c r="J37" s="213"/>
      <c r="K37" s="214"/>
      <c r="L37" s="215"/>
      <c r="M37" s="216"/>
      <c r="N37" s="216"/>
      <c r="O37" s="216"/>
      <c r="P37" s="216"/>
      <c r="Q37" s="217"/>
      <c r="R37" s="215"/>
      <c r="S37" s="216"/>
      <c r="T37" s="216"/>
      <c r="U37" s="216"/>
      <c r="V37" s="216"/>
      <c r="W37" s="217"/>
      <c r="X37" s="218"/>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20"/>
    </row>
    <row r="38" spans="1:50" ht="0" customHeight="1" hidden="1" thickBot="1">
      <c r="A38" s="3"/>
      <c r="B38" s="4"/>
      <c r="C38" s="7"/>
      <c r="D38" s="7"/>
      <c r="E38" s="7"/>
      <c r="F38" s="7"/>
      <c r="G38" s="7"/>
      <c r="H38" s="7"/>
      <c r="I38" s="7"/>
      <c r="J38" s="7"/>
      <c r="K38" s="7"/>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6"/>
    </row>
    <row r="39" spans="1:50" ht="28.5" customHeight="1">
      <c r="A39" s="238" t="s">
        <v>74</v>
      </c>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40"/>
    </row>
    <row r="40" spans="1:50" ht="21" customHeight="1">
      <c r="A40" s="8"/>
      <c r="B40" s="9"/>
      <c r="C40" s="210" t="s">
        <v>40</v>
      </c>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11"/>
      <c r="AD40" s="209" t="s">
        <v>48</v>
      </c>
      <c r="AE40" s="209"/>
      <c r="AF40" s="209"/>
      <c r="AG40" s="580" t="s">
        <v>39</v>
      </c>
      <c r="AH40" s="209"/>
      <c r="AI40" s="209"/>
      <c r="AJ40" s="209"/>
      <c r="AK40" s="209"/>
      <c r="AL40" s="209"/>
      <c r="AM40" s="209"/>
      <c r="AN40" s="209"/>
      <c r="AO40" s="209"/>
      <c r="AP40" s="209"/>
      <c r="AQ40" s="209"/>
      <c r="AR40" s="209"/>
      <c r="AS40" s="209"/>
      <c r="AT40" s="209"/>
      <c r="AU40" s="209"/>
      <c r="AV40" s="209"/>
      <c r="AW40" s="209"/>
      <c r="AX40" s="581"/>
    </row>
    <row r="41" spans="1:50" ht="26.25" customHeight="1">
      <c r="A41" s="232" t="s">
        <v>64</v>
      </c>
      <c r="B41" s="233"/>
      <c r="C41" s="562" t="s">
        <v>49</v>
      </c>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4"/>
      <c r="AD41" s="556" t="s">
        <v>97</v>
      </c>
      <c r="AE41" s="557"/>
      <c r="AF41" s="558"/>
      <c r="AG41" s="523" t="s">
        <v>98</v>
      </c>
      <c r="AH41" s="524"/>
      <c r="AI41" s="524"/>
      <c r="AJ41" s="524"/>
      <c r="AK41" s="524"/>
      <c r="AL41" s="524"/>
      <c r="AM41" s="524"/>
      <c r="AN41" s="524"/>
      <c r="AO41" s="524"/>
      <c r="AP41" s="524"/>
      <c r="AQ41" s="524"/>
      <c r="AR41" s="524"/>
      <c r="AS41" s="524"/>
      <c r="AT41" s="524"/>
      <c r="AU41" s="524"/>
      <c r="AV41" s="524"/>
      <c r="AW41" s="524"/>
      <c r="AX41" s="525"/>
    </row>
    <row r="42" spans="1:50" ht="26.25" customHeight="1">
      <c r="A42" s="234"/>
      <c r="B42" s="235"/>
      <c r="C42" s="565" t="s">
        <v>50</v>
      </c>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c r="AC42" s="201"/>
      <c r="AD42" s="526" t="s">
        <v>97</v>
      </c>
      <c r="AE42" s="527"/>
      <c r="AF42" s="528"/>
      <c r="AG42" s="474"/>
      <c r="AH42" s="475"/>
      <c r="AI42" s="475"/>
      <c r="AJ42" s="475"/>
      <c r="AK42" s="475"/>
      <c r="AL42" s="475"/>
      <c r="AM42" s="475"/>
      <c r="AN42" s="475"/>
      <c r="AO42" s="475"/>
      <c r="AP42" s="475"/>
      <c r="AQ42" s="475"/>
      <c r="AR42" s="475"/>
      <c r="AS42" s="475"/>
      <c r="AT42" s="475"/>
      <c r="AU42" s="475"/>
      <c r="AV42" s="475"/>
      <c r="AW42" s="475"/>
      <c r="AX42" s="476"/>
    </row>
    <row r="43" spans="1:50" ht="30" customHeight="1">
      <c r="A43" s="236"/>
      <c r="B43" s="237"/>
      <c r="C43" s="567" t="s">
        <v>51</v>
      </c>
      <c r="D43" s="568"/>
      <c r="E43" s="568"/>
      <c r="F43" s="568"/>
      <c r="G43" s="568"/>
      <c r="H43" s="568"/>
      <c r="I43" s="568"/>
      <c r="J43" s="568"/>
      <c r="K43" s="568"/>
      <c r="L43" s="568"/>
      <c r="M43" s="568"/>
      <c r="N43" s="568"/>
      <c r="O43" s="568"/>
      <c r="P43" s="568"/>
      <c r="Q43" s="568"/>
      <c r="R43" s="568"/>
      <c r="S43" s="568"/>
      <c r="T43" s="568"/>
      <c r="U43" s="568"/>
      <c r="V43" s="568"/>
      <c r="W43" s="568"/>
      <c r="X43" s="568"/>
      <c r="Y43" s="568"/>
      <c r="Z43" s="568"/>
      <c r="AA43" s="568"/>
      <c r="AB43" s="568"/>
      <c r="AC43" s="569"/>
      <c r="AD43" s="294" t="s">
        <v>97</v>
      </c>
      <c r="AE43" s="295"/>
      <c r="AF43" s="555"/>
      <c r="AG43" s="477"/>
      <c r="AH43" s="478"/>
      <c r="AI43" s="478"/>
      <c r="AJ43" s="478"/>
      <c r="AK43" s="478"/>
      <c r="AL43" s="478"/>
      <c r="AM43" s="478"/>
      <c r="AN43" s="478"/>
      <c r="AO43" s="478"/>
      <c r="AP43" s="478"/>
      <c r="AQ43" s="478"/>
      <c r="AR43" s="478"/>
      <c r="AS43" s="478"/>
      <c r="AT43" s="478"/>
      <c r="AU43" s="478"/>
      <c r="AV43" s="478"/>
      <c r="AW43" s="478"/>
      <c r="AX43" s="479"/>
    </row>
    <row r="44" spans="1:50" ht="26.25" customHeight="1">
      <c r="A44" s="483" t="s">
        <v>53</v>
      </c>
      <c r="B44" s="484"/>
      <c r="C44" s="570" t="s">
        <v>55</v>
      </c>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464" t="s">
        <v>97</v>
      </c>
      <c r="AE44" s="465"/>
      <c r="AF44" s="539"/>
      <c r="AG44" s="471" t="s">
        <v>99</v>
      </c>
      <c r="AH44" s="472"/>
      <c r="AI44" s="472"/>
      <c r="AJ44" s="472"/>
      <c r="AK44" s="472"/>
      <c r="AL44" s="472"/>
      <c r="AM44" s="472"/>
      <c r="AN44" s="472"/>
      <c r="AO44" s="472"/>
      <c r="AP44" s="472"/>
      <c r="AQ44" s="472"/>
      <c r="AR44" s="472"/>
      <c r="AS44" s="472"/>
      <c r="AT44" s="472"/>
      <c r="AU44" s="472"/>
      <c r="AV44" s="472"/>
      <c r="AW44" s="472"/>
      <c r="AX44" s="473"/>
    </row>
    <row r="45" spans="1:50" ht="26.25" customHeight="1">
      <c r="A45" s="234"/>
      <c r="B45" s="235"/>
      <c r="C45" s="200" t="s">
        <v>56</v>
      </c>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526" t="s">
        <v>97</v>
      </c>
      <c r="AE45" s="527"/>
      <c r="AF45" s="528"/>
      <c r="AG45" s="474"/>
      <c r="AH45" s="475"/>
      <c r="AI45" s="475"/>
      <c r="AJ45" s="475"/>
      <c r="AK45" s="475"/>
      <c r="AL45" s="475"/>
      <c r="AM45" s="475"/>
      <c r="AN45" s="475"/>
      <c r="AO45" s="475"/>
      <c r="AP45" s="475"/>
      <c r="AQ45" s="475"/>
      <c r="AR45" s="475"/>
      <c r="AS45" s="475"/>
      <c r="AT45" s="475"/>
      <c r="AU45" s="475"/>
      <c r="AV45" s="475"/>
      <c r="AW45" s="475"/>
      <c r="AX45" s="476"/>
    </row>
    <row r="46" spans="1:50" ht="26.25" customHeight="1">
      <c r="A46" s="234"/>
      <c r="B46" s="235"/>
      <c r="C46" s="200" t="s">
        <v>57</v>
      </c>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464" t="s">
        <v>93</v>
      </c>
      <c r="AE46" s="465"/>
      <c r="AF46" s="465"/>
      <c r="AG46" s="474"/>
      <c r="AH46" s="475"/>
      <c r="AI46" s="475"/>
      <c r="AJ46" s="475"/>
      <c r="AK46" s="475"/>
      <c r="AL46" s="475"/>
      <c r="AM46" s="475"/>
      <c r="AN46" s="475"/>
      <c r="AO46" s="475"/>
      <c r="AP46" s="475"/>
      <c r="AQ46" s="475"/>
      <c r="AR46" s="475"/>
      <c r="AS46" s="475"/>
      <c r="AT46" s="475"/>
      <c r="AU46" s="475"/>
      <c r="AV46" s="475"/>
      <c r="AW46" s="475"/>
      <c r="AX46" s="476"/>
    </row>
    <row r="47" spans="1:50" ht="26.25" customHeight="1">
      <c r="A47" s="234"/>
      <c r="B47" s="235"/>
      <c r="C47" s="200" t="s">
        <v>52</v>
      </c>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526" t="s">
        <v>97</v>
      </c>
      <c r="AE47" s="527"/>
      <c r="AF47" s="528"/>
      <c r="AG47" s="474"/>
      <c r="AH47" s="475"/>
      <c r="AI47" s="475"/>
      <c r="AJ47" s="475"/>
      <c r="AK47" s="475"/>
      <c r="AL47" s="475"/>
      <c r="AM47" s="475"/>
      <c r="AN47" s="475"/>
      <c r="AO47" s="475"/>
      <c r="AP47" s="475"/>
      <c r="AQ47" s="475"/>
      <c r="AR47" s="475"/>
      <c r="AS47" s="475"/>
      <c r="AT47" s="475"/>
      <c r="AU47" s="475"/>
      <c r="AV47" s="475"/>
      <c r="AW47" s="475"/>
      <c r="AX47" s="476"/>
    </row>
    <row r="48" spans="1:50" ht="26.25" customHeight="1">
      <c r="A48" s="234"/>
      <c r="B48" s="235"/>
      <c r="C48" s="200" t="s">
        <v>58</v>
      </c>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2"/>
      <c r="AD48" s="203" t="s">
        <v>97</v>
      </c>
      <c r="AE48" s="204"/>
      <c r="AF48" s="205"/>
      <c r="AG48" s="474"/>
      <c r="AH48" s="475"/>
      <c r="AI48" s="475"/>
      <c r="AJ48" s="475"/>
      <c r="AK48" s="475"/>
      <c r="AL48" s="475"/>
      <c r="AM48" s="475"/>
      <c r="AN48" s="475"/>
      <c r="AO48" s="475"/>
      <c r="AP48" s="475"/>
      <c r="AQ48" s="475"/>
      <c r="AR48" s="475"/>
      <c r="AS48" s="475"/>
      <c r="AT48" s="475"/>
      <c r="AU48" s="475"/>
      <c r="AV48" s="475"/>
      <c r="AW48" s="475"/>
      <c r="AX48" s="476"/>
    </row>
    <row r="49" spans="1:50" ht="26.25" customHeight="1">
      <c r="A49" s="234"/>
      <c r="B49" s="235"/>
      <c r="C49" s="442" t="s">
        <v>63</v>
      </c>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529" t="s">
        <v>95</v>
      </c>
      <c r="AE49" s="530"/>
      <c r="AF49" s="530"/>
      <c r="AG49" s="477"/>
      <c r="AH49" s="478"/>
      <c r="AI49" s="478"/>
      <c r="AJ49" s="478"/>
      <c r="AK49" s="478"/>
      <c r="AL49" s="478"/>
      <c r="AM49" s="478"/>
      <c r="AN49" s="478"/>
      <c r="AO49" s="478"/>
      <c r="AP49" s="478"/>
      <c r="AQ49" s="478"/>
      <c r="AR49" s="478"/>
      <c r="AS49" s="478"/>
      <c r="AT49" s="478"/>
      <c r="AU49" s="478"/>
      <c r="AV49" s="478"/>
      <c r="AW49" s="478"/>
      <c r="AX49" s="479"/>
    </row>
    <row r="50" spans="1:50" ht="30" customHeight="1">
      <c r="A50" s="483" t="s">
        <v>54</v>
      </c>
      <c r="B50" s="484"/>
      <c r="C50" s="559" t="s">
        <v>61</v>
      </c>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1"/>
      <c r="AD50" s="531" t="s">
        <v>97</v>
      </c>
      <c r="AE50" s="532"/>
      <c r="AF50" s="533"/>
      <c r="AG50" s="471" t="s">
        <v>100</v>
      </c>
      <c r="AH50" s="472"/>
      <c r="AI50" s="472"/>
      <c r="AJ50" s="472"/>
      <c r="AK50" s="472"/>
      <c r="AL50" s="472"/>
      <c r="AM50" s="472"/>
      <c r="AN50" s="472"/>
      <c r="AO50" s="472"/>
      <c r="AP50" s="472"/>
      <c r="AQ50" s="472"/>
      <c r="AR50" s="472"/>
      <c r="AS50" s="472"/>
      <c r="AT50" s="472"/>
      <c r="AU50" s="472"/>
      <c r="AV50" s="472"/>
      <c r="AW50" s="472"/>
      <c r="AX50" s="473"/>
    </row>
    <row r="51" spans="1:50" ht="26.25" customHeight="1">
      <c r="A51" s="234"/>
      <c r="B51" s="235"/>
      <c r="C51" s="200" t="s">
        <v>59</v>
      </c>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526" t="s">
        <v>95</v>
      </c>
      <c r="AE51" s="527"/>
      <c r="AF51" s="527"/>
      <c r="AG51" s="474"/>
      <c r="AH51" s="475"/>
      <c r="AI51" s="475"/>
      <c r="AJ51" s="475"/>
      <c r="AK51" s="475"/>
      <c r="AL51" s="475"/>
      <c r="AM51" s="475"/>
      <c r="AN51" s="475"/>
      <c r="AO51" s="475"/>
      <c r="AP51" s="475"/>
      <c r="AQ51" s="475"/>
      <c r="AR51" s="475"/>
      <c r="AS51" s="475"/>
      <c r="AT51" s="475"/>
      <c r="AU51" s="475"/>
      <c r="AV51" s="475"/>
      <c r="AW51" s="475"/>
      <c r="AX51" s="476"/>
    </row>
    <row r="52" spans="1:50" ht="26.25" customHeight="1">
      <c r="A52" s="234"/>
      <c r="B52" s="235"/>
      <c r="C52" s="200" t="s">
        <v>60</v>
      </c>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526" t="s">
        <v>93</v>
      </c>
      <c r="AE52" s="527"/>
      <c r="AF52" s="527"/>
      <c r="AG52" s="477"/>
      <c r="AH52" s="478"/>
      <c r="AI52" s="478"/>
      <c r="AJ52" s="478"/>
      <c r="AK52" s="478"/>
      <c r="AL52" s="478"/>
      <c r="AM52" s="478"/>
      <c r="AN52" s="478"/>
      <c r="AO52" s="478"/>
      <c r="AP52" s="478"/>
      <c r="AQ52" s="478"/>
      <c r="AR52" s="478"/>
      <c r="AS52" s="478"/>
      <c r="AT52" s="478"/>
      <c r="AU52" s="478"/>
      <c r="AV52" s="478"/>
      <c r="AW52" s="478"/>
      <c r="AX52" s="479"/>
    </row>
    <row r="53" spans="1:50" ht="33" customHeight="1">
      <c r="A53" s="483" t="s">
        <v>42</v>
      </c>
      <c r="B53" s="484"/>
      <c r="C53" s="499" t="s">
        <v>46</v>
      </c>
      <c r="D53" s="500"/>
      <c r="E53" s="500"/>
      <c r="F53" s="500"/>
      <c r="G53" s="500"/>
      <c r="H53" s="500"/>
      <c r="I53" s="500"/>
      <c r="J53" s="500"/>
      <c r="K53" s="500"/>
      <c r="L53" s="500"/>
      <c r="M53" s="500"/>
      <c r="N53" s="500"/>
      <c r="O53" s="500"/>
      <c r="P53" s="500"/>
      <c r="Q53" s="500"/>
      <c r="R53" s="500"/>
      <c r="S53" s="500"/>
      <c r="T53" s="500"/>
      <c r="U53" s="500"/>
      <c r="V53" s="500"/>
      <c r="W53" s="500"/>
      <c r="X53" s="500"/>
      <c r="Y53" s="500"/>
      <c r="Z53" s="500"/>
      <c r="AA53" s="500"/>
      <c r="AB53" s="500"/>
      <c r="AC53" s="501"/>
      <c r="AD53" s="507" t="s">
        <v>95</v>
      </c>
      <c r="AE53" s="508"/>
      <c r="AF53" s="508"/>
      <c r="AG53" s="540"/>
      <c r="AH53" s="541"/>
      <c r="AI53" s="541"/>
      <c r="AJ53" s="541"/>
      <c r="AK53" s="541"/>
      <c r="AL53" s="541"/>
      <c r="AM53" s="541"/>
      <c r="AN53" s="541"/>
      <c r="AO53" s="541"/>
      <c r="AP53" s="541"/>
      <c r="AQ53" s="541"/>
      <c r="AR53" s="541"/>
      <c r="AS53" s="541"/>
      <c r="AT53" s="541"/>
      <c r="AU53" s="541"/>
      <c r="AV53" s="541"/>
      <c r="AW53" s="541"/>
      <c r="AX53" s="542"/>
    </row>
    <row r="54" spans="1:50" ht="15.75" customHeight="1">
      <c r="A54" s="234"/>
      <c r="B54" s="235"/>
      <c r="C54" s="534" t="s">
        <v>0</v>
      </c>
      <c r="D54" s="535"/>
      <c r="E54" s="535"/>
      <c r="F54" s="535"/>
      <c r="G54" s="536" t="s">
        <v>41</v>
      </c>
      <c r="H54" s="537"/>
      <c r="I54" s="537"/>
      <c r="J54" s="537"/>
      <c r="K54" s="537"/>
      <c r="L54" s="537"/>
      <c r="M54" s="537"/>
      <c r="N54" s="537"/>
      <c r="O54" s="537"/>
      <c r="P54" s="537"/>
      <c r="Q54" s="537"/>
      <c r="R54" s="537"/>
      <c r="S54" s="538"/>
      <c r="T54" s="546" t="s">
        <v>43</v>
      </c>
      <c r="U54" s="547"/>
      <c r="V54" s="547"/>
      <c r="W54" s="547"/>
      <c r="X54" s="547"/>
      <c r="Y54" s="547"/>
      <c r="Z54" s="547"/>
      <c r="AA54" s="547"/>
      <c r="AB54" s="547"/>
      <c r="AC54" s="547"/>
      <c r="AD54" s="547"/>
      <c r="AE54" s="547"/>
      <c r="AF54" s="547"/>
      <c r="AG54" s="543"/>
      <c r="AH54" s="465"/>
      <c r="AI54" s="465"/>
      <c r="AJ54" s="465"/>
      <c r="AK54" s="465"/>
      <c r="AL54" s="465"/>
      <c r="AM54" s="465"/>
      <c r="AN54" s="465"/>
      <c r="AO54" s="465"/>
      <c r="AP54" s="465"/>
      <c r="AQ54" s="465"/>
      <c r="AR54" s="465"/>
      <c r="AS54" s="465"/>
      <c r="AT54" s="465"/>
      <c r="AU54" s="465"/>
      <c r="AV54" s="465"/>
      <c r="AW54" s="465"/>
      <c r="AX54" s="544"/>
    </row>
    <row r="55" spans="1:50" ht="26.25" customHeight="1">
      <c r="A55" s="234"/>
      <c r="B55" s="235"/>
      <c r="C55" s="502"/>
      <c r="D55" s="503"/>
      <c r="E55" s="503"/>
      <c r="F55" s="503"/>
      <c r="G55" s="550"/>
      <c r="H55" s="201"/>
      <c r="I55" s="201"/>
      <c r="J55" s="201"/>
      <c r="K55" s="201"/>
      <c r="L55" s="201"/>
      <c r="M55" s="201"/>
      <c r="N55" s="201"/>
      <c r="O55" s="201"/>
      <c r="P55" s="201"/>
      <c r="Q55" s="201"/>
      <c r="R55" s="201"/>
      <c r="S55" s="551"/>
      <c r="T55" s="552"/>
      <c r="U55" s="201"/>
      <c r="V55" s="201"/>
      <c r="W55" s="201"/>
      <c r="X55" s="201"/>
      <c r="Y55" s="201"/>
      <c r="Z55" s="201"/>
      <c r="AA55" s="201"/>
      <c r="AB55" s="201"/>
      <c r="AC55" s="201"/>
      <c r="AD55" s="201"/>
      <c r="AE55" s="201"/>
      <c r="AF55" s="201"/>
      <c r="AG55" s="543"/>
      <c r="AH55" s="465"/>
      <c r="AI55" s="465"/>
      <c r="AJ55" s="465"/>
      <c r="AK55" s="465"/>
      <c r="AL55" s="465"/>
      <c r="AM55" s="465"/>
      <c r="AN55" s="465"/>
      <c r="AO55" s="465"/>
      <c r="AP55" s="465"/>
      <c r="AQ55" s="465"/>
      <c r="AR55" s="465"/>
      <c r="AS55" s="465"/>
      <c r="AT55" s="465"/>
      <c r="AU55" s="465"/>
      <c r="AV55" s="465"/>
      <c r="AW55" s="465"/>
      <c r="AX55" s="544"/>
    </row>
    <row r="56" spans="1:50" ht="26.25" customHeight="1">
      <c r="A56" s="236"/>
      <c r="B56" s="237"/>
      <c r="C56" s="548"/>
      <c r="D56" s="549"/>
      <c r="E56" s="549"/>
      <c r="F56" s="549"/>
      <c r="G56" s="516"/>
      <c r="H56" s="443"/>
      <c r="I56" s="443"/>
      <c r="J56" s="443"/>
      <c r="K56" s="443"/>
      <c r="L56" s="443"/>
      <c r="M56" s="443"/>
      <c r="N56" s="443"/>
      <c r="O56" s="443"/>
      <c r="P56" s="443"/>
      <c r="Q56" s="443"/>
      <c r="R56" s="443"/>
      <c r="S56" s="517"/>
      <c r="T56" s="553"/>
      <c r="U56" s="554"/>
      <c r="V56" s="554"/>
      <c r="W56" s="554"/>
      <c r="X56" s="554"/>
      <c r="Y56" s="554"/>
      <c r="Z56" s="554"/>
      <c r="AA56" s="554"/>
      <c r="AB56" s="554"/>
      <c r="AC56" s="554"/>
      <c r="AD56" s="554"/>
      <c r="AE56" s="554"/>
      <c r="AF56" s="554"/>
      <c r="AG56" s="545"/>
      <c r="AH56" s="295"/>
      <c r="AI56" s="295"/>
      <c r="AJ56" s="295"/>
      <c r="AK56" s="295"/>
      <c r="AL56" s="295"/>
      <c r="AM56" s="295"/>
      <c r="AN56" s="295"/>
      <c r="AO56" s="295"/>
      <c r="AP56" s="295"/>
      <c r="AQ56" s="295"/>
      <c r="AR56" s="295"/>
      <c r="AS56" s="295"/>
      <c r="AT56" s="295"/>
      <c r="AU56" s="295"/>
      <c r="AV56" s="295"/>
      <c r="AW56" s="295"/>
      <c r="AX56" s="296"/>
    </row>
    <row r="57" spans="1:50" ht="57" customHeight="1">
      <c r="A57" s="483" t="s">
        <v>75</v>
      </c>
      <c r="B57" s="487"/>
      <c r="C57" s="490" t="s">
        <v>87</v>
      </c>
      <c r="D57" s="491"/>
      <c r="E57" s="491"/>
      <c r="F57" s="492"/>
      <c r="G57" s="493" t="s">
        <v>101</v>
      </c>
      <c r="H57" s="494"/>
      <c r="I57" s="494"/>
      <c r="J57" s="494"/>
      <c r="K57" s="494"/>
      <c r="L57" s="494"/>
      <c r="M57" s="494"/>
      <c r="N57" s="494"/>
      <c r="O57" s="494"/>
      <c r="P57" s="494"/>
      <c r="Q57" s="494"/>
      <c r="R57" s="494"/>
      <c r="S57" s="494"/>
      <c r="T57" s="494"/>
      <c r="U57" s="494"/>
      <c r="V57" s="494"/>
      <c r="W57" s="494"/>
      <c r="X57" s="494"/>
      <c r="Y57" s="494"/>
      <c r="Z57" s="494"/>
      <c r="AA57" s="494"/>
      <c r="AB57" s="494"/>
      <c r="AC57" s="494"/>
      <c r="AD57" s="494"/>
      <c r="AE57" s="494"/>
      <c r="AF57" s="494"/>
      <c r="AG57" s="494"/>
      <c r="AH57" s="494"/>
      <c r="AI57" s="494"/>
      <c r="AJ57" s="494"/>
      <c r="AK57" s="494"/>
      <c r="AL57" s="494"/>
      <c r="AM57" s="494"/>
      <c r="AN57" s="494"/>
      <c r="AO57" s="494"/>
      <c r="AP57" s="494"/>
      <c r="AQ57" s="494"/>
      <c r="AR57" s="494"/>
      <c r="AS57" s="494"/>
      <c r="AT57" s="494"/>
      <c r="AU57" s="494"/>
      <c r="AV57" s="494"/>
      <c r="AW57" s="494"/>
      <c r="AX57" s="495"/>
    </row>
    <row r="58" spans="1:50" ht="66.75" customHeight="1" thickBot="1">
      <c r="A58" s="488"/>
      <c r="B58" s="489"/>
      <c r="C58" s="511" t="s">
        <v>92</v>
      </c>
      <c r="D58" s="512"/>
      <c r="E58" s="512"/>
      <c r="F58" s="513"/>
      <c r="G58" s="514" t="s">
        <v>102</v>
      </c>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15"/>
    </row>
    <row r="59" spans="1:50" ht="21" customHeight="1">
      <c r="A59" s="623" t="s">
        <v>44</v>
      </c>
      <c r="B59" s="624"/>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24"/>
      <c r="AL59" s="624"/>
      <c r="AM59" s="624"/>
      <c r="AN59" s="624"/>
      <c r="AO59" s="624"/>
      <c r="AP59" s="624"/>
      <c r="AQ59" s="624"/>
      <c r="AR59" s="624"/>
      <c r="AS59" s="624"/>
      <c r="AT59" s="624"/>
      <c r="AU59" s="624"/>
      <c r="AV59" s="624"/>
      <c r="AW59" s="624"/>
      <c r="AX59" s="625"/>
    </row>
    <row r="60" spans="1:50" ht="120" customHeight="1" thickBot="1">
      <c r="A60" s="206"/>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8"/>
    </row>
    <row r="61" spans="1:50" ht="21" customHeight="1">
      <c r="A61" s="480" t="s">
        <v>45</v>
      </c>
      <c r="B61" s="481"/>
      <c r="C61" s="481"/>
      <c r="D61" s="481"/>
      <c r="E61" s="481"/>
      <c r="F61" s="481"/>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c r="AE61" s="481"/>
      <c r="AF61" s="481"/>
      <c r="AG61" s="481"/>
      <c r="AH61" s="481"/>
      <c r="AI61" s="481"/>
      <c r="AJ61" s="481"/>
      <c r="AK61" s="481"/>
      <c r="AL61" s="481"/>
      <c r="AM61" s="481"/>
      <c r="AN61" s="481"/>
      <c r="AO61" s="481"/>
      <c r="AP61" s="481"/>
      <c r="AQ61" s="481"/>
      <c r="AR61" s="481"/>
      <c r="AS61" s="481"/>
      <c r="AT61" s="481"/>
      <c r="AU61" s="481"/>
      <c r="AV61" s="481"/>
      <c r="AW61" s="481"/>
      <c r="AX61" s="482"/>
    </row>
    <row r="62" spans="1:50" ht="120" customHeight="1" thickBot="1">
      <c r="A62" s="206"/>
      <c r="B62" s="207"/>
      <c r="C62" s="207"/>
      <c r="D62" s="207"/>
      <c r="E62" s="486"/>
      <c r="F62" s="244"/>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5"/>
      <c r="AX62" s="246"/>
    </row>
    <row r="63" spans="1:50" ht="21" customHeight="1">
      <c r="A63" s="480" t="s">
        <v>62</v>
      </c>
      <c r="B63" s="481"/>
      <c r="C63" s="481"/>
      <c r="D63" s="481"/>
      <c r="E63" s="481"/>
      <c r="F63" s="481"/>
      <c r="G63" s="481"/>
      <c r="H63" s="481"/>
      <c r="I63" s="481"/>
      <c r="J63" s="481"/>
      <c r="K63" s="481"/>
      <c r="L63" s="481"/>
      <c r="M63" s="481"/>
      <c r="N63" s="481"/>
      <c r="O63" s="481"/>
      <c r="P63" s="481"/>
      <c r="Q63" s="481"/>
      <c r="R63" s="481"/>
      <c r="S63" s="481"/>
      <c r="T63" s="481"/>
      <c r="U63" s="481"/>
      <c r="V63" s="481"/>
      <c r="W63" s="481"/>
      <c r="X63" s="481"/>
      <c r="Y63" s="481"/>
      <c r="Z63" s="481"/>
      <c r="AA63" s="481"/>
      <c r="AB63" s="481"/>
      <c r="AC63" s="481"/>
      <c r="AD63" s="481"/>
      <c r="AE63" s="481"/>
      <c r="AF63" s="481"/>
      <c r="AG63" s="481"/>
      <c r="AH63" s="481"/>
      <c r="AI63" s="481"/>
      <c r="AJ63" s="481"/>
      <c r="AK63" s="481"/>
      <c r="AL63" s="481"/>
      <c r="AM63" s="481"/>
      <c r="AN63" s="481"/>
      <c r="AO63" s="481"/>
      <c r="AP63" s="481"/>
      <c r="AQ63" s="481"/>
      <c r="AR63" s="481"/>
      <c r="AS63" s="481"/>
      <c r="AT63" s="481"/>
      <c r="AU63" s="481"/>
      <c r="AV63" s="481"/>
      <c r="AW63" s="481"/>
      <c r="AX63" s="482"/>
    </row>
    <row r="64" spans="1:50" ht="99.75" customHeight="1" thickBot="1">
      <c r="A64" s="206"/>
      <c r="B64" s="221"/>
      <c r="C64" s="221"/>
      <c r="D64" s="221"/>
      <c r="E64" s="222"/>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47"/>
    </row>
    <row r="65" spans="1:50" ht="21" customHeight="1">
      <c r="A65" s="504" t="s">
        <v>47</v>
      </c>
      <c r="B65" s="505"/>
      <c r="C65" s="505"/>
      <c r="D65" s="505"/>
      <c r="E65" s="505"/>
      <c r="F65" s="505"/>
      <c r="G65" s="505"/>
      <c r="H65" s="505"/>
      <c r="I65" s="505"/>
      <c r="J65" s="505"/>
      <c r="K65" s="505"/>
      <c r="L65" s="505"/>
      <c r="M65" s="505"/>
      <c r="N65" s="505"/>
      <c r="O65" s="505"/>
      <c r="P65" s="505"/>
      <c r="Q65" s="50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6"/>
    </row>
    <row r="66" spans="1:50" ht="99.75" customHeight="1" thickBot="1">
      <c r="A66" s="461"/>
      <c r="B66" s="462"/>
      <c r="C66" s="462"/>
      <c r="D66" s="462"/>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2"/>
      <c r="AO66" s="462"/>
      <c r="AP66" s="462"/>
      <c r="AQ66" s="462"/>
      <c r="AR66" s="462"/>
      <c r="AS66" s="462"/>
      <c r="AT66" s="462"/>
      <c r="AU66" s="462"/>
      <c r="AV66" s="462"/>
      <c r="AW66" s="462"/>
      <c r="AX66" s="463"/>
    </row>
    <row r="67" spans="1:50" ht="19.5" customHeight="1">
      <c r="A67" s="458" t="s">
        <v>37</v>
      </c>
      <c r="B67" s="459"/>
      <c r="C67" s="459"/>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459"/>
      <c r="AU67" s="459"/>
      <c r="AV67" s="459"/>
      <c r="AW67" s="459"/>
      <c r="AX67" s="460"/>
    </row>
    <row r="68" spans="1:50" ht="17.25" customHeight="1" thickBot="1">
      <c r="A68" s="466"/>
      <c r="B68" s="467"/>
      <c r="C68" s="468" t="s">
        <v>76</v>
      </c>
      <c r="D68" s="469"/>
      <c r="E68" s="469"/>
      <c r="F68" s="469"/>
      <c r="G68" s="469"/>
      <c r="H68" s="469"/>
      <c r="I68" s="469"/>
      <c r="J68" s="470"/>
      <c r="K68" s="518" t="s">
        <v>103</v>
      </c>
      <c r="L68" s="50"/>
      <c r="M68" s="50"/>
      <c r="N68" s="50"/>
      <c r="O68" s="50"/>
      <c r="P68" s="50"/>
      <c r="Q68" s="50"/>
      <c r="R68" s="50"/>
      <c r="S68" s="468" t="s">
        <v>77</v>
      </c>
      <c r="T68" s="469"/>
      <c r="U68" s="469"/>
      <c r="V68" s="469"/>
      <c r="W68" s="469"/>
      <c r="X68" s="469"/>
      <c r="Y68" s="469"/>
      <c r="Z68" s="470"/>
      <c r="AA68" s="485" t="s">
        <v>104</v>
      </c>
      <c r="AB68" s="50"/>
      <c r="AC68" s="50"/>
      <c r="AD68" s="50"/>
      <c r="AE68" s="50"/>
      <c r="AF68" s="50"/>
      <c r="AG68" s="50"/>
      <c r="AH68" s="50"/>
      <c r="AI68" s="468" t="s">
        <v>78</v>
      </c>
      <c r="AJ68" s="509"/>
      <c r="AK68" s="509"/>
      <c r="AL68" s="509"/>
      <c r="AM68" s="509"/>
      <c r="AN68" s="509"/>
      <c r="AO68" s="509"/>
      <c r="AP68" s="510"/>
      <c r="AQ68" s="496" t="s">
        <v>313</v>
      </c>
      <c r="AR68" s="497"/>
      <c r="AS68" s="497"/>
      <c r="AT68" s="497"/>
      <c r="AU68" s="497"/>
      <c r="AV68" s="497"/>
      <c r="AW68" s="497"/>
      <c r="AX68" s="498"/>
    </row>
    <row r="69" spans="1:50" ht="0" customHeight="1" hidden="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17.25" customHeight="1">
      <c r="A70" s="626" t="s">
        <v>26</v>
      </c>
      <c r="B70" s="627"/>
      <c r="C70" s="627"/>
      <c r="D70" s="627"/>
      <c r="E70" s="627"/>
      <c r="F70" s="628"/>
      <c r="G70" s="20" t="s">
        <v>83</v>
      </c>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2"/>
    </row>
    <row r="71" spans="1:50" ht="27" customHeight="1">
      <c r="A71" s="609"/>
      <c r="B71" s="610"/>
      <c r="C71" s="610"/>
      <c r="D71" s="610"/>
      <c r="E71" s="610"/>
      <c r="F71" s="611"/>
      <c r="G71" s="18"/>
      <c r="H71" s="15"/>
      <c r="I71" s="15"/>
      <c r="J71" s="15"/>
      <c r="K71" s="15"/>
      <c r="L71" s="15"/>
      <c r="M71" s="15"/>
      <c r="N71" s="15"/>
      <c r="O71" s="15"/>
      <c r="P71" s="15"/>
      <c r="Q71" s="15"/>
      <c r="R71" s="15"/>
      <c r="S71" s="15"/>
      <c r="T71" s="15"/>
      <c r="U71" s="15"/>
      <c r="V71" s="15"/>
      <c r="W71" s="15"/>
      <c r="X71" s="15"/>
      <c r="Y71" s="15"/>
      <c r="Z71" s="164" t="s">
        <v>105</v>
      </c>
      <c r="AA71" s="223"/>
      <c r="AB71" s="223"/>
      <c r="AC71" s="223"/>
      <c r="AD71" s="223"/>
      <c r="AE71" s="224"/>
      <c r="AF71" s="15"/>
      <c r="AG71" s="15"/>
      <c r="AH71" s="15"/>
      <c r="AI71" s="15"/>
      <c r="AJ71" s="15"/>
      <c r="AK71" s="15"/>
      <c r="AL71" s="15"/>
      <c r="AM71" s="15"/>
      <c r="AN71" s="15"/>
      <c r="AO71" s="15"/>
      <c r="AP71" s="15"/>
      <c r="AQ71" s="15"/>
      <c r="AR71" s="15"/>
      <c r="AS71" s="15"/>
      <c r="AT71" s="15"/>
      <c r="AU71" s="15"/>
      <c r="AV71" s="15"/>
      <c r="AW71" s="15"/>
      <c r="AX71" s="19"/>
    </row>
    <row r="72" spans="1:50" ht="21" customHeight="1">
      <c r="A72" s="609"/>
      <c r="B72" s="610"/>
      <c r="C72" s="610"/>
      <c r="D72" s="610"/>
      <c r="E72" s="610"/>
      <c r="F72" s="611"/>
      <c r="G72" s="18"/>
      <c r="H72" s="15"/>
      <c r="I72" s="15"/>
      <c r="J72" s="15"/>
      <c r="K72" s="15"/>
      <c r="L72" s="15"/>
      <c r="M72" s="15"/>
      <c r="N72" s="15"/>
      <c r="O72" s="15"/>
      <c r="P72" s="15"/>
      <c r="Q72" s="15"/>
      <c r="R72" s="15"/>
      <c r="S72" s="15"/>
      <c r="T72" s="15"/>
      <c r="U72" s="15"/>
      <c r="V72" s="15"/>
      <c r="W72" s="15"/>
      <c r="X72" s="15"/>
      <c r="Y72" s="24" t="s">
        <v>107</v>
      </c>
      <c r="Z72" s="160" t="s">
        <v>106</v>
      </c>
      <c r="AA72" s="160"/>
      <c r="AB72" s="160"/>
      <c r="AC72" s="160"/>
      <c r="AD72" s="160"/>
      <c r="AE72" s="160"/>
      <c r="AF72" s="24" t="s">
        <v>108</v>
      </c>
      <c r="AG72" s="15"/>
      <c r="AH72" s="15"/>
      <c r="AI72" s="15"/>
      <c r="AJ72" s="15"/>
      <c r="AK72" s="15"/>
      <c r="AL72" s="15"/>
      <c r="AM72" s="15"/>
      <c r="AN72" s="15"/>
      <c r="AO72" s="15"/>
      <c r="AP72" s="15"/>
      <c r="AQ72" s="15"/>
      <c r="AR72" s="15"/>
      <c r="AS72" s="15"/>
      <c r="AT72" s="15"/>
      <c r="AU72" s="15"/>
      <c r="AV72" s="15"/>
      <c r="AW72" s="15"/>
      <c r="AX72" s="19"/>
    </row>
    <row r="73" spans="1:50" ht="21" customHeight="1">
      <c r="A73" s="609"/>
      <c r="B73" s="610"/>
      <c r="C73" s="610"/>
      <c r="D73" s="610"/>
      <c r="E73" s="610"/>
      <c r="F73" s="611"/>
      <c r="G73" s="18"/>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9"/>
    </row>
    <row r="74" spans="1:50" ht="27" customHeight="1">
      <c r="A74" s="609"/>
      <c r="B74" s="610"/>
      <c r="C74" s="610"/>
      <c r="D74" s="610"/>
      <c r="E74" s="610"/>
      <c r="F74" s="611"/>
      <c r="G74" s="18"/>
      <c r="H74" s="15"/>
      <c r="I74" s="15"/>
      <c r="J74" s="15"/>
      <c r="K74" s="15"/>
      <c r="L74" s="15"/>
      <c r="M74" s="15"/>
      <c r="N74" s="15"/>
      <c r="O74" s="15"/>
      <c r="P74" s="15"/>
      <c r="Q74" s="15"/>
      <c r="R74" s="15"/>
      <c r="S74" s="15"/>
      <c r="T74" s="15"/>
      <c r="U74" s="15"/>
      <c r="V74" s="15"/>
      <c r="W74" s="15"/>
      <c r="X74" s="15"/>
      <c r="Y74" s="15"/>
      <c r="Z74" s="164" t="s">
        <v>109</v>
      </c>
      <c r="AA74" s="171"/>
      <c r="AB74" s="171"/>
      <c r="AC74" s="171"/>
      <c r="AD74" s="171"/>
      <c r="AE74" s="172"/>
      <c r="AF74" s="15"/>
      <c r="AG74" s="15"/>
      <c r="AH74" s="15"/>
      <c r="AI74" s="15"/>
      <c r="AJ74" s="15"/>
      <c r="AK74" s="15"/>
      <c r="AL74" s="15"/>
      <c r="AM74" s="15"/>
      <c r="AN74" s="15"/>
      <c r="AO74" s="15"/>
      <c r="AP74" s="15"/>
      <c r="AQ74" s="15"/>
      <c r="AR74" s="15"/>
      <c r="AS74" s="15"/>
      <c r="AT74" s="15"/>
      <c r="AU74" s="15"/>
      <c r="AV74" s="15"/>
      <c r="AW74" s="15"/>
      <c r="AX74" s="19"/>
    </row>
    <row r="75" spans="1:50" ht="21" customHeight="1">
      <c r="A75" s="609"/>
      <c r="B75" s="610"/>
      <c r="C75" s="610"/>
      <c r="D75" s="610"/>
      <c r="E75" s="610"/>
      <c r="F75" s="611"/>
      <c r="G75" s="18"/>
      <c r="H75" s="15"/>
      <c r="I75" s="15"/>
      <c r="J75" s="15"/>
      <c r="K75" s="15"/>
      <c r="L75" s="15"/>
      <c r="M75" s="15"/>
      <c r="N75" s="15"/>
      <c r="O75" s="15"/>
      <c r="P75" s="15"/>
      <c r="Q75" s="15"/>
      <c r="R75" s="15"/>
      <c r="S75" s="15"/>
      <c r="T75" s="15"/>
      <c r="U75" s="15"/>
      <c r="V75" s="15"/>
      <c r="W75" s="15"/>
      <c r="X75" s="15"/>
      <c r="Y75" s="24" t="s">
        <v>107</v>
      </c>
      <c r="Z75" s="160" t="s">
        <v>110</v>
      </c>
      <c r="AA75" s="160"/>
      <c r="AB75" s="160"/>
      <c r="AC75" s="160"/>
      <c r="AD75" s="160"/>
      <c r="AE75" s="160"/>
      <c r="AF75" s="24" t="s">
        <v>108</v>
      </c>
      <c r="AG75" s="15"/>
      <c r="AH75" s="15"/>
      <c r="AI75" s="15"/>
      <c r="AJ75" s="15"/>
      <c r="AK75" s="15"/>
      <c r="AL75" s="15"/>
      <c r="AM75" s="15"/>
      <c r="AN75" s="15"/>
      <c r="AO75" s="15"/>
      <c r="AP75" s="15"/>
      <c r="AQ75" s="15"/>
      <c r="AR75" s="15"/>
      <c r="AS75" s="15"/>
      <c r="AT75" s="15"/>
      <c r="AU75" s="15"/>
      <c r="AV75" s="15"/>
      <c r="AW75" s="15"/>
      <c r="AX75" s="19"/>
    </row>
    <row r="76" spans="1:50" ht="21" customHeight="1">
      <c r="A76" s="609"/>
      <c r="B76" s="610"/>
      <c r="C76" s="610"/>
      <c r="D76" s="610"/>
      <c r="E76" s="610"/>
      <c r="F76" s="611"/>
      <c r="G76" s="18"/>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9"/>
    </row>
    <row r="77" spans="1:50" ht="27" customHeight="1">
      <c r="A77" s="609"/>
      <c r="B77" s="610"/>
      <c r="C77" s="610"/>
      <c r="D77" s="610"/>
      <c r="E77" s="610"/>
      <c r="F77" s="611"/>
      <c r="G77" s="18"/>
      <c r="H77" s="15"/>
      <c r="I77" s="15"/>
      <c r="J77" s="15"/>
      <c r="K77" s="15"/>
      <c r="L77" s="15"/>
      <c r="M77" s="15"/>
      <c r="N77" s="15"/>
      <c r="O77" s="15"/>
      <c r="P77" s="15"/>
      <c r="Q77" s="15"/>
      <c r="R77" s="15"/>
      <c r="S77" s="15"/>
      <c r="T77" s="15"/>
      <c r="U77" s="15"/>
      <c r="V77" s="15"/>
      <c r="W77" s="15"/>
      <c r="X77" s="15"/>
      <c r="Y77" s="15"/>
      <c r="Z77" s="164" t="s">
        <v>111</v>
      </c>
      <c r="AA77" s="171"/>
      <c r="AB77" s="171"/>
      <c r="AC77" s="171"/>
      <c r="AD77" s="171"/>
      <c r="AE77" s="172"/>
      <c r="AF77" s="15"/>
      <c r="AG77" s="15"/>
      <c r="AH77" s="15"/>
      <c r="AI77" s="15"/>
      <c r="AJ77" s="15"/>
      <c r="AK77" s="15"/>
      <c r="AL77" s="15"/>
      <c r="AM77" s="15"/>
      <c r="AN77" s="15"/>
      <c r="AO77" s="15"/>
      <c r="AP77" s="15"/>
      <c r="AQ77" s="15"/>
      <c r="AR77" s="15"/>
      <c r="AS77" s="15"/>
      <c r="AT77" s="15"/>
      <c r="AU77" s="15"/>
      <c r="AV77" s="15"/>
      <c r="AW77" s="15"/>
      <c r="AX77" s="19"/>
    </row>
    <row r="78" spans="1:50" ht="21" customHeight="1">
      <c r="A78" s="609"/>
      <c r="B78" s="610"/>
      <c r="C78" s="610"/>
      <c r="D78" s="610"/>
      <c r="E78" s="610"/>
      <c r="F78" s="611"/>
      <c r="G78" s="18"/>
      <c r="H78" s="15"/>
      <c r="I78" s="15"/>
      <c r="J78" s="15"/>
      <c r="K78" s="15"/>
      <c r="L78" s="15"/>
      <c r="M78" s="15"/>
      <c r="N78" s="15"/>
      <c r="O78" s="15"/>
      <c r="P78" s="15"/>
      <c r="Q78" s="15"/>
      <c r="R78" s="15"/>
      <c r="S78" s="15"/>
      <c r="T78" s="15"/>
      <c r="U78" s="15"/>
      <c r="V78" s="15"/>
      <c r="W78" s="15"/>
      <c r="X78" s="15"/>
      <c r="Y78" s="24" t="s">
        <v>107</v>
      </c>
      <c r="Z78" s="160" t="s">
        <v>112</v>
      </c>
      <c r="AA78" s="160"/>
      <c r="AB78" s="160"/>
      <c r="AC78" s="160"/>
      <c r="AD78" s="160"/>
      <c r="AE78" s="160"/>
      <c r="AF78" s="24" t="s">
        <v>108</v>
      </c>
      <c r="AG78" s="15"/>
      <c r="AH78" s="15"/>
      <c r="AI78" s="15"/>
      <c r="AJ78" s="15"/>
      <c r="AK78" s="15"/>
      <c r="AL78" s="15"/>
      <c r="AM78" s="15"/>
      <c r="AN78" s="15"/>
      <c r="AO78" s="15"/>
      <c r="AP78" s="15"/>
      <c r="AQ78" s="15"/>
      <c r="AR78" s="15"/>
      <c r="AS78" s="15"/>
      <c r="AT78" s="15"/>
      <c r="AU78" s="15"/>
      <c r="AV78" s="15"/>
      <c r="AW78" s="15"/>
      <c r="AX78" s="19"/>
    </row>
    <row r="79" spans="1:50" ht="21" customHeight="1">
      <c r="A79" s="609"/>
      <c r="B79" s="610"/>
      <c r="C79" s="610"/>
      <c r="D79" s="610"/>
      <c r="E79" s="610"/>
      <c r="F79" s="611"/>
      <c r="G79" s="18"/>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64" t="s">
        <v>115</v>
      </c>
      <c r="AN79" s="171"/>
      <c r="AO79" s="171"/>
      <c r="AP79" s="171"/>
      <c r="AQ79" s="171"/>
      <c r="AR79" s="172"/>
      <c r="AS79" s="15"/>
      <c r="AT79" s="15"/>
      <c r="AU79" s="15"/>
      <c r="AV79" s="15"/>
      <c r="AW79" s="15"/>
      <c r="AX79" s="19"/>
    </row>
    <row r="80" spans="1:50" ht="27" customHeight="1">
      <c r="A80" s="609"/>
      <c r="B80" s="610"/>
      <c r="C80" s="610"/>
      <c r="D80" s="610"/>
      <c r="E80" s="610"/>
      <c r="F80" s="611"/>
      <c r="G80" s="18"/>
      <c r="H80" s="15"/>
      <c r="I80" s="15"/>
      <c r="J80" s="15"/>
      <c r="K80" s="15"/>
      <c r="L80" s="15"/>
      <c r="M80" s="15"/>
      <c r="N80" s="15"/>
      <c r="O80" s="15"/>
      <c r="P80" s="15"/>
      <c r="Q80" s="15"/>
      <c r="R80" s="15"/>
      <c r="S80" s="15"/>
      <c r="T80" s="15"/>
      <c r="U80" s="15"/>
      <c r="V80" s="15"/>
      <c r="W80" s="15"/>
      <c r="X80" s="15"/>
      <c r="Y80" s="15"/>
      <c r="Z80" s="164" t="s">
        <v>114</v>
      </c>
      <c r="AA80" s="171"/>
      <c r="AB80" s="171"/>
      <c r="AC80" s="171"/>
      <c r="AD80" s="171"/>
      <c r="AE80" s="172"/>
      <c r="AF80" s="15"/>
      <c r="AG80" s="15"/>
      <c r="AH80" s="15"/>
      <c r="AI80" s="15"/>
      <c r="AJ80" s="15"/>
      <c r="AK80" s="15"/>
      <c r="AL80" s="15"/>
      <c r="AM80" s="15"/>
      <c r="AN80" s="15"/>
      <c r="AO80" s="15"/>
      <c r="AP80" s="15"/>
      <c r="AQ80" s="15"/>
      <c r="AR80" s="15"/>
      <c r="AS80" s="15"/>
      <c r="AT80" s="15"/>
      <c r="AU80" s="15"/>
      <c r="AV80" s="15"/>
      <c r="AW80" s="15"/>
      <c r="AX80" s="19"/>
    </row>
    <row r="81" spans="1:50" ht="21" customHeight="1">
      <c r="A81" s="609"/>
      <c r="B81" s="610"/>
      <c r="C81" s="610"/>
      <c r="D81" s="610"/>
      <c r="E81" s="610"/>
      <c r="F81" s="611"/>
      <c r="G81" s="18"/>
      <c r="H81" s="15"/>
      <c r="I81" s="15"/>
      <c r="J81" s="15"/>
      <c r="K81" s="15"/>
      <c r="L81" s="15"/>
      <c r="M81" s="15"/>
      <c r="N81" s="15"/>
      <c r="O81" s="15"/>
      <c r="P81" s="15"/>
      <c r="Q81" s="15"/>
      <c r="R81" s="15"/>
      <c r="S81" s="15"/>
      <c r="T81" s="15"/>
      <c r="U81" s="15"/>
      <c r="V81" s="15"/>
      <c r="W81" s="15"/>
      <c r="X81" s="15"/>
      <c r="Y81" s="24" t="s">
        <v>107</v>
      </c>
      <c r="Z81" s="160" t="s">
        <v>113</v>
      </c>
      <c r="AA81" s="160"/>
      <c r="AB81" s="160"/>
      <c r="AC81" s="160"/>
      <c r="AD81" s="160"/>
      <c r="AE81" s="160"/>
      <c r="AF81" s="24" t="s">
        <v>108</v>
      </c>
      <c r="AG81" s="15"/>
      <c r="AH81" s="15"/>
      <c r="AI81" s="15"/>
      <c r="AJ81" s="15"/>
      <c r="AK81" s="15"/>
      <c r="AL81" s="15"/>
      <c r="AM81" s="15"/>
      <c r="AN81" s="15"/>
      <c r="AO81" s="15"/>
      <c r="AP81" s="15"/>
      <c r="AQ81" s="15"/>
      <c r="AR81" s="15"/>
      <c r="AS81" s="15"/>
      <c r="AT81" s="15"/>
      <c r="AU81" s="15"/>
      <c r="AV81" s="15"/>
      <c r="AW81" s="15"/>
      <c r="AX81" s="19"/>
    </row>
    <row r="82" spans="1:50" ht="16.5" customHeight="1">
      <c r="A82" s="609"/>
      <c r="B82" s="610"/>
      <c r="C82" s="610"/>
      <c r="D82" s="610"/>
      <c r="E82" s="610"/>
      <c r="F82" s="611"/>
      <c r="G82" s="18"/>
      <c r="H82" s="15"/>
      <c r="I82" s="15"/>
      <c r="J82" s="15"/>
      <c r="K82" s="15"/>
      <c r="L82" s="15"/>
      <c r="M82" s="15"/>
      <c r="N82" s="15"/>
      <c r="O82" s="15"/>
      <c r="P82" s="15"/>
      <c r="Q82" s="15"/>
      <c r="R82" s="15"/>
      <c r="S82" s="15"/>
      <c r="T82" s="15"/>
      <c r="U82" s="15"/>
      <c r="V82" s="15"/>
      <c r="W82" s="15"/>
      <c r="X82" s="15"/>
      <c r="Y82" s="15"/>
      <c r="Z82" s="15"/>
      <c r="AA82" s="15"/>
      <c r="AB82" s="23"/>
      <c r="AC82" s="15"/>
      <c r="AD82" s="15"/>
      <c r="AE82" s="15"/>
      <c r="AF82" s="15"/>
      <c r="AG82" s="15"/>
      <c r="AH82" s="15"/>
      <c r="AI82" s="15"/>
      <c r="AJ82" s="15"/>
      <c r="AK82" s="15"/>
      <c r="AL82" s="15"/>
      <c r="AM82" s="15"/>
      <c r="AN82" s="15"/>
      <c r="AO82" s="15"/>
      <c r="AP82" s="15"/>
      <c r="AQ82" s="15"/>
      <c r="AR82" s="15"/>
      <c r="AS82" s="15"/>
      <c r="AT82" s="15"/>
      <c r="AU82" s="15"/>
      <c r="AV82" s="15"/>
      <c r="AW82" s="15"/>
      <c r="AX82" s="19"/>
    </row>
    <row r="83" spans="1:50" ht="16.5" customHeight="1">
      <c r="A83" s="609"/>
      <c r="B83" s="610"/>
      <c r="C83" s="610"/>
      <c r="D83" s="610"/>
      <c r="E83" s="610"/>
      <c r="F83" s="611"/>
      <c r="G83" s="18"/>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9"/>
    </row>
    <row r="84" spans="1:50" ht="21" customHeight="1">
      <c r="A84" s="609"/>
      <c r="B84" s="610"/>
      <c r="C84" s="610"/>
      <c r="D84" s="610"/>
      <c r="E84" s="610"/>
      <c r="F84" s="611"/>
      <c r="G84" s="24" t="s">
        <v>107</v>
      </c>
      <c r="H84" s="160" t="s">
        <v>116</v>
      </c>
      <c r="I84" s="160"/>
      <c r="J84" s="160"/>
      <c r="K84" s="160"/>
      <c r="L84" s="160"/>
      <c r="M84" s="24" t="s">
        <v>108</v>
      </c>
      <c r="N84" s="24" t="s">
        <v>107</v>
      </c>
      <c r="O84" s="160" t="s">
        <v>116</v>
      </c>
      <c r="P84" s="160"/>
      <c r="Q84" s="160"/>
      <c r="R84" s="160"/>
      <c r="S84" s="160"/>
      <c r="T84" s="24" t="s">
        <v>108</v>
      </c>
      <c r="U84" s="24" t="s">
        <v>107</v>
      </c>
      <c r="V84" s="160" t="s">
        <v>116</v>
      </c>
      <c r="W84" s="160"/>
      <c r="X84" s="160"/>
      <c r="Y84" s="160"/>
      <c r="Z84" s="160"/>
      <c r="AA84" s="24" t="s">
        <v>108</v>
      </c>
      <c r="AB84" s="24"/>
      <c r="AC84" s="15"/>
      <c r="AD84" s="24" t="s">
        <v>107</v>
      </c>
      <c r="AE84" s="160" t="s">
        <v>116</v>
      </c>
      <c r="AF84" s="160"/>
      <c r="AG84" s="160"/>
      <c r="AH84" s="160"/>
      <c r="AI84" s="160"/>
      <c r="AJ84" s="24" t="s">
        <v>108</v>
      </c>
      <c r="AK84" s="24" t="s">
        <v>107</v>
      </c>
      <c r="AL84" s="160" t="s">
        <v>116</v>
      </c>
      <c r="AM84" s="160"/>
      <c r="AN84" s="160"/>
      <c r="AO84" s="160"/>
      <c r="AP84" s="160"/>
      <c r="AQ84" s="24" t="s">
        <v>108</v>
      </c>
      <c r="AR84" s="24" t="s">
        <v>107</v>
      </c>
      <c r="AS84" s="160" t="s">
        <v>116</v>
      </c>
      <c r="AT84" s="160"/>
      <c r="AU84" s="160"/>
      <c r="AV84" s="160"/>
      <c r="AW84" s="160"/>
      <c r="AX84" s="25" t="s">
        <v>108</v>
      </c>
    </row>
    <row r="85" spans="1:50" ht="27" customHeight="1">
      <c r="A85" s="609"/>
      <c r="B85" s="610"/>
      <c r="C85" s="610"/>
      <c r="D85" s="610"/>
      <c r="E85" s="610"/>
      <c r="F85" s="611"/>
      <c r="G85" s="18"/>
      <c r="H85" s="167" t="s">
        <v>167</v>
      </c>
      <c r="I85" s="168"/>
      <c r="J85" s="168"/>
      <c r="K85" s="168"/>
      <c r="L85" s="169"/>
      <c r="M85" s="15"/>
      <c r="N85" s="15"/>
      <c r="O85" s="179" t="s">
        <v>168</v>
      </c>
      <c r="P85" s="195"/>
      <c r="Q85" s="195"/>
      <c r="R85" s="195"/>
      <c r="S85" s="196"/>
      <c r="T85" s="15"/>
      <c r="U85" s="15"/>
      <c r="V85" s="164" t="s">
        <v>169</v>
      </c>
      <c r="W85" s="171"/>
      <c r="X85" s="171"/>
      <c r="Y85" s="171"/>
      <c r="Z85" s="172"/>
      <c r="AA85" s="15"/>
      <c r="AB85" s="15"/>
      <c r="AC85" s="15"/>
      <c r="AD85" s="15"/>
      <c r="AE85" s="164" t="s">
        <v>170</v>
      </c>
      <c r="AF85" s="171"/>
      <c r="AG85" s="171"/>
      <c r="AH85" s="171"/>
      <c r="AI85" s="172"/>
      <c r="AJ85" s="15"/>
      <c r="AK85" s="15"/>
      <c r="AL85" s="179" t="s">
        <v>295</v>
      </c>
      <c r="AM85" s="165"/>
      <c r="AN85" s="165"/>
      <c r="AO85" s="165"/>
      <c r="AP85" s="166"/>
      <c r="AQ85" s="15"/>
      <c r="AR85" s="15"/>
      <c r="AS85" s="179" t="s">
        <v>171</v>
      </c>
      <c r="AT85" s="165"/>
      <c r="AU85" s="165"/>
      <c r="AV85" s="165"/>
      <c r="AW85" s="166"/>
      <c r="AX85" s="19"/>
    </row>
    <row r="86" spans="1:50" ht="28.5" customHeight="1">
      <c r="A86" s="609"/>
      <c r="B86" s="610"/>
      <c r="C86" s="610"/>
      <c r="D86" s="610"/>
      <c r="E86" s="610"/>
      <c r="F86" s="611"/>
      <c r="G86" s="24" t="s">
        <v>107</v>
      </c>
      <c r="H86" s="158" t="s">
        <v>143</v>
      </c>
      <c r="I86" s="159"/>
      <c r="J86" s="159"/>
      <c r="K86" s="159"/>
      <c r="L86" s="159"/>
      <c r="M86" s="24" t="s">
        <v>108</v>
      </c>
      <c r="N86" s="24" t="s">
        <v>107</v>
      </c>
      <c r="O86" s="158" t="s">
        <v>117</v>
      </c>
      <c r="P86" s="158"/>
      <c r="Q86" s="158"/>
      <c r="R86" s="158"/>
      <c r="S86" s="158"/>
      <c r="T86" s="24" t="s">
        <v>108</v>
      </c>
      <c r="U86" s="24" t="s">
        <v>107</v>
      </c>
      <c r="V86" s="194" t="s">
        <v>290</v>
      </c>
      <c r="W86" s="194"/>
      <c r="X86" s="194"/>
      <c r="Y86" s="194"/>
      <c r="Z86" s="194"/>
      <c r="AA86" s="24" t="s">
        <v>108</v>
      </c>
      <c r="AB86" s="15"/>
      <c r="AC86" s="15"/>
      <c r="AD86" s="24" t="s">
        <v>107</v>
      </c>
      <c r="AE86" s="192" t="s">
        <v>151</v>
      </c>
      <c r="AF86" s="193"/>
      <c r="AG86" s="193"/>
      <c r="AH86" s="193"/>
      <c r="AI86" s="193"/>
      <c r="AJ86" s="24" t="s">
        <v>108</v>
      </c>
      <c r="AK86" s="24" t="s">
        <v>107</v>
      </c>
      <c r="AL86" s="158" t="s">
        <v>119</v>
      </c>
      <c r="AM86" s="159"/>
      <c r="AN86" s="159"/>
      <c r="AO86" s="159"/>
      <c r="AP86" s="159"/>
      <c r="AQ86" s="24" t="s">
        <v>108</v>
      </c>
      <c r="AR86" s="24" t="s">
        <v>107</v>
      </c>
      <c r="AS86" s="158" t="s">
        <v>122</v>
      </c>
      <c r="AT86" s="159"/>
      <c r="AU86" s="159"/>
      <c r="AV86" s="159"/>
      <c r="AW86" s="159"/>
      <c r="AX86" s="25" t="s">
        <v>108</v>
      </c>
    </row>
    <row r="87" spans="1:50" ht="13.5" customHeight="1">
      <c r="A87" s="609"/>
      <c r="B87" s="610"/>
      <c r="C87" s="610"/>
      <c r="D87" s="610"/>
      <c r="E87" s="610"/>
      <c r="F87" s="611"/>
      <c r="G87" s="18"/>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9"/>
    </row>
    <row r="88" spans="1:50" ht="16.5" customHeight="1">
      <c r="A88" s="609"/>
      <c r="B88" s="610"/>
      <c r="C88" s="610"/>
      <c r="D88" s="610"/>
      <c r="E88" s="610"/>
      <c r="F88" s="611"/>
      <c r="G88" s="18"/>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9"/>
    </row>
    <row r="89" spans="1:50" ht="21" customHeight="1">
      <c r="A89" s="609"/>
      <c r="B89" s="610"/>
      <c r="C89" s="610"/>
      <c r="D89" s="610"/>
      <c r="E89" s="610"/>
      <c r="F89" s="611"/>
      <c r="G89" s="24" t="s">
        <v>107</v>
      </c>
      <c r="H89" s="160" t="s">
        <v>116</v>
      </c>
      <c r="I89" s="160"/>
      <c r="J89" s="160"/>
      <c r="K89" s="160"/>
      <c r="L89" s="160"/>
      <c r="M89" s="24" t="s">
        <v>108</v>
      </c>
      <c r="N89" s="24" t="s">
        <v>107</v>
      </c>
      <c r="O89" s="160" t="s">
        <v>116</v>
      </c>
      <c r="P89" s="160"/>
      <c r="Q89" s="160"/>
      <c r="R89" s="160"/>
      <c r="S89" s="160"/>
      <c r="T89" s="24" t="s">
        <v>108</v>
      </c>
      <c r="U89" s="24" t="s">
        <v>107</v>
      </c>
      <c r="V89" s="160" t="s">
        <v>116</v>
      </c>
      <c r="W89" s="160"/>
      <c r="X89" s="160"/>
      <c r="Y89" s="160"/>
      <c r="Z89" s="160"/>
      <c r="AA89" s="24" t="s">
        <v>108</v>
      </c>
      <c r="AB89" s="16"/>
      <c r="AC89" s="15"/>
      <c r="AD89" s="24" t="s">
        <v>107</v>
      </c>
      <c r="AE89" s="160" t="s">
        <v>116</v>
      </c>
      <c r="AF89" s="160"/>
      <c r="AG89" s="160"/>
      <c r="AH89" s="160"/>
      <c r="AI89" s="160"/>
      <c r="AJ89" s="24" t="s">
        <v>108</v>
      </c>
      <c r="AK89" s="24" t="s">
        <v>107</v>
      </c>
      <c r="AL89" s="160" t="s">
        <v>116</v>
      </c>
      <c r="AM89" s="160"/>
      <c r="AN89" s="160"/>
      <c r="AO89" s="160"/>
      <c r="AP89" s="160"/>
      <c r="AQ89" s="24" t="s">
        <v>108</v>
      </c>
      <c r="AR89" s="24" t="s">
        <v>107</v>
      </c>
      <c r="AS89" s="160" t="s">
        <v>116</v>
      </c>
      <c r="AT89" s="160"/>
      <c r="AU89" s="160"/>
      <c r="AV89" s="160"/>
      <c r="AW89" s="160"/>
      <c r="AX89" s="25" t="s">
        <v>108</v>
      </c>
    </row>
    <row r="90" spans="1:50" ht="27" customHeight="1">
      <c r="A90" s="609"/>
      <c r="B90" s="610"/>
      <c r="C90" s="610"/>
      <c r="D90" s="610"/>
      <c r="E90" s="610"/>
      <c r="F90" s="611"/>
      <c r="G90" s="18"/>
      <c r="H90" s="179" t="s">
        <v>172</v>
      </c>
      <c r="I90" s="165"/>
      <c r="J90" s="165"/>
      <c r="K90" s="165"/>
      <c r="L90" s="166"/>
      <c r="M90" s="15"/>
      <c r="N90" s="15"/>
      <c r="O90" s="161" t="s">
        <v>173</v>
      </c>
      <c r="P90" s="162"/>
      <c r="Q90" s="162"/>
      <c r="R90" s="162"/>
      <c r="S90" s="163"/>
      <c r="T90" s="15"/>
      <c r="U90" s="15"/>
      <c r="V90" s="164" t="s">
        <v>174</v>
      </c>
      <c r="W90" s="171"/>
      <c r="X90" s="171"/>
      <c r="Y90" s="171"/>
      <c r="Z90" s="172"/>
      <c r="AA90" s="15"/>
      <c r="AB90" s="15"/>
      <c r="AC90" s="15"/>
      <c r="AD90" s="15"/>
      <c r="AE90" s="179" t="s">
        <v>175</v>
      </c>
      <c r="AF90" s="165"/>
      <c r="AG90" s="165"/>
      <c r="AH90" s="165"/>
      <c r="AI90" s="166"/>
      <c r="AJ90" s="15"/>
      <c r="AK90" s="15"/>
      <c r="AL90" s="167" t="s">
        <v>176</v>
      </c>
      <c r="AM90" s="168"/>
      <c r="AN90" s="168"/>
      <c r="AO90" s="168"/>
      <c r="AP90" s="169"/>
      <c r="AQ90" s="15"/>
      <c r="AR90" s="15"/>
      <c r="AS90" s="179" t="s">
        <v>192</v>
      </c>
      <c r="AT90" s="165"/>
      <c r="AU90" s="165"/>
      <c r="AV90" s="165"/>
      <c r="AW90" s="166"/>
      <c r="AX90" s="19"/>
    </row>
    <row r="91" spans="1:50" ht="25.5" customHeight="1">
      <c r="A91" s="609"/>
      <c r="B91" s="610"/>
      <c r="C91" s="610"/>
      <c r="D91" s="610"/>
      <c r="E91" s="610"/>
      <c r="F91" s="611"/>
      <c r="G91" s="24" t="s">
        <v>107</v>
      </c>
      <c r="H91" s="158" t="s">
        <v>120</v>
      </c>
      <c r="I91" s="159"/>
      <c r="J91" s="159"/>
      <c r="K91" s="159"/>
      <c r="L91" s="159"/>
      <c r="M91" s="24" t="s">
        <v>108</v>
      </c>
      <c r="N91" s="24" t="s">
        <v>107</v>
      </c>
      <c r="O91" s="158" t="s">
        <v>147</v>
      </c>
      <c r="P91" s="159"/>
      <c r="Q91" s="159"/>
      <c r="R91" s="159"/>
      <c r="S91" s="159"/>
      <c r="T91" s="24" t="s">
        <v>108</v>
      </c>
      <c r="U91" s="24" t="s">
        <v>107</v>
      </c>
      <c r="V91" s="192" t="s">
        <v>145</v>
      </c>
      <c r="W91" s="193"/>
      <c r="X91" s="193"/>
      <c r="Y91" s="193"/>
      <c r="Z91" s="193"/>
      <c r="AA91" s="24" t="s">
        <v>108</v>
      </c>
      <c r="AB91" s="15"/>
      <c r="AC91" s="15"/>
      <c r="AD91" s="24" t="s">
        <v>107</v>
      </c>
      <c r="AE91" s="158" t="s">
        <v>118</v>
      </c>
      <c r="AF91" s="159"/>
      <c r="AG91" s="159"/>
      <c r="AH91" s="159"/>
      <c r="AI91" s="159"/>
      <c r="AJ91" s="24" t="s">
        <v>108</v>
      </c>
      <c r="AK91" s="24" t="s">
        <v>107</v>
      </c>
      <c r="AL91" s="158" t="s">
        <v>161</v>
      </c>
      <c r="AM91" s="159"/>
      <c r="AN91" s="159"/>
      <c r="AO91" s="159"/>
      <c r="AP91" s="159"/>
      <c r="AQ91" s="24" t="s">
        <v>108</v>
      </c>
      <c r="AR91" s="24" t="s">
        <v>107</v>
      </c>
      <c r="AS91" s="158" t="s">
        <v>125</v>
      </c>
      <c r="AT91" s="159"/>
      <c r="AU91" s="159"/>
      <c r="AV91" s="159"/>
      <c r="AW91" s="159"/>
      <c r="AX91" s="25" t="s">
        <v>108</v>
      </c>
    </row>
    <row r="92" spans="1:50" ht="13.5" customHeight="1">
      <c r="A92" s="609"/>
      <c r="B92" s="610"/>
      <c r="C92" s="610"/>
      <c r="D92" s="610"/>
      <c r="E92" s="610"/>
      <c r="F92" s="611"/>
      <c r="G92" s="18"/>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9"/>
    </row>
    <row r="93" spans="1:50" ht="16.5" customHeight="1">
      <c r="A93" s="609"/>
      <c r="B93" s="610"/>
      <c r="C93" s="610"/>
      <c r="D93" s="610"/>
      <c r="E93" s="610"/>
      <c r="F93" s="611"/>
      <c r="G93" s="18"/>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9"/>
    </row>
    <row r="94" spans="1:50" ht="21" customHeight="1">
      <c r="A94" s="609"/>
      <c r="B94" s="610"/>
      <c r="C94" s="610"/>
      <c r="D94" s="610"/>
      <c r="E94" s="610"/>
      <c r="F94" s="611"/>
      <c r="G94" s="24" t="s">
        <v>107</v>
      </c>
      <c r="H94" s="160" t="s">
        <v>116</v>
      </c>
      <c r="I94" s="160"/>
      <c r="J94" s="160"/>
      <c r="K94" s="160"/>
      <c r="L94" s="160"/>
      <c r="M94" s="24" t="s">
        <v>108</v>
      </c>
      <c r="N94" s="24" t="s">
        <v>107</v>
      </c>
      <c r="O94" s="160" t="s">
        <v>116</v>
      </c>
      <c r="P94" s="160"/>
      <c r="Q94" s="160"/>
      <c r="R94" s="160"/>
      <c r="S94" s="160"/>
      <c r="T94" s="24" t="s">
        <v>108</v>
      </c>
      <c r="U94" s="24" t="s">
        <v>107</v>
      </c>
      <c r="V94" s="160" t="s">
        <v>116</v>
      </c>
      <c r="W94" s="160"/>
      <c r="X94" s="160"/>
      <c r="Y94" s="160"/>
      <c r="Z94" s="160"/>
      <c r="AA94" s="24" t="s">
        <v>108</v>
      </c>
      <c r="AB94" s="16"/>
      <c r="AC94" s="15"/>
      <c r="AD94" s="24" t="s">
        <v>107</v>
      </c>
      <c r="AE94" s="160" t="s">
        <v>116</v>
      </c>
      <c r="AF94" s="160"/>
      <c r="AG94" s="160"/>
      <c r="AH94" s="160"/>
      <c r="AI94" s="160"/>
      <c r="AJ94" s="24" t="s">
        <v>108</v>
      </c>
      <c r="AK94" s="24" t="s">
        <v>107</v>
      </c>
      <c r="AL94" s="160" t="s">
        <v>116</v>
      </c>
      <c r="AM94" s="160"/>
      <c r="AN94" s="160"/>
      <c r="AO94" s="160"/>
      <c r="AP94" s="160"/>
      <c r="AQ94" s="24" t="s">
        <v>108</v>
      </c>
      <c r="AR94" s="24" t="s">
        <v>107</v>
      </c>
      <c r="AS94" s="160" t="s">
        <v>116</v>
      </c>
      <c r="AT94" s="160"/>
      <c r="AU94" s="160"/>
      <c r="AV94" s="160"/>
      <c r="AW94" s="160"/>
      <c r="AX94" s="25" t="s">
        <v>108</v>
      </c>
    </row>
    <row r="95" spans="1:50" ht="27" customHeight="1">
      <c r="A95" s="609"/>
      <c r="B95" s="610"/>
      <c r="C95" s="610"/>
      <c r="D95" s="610"/>
      <c r="E95" s="610"/>
      <c r="F95" s="611"/>
      <c r="G95" s="18"/>
      <c r="H95" s="167" t="s">
        <v>177</v>
      </c>
      <c r="I95" s="168"/>
      <c r="J95" s="168"/>
      <c r="K95" s="168"/>
      <c r="L95" s="169"/>
      <c r="M95" s="15"/>
      <c r="N95" s="15"/>
      <c r="O95" s="161" t="s">
        <v>178</v>
      </c>
      <c r="P95" s="162"/>
      <c r="Q95" s="162"/>
      <c r="R95" s="162"/>
      <c r="S95" s="163"/>
      <c r="T95" s="15"/>
      <c r="U95" s="15"/>
      <c r="V95" s="164" t="s">
        <v>179</v>
      </c>
      <c r="W95" s="171"/>
      <c r="X95" s="171"/>
      <c r="Y95" s="171"/>
      <c r="Z95" s="172"/>
      <c r="AA95" s="15"/>
      <c r="AB95" s="15"/>
      <c r="AC95" s="15"/>
      <c r="AD95" s="15"/>
      <c r="AE95" s="164" t="s">
        <v>180</v>
      </c>
      <c r="AF95" s="171"/>
      <c r="AG95" s="171"/>
      <c r="AH95" s="171"/>
      <c r="AI95" s="172"/>
      <c r="AJ95" s="15"/>
      <c r="AK95" s="15"/>
      <c r="AL95" s="167" t="s">
        <v>191</v>
      </c>
      <c r="AM95" s="168"/>
      <c r="AN95" s="168"/>
      <c r="AO95" s="168"/>
      <c r="AP95" s="169"/>
      <c r="AQ95" s="15"/>
      <c r="AR95" s="15"/>
      <c r="AS95" s="167" t="s">
        <v>181</v>
      </c>
      <c r="AT95" s="168"/>
      <c r="AU95" s="168"/>
      <c r="AV95" s="168"/>
      <c r="AW95" s="169"/>
      <c r="AX95" s="19"/>
    </row>
    <row r="96" spans="1:50" ht="27.75" customHeight="1">
      <c r="A96" s="609"/>
      <c r="B96" s="610"/>
      <c r="C96" s="610"/>
      <c r="D96" s="610"/>
      <c r="E96" s="610"/>
      <c r="F96" s="611"/>
      <c r="G96" s="24" t="s">
        <v>107</v>
      </c>
      <c r="H96" s="158" t="s">
        <v>132</v>
      </c>
      <c r="I96" s="159"/>
      <c r="J96" s="159"/>
      <c r="K96" s="159"/>
      <c r="L96" s="159"/>
      <c r="M96" s="24" t="s">
        <v>108</v>
      </c>
      <c r="N96" s="24" t="s">
        <v>107</v>
      </c>
      <c r="O96" s="158" t="s">
        <v>146</v>
      </c>
      <c r="P96" s="159"/>
      <c r="Q96" s="159"/>
      <c r="R96" s="159"/>
      <c r="S96" s="159"/>
      <c r="T96" s="24" t="s">
        <v>108</v>
      </c>
      <c r="U96" s="24" t="s">
        <v>107</v>
      </c>
      <c r="V96" s="188" t="s">
        <v>163</v>
      </c>
      <c r="W96" s="189"/>
      <c r="X96" s="189"/>
      <c r="Y96" s="189"/>
      <c r="Z96" s="189"/>
      <c r="AA96" s="24" t="s">
        <v>108</v>
      </c>
      <c r="AB96" s="15"/>
      <c r="AC96" s="15"/>
      <c r="AD96" s="24" t="s">
        <v>107</v>
      </c>
      <c r="AE96" s="190" t="s">
        <v>127</v>
      </c>
      <c r="AF96" s="191"/>
      <c r="AG96" s="191"/>
      <c r="AH96" s="191"/>
      <c r="AI96" s="191"/>
      <c r="AJ96" s="24" t="s">
        <v>108</v>
      </c>
      <c r="AK96" s="24" t="s">
        <v>107</v>
      </c>
      <c r="AL96" s="158" t="s">
        <v>148</v>
      </c>
      <c r="AM96" s="159"/>
      <c r="AN96" s="159"/>
      <c r="AO96" s="159"/>
      <c r="AP96" s="159"/>
      <c r="AQ96" s="24" t="s">
        <v>108</v>
      </c>
      <c r="AR96" s="24" t="s">
        <v>107</v>
      </c>
      <c r="AS96" s="158" t="s">
        <v>144</v>
      </c>
      <c r="AT96" s="159"/>
      <c r="AU96" s="159"/>
      <c r="AV96" s="159"/>
      <c r="AW96" s="159"/>
      <c r="AX96" s="25" t="s">
        <v>108</v>
      </c>
    </row>
    <row r="97" spans="1:50" ht="13.5" customHeight="1">
      <c r="A97" s="609"/>
      <c r="B97" s="610"/>
      <c r="C97" s="610"/>
      <c r="D97" s="610"/>
      <c r="E97" s="610"/>
      <c r="F97" s="611"/>
      <c r="G97" s="18"/>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9"/>
    </row>
    <row r="98" spans="1:50" ht="16.5" customHeight="1">
      <c r="A98" s="609"/>
      <c r="B98" s="610"/>
      <c r="C98" s="610"/>
      <c r="D98" s="610"/>
      <c r="E98" s="610"/>
      <c r="F98" s="611"/>
      <c r="G98" s="18"/>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9"/>
    </row>
    <row r="99" spans="1:50" ht="21" customHeight="1">
      <c r="A99" s="609"/>
      <c r="B99" s="610"/>
      <c r="C99" s="610"/>
      <c r="D99" s="610"/>
      <c r="E99" s="610"/>
      <c r="F99" s="611"/>
      <c r="G99" s="24" t="s">
        <v>107</v>
      </c>
      <c r="H99" s="160" t="s">
        <v>116</v>
      </c>
      <c r="I99" s="160"/>
      <c r="J99" s="160"/>
      <c r="K99" s="160"/>
      <c r="L99" s="160"/>
      <c r="M99" s="24" t="s">
        <v>108</v>
      </c>
      <c r="N99" s="24" t="s">
        <v>107</v>
      </c>
      <c r="O99" s="160" t="s">
        <v>116</v>
      </c>
      <c r="P99" s="160"/>
      <c r="Q99" s="160"/>
      <c r="R99" s="160"/>
      <c r="S99" s="160"/>
      <c r="T99" s="24" t="s">
        <v>108</v>
      </c>
      <c r="U99" s="24" t="s">
        <v>107</v>
      </c>
      <c r="V99" s="160" t="s">
        <v>116</v>
      </c>
      <c r="W99" s="160"/>
      <c r="X99" s="160"/>
      <c r="Y99" s="160"/>
      <c r="Z99" s="160"/>
      <c r="AA99" s="24" t="s">
        <v>108</v>
      </c>
      <c r="AB99" s="16"/>
      <c r="AC99" s="15"/>
      <c r="AD99" s="24" t="s">
        <v>107</v>
      </c>
      <c r="AE99" s="160" t="s">
        <v>116</v>
      </c>
      <c r="AF99" s="160"/>
      <c r="AG99" s="160"/>
      <c r="AH99" s="160"/>
      <c r="AI99" s="160"/>
      <c r="AJ99" s="24" t="s">
        <v>108</v>
      </c>
      <c r="AK99" s="24" t="s">
        <v>107</v>
      </c>
      <c r="AL99" s="160" t="s">
        <v>116</v>
      </c>
      <c r="AM99" s="160"/>
      <c r="AN99" s="160"/>
      <c r="AO99" s="160"/>
      <c r="AP99" s="160"/>
      <c r="AQ99" s="24" t="s">
        <v>108</v>
      </c>
      <c r="AR99" s="24" t="s">
        <v>107</v>
      </c>
      <c r="AS99" s="160" t="s">
        <v>116</v>
      </c>
      <c r="AT99" s="160"/>
      <c r="AU99" s="160"/>
      <c r="AV99" s="160"/>
      <c r="AW99" s="160"/>
      <c r="AX99" s="25" t="s">
        <v>108</v>
      </c>
    </row>
    <row r="100" spans="1:50" ht="27" customHeight="1">
      <c r="A100" s="609"/>
      <c r="B100" s="610"/>
      <c r="C100" s="610"/>
      <c r="D100" s="610"/>
      <c r="E100" s="610"/>
      <c r="F100" s="611"/>
      <c r="G100" s="18"/>
      <c r="H100" s="164" t="s">
        <v>182</v>
      </c>
      <c r="I100" s="171"/>
      <c r="J100" s="171"/>
      <c r="K100" s="171"/>
      <c r="L100" s="172"/>
      <c r="M100" s="15"/>
      <c r="N100" s="15"/>
      <c r="O100" s="167" t="s">
        <v>183</v>
      </c>
      <c r="P100" s="168"/>
      <c r="Q100" s="168"/>
      <c r="R100" s="168"/>
      <c r="S100" s="169"/>
      <c r="T100" s="15"/>
      <c r="U100" s="15"/>
      <c r="V100" s="185" t="s">
        <v>357</v>
      </c>
      <c r="W100" s="186"/>
      <c r="X100" s="186"/>
      <c r="Y100" s="186"/>
      <c r="Z100" s="187"/>
      <c r="AA100" s="15"/>
      <c r="AB100" s="15"/>
      <c r="AC100" s="15"/>
      <c r="AD100" s="15"/>
      <c r="AE100" s="167" t="s">
        <v>184</v>
      </c>
      <c r="AF100" s="168"/>
      <c r="AG100" s="168"/>
      <c r="AH100" s="168"/>
      <c r="AI100" s="169"/>
      <c r="AJ100" s="15"/>
      <c r="AK100" s="15"/>
      <c r="AL100" s="167" t="s">
        <v>185</v>
      </c>
      <c r="AM100" s="168"/>
      <c r="AN100" s="168"/>
      <c r="AO100" s="168"/>
      <c r="AP100" s="169"/>
      <c r="AQ100" s="15"/>
      <c r="AR100" s="15"/>
      <c r="AS100" s="167" t="s">
        <v>186</v>
      </c>
      <c r="AT100" s="168"/>
      <c r="AU100" s="168"/>
      <c r="AV100" s="168"/>
      <c r="AW100" s="169"/>
      <c r="AX100" s="19"/>
    </row>
    <row r="101" spans="1:50" ht="21" customHeight="1">
      <c r="A101" s="609"/>
      <c r="B101" s="610"/>
      <c r="C101" s="610"/>
      <c r="D101" s="610"/>
      <c r="E101" s="610"/>
      <c r="F101" s="611"/>
      <c r="G101" s="24" t="s">
        <v>107</v>
      </c>
      <c r="H101" s="158" t="s">
        <v>128</v>
      </c>
      <c r="I101" s="159"/>
      <c r="J101" s="159"/>
      <c r="K101" s="159"/>
      <c r="L101" s="159"/>
      <c r="M101" s="24" t="s">
        <v>108</v>
      </c>
      <c r="N101" s="24" t="s">
        <v>107</v>
      </c>
      <c r="O101" s="158" t="s">
        <v>152</v>
      </c>
      <c r="P101" s="159"/>
      <c r="Q101" s="159"/>
      <c r="R101" s="159"/>
      <c r="S101" s="159"/>
      <c r="T101" s="24" t="s">
        <v>108</v>
      </c>
      <c r="U101" s="24" t="s">
        <v>107</v>
      </c>
      <c r="V101" s="158" t="s">
        <v>124</v>
      </c>
      <c r="W101" s="159"/>
      <c r="X101" s="159"/>
      <c r="Y101" s="159"/>
      <c r="Z101" s="159"/>
      <c r="AA101" s="24" t="s">
        <v>108</v>
      </c>
      <c r="AB101" s="15"/>
      <c r="AC101" s="15"/>
      <c r="AD101" s="24" t="s">
        <v>107</v>
      </c>
      <c r="AE101" s="158" t="s">
        <v>162</v>
      </c>
      <c r="AF101" s="159"/>
      <c r="AG101" s="159"/>
      <c r="AH101" s="159"/>
      <c r="AI101" s="159"/>
      <c r="AJ101" s="24" t="s">
        <v>108</v>
      </c>
      <c r="AK101" s="24" t="s">
        <v>107</v>
      </c>
      <c r="AL101" s="183" t="s">
        <v>293</v>
      </c>
      <c r="AM101" s="184"/>
      <c r="AN101" s="184"/>
      <c r="AO101" s="184"/>
      <c r="AP101" s="184"/>
      <c r="AQ101" s="24" t="s">
        <v>108</v>
      </c>
      <c r="AR101" s="24" t="s">
        <v>107</v>
      </c>
      <c r="AS101" s="158" t="s">
        <v>138</v>
      </c>
      <c r="AT101" s="159"/>
      <c r="AU101" s="159"/>
      <c r="AV101" s="159"/>
      <c r="AW101" s="159"/>
      <c r="AX101" s="25" t="s">
        <v>108</v>
      </c>
    </row>
    <row r="102" spans="1:50" ht="14.25" customHeight="1">
      <c r="A102" s="609"/>
      <c r="B102" s="610"/>
      <c r="C102" s="610"/>
      <c r="D102" s="610"/>
      <c r="E102" s="610"/>
      <c r="F102" s="611"/>
      <c r="G102" s="18"/>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9"/>
    </row>
    <row r="103" spans="1:50" ht="16.5" customHeight="1">
      <c r="A103" s="609"/>
      <c r="B103" s="610"/>
      <c r="C103" s="610"/>
      <c r="D103" s="610"/>
      <c r="E103" s="610"/>
      <c r="F103" s="611"/>
      <c r="G103" s="18"/>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9"/>
    </row>
    <row r="104" spans="1:50" ht="21" customHeight="1">
      <c r="A104" s="609"/>
      <c r="B104" s="610"/>
      <c r="C104" s="610"/>
      <c r="D104" s="610"/>
      <c r="E104" s="610"/>
      <c r="F104" s="611"/>
      <c r="G104" s="24" t="s">
        <v>107</v>
      </c>
      <c r="H104" s="160" t="s">
        <v>116</v>
      </c>
      <c r="I104" s="160"/>
      <c r="J104" s="160"/>
      <c r="K104" s="160"/>
      <c r="L104" s="160"/>
      <c r="M104" s="24" t="s">
        <v>108</v>
      </c>
      <c r="N104" s="24" t="s">
        <v>107</v>
      </c>
      <c r="O104" s="160" t="s">
        <v>116</v>
      </c>
      <c r="P104" s="160"/>
      <c r="Q104" s="160"/>
      <c r="R104" s="160"/>
      <c r="S104" s="160"/>
      <c r="T104" s="24" t="s">
        <v>108</v>
      </c>
      <c r="U104" s="24" t="s">
        <v>107</v>
      </c>
      <c r="V104" s="160" t="s">
        <v>116</v>
      </c>
      <c r="W104" s="160"/>
      <c r="X104" s="160"/>
      <c r="Y104" s="160"/>
      <c r="Z104" s="160"/>
      <c r="AA104" s="24" t="s">
        <v>108</v>
      </c>
      <c r="AB104" s="16"/>
      <c r="AC104" s="15"/>
      <c r="AD104" s="24" t="s">
        <v>107</v>
      </c>
      <c r="AE104" s="160" t="s">
        <v>116</v>
      </c>
      <c r="AF104" s="160"/>
      <c r="AG104" s="160"/>
      <c r="AH104" s="160"/>
      <c r="AI104" s="160"/>
      <c r="AJ104" s="24" t="s">
        <v>108</v>
      </c>
      <c r="AK104" s="24" t="s">
        <v>107</v>
      </c>
      <c r="AL104" s="160" t="s">
        <v>116</v>
      </c>
      <c r="AM104" s="160"/>
      <c r="AN104" s="160"/>
      <c r="AO104" s="160"/>
      <c r="AP104" s="160"/>
      <c r="AQ104" s="24" t="s">
        <v>108</v>
      </c>
      <c r="AR104" s="24" t="s">
        <v>107</v>
      </c>
      <c r="AS104" s="160" t="s">
        <v>116</v>
      </c>
      <c r="AT104" s="160"/>
      <c r="AU104" s="160"/>
      <c r="AV104" s="160"/>
      <c r="AW104" s="160"/>
      <c r="AX104" s="25" t="s">
        <v>108</v>
      </c>
    </row>
    <row r="105" spans="1:50" ht="27" customHeight="1">
      <c r="A105" s="609"/>
      <c r="B105" s="610"/>
      <c r="C105" s="610"/>
      <c r="D105" s="610"/>
      <c r="E105" s="610"/>
      <c r="F105" s="611"/>
      <c r="G105" s="18"/>
      <c r="H105" s="164" t="s">
        <v>187</v>
      </c>
      <c r="I105" s="171"/>
      <c r="J105" s="171"/>
      <c r="K105" s="171"/>
      <c r="L105" s="172"/>
      <c r="M105" s="15"/>
      <c r="N105" s="15"/>
      <c r="O105" s="167" t="s">
        <v>384</v>
      </c>
      <c r="P105" s="168"/>
      <c r="Q105" s="168"/>
      <c r="R105" s="168"/>
      <c r="S105" s="169"/>
      <c r="T105" s="15"/>
      <c r="U105" s="15"/>
      <c r="V105" s="180" t="s">
        <v>411</v>
      </c>
      <c r="W105" s="181"/>
      <c r="X105" s="181"/>
      <c r="Y105" s="181"/>
      <c r="Z105" s="182"/>
      <c r="AA105" s="15"/>
      <c r="AB105" s="15"/>
      <c r="AC105" s="15"/>
      <c r="AD105" s="15"/>
      <c r="AE105" s="161" t="s">
        <v>385</v>
      </c>
      <c r="AF105" s="162"/>
      <c r="AG105" s="162"/>
      <c r="AH105" s="162"/>
      <c r="AI105" s="163"/>
      <c r="AJ105" s="15"/>
      <c r="AK105" s="15"/>
      <c r="AL105" s="173" t="s">
        <v>386</v>
      </c>
      <c r="AM105" s="174"/>
      <c r="AN105" s="174"/>
      <c r="AO105" s="174"/>
      <c r="AP105" s="175"/>
      <c r="AQ105" s="15"/>
      <c r="AR105" s="15"/>
      <c r="AS105" s="164" t="s">
        <v>387</v>
      </c>
      <c r="AT105" s="171"/>
      <c r="AU105" s="171"/>
      <c r="AV105" s="171"/>
      <c r="AW105" s="172"/>
      <c r="AX105" s="19"/>
    </row>
    <row r="106" spans="1:50" ht="21" customHeight="1">
      <c r="A106" s="609"/>
      <c r="B106" s="610"/>
      <c r="C106" s="610"/>
      <c r="D106" s="610"/>
      <c r="E106" s="610"/>
      <c r="F106" s="611"/>
      <c r="G106" s="24" t="s">
        <v>107</v>
      </c>
      <c r="H106" s="158" t="s">
        <v>134</v>
      </c>
      <c r="I106" s="159"/>
      <c r="J106" s="159"/>
      <c r="K106" s="159"/>
      <c r="L106" s="159"/>
      <c r="M106" s="24" t="s">
        <v>108</v>
      </c>
      <c r="N106" s="24" t="s">
        <v>107</v>
      </c>
      <c r="O106" s="158" t="s">
        <v>153</v>
      </c>
      <c r="P106" s="159"/>
      <c r="Q106" s="159"/>
      <c r="R106" s="159"/>
      <c r="S106" s="159"/>
      <c r="T106" s="24" t="s">
        <v>108</v>
      </c>
      <c r="U106" s="24" t="s">
        <v>107</v>
      </c>
      <c r="V106" s="158" t="s">
        <v>121</v>
      </c>
      <c r="W106" s="159"/>
      <c r="X106" s="159"/>
      <c r="Y106" s="159"/>
      <c r="Z106" s="159"/>
      <c r="AA106" s="24" t="s">
        <v>108</v>
      </c>
      <c r="AB106" s="15"/>
      <c r="AC106" s="15"/>
      <c r="AD106" s="24" t="s">
        <v>107</v>
      </c>
      <c r="AE106" s="158" t="s">
        <v>154</v>
      </c>
      <c r="AF106" s="159"/>
      <c r="AG106" s="159"/>
      <c r="AH106" s="159"/>
      <c r="AI106" s="159"/>
      <c r="AJ106" s="24" t="s">
        <v>108</v>
      </c>
      <c r="AK106" s="24" t="s">
        <v>107</v>
      </c>
      <c r="AL106" s="158" t="s">
        <v>123</v>
      </c>
      <c r="AM106" s="159"/>
      <c r="AN106" s="159"/>
      <c r="AO106" s="159"/>
      <c r="AP106" s="159"/>
      <c r="AQ106" s="24" t="s">
        <v>108</v>
      </c>
      <c r="AR106" s="24" t="s">
        <v>107</v>
      </c>
      <c r="AS106" s="158" t="s">
        <v>160</v>
      </c>
      <c r="AT106" s="159"/>
      <c r="AU106" s="159"/>
      <c r="AV106" s="159"/>
      <c r="AW106" s="159"/>
      <c r="AX106" s="25" t="s">
        <v>108</v>
      </c>
    </row>
    <row r="107" spans="1:50" ht="13.5" customHeight="1">
      <c r="A107" s="609"/>
      <c r="B107" s="610"/>
      <c r="C107" s="610"/>
      <c r="D107" s="610"/>
      <c r="E107" s="610"/>
      <c r="F107" s="611"/>
      <c r="G107" s="18"/>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9"/>
    </row>
    <row r="108" spans="1:50" ht="16.5" customHeight="1">
      <c r="A108" s="609"/>
      <c r="B108" s="610"/>
      <c r="C108" s="610"/>
      <c r="D108" s="610"/>
      <c r="E108" s="610"/>
      <c r="F108" s="611"/>
      <c r="G108" s="18"/>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9"/>
    </row>
    <row r="109" spans="1:50" ht="21" customHeight="1">
      <c r="A109" s="609"/>
      <c r="B109" s="610"/>
      <c r="C109" s="610"/>
      <c r="D109" s="610"/>
      <c r="E109" s="610"/>
      <c r="F109" s="611"/>
      <c r="G109" s="24" t="s">
        <v>107</v>
      </c>
      <c r="H109" s="160" t="s">
        <v>116</v>
      </c>
      <c r="I109" s="160"/>
      <c r="J109" s="160"/>
      <c r="K109" s="160"/>
      <c r="L109" s="160"/>
      <c r="M109" s="24" t="s">
        <v>108</v>
      </c>
      <c r="N109" s="24" t="s">
        <v>107</v>
      </c>
      <c r="O109" s="160" t="s">
        <v>420</v>
      </c>
      <c r="P109" s="160"/>
      <c r="Q109" s="160"/>
      <c r="R109" s="160"/>
      <c r="S109" s="160"/>
      <c r="T109" s="24" t="s">
        <v>108</v>
      </c>
      <c r="U109" s="24" t="s">
        <v>107</v>
      </c>
      <c r="V109" s="160" t="s">
        <v>420</v>
      </c>
      <c r="W109" s="160"/>
      <c r="X109" s="160"/>
      <c r="Y109" s="160"/>
      <c r="Z109" s="160"/>
      <c r="AA109" s="24" t="s">
        <v>108</v>
      </c>
      <c r="AB109" s="16"/>
      <c r="AC109" s="15"/>
      <c r="AD109" s="24" t="s">
        <v>107</v>
      </c>
      <c r="AE109" s="160" t="s">
        <v>116</v>
      </c>
      <c r="AF109" s="160"/>
      <c r="AG109" s="160"/>
      <c r="AH109" s="160"/>
      <c r="AI109" s="160"/>
      <c r="AJ109" s="24" t="s">
        <v>108</v>
      </c>
      <c r="AK109" s="24" t="s">
        <v>107</v>
      </c>
      <c r="AL109" s="160" t="s">
        <v>420</v>
      </c>
      <c r="AM109" s="160"/>
      <c r="AN109" s="160"/>
      <c r="AO109" s="160"/>
      <c r="AP109" s="160"/>
      <c r="AQ109" s="24" t="s">
        <v>108</v>
      </c>
      <c r="AR109" s="24" t="s">
        <v>107</v>
      </c>
      <c r="AS109" s="160" t="s">
        <v>116</v>
      </c>
      <c r="AT109" s="160"/>
      <c r="AU109" s="160"/>
      <c r="AV109" s="160"/>
      <c r="AW109" s="160"/>
      <c r="AX109" s="25" t="s">
        <v>108</v>
      </c>
    </row>
    <row r="110" spans="1:50" ht="27" customHeight="1">
      <c r="A110" s="609"/>
      <c r="B110" s="610"/>
      <c r="C110" s="610"/>
      <c r="D110" s="610"/>
      <c r="E110" s="610"/>
      <c r="F110" s="611"/>
      <c r="G110" s="18"/>
      <c r="H110" s="173" t="s">
        <v>388</v>
      </c>
      <c r="I110" s="174"/>
      <c r="J110" s="174"/>
      <c r="K110" s="174"/>
      <c r="L110" s="175"/>
      <c r="M110" s="15"/>
      <c r="N110" s="15"/>
      <c r="O110" s="179" t="s">
        <v>389</v>
      </c>
      <c r="P110" s="165"/>
      <c r="Q110" s="165"/>
      <c r="R110" s="165"/>
      <c r="S110" s="166"/>
      <c r="T110" s="15"/>
      <c r="U110" s="15"/>
      <c r="V110" s="161" t="s">
        <v>390</v>
      </c>
      <c r="W110" s="162"/>
      <c r="X110" s="162"/>
      <c r="Y110" s="162"/>
      <c r="Z110" s="163"/>
      <c r="AA110" s="15"/>
      <c r="AB110" s="15"/>
      <c r="AC110" s="15"/>
      <c r="AD110" s="15"/>
      <c r="AE110" s="164" t="s">
        <v>391</v>
      </c>
      <c r="AF110" s="171"/>
      <c r="AG110" s="171"/>
      <c r="AH110" s="171"/>
      <c r="AI110" s="172"/>
      <c r="AJ110" s="15"/>
      <c r="AK110" s="15"/>
      <c r="AL110" s="179" t="s">
        <v>392</v>
      </c>
      <c r="AM110" s="165"/>
      <c r="AN110" s="165"/>
      <c r="AO110" s="165"/>
      <c r="AP110" s="166"/>
      <c r="AQ110" s="15"/>
      <c r="AR110" s="15"/>
      <c r="AS110" s="161" t="s">
        <v>393</v>
      </c>
      <c r="AT110" s="162"/>
      <c r="AU110" s="162"/>
      <c r="AV110" s="162"/>
      <c r="AW110" s="163"/>
      <c r="AX110" s="19"/>
    </row>
    <row r="111" spans="1:50" ht="21" customHeight="1">
      <c r="A111" s="609"/>
      <c r="B111" s="610"/>
      <c r="C111" s="610"/>
      <c r="D111" s="610"/>
      <c r="E111" s="610"/>
      <c r="F111" s="611"/>
      <c r="G111" s="24" t="s">
        <v>107</v>
      </c>
      <c r="H111" s="158" t="s">
        <v>139</v>
      </c>
      <c r="I111" s="159"/>
      <c r="J111" s="159"/>
      <c r="K111" s="159"/>
      <c r="L111" s="159"/>
      <c r="M111" s="24" t="s">
        <v>108</v>
      </c>
      <c r="N111" s="24" t="s">
        <v>107</v>
      </c>
      <c r="O111" s="176" t="s">
        <v>140</v>
      </c>
      <c r="P111" s="177"/>
      <c r="Q111" s="177"/>
      <c r="R111" s="177"/>
      <c r="S111" s="177"/>
      <c r="T111" s="24" t="s">
        <v>108</v>
      </c>
      <c r="U111" s="24" t="s">
        <v>107</v>
      </c>
      <c r="V111" s="158" t="s">
        <v>142</v>
      </c>
      <c r="W111" s="159"/>
      <c r="X111" s="159"/>
      <c r="Y111" s="159"/>
      <c r="Z111" s="159"/>
      <c r="AA111" s="24" t="s">
        <v>108</v>
      </c>
      <c r="AB111" s="15"/>
      <c r="AC111" s="15"/>
      <c r="AD111" s="24" t="s">
        <v>107</v>
      </c>
      <c r="AE111" s="158" t="s">
        <v>148</v>
      </c>
      <c r="AF111" s="159"/>
      <c r="AG111" s="159"/>
      <c r="AH111" s="159"/>
      <c r="AI111" s="159"/>
      <c r="AJ111" s="24" t="s">
        <v>108</v>
      </c>
      <c r="AK111" s="24" t="s">
        <v>107</v>
      </c>
      <c r="AL111" s="158" t="s">
        <v>141</v>
      </c>
      <c r="AM111" s="159"/>
      <c r="AN111" s="159"/>
      <c r="AO111" s="159"/>
      <c r="AP111" s="159"/>
      <c r="AQ111" s="24" t="s">
        <v>108</v>
      </c>
      <c r="AR111" s="24" t="s">
        <v>107</v>
      </c>
      <c r="AS111" s="178" t="s">
        <v>149</v>
      </c>
      <c r="AT111" s="178"/>
      <c r="AU111" s="178"/>
      <c r="AV111" s="178"/>
      <c r="AW111" s="178"/>
      <c r="AX111" s="25" t="s">
        <v>108</v>
      </c>
    </row>
    <row r="112" spans="1:50" ht="13.5" customHeight="1">
      <c r="A112" s="609"/>
      <c r="B112" s="610"/>
      <c r="C112" s="610"/>
      <c r="D112" s="610"/>
      <c r="E112" s="610"/>
      <c r="F112" s="611"/>
      <c r="G112" s="18"/>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9"/>
    </row>
    <row r="113" spans="1:50" ht="16.5" customHeight="1">
      <c r="A113" s="609"/>
      <c r="B113" s="610"/>
      <c r="C113" s="610"/>
      <c r="D113" s="610"/>
      <c r="E113" s="610"/>
      <c r="F113" s="611"/>
      <c r="G113" s="18"/>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9"/>
    </row>
    <row r="114" spans="1:50" ht="21" customHeight="1">
      <c r="A114" s="609"/>
      <c r="B114" s="610"/>
      <c r="C114" s="610"/>
      <c r="D114" s="610"/>
      <c r="E114" s="610"/>
      <c r="F114" s="611"/>
      <c r="G114" s="24" t="s">
        <v>107</v>
      </c>
      <c r="H114" s="160" t="s">
        <v>116</v>
      </c>
      <c r="I114" s="160"/>
      <c r="J114" s="160"/>
      <c r="K114" s="160"/>
      <c r="L114" s="160"/>
      <c r="M114" s="24" t="s">
        <v>108</v>
      </c>
      <c r="N114" s="24" t="s">
        <v>107</v>
      </c>
      <c r="O114" s="160" t="s">
        <v>116</v>
      </c>
      <c r="P114" s="160"/>
      <c r="Q114" s="160"/>
      <c r="R114" s="160"/>
      <c r="S114" s="160"/>
      <c r="T114" s="24" t="s">
        <v>108</v>
      </c>
      <c r="U114" s="24" t="s">
        <v>107</v>
      </c>
      <c r="V114" s="160" t="s">
        <v>116</v>
      </c>
      <c r="W114" s="160"/>
      <c r="X114" s="160"/>
      <c r="Y114" s="160"/>
      <c r="Z114" s="160"/>
      <c r="AA114" s="24" t="s">
        <v>108</v>
      </c>
      <c r="AB114" s="16"/>
      <c r="AC114" s="15"/>
      <c r="AD114" s="24" t="s">
        <v>107</v>
      </c>
      <c r="AE114" s="160" t="s">
        <v>116</v>
      </c>
      <c r="AF114" s="160"/>
      <c r="AG114" s="160"/>
      <c r="AH114" s="160"/>
      <c r="AI114" s="160"/>
      <c r="AJ114" s="24" t="s">
        <v>108</v>
      </c>
      <c r="AK114" s="24" t="s">
        <v>107</v>
      </c>
      <c r="AL114" s="160" t="s">
        <v>116</v>
      </c>
      <c r="AM114" s="160"/>
      <c r="AN114" s="160"/>
      <c r="AO114" s="160"/>
      <c r="AP114" s="160"/>
      <c r="AQ114" s="24" t="s">
        <v>108</v>
      </c>
      <c r="AR114" s="24" t="s">
        <v>107</v>
      </c>
      <c r="AS114" s="160" t="s">
        <v>116</v>
      </c>
      <c r="AT114" s="160"/>
      <c r="AU114" s="160"/>
      <c r="AV114" s="160"/>
      <c r="AW114" s="160"/>
      <c r="AX114" s="25" t="s">
        <v>108</v>
      </c>
    </row>
    <row r="115" spans="1:50" ht="27" customHeight="1">
      <c r="A115" s="609"/>
      <c r="B115" s="610"/>
      <c r="C115" s="610"/>
      <c r="D115" s="610"/>
      <c r="E115" s="610"/>
      <c r="F115" s="611"/>
      <c r="G115" s="18"/>
      <c r="H115" s="167" t="s">
        <v>394</v>
      </c>
      <c r="I115" s="168"/>
      <c r="J115" s="168"/>
      <c r="K115" s="168"/>
      <c r="L115" s="169"/>
      <c r="M115" s="15"/>
      <c r="N115" s="15"/>
      <c r="O115" s="161" t="s">
        <v>395</v>
      </c>
      <c r="P115" s="162"/>
      <c r="Q115" s="162"/>
      <c r="R115" s="162"/>
      <c r="S115" s="163"/>
      <c r="T115" s="15"/>
      <c r="U115" s="15"/>
      <c r="V115" s="161" t="s">
        <v>396</v>
      </c>
      <c r="W115" s="162"/>
      <c r="X115" s="162"/>
      <c r="Y115" s="162"/>
      <c r="Z115" s="163"/>
      <c r="AA115" s="15"/>
      <c r="AB115" s="15"/>
      <c r="AC115" s="15"/>
      <c r="AD115" s="15"/>
      <c r="AE115" s="167" t="s">
        <v>412</v>
      </c>
      <c r="AF115" s="168"/>
      <c r="AG115" s="168"/>
      <c r="AH115" s="168"/>
      <c r="AI115" s="169"/>
      <c r="AJ115" s="15"/>
      <c r="AK115" s="15"/>
      <c r="AL115" s="164" t="s">
        <v>397</v>
      </c>
      <c r="AM115" s="171"/>
      <c r="AN115" s="171"/>
      <c r="AO115" s="171"/>
      <c r="AP115" s="172"/>
      <c r="AQ115" s="15"/>
      <c r="AR115" s="15"/>
      <c r="AS115" s="167" t="s">
        <v>398</v>
      </c>
      <c r="AT115" s="168"/>
      <c r="AU115" s="168"/>
      <c r="AV115" s="168"/>
      <c r="AW115" s="169"/>
      <c r="AX115" s="19"/>
    </row>
    <row r="116" spans="1:50" ht="21" customHeight="1">
      <c r="A116" s="609"/>
      <c r="B116" s="610"/>
      <c r="C116" s="610"/>
      <c r="D116" s="610"/>
      <c r="E116" s="610"/>
      <c r="F116" s="611"/>
      <c r="G116" s="24" t="s">
        <v>107</v>
      </c>
      <c r="H116" s="158" t="s">
        <v>130</v>
      </c>
      <c r="I116" s="159"/>
      <c r="J116" s="159"/>
      <c r="K116" s="159"/>
      <c r="L116" s="159"/>
      <c r="M116" s="24" t="s">
        <v>108</v>
      </c>
      <c r="N116" s="24" t="s">
        <v>107</v>
      </c>
      <c r="O116" s="158" t="s">
        <v>148</v>
      </c>
      <c r="P116" s="159"/>
      <c r="Q116" s="159"/>
      <c r="R116" s="159"/>
      <c r="S116" s="159"/>
      <c r="T116" s="24" t="s">
        <v>108</v>
      </c>
      <c r="U116" s="24" t="s">
        <v>107</v>
      </c>
      <c r="V116" s="158" t="s">
        <v>158</v>
      </c>
      <c r="W116" s="159"/>
      <c r="X116" s="159"/>
      <c r="Y116" s="159"/>
      <c r="Z116" s="159"/>
      <c r="AA116" s="24" t="s">
        <v>108</v>
      </c>
      <c r="AB116" s="15"/>
      <c r="AC116" s="15"/>
      <c r="AD116" s="24" t="s">
        <v>107</v>
      </c>
      <c r="AE116" s="158" t="s">
        <v>157</v>
      </c>
      <c r="AF116" s="159"/>
      <c r="AG116" s="159"/>
      <c r="AH116" s="159"/>
      <c r="AI116" s="159"/>
      <c r="AJ116" s="24" t="s">
        <v>108</v>
      </c>
      <c r="AK116" s="24" t="s">
        <v>107</v>
      </c>
      <c r="AL116" s="158" t="s">
        <v>126</v>
      </c>
      <c r="AM116" s="159"/>
      <c r="AN116" s="159"/>
      <c r="AO116" s="159"/>
      <c r="AP116" s="159"/>
      <c r="AQ116" s="24" t="s">
        <v>108</v>
      </c>
      <c r="AR116" s="24" t="s">
        <v>107</v>
      </c>
      <c r="AS116" s="158" t="s">
        <v>131</v>
      </c>
      <c r="AT116" s="159"/>
      <c r="AU116" s="159"/>
      <c r="AV116" s="159"/>
      <c r="AW116" s="159"/>
      <c r="AX116" s="25" t="s">
        <v>108</v>
      </c>
    </row>
    <row r="117" spans="1:50" ht="13.5" customHeight="1">
      <c r="A117" s="609"/>
      <c r="B117" s="610"/>
      <c r="C117" s="610"/>
      <c r="D117" s="610"/>
      <c r="E117" s="610"/>
      <c r="F117" s="611"/>
      <c r="G117" s="18"/>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9"/>
    </row>
    <row r="118" spans="1:50" ht="16.5" customHeight="1">
      <c r="A118" s="609"/>
      <c r="B118" s="610"/>
      <c r="C118" s="610"/>
      <c r="D118" s="610"/>
      <c r="E118" s="610"/>
      <c r="F118" s="611"/>
      <c r="G118" s="18"/>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9"/>
    </row>
    <row r="119" spans="1:50" ht="21" customHeight="1">
      <c r="A119" s="609"/>
      <c r="B119" s="610"/>
      <c r="C119" s="610"/>
      <c r="D119" s="610"/>
      <c r="E119" s="610"/>
      <c r="F119" s="611"/>
      <c r="G119" s="24" t="s">
        <v>107</v>
      </c>
      <c r="H119" s="160" t="s">
        <v>116</v>
      </c>
      <c r="I119" s="160"/>
      <c r="J119" s="160"/>
      <c r="K119" s="160"/>
      <c r="L119" s="160"/>
      <c r="M119" s="24" t="s">
        <v>108</v>
      </c>
      <c r="N119" s="24" t="s">
        <v>107</v>
      </c>
      <c r="O119" s="160" t="s">
        <v>116</v>
      </c>
      <c r="P119" s="160"/>
      <c r="Q119" s="160"/>
      <c r="R119" s="160"/>
      <c r="S119" s="160"/>
      <c r="T119" s="24" t="s">
        <v>108</v>
      </c>
      <c r="U119" s="24" t="s">
        <v>107</v>
      </c>
      <c r="V119" s="160" t="s">
        <v>116</v>
      </c>
      <c r="W119" s="160"/>
      <c r="X119" s="160"/>
      <c r="Y119" s="160"/>
      <c r="Z119" s="160"/>
      <c r="AA119" s="24" t="s">
        <v>108</v>
      </c>
      <c r="AB119" s="16"/>
      <c r="AC119" s="15"/>
      <c r="AD119" s="24" t="s">
        <v>107</v>
      </c>
      <c r="AE119" s="160" t="s">
        <v>116</v>
      </c>
      <c r="AF119" s="160"/>
      <c r="AG119" s="160"/>
      <c r="AH119" s="160"/>
      <c r="AI119" s="160"/>
      <c r="AJ119" s="24" t="s">
        <v>108</v>
      </c>
      <c r="AK119" s="24" t="s">
        <v>107</v>
      </c>
      <c r="AL119" s="160" t="s">
        <v>116</v>
      </c>
      <c r="AM119" s="160"/>
      <c r="AN119" s="160"/>
      <c r="AO119" s="160"/>
      <c r="AP119" s="160"/>
      <c r="AQ119" s="24" t="s">
        <v>108</v>
      </c>
      <c r="AR119" s="24" t="s">
        <v>107</v>
      </c>
      <c r="AS119" s="160" t="s">
        <v>116</v>
      </c>
      <c r="AT119" s="160"/>
      <c r="AU119" s="160"/>
      <c r="AV119" s="160"/>
      <c r="AW119" s="160"/>
      <c r="AX119" s="25" t="s">
        <v>108</v>
      </c>
    </row>
    <row r="120" spans="1:50" ht="27" customHeight="1">
      <c r="A120" s="609"/>
      <c r="B120" s="610"/>
      <c r="C120" s="610"/>
      <c r="D120" s="610"/>
      <c r="E120" s="610"/>
      <c r="F120" s="611"/>
      <c r="G120" s="18"/>
      <c r="H120" s="167" t="s">
        <v>399</v>
      </c>
      <c r="I120" s="168"/>
      <c r="J120" s="168"/>
      <c r="K120" s="168"/>
      <c r="L120" s="169"/>
      <c r="M120" s="15"/>
      <c r="N120" s="15"/>
      <c r="O120" s="164" t="s">
        <v>400</v>
      </c>
      <c r="P120" s="171"/>
      <c r="Q120" s="171"/>
      <c r="R120" s="171"/>
      <c r="S120" s="172"/>
      <c r="T120" s="15"/>
      <c r="U120" s="15"/>
      <c r="V120" s="164" t="s">
        <v>401</v>
      </c>
      <c r="W120" s="171"/>
      <c r="X120" s="171"/>
      <c r="Y120" s="171"/>
      <c r="Z120" s="172"/>
      <c r="AA120" s="15"/>
      <c r="AB120" s="15"/>
      <c r="AC120" s="15"/>
      <c r="AD120" s="15"/>
      <c r="AE120" s="164" t="s">
        <v>402</v>
      </c>
      <c r="AF120" s="165"/>
      <c r="AG120" s="165"/>
      <c r="AH120" s="165"/>
      <c r="AI120" s="166"/>
      <c r="AJ120" s="15"/>
      <c r="AK120" s="15"/>
      <c r="AL120" s="167" t="s">
        <v>403</v>
      </c>
      <c r="AM120" s="168"/>
      <c r="AN120" s="168"/>
      <c r="AO120" s="168"/>
      <c r="AP120" s="169"/>
      <c r="AQ120" s="15"/>
      <c r="AR120" s="15"/>
      <c r="AS120" s="173" t="s">
        <v>404</v>
      </c>
      <c r="AT120" s="174"/>
      <c r="AU120" s="174"/>
      <c r="AV120" s="174"/>
      <c r="AW120" s="175"/>
      <c r="AX120" s="19"/>
    </row>
    <row r="121" spans="1:50" ht="21" customHeight="1">
      <c r="A121" s="609"/>
      <c r="B121" s="610"/>
      <c r="C121" s="610"/>
      <c r="D121" s="610"/>
      <c r="E121" s="610"/>
      <c r="F121" s="611"/>
      <c r="G121" s="24" t="s">
        <v>107</v>
      </c>
      <c r="H121" s="158" t="s">
        <v>136</v>
      </c>
      <c r="I121" s="159"/>
      <c r="J121" s="159"/>
      <c r="K121" s="159"/>
      <c r="L121" s="159"/>
      <c r="M121" s="24" t="s">
        <v>108</v>
      </c>
      <c r="N121" s="24" t="s">
        <v>107</v>
      </c>
      <c r="O121" s="158" t="s">
        <v>133</v>
      </c>
      <c r="P121" s="159"/>
      <c r="Q121" s="159"/>
      <c r="R121" s="159"/>
      <c r="S121" s="159"/>
      <c r="T121" s="24" t="s">
        <v>108</v>
      </c>
      <c r="U121" s="24" t="s">
        <v>107</v>
      </c>
      <c r="V121" s="158" t="s">
        <v>150</v>
      </c>
      <c r="W121" s="159"/>
      <c r="X121" s="159"/>
      <c r="Y121" s="159"/>
      <c r="Z121" s="159"/>
      <c r="AA121" s="24" t="s">
        <v>108</v>
      </c>
      <c r="AB121" s="15"/>
      <c r="AC121" s="15"/>
      <c r="AD121" s="24" t="s">
        <v>107</v>
      </c>
      <c r="AE121" s="158" t="s">
        <v>135</v>
      </c>
      <c r="AF121" s="159"/>
      <c r="AG121" s="159"/>
      <c r="AH121" s="159"/>
      <c r="AI121" s="159"/>
      <c r="AJ121" s="24" t="s">
        <v>108</v>
      </c>
      <c r="AK121" s="24" t="s">
        <v>107</v>
      </c>
      <c r="AL121" s="158" t="s">
        <v>148</v>
      </c>
      <c r="AM121" s="159"/>
      <c r="AN121" s="159"/>
      <c r="AO121" s="159"/>
      <c r="AP121" s="159"/>
      <c r="AQ121" s="24" t="s">
        <v>108</v>
      </c>
      <c r="AR121" s="24" t="s">
        <v>107</v>
      </c>
      <c r="AS121" s="158" t="s">
        <v>156</v>
      </c>
      <c r="AT121" s="159"/>
      <c r="AU121" s="159"/>
      <c r="AV121" s="159"/>
      <c r="AW121" s="159"/>
      <c r="AX121" s="25" t="s">
        <v>108</v>
      </c>
    </row>
    <row r="122" spans="1:50" ht="12.75" customHeight="1">
      <c r="A122" s="609"/>
      <c r="B122" s="610"/>
      <c r="C122" s="610"/>
      <c r="D122" s="610"/>
      <c r="E122" s="610"/>
      <c r="F122" s="611"/>
      <c r="G122" s="18"/>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9"/>
    </row>
    <row r="123" spans="1:50" ht="16.5" customHeight="1">
      <c r="A123" s="609"/>
      <c r="B123" s="610"/>
      <c r="C123" s="610"/>
      <c r="D123" s="610"/>
      <c r="E123" s="610"/>
      <c r="F123" s="611"/>
      <c r="G123" s="18"/>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9"/>
    </row>
    <row r="124" spans="1:50" ht="21" customHeight="1">
      <c r="A124" s="609"/>
      <c r="B124" s="610"/>
      <c r="C124" s="610"/>
      <c r="D124" s="610"/>
      <c r="E124" s="610"/>
      <c r="F124" s="611"/>
      <c r="G124" s="24"/>
      <c r="H124" s="26"/>
      <c r="I124" s="26"/>
      <c r="J124" s="26"/>
      <c r="K124" s="26"/>
      <c r="L124" s="26"/>
      <c r="M124" s="24"/>
      <c r="N124" s="24"/>
      <c r="O124" s="24" t="s">
        <v>107</v>
      </c>
      <c r="P124" s="160" t="s">
        <v>116</v>
      </c>
      <c r="Q124" s="160"/>
      <c r="R124" s="160"/>
      <c r="S124" s="160"/>
      <c r="T124" s="160"/>
      <c r="U124" s="24" t="s">
        <v>108</v>
      </c>
      <c r="V124" s="26"/>
      <c r="W124" s="26"/>
      <c r="X124" s="24"/>
      <c r="Y124" s="24" t="s">
        <v>107</v>
      </c>
      <c r="Z124" s="160" t="s">
        <v>116</v>
      </c>
      <c r="AA124" s="160"/>
      <c r="AB124" s="160"/>
      <c r="AC124" s="160"/>
      <c r="AD124" s="160"/>
      <c r="AE124" s="24" t="s">
        <v>108</v>
      </c>
      <c r="AF124" s="24"/>
      <c r="AG124" s="26"/>
      <c r="AH124" s="26"/>
      <c r="AI124" s="24" t="s">
        <v>107</v>
      </c>
      <c r="AJ124" s="160" t="s">
        <v>116</v>
      </c>
      <c r="AK124" s="160"/>
      <c r="AL124" s="160"/>
      <c r="AM124" s="160"/>
      <c r="AN124" s="160"/>
      <c r="AO124" s="24" t="s">
        <v>108</v>
      </c>
      <c r="AP124" s="15"/>
      <c r="AQ124" s="15"/>
      <c r="AR124" s="15"/>
      <c r="AS124" s="15"/>
      <c r="AT124" s="15"/>
      <c r="AU124" s="15"/>
      <c r="AV124" s="15"/>
      <c r="AW124" s="15"/>
      <c r="AX124" s="19"/>
    </row>
    <row r="125" spans="1:50" ht="27" customHeight="1">
      <c r="A125" s="609"/>
      <c r="B125" s="610"/>
      <c r="C125" s="610"/>
      <c r="D125" s="610"/>
      <c r="E125" s="610"/>
      <c r="F125" s="611"/>
      <c r="G125" s="18"/>
      <c r="H125" s="31"/>
      <c r="I125" s="26"/>
      <c r="J125" s="26"/>
      <c r="K125" s="26"/>
      <c r="L125" s="26"/>
      <c r="M125" s="15"/>
      <c r="N125" s="15"/>
      <c r="O125" s="15"/>
      <c r="P125" s="164" t="s">
        <v>405</v>
      </c>
      <c r="Q125" s="165"/>
      <c r="R125" s="165"/>
      <c r="S125" s="165"/>
      <c r="T125" s="166"/>
      <c r="U125" s="15"/>
      <c r="V125" s="26"/>
      <c r="W125" s="26"/>
      <c r="X125" s="15"/>
      <c r="Y125" s="15"/>
      <c r="Z125" s="167" t="s">
        <v>406</v>
      </c>
      <c r="AA125" s="168"/>
      <c r="AB125" s="168"/>
      <c r="AC125" s="168"/>
      <c r="AD125" s="169"/>
      <c r="AE125" s="15"/>
      <c r="AF125" s="15"/>
      <c r="AG125" s="29"/>
      <c r="AH125" s="30"/>
      <c r="AI125" s="15"/>
      <c r="AJ125" s="161" t="s">
        <v>407</v>
      </c>
      <c r="AK125" s="162"/>
      <c r="AL125" s="162"/>
      <c r="AM125" s="162"/>
      <c r="AN125" s="163"/>
      <c r="AO125" s="15"/>
      <c r="AP125" s="15"/>
      <c r="AQ125" s="15"/>
      <c r="AR125" s="15"/>
      <c r="AS125" s="15"/>
      <c r="AT125" s="15"/>
      <c r="AU125" s="15"/>
      <c r="AV125" s="15"/>
      <c r="AW125" s="15"/>
      <c r="AX125" s="19"/>
    </row>
    <row r="126" spans="1:50" ht="27.75" customHeight="1">
      <c r="A126" s="609"/>
      <c r="B126" s="610"/>
      <c r="C126" s="610"/>
      <c r="D126" s="610"/>
      <c r="E126" s="610"/>
      <c r="F126" s="611"/>
      <c r="G126" s="24"/>
      <c r="H126" s="27"/>
      <c r="I126" s="28"/>
      <c r="J126" s="28"/>
      <c r="K126" s="28"/>
      <c r="L126" s="28"/>
      <c r="M126" s="24"/>
      <c r="N126" s="24"/>
      <c r="O126" s="24" t="s">
        <v>107</v>
      </c>
      <c r="P126" s="158" t="s">
        <v>129</v>
      </c>
      <c r="Q126" s="159"/>
      <c r="R126" s="159"/>
      <c r="S126" s="159"/>
      <c r="T126" s="159"/>
      <c r="U126" s="24" t="s">
        <v>108</v>
      </c>
      <c r="V126" s="28"/>
      <c r="W126" s="28"/>
      <c r="X126" s="24"/>
      <c r="Y126" s="24" t="s">
        <v>107</v>
      </c>
      <c r="Z126" s="158" t="s">
        <v>137</v>
      </c>
      <c r="AA126" s="159"/>
      <c r="AB126" s="159"/>
      <c r="AC126" s="159"/>
      <c r="AD126" s="159"/>
      <c r="AE126" s="24" t="s">
        <v>108</v>
      </c>
      <c r="AF126" s="24"/>
      <c r="AG126" s="29"/>
      <c r="AH126" s="30"/>
      <c r="AI126" s="24" t="s">
        <v>107</v>
      </c>
      <c r="AJ126" s="158" t="s">
        <v>159</v>
      </c>
      <c r="AK126" s="159"/>
      <c r="AL126" s="159"/>
      <c r="AM126" s="159"/>
      <c r="AN126" s="159"/>
      <c r="AO126" s="24" t="s">
        <v>108</v>
      </c>
      <c r="AP126" s="15"/>
      <c r="AQ126" s="15"/>
      <c r="AR126" s="15"/>
      <c r="AS126" s="15"/>
      <c r="AT126" s="15"/>
      <c r="AU126" s="15"/>
      <c r="AV126" s="15"/>
      <c r="AW126" s="15"/>
      <c r="AX126" s="19"/>
    </row>
    <row r="127" spans="1:50" ht="17.25" customHeight="1" thickBot="1">
      <c r="A127" s="629"/>
      <c r="B127" s="630"/>
      <c r="C127" s="630"/>
      <c r="D127" s="630"/>
      <c r="E127" s="630"/>
      <c r="F127" s="631"/>
      <c r="G127" s="32"/>
      <c r="H127" s="33" t="s">
        <v>155</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34"/>
    </row>
    <row r="128" spans="1:50" ht="21.75" customHeight="1">
      <c r="A128" s="40" t="s">
        <v>207</v>
      </c>
      <c r="B128" s="41"/>
      <c r="C128" s="41"/>
      <c r="D128" s="41"/>
      <c r="E128" s="41"/>
      <c r="F128" s="42"/>
      <c r="G128" s="116" t="s">
        <v>165</v>
      </c>
      <c r="H128" s="117"/>
      <c r="I128" s="117"/>
      <c r="J128" s="117"/>
      <c r="K128" s="117"/>
      <c r="L128" s="117"/>
      <c r="M128" s="117"/>
      <c r="N128" s="117"/>
      <c r="O128" s="117"/>
      <c r="P128" s="117"/>
      <c r="Q128" s="117"/>
      <c r="R128" s="117"/>
      <c r="S128" s="117"/>
      <c r="T128" s="117"/>
      <c r="U128" s="117"/>
      <c r="V128" s="117"/>
      <c r="W128" s="117"/>
      <c r="X128" s="117"/>
      <c r="Y128" s="117"/>
      <c r="Z128" s="117"/>
      <c r="AA128" s="117"/>
      <c r="AB128" s="150"/>
      <c r="AC128" s="116" t="s">
        <v>314</v>
      </c>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8"/>
    </row>
    <row r="129" spans="1:50" ht="24.75" customHeight="1">
      <c r="A129" s="43"/>
      <c r="B129" s="44"/>
      <c r="C129" s="44"/>
      <c r="D129" s="44"/>
      <c r="E129" s="44"/>
      <c r="F129" s="45"/>
      <c r="G129" s="80" t="s">
        <v>17</v>
      </c>
      <c r="H129" s="81"/>
      <c r="I129" s="81"/>
      <c r="J129" s="81"/>
      <c r="K129" s="81"/>
      <c r="L129" s="82" t="s">
        <v>18</v>
      </c>
      <c r="M129" s="58"/>
      <c r="N129" s="58"/>
      <c r="O129" s="58"/>
      <c r="P129" s="58"/>
      <c r="Q129" s="58"/>
      <c r="R129" s="58"/>
      <c r="S129" s="58"/>
      <c r="T129" s="58"/>
      <c r="U129" s="58"/>
      <c r="V129" s="58"/>
      <c r="W129" s="58"/>
      <c r="X129" s="83"/>
      <c r="Y129" s="84" t="s">
        <v>19</v>
      </c>
      <c r="Z129" s="85"/>
      <c r="AA129" s="85"/>
      <c r="AB129" s="141"/>
      <c r="AC129" s="80" t="s">
        <v>17</v>
      </c>
      <c r="AD129" s="81"/>
      <c r="AE129" s="81"/>
      <c r="AF129" s="81"/>
      <c r="AG129" s="81"/>
      <c r="AH129" s="82" t="s">
        <v>18</v>
      </c>
      <c r="AI129" s="58"/>
      <c r="AJ129" s="58"/>
      <c r="AK129" s="58"/>
      <c r="AL129" s="58"/>
      <c r="AM129" s="58"/>
      <c r="AN129" s="58"/>
      <c r="AO129" s="58"/>
      <c r="AP129" s="58"/>
      <c r="AQ129" s="58"/>
      <c r="AR129" s="58"/>
      <c r="AS129" s="58"/>
      <c r="AT129" s="83"/>
      <c r="AU129" s="84" t="s">
        <v>19</v>
      </c>
      <c r="AV129" s="85"/>
      <c r="AW129" s="85"/>
      <c r="AX129" s="86"/>
    </row>
    <row r="130" spans="1:50" ht="24.75" customHeight="1">
      <c r="A130" s="43"/>
      <c r="B130" s="44"/>
      <c r="C130" s="44"/>
      <c r="D130" s="44"/>
      <c r="E130" s="44"/>
      <c r="F130" s="45"/>
      <c r="G130" s="68" t="s">
        <v>113</v>
      </c>
      <c r="H130" s="69"/>
      <c r="I130" s="69"/>
      <c r="J130" s="69"/>
      <c r="K130" s="70"/>
      <c r="L130" s="71" t="s">
        <v>164</v>
      </c>
      <c r="M130" s="72"/>
      <c r="N130" s="72"/>
      <c r="O130" s="72"/>
      <c r="P130" s="72"/>
      <c r="Q130" s="72"/>
      <c r="R130" s="72"/>
      <c r="S130" s="72"/>
      <c r="T130" s="72"/>
      <c r="U130" s="72"/>
      <c r="V130" s="72"/>
      <c r="W130" s="72"/>
      <c r="X130" s="73"/>
      <c r="Y130" s="74">
        <v>3546</v>
      </c>
      <c r="Z130" s="75"/>
      <c r="AA130" s="75"/>
      <c r="AB130" s="138"/>
      <c r="AC130" s="68" t="s">
        <v>166</v>
      </c>
      <c r="AD130" s="69"/>
      <c r="AE130" s="69"/>
      <c r="AF130" s="69"/>
      <c r="AG130" s="70"/>
      <c r="AH130" s="71" t="s">
        <v>315</v>
      </c>
      <c r="AI130" s="72"/>
      <c r="AJ130" s="72"/>
      <c r="AK130" s="72"/>
      <c r="AL130" s="72"/>
      <c r="AM130" s="72"/>
      <c r="AN130" s="72"/>
      <c r="AO130" s="72"/>
      <c r="AP130" s="72"/>
      <c r="AQ130" s="72"/>
      <c r="AR130" s="72"/>
      <c r="AS130" s="72"/>
      <c r="AT130" s="73"/>
      <c r="AU130" s="74">
        <v>86</v>
      </c>
      <c r="AV130" s="75"/>
      <c r="AW130" s="75"/>
      <c r="AX130" s="76"/>
    </row>
    <row r="131" spans="1:50" ht="24.75" customHeight="1">
      <c r="A131" s="43"/>
      <c r="B131" s="44"/>
      <c r="C131" s="44"/>
      <c r="D131" s="44"/>
      <c r="E131" s="44"/>
      <c r="F131" s="45"/>
      <c r="G131" s="57" t="s">
        <v>20</v>
      </c>
      <c r="H131" s="58"/>
      <c r="I131" s="58"/>
      <c r="J131" s="58"/>
      <c r="K131" s="58"/>
      <c r="L131" s="59"/>
      <c r="M131" s="60"/>
      <c r="N131" s="60"/>
      <c r="O131" s="60"/>
      <c r="P131" s="60"/>
      <c r="Q131" s="60"/>
      <c r="R131" s="60"/>
      <c r="S131" s="60"/>
      <c r="T131" s="60"/>
      <c r="U131" s="60"/>
      <c r="V131" s="60"/>
      <c r="W131" s="60"/>
      <c r="X131" s="61"/>
      <c r="Y131" s="62">
        <f>SUM(Y130)</f>
        <v>3546</v>
      </c>
      <c r="Z131" s="63"/>
      <c r="AA131" s="63"/>
      <c r="AB131" s="142"/>
      <c r="AC131" s="57" t="s">
        <v>20</v>
      </c>
      <c r="AD131" s="58"/>
      <c r="AE131" s="58"/>
      <c r="AF131" s="58"/>
      <c r="AG131" s="58"/>
      <c r="AH131" s="59"/>
      <c r="AI131" s="60"/>
      <c r="AJ131" s="60"/>
      <c r="AK131" s="60"/>
      <c r="AL131" s="60"/>
      <c r="AM131" s="60"/>
      <c r="AN131" s="60"/>
      <c r="AO131" s="60"/>
      <c r="AP131" s="60"/>
      <c r="AQ131" s="60"/>
      <c r="AR131" s="60"/>
      <c r="AS131" s="60"/>
      <c r="AT131" s="61"/>
      <c r="AU131" s="62">
        <f>SUM(AU130)</f>
        <v>86</v>
      </c>
      <c r="AV131" s="63"/>
      <c r="AW131" s="63"/>
      <c r="AX131" s="64"/>
    </row>
    <row r="132" spans="1:50" ht="24.75" customHeight="1">
      <c r="A132" s="43"/>
      <c r="B132" s="44"/>
      <c r="C132" s="44"/>
      <c r="D132" s="44"/>
      <c r="E132" s="44"/>
      <c r="F132" s="45"/>
      <c r="G132" s="77" t="s">
        <v>189</v>
      </c>
      <c r="H132" s="78"/>
      <c r="I132" s="78"/>
      <c r="J132" s="78"/>
      <c r="K132" s="78"/>
      <c r="L132" s="78"/>
      <c r="M132" s="78"/>
      <c r="N132" s="78"/>
      <c r="O132" s="78"/>
      <c r="P132" s="78"/>
      <c r="Q132" s="78"/>
      <c r="R132" s="78"/>
      <c r="S132" s="78"/>
      <c r="T132" s="78"/>
      <c r="U132" s="78"/>
      <c r="V132" s="78"/>
      <c r="W132" s="78"/>
      <c r="X132" s="78"/>
      <c r="Y132" s="78"/>
      <c r="Z132" s="78"/>
      <c r="AA132" s="78"/>
      <c r="AB132" s="140"/>
      <c r="AC132" s="77" t="s">
        <v>316</v>
      </c>
      <c r="AD132" s="78"/>
      <c r="AE132" s="78"/>
      <c r="AF132" s="78"/>
      <c r="AG132" s="78"/>
      <c r="AH132" s="78"/>
      <c r="AI132" s="78"/>
      <c r="AJ132" s="78"/>
      <c r="AK132" s="78"/>
      <c r="AL132" s="78"/>
      <c r="AM132" s="78"/>
      <c r="AN132" s="78"/>
      <c r="AO132" s="78"/>
      <c r="AP132" s="78"/>
      <c r="AQ132" s="78"/>
      <c r="AR132" s="78"/>
      <c r="AS132" s="78"/>
      <c r="AT132" s="78"/>
      <c r="AU132" s="78"/>
      <c r="AV132" s="78"/>
      <c r="AW132" s="78"/>
      <c r="AX132" s="79"/>
    </row>
    <row r="133" spans="1:50" ht="24.75" customHeight="1">
      <c r="A133" s="43"/>
      <c r="B133" s="44"/>
      <c r="C133" s="44"/>
      <c r="D133" s="44"/>
      <c r="E133" s="44"/>
      <c r="F133" s="45"/>
      <c r="G133" s="80" t="s">
        <v>17</v>
      </c>
      <c r="H133" s="81"/>
      <c r="I133" s="81"/>
      <c r="J133" s="81"/>
      <c r="K133" s="81"/>
      <c r="L133" s="82" t="s">
        <v>18</v>
      </c>
      <c r="M133" s="58"/>
      <c r="N133" s="58"/>
      <c r="O133" s="58"/>
      <c r="P133" s="58"/>
      <c r="Q133" s="58"/>
      <c r="R133" s="58"/>
      <c r="S133" s="58"/>
      <c r="T133" s="58"/>
      <c r="U133" s="58"/>
      <c r="V133" s="58"/>
      <c r="W133" s="58"/>
      <c r="X133" s="83"/>
      <c r="Y133" s="84" t="s">
        <v>19</v>
      </c>
      <c r="Z133" s="85"/>
      <c r="AA133" s="85"/>
      <c r="AB133" s="141"/>
      <c r="AC133" s="80" t="s">
        <v>17</v>
      </c>
      <c r="AD133" s="81"/>
      <c r="AE133" s="81"/>
      <c r="AF133" s="81"/>
      <c r="AG133" s="81"/>
      <c r="AH133" s="82" t="s">
        <v>18</v>
      </c>
      <c r="AI133" s="58"/>
      <c r="AJ133" s="58"/>
      <c r="AK133" s="58"/>
      <c r="AL133" s="58"/>
      <c r="AM133" s="58"/>
      <c r="AN133" s="58"/>
      <c r="AO133" s="58"/>
      <c r="AP133" s="58"/>
      <c r="AQ133" s="58"/>
      <c r="AR133" s="58"/>
      <c r="AS133" s="58"/>
      <c r="AT133" s="83"/>
      <c r="AU133" s="84" t="s">
        <v>19</v>
      </c>
      <c r="AV133" s="85"/>
      <c r="AW133" s="85"/>
      <c r="AX133" s="86"/>
    </row>
    <row r="134" spans="1:50" ht="24.75" customHeight="1">
      <c r="A134" s="43"/>
      <c r="B134" s="44"/>
      <c r="C134" s="44"/>
      <c r="D134" s="44"/>
      <c r="E134" s="44"/>
      <c r="F134" s="45"/>
      <c r="G134" s="68" t="s">
        <v>212</v>
      </c>
      <c r="H134" s="69"/>
      <c r="I134" s="69"/>
      <c r="J134" s="69"/>
      <c r="K134" s="70"/>
      <c r="L134" s="71" t="s">
        <v>143</v>
      </c>
      <c r="M134" s="72"/>
      <c r="N134" s="72"/>
      <c r="O134" s="72"/>
      <c r="P134" s="72"/>
      <c r="Q134" s="72"/>
      <c r="R134" s="72"/>
      <c r="S134" s="72"/>
      <c r="T134" s="72"/>
      <c r="U134" s="72"/>
      <c r="V134" s="72"/>
      <c r="W134" s="72"/>
      <c r="X134" s="73"/>
      <c r="Y134" s="74">
        <v>657</v>
      </c>
      <c r="Z134" s="75"/>
      <c r="AA134" s="75"/>
      <c r="AB134" s="138"/>
      <c r="AC134" s="68" t="s">
        <v>166</v>
      </c>
      <c r="AD134" s="69"/>
      <c r="AE134" s="69"/>
      <c r="AF134" s="69"/>
      <c r="AG134" s="70"/>
      <c r="AH134" s="71" t="s">
        <v>317</v>
      </c>
      <c r="AI134" s="72"/>
      <c r="AJ134" s="72"/>
      <c r="AK134" s="72"/>
      <c r="AL134" s="72"/>
      <c r="AM134" s="72"/>
      <c r="AN134" s="72"/>
      <c r="AO134" s="72"/>
      <c r="AP134" s="72"/>
      <c r="AQ134" s="72"/>
      <c r="AR134" s="72"/>
      <c r="AS134" s="72"/>
      <c r="AT134" s="73"/>
      <c r="AU134" s="74">
        <v>75</v>
      </c>
      <c r="AV134" s="75"/>
      <c r="AW134" s="75"/>
      <c r="AX134" s="76"/>
    </row>
    <row r="135" spans="1:50" ht="24.75" customHeight="1">
      <c r="A135" s="43"/>
      <c r="B135" s="44"/>
      <c r="C135" s="44"/>
      <c r="D135" s="44"/>
      <c r="E135" s="44"/>
      <c r="F135" s="45"/>
      <c r="G135" s="57" t="s">
        <v>20</v>
      </c>
      <c r="H135" s="58"/>
      <c r="I135" s="58"/>
      <c r="J135" s="58"/>
      <c r="K135" s="58"/>
      <c r="L135" s="59"/>
      <c r="M135" s="60"/>
      <c r="N135" s="60"/>
      <c r="O135" s="60"/>
      <c r="P135" s="60"/>
      <c r="Q135" s="60"/>
      <c r="R135" s="60"/>
      <c r="S135" s="60"/>
      <c r="T135" s="60"/>
      <c r="U135" s="60"/>
      <c r="V135" s="60"/>
      <c r="W135" s="60"/>
      <c r="X135" s="61"/>
      <c r="Y135" s="62">
        <f>SUM(Y134)</f>
        <v>657</v>
      </c>
      <c r="Z135" s="63"/>
      <c r="AA135" s="63"/>
      <c r="AB135" s="142"/>
      <c r="AC135" s="57" t="s">
        <v>20</v>
      </c>
      <c r="AD135" s="58"/>
      <c r="AE135" s="58"/>
      <c r="AF135" s="58"/>
      <c r="AG135" s="58"/>
      <c r="AH135" s="59"/>
      <c r="AI135" s="60"/>
      <c r="AJ135" s="60"/>
      <c r="AK135" s="60"/>
      <c r="AL135" s="60"/>
      <c r="AM135" s="60"/>
      <c r="AN135" s="60"/>
      <c r="AO135" s="60"/>
      <c r="AP135" s="60"/>
      <c r="AQ135" s="60"/>
      <c r="AR135" s="60"/>
      <c r="AS135" s="60"/>
      <c r="AT135" s="61"/>
      <c r="AU135" s="62">
        <f>SUM(AU134)</f>
        <v>75</v>
      </c>
      <c r="AV135" s="63"/>
      <c r="AW135" s="63"/>
      <c r="AX135" s="64"/>
    </row>
    <row r="136" spans="1:50" ht="24.75" customHeight="1">
      <c r="A136" s="43"/>
      <c r="B136" s="44"/>
      <c r="C136" s="44"/>
      <c r="D136" s="44"/>
      <c r="E136" s="44"/>
      <c r="F136" s="45"/>
      <c r="G136" s="77" t="s">
        <v>188</v>
      </c>
      <c r="H136" s="78"/>
      <c r="I136" s="78"/>
      <c r="J136" s="78"/>
      <c r="K136" s="78"/>
      <c r="L136" s="78"/>
      <c r="M136" s="78"/>
      <c r="N136" s="78"/>
      <c r="O136" s="78"/>
      <c r="P136" s="78"/>
      <c r="Q136" s="78"/>
      <c r="R136" s="78"/>
      <c r="S136" s="78"/>
      <c r="T136" s="78"/>
      <c r="U136" s="78"/>
      <c r="V136" s="78"/>
      <c r="W136" s="78"/>
      <c r="X136" s="78"/>
      <c r="Y136" s="78"/>
      <c r="Z136" s="78"/>
      <c r="AA136" s="78"/>
      <c r="AB136" s="140"/>
      <c r="AC136" s="77" t="s">
        <v>318</v>
      </c>
      <c r="AD136" s="78"/>
      <c r="AE136" s="78"/>
      <c r="AF136" s="78"/>
      <c r="AG136" s="78"/>
      <c r="AH136" s="78"/>
      <c r="AI136" s="78"/>
      <c r="AJ136" s="78"/>
      <c r="AK136" s="78"/>
      <c r="AL136" s="78"/>
      <c r="AM136" s="78"/>
      <c r="AN136" s="78"/>
      <c r="AO136" s="78"/>
      <c r="AP136" s="78"/>
      <c r="AQ136" s="78"/>
      <c r="AR136" s="78"/>
      <c r="AS136" s="78"/>
      <c r="AT136" s="78"/>
      <c r="AU136" s="78"/>
      <c r="AV136" s="78"/>
      <c r="AW136" s="78"/>
      <c r="AX136" s="79"/>
    </row>
    <row r="137" spans="1:50" ht="24.75" customHeight="1">
      <c r="A137" s="43"/>
      <c r="B137" s="44"/>
      <c r="C137" s="44"/>
      <c r="D137" s="44"/>
      <c r="E137" s="44"/>
      <c r="F137" s="45"/>
      <c r="G137" s="80" t="s">
        <v>17</v>
      </c>
      <c r="H137" s="81"/>
      <c r="I137" s="81"/>
      <c r="J137" s="81"/>
      <c r="K137" s="81"/>
      <c r="L137" s="82" t="s">
        <v>18</v>
      </c>
      <c r="M137" s="58"/>
      <c r="N137" s="58"/>
      <c r="O137" s="58"/>
      <c r="P137" s="58"/>
      <c r="Q137" s="58"/>
      <c r="R137" s="58"/>
      <c r="S137" s="58"/>
      <c r="T137" s="58"/>
      <c r="U137" s="58"/>
      <c r="V137" s="58"/>
      <c r="W137" s="58"/>
      <c r="X137" s="83"/>
      <c r="Y137" s="84" t="s">
        <v>19</v>
      </c>
      <c r="Z137" s="85"/>
      <c r="AA137" s="85"/>
      <c r="AB137" s="141"/>
      <c r="AC137" s="80" t="s">
        <v>17</v>
      </c>
      <c r="AD137" s="81"/>
      <c r="AE137" s="81"/>
      <c r="AF137" s="81"/>
      <c r="AG137" s="81"/>
      <c r="AH137" s="82" t="s">
        <v>18</v>
      </c>
      <c r="AI137" s="58"/>
      <c r="AJ137" s="58"/>
      <c r="AK137" s="58"/>
      <c r="AL137" s="58"/>
      <c r="AM137" s="58"/>
      <c r="AN137" s="58"/>
      <c r="AO137" s="58"/>
      <c r="AP137" s="58"/>
      <c r="AQ137" s="58"/>
      <c r="AR137" s="58"/>
      <c r="AS137" s="58"/>
      <c r="AT137" s="83"/>
      <c r="AU137" s="84" t="s">
        <v>19</v>
      </c>
      <c r="AV137" s="85"/>
      <c r="AW137" s="85"/>
      <c r="AX137" s="86"/>
    </row>
    <row r="138" spans="1:50" ht="24.75" customHeight="1">
      <c r="A138" s="43"/>
      <c r="B138" s="44"/>
      <c r="C138" s="44"/>
      <c r="D138" s="44"/>
      <c r="E138" s="44"/>
      <c r="F138" s="45"/>
      <c r="G138" s="68" t="s">
        <v>166</v>
      </c>
      <c r="H138" s="69"/>
      <c r="I138" s="69"/>
      <c r="J138" s="69"/>
      <c r="K138" s="70"/>
      <c r="L138" s="71" t="s">
        <v>190</v>
      </c>
      <c r="M138" s="72"/>
      <c r="N138" s="72"/>
      <c r="O138" s="72"/>
      <c r="P138" s="72"/>
      <c r="Q138" s="72"/>
      <c r="R138" s="72"/>
      <c r="S138" s="72"/>
      <c r="T138" s="72"/>
      <c r="U138" s="72"/>
      <c r="V138" s="72"/>
      <c r="W138" s="72"/>
      <c r="X138" s="73"/>
      <c r="Y138" s="74">
        <v>497</v>
      </c>
      <c r="Z138" s="75"/>
      <c r="AA138" s="75"/>
      <c r="AB138" s="138"/>
      <c r="AC138" s="68" t="s">
        <v>212</v>
      </c>
      <c r="AD138" s="69"/>
      <c r="AE138" s="69"/>
      <c r="AF138" s="69"/>
      <c r="AG138" s="70"/>
      <c r="AH138" s="71" t="s">
        <v>319</v>
      </c>
      <c r="AI138" s="72"/>
      <c r="AJ138" s="72"/>
      <c r="AK138" s="72"/>
      <c r="AL138" s="72"/>
      <c r="AM138" s="72"/>
      <c r="AN138" s="72"/>
      <c r="AO138" s="72"/>
      <c r="AP138" s="72"/>
      <c r="AQ138" s="72"/>
      <c r="AR138" s="72"/>
      <c r="AS138" s="72"/>
      <c r="AT138" s="73"/>
      <c r="AU138" s="74">
        <v>71</v>
      </c>
      <c r="AV138" s="75"/>
      <c r="AW138" s="75"/>
      <c r="AX138" s="76"/>
    </row>
    <row r="139" spans="1:50" ht="30" customHeight="1">
      <c r="A139" s="43"/>
      <c r="B139" s="44"/>
      <c r="C139" s="44"/>
      <c r="D139" s="44"/>
      <c r="E139" s="44"/>
      <c r="F139" s="45"/>
      <c r="G139" s="57" t="s">
        <v>20</v>
      </c>
      <c r="H139" s="58"/>
      <c r="I139" s="58"/>
      <c r="J139" s="58"/>
      <c r="K139" s="58"/>
      <c r="L139" s="59"/>
      <c r="M139" s="60"/>
      <c r="N139" s="60"/>
      <c r="O139" s="60"/>
      <c r="P139" s="60"/>
      <c r="Q139" s="60"/>
      <c r="R139" s="60"/>
      <c r="S139" s="60"/>
      <c r="T139" s="60"/>
      <c r="U139" s="60"/>
      <c r="V139" s="60"/>
      <c r="W139" s="60"/>
      <c r="X139" s="61"/>
      <c r="Y139" s="62">
        <f>SUM(Y138)</f>
        <v>497</v>
      </c>
      <c r="Z139" s="63"/>
      <c r="AA139" s="63"/>
      <c r="AB139" s="142"/>
      <c r="AC139" s="57" t="s">
        <v>20</v>
      </c>
      <c r="AD139" s="58"/>
      <c r="AE139" s="58"/>
      <c r="AF139" s="58"/>
      <c r="AG139" s="58"/>
      <c r="AH139" s="59"/>
      <c r="AI139" s="60"/>
      <c r="AJ139" s="60"/>
      <c r="AK139" s="60"/>
      <c r="AL139" s="60"/>
      <c r="AM139" s="60"/>
      <c r="AN139" s="60"/>
      <c r="AO139" s="60"/>
      <c r="AP139" s="60"/>
      <c r="AQ139" s="60"/>
      <c r="AR139" s="60"/>
      <c r="AS139" s="60"/>
      <c r="AT139" s="61"/>
      <c r="AU139" s="62">
        <f>SUM(AU138)</f>
        <v>71</v>
      </c>
      <c r="AV139" s="63"/>
      <c r="AW139" s="63"/>
      <c r="AX139" s="64"/>
    </row>
    <row r="140" spans="1:50" ht="30" customHeight="1">
      <c r="A140" s="43"/>
      <c r="B140" s="44"/>
      <c r="C140" s="44"/>
      <c r="D140" s="44"/>
      <c r="E140" s="44"/>
      <c r="F140" s="45"/>
      <c r="G140" s="77" t="s">
        <v>193</v>
      </c>
      <c r="H140" s="78"/>
      <c r="I140" s="78"/>
      <c r="J140" s="78"/>
      <c r="K140" s="78"/>
      <c r="L140" s="78"/>
      <c r="M140" s="78"/>
      <c r="N140" s="78"/>
      <c r="O140" s="78"/>
      <c r="P140" s="78"/>
      <c r="Q140" s="78"/>
      <c r="R140" s="78"/>
      <c r="S140" s="78"/>
      <c r="T140" s="78"/>
      <c r="U140" s="78"/>
      <c r="V140" s="78"/>
      <c r="W140" s="78"/>
      <c r="X140" s="78"/>
      <c r="Y140" s="78"/>
      <c r="Z140" s="78"/>
      <c r="AA140" s="78"/>
      <c r="AB140" s="140"/>
      <c r="AC140" s="77" t="s">
        <v>320</v>
      </c>
      <c r="AD140" s="78"/>
      <c r="AE140" s="78"/>
      <c r="AF140" s="78"/>
      <c r="AG140" s="78"/>
      <c r="AH140" s="78"/>
      <c r="AI140" s="78"/>
      <c r="AJ140" s="78"/>
      <c r="AK140" s="78"/>
      <c r="AL140" s="78"/>
      <c r="AM140" s="78"/>
      <c r="AN140" s="78"/>
      <c r="AO140" s="78"/>
      <c r="AP140" s="78"/>
      <c r="AQ140" s="78"/>
      <c r="AR140" s="78"/>
      <c r="AS140" s="78"/>
      <c r="AT140" s="78"/>
      <c r="AU140" s="78"/>
      <c r="AV140" s="78"/>
      <c r="AW140" s="78"/>
      <c r="AX140" s="79"/>
    </row>
    <row r="141" spans="1:50" ht="25.5" customHeight="1">
      <c r="A141" s="43"/>
      <c r="B141" s="44"/>
      <c r="C141" s="44"/>
      <c r="D141" s="44"/>
      <c r="E141" s="44"/>
      <c r="F141" s="45"/>
      <c r="G141" s="57" t="s">
        <v>17</v>
      </c>
      <c r="H141" s="58"/>
      <c r="I141" s="58"/>
      <c r="J141" s="58"/>
      <c r="K141" s="58"/>
      <c r="L141" s="82" t="s">
        <v>18</v>
      </c>
      <c r="M141" s="58"/>
      <c r="N141" s="58"/>
      <c r="O141" s="58"/>
      <c r="P141" s="58"/>
      <c r="Q141" s="58"/>
      <c r="R141" s="58"/>
      <c r="S141" s="58"/>
      <c r="T141" s="58"/>
      <c r="U141" s="58"/>
      <c r="V141" s="58"/>
      <c r="W141" s="58"/>
      <c r="X141" s="83"/>
      <c r="Y141" s="84" t="s">
        <v>19</v>
      </c>
      <c r="Z141" s="85"/>
      <c r="AA141" s="85"/>
      <c r="AB141" s="141"/>
      <c r="AC141" s="80" t="s">
        <v>17</v>
      </c>
      <c r="AD141" s="81"/>
      <c r="AE141" s="81"/>
      <c r="AF141" s="81"/>
      <c r="AG141" s="81"/>
      <c r="AH141" s="82" t="s">
        <v>18</v>
      </c>
      <c r="AI141" s="58"/>
      <c r="AJ141" s="58"/>
      <c r="AK141" s="58"/>
      <c r="AL141" s="58"/>
      <c r="AM141" s="58"/>
      <c r="AN141" s="58"/>
      <c r="AO141" s="58"/>
      <c r="AP141" s="58"/>
      <c r="AQ141" s="58"/>
      <c r="AR141" s="58"/>
      <c r="AS141" s="58"/>
      <c r="AT141" s="83"/>
      <c r="AU141" s="84" t="s">
        <v>19</v>
      </c>
      <c r="AV141" s="85"/>
      <c r="AW141" s="85"/>
      <c r="AX141" s="86"/>
    </row>
    <row r="142" spans="1:50" ht="24.75" customHeight="1">
      <c r="A142" s="43"/>
      <c r="B142" s="44"/>
      <c r="C142" s="44"/>
      <c r="D142" s="44"/>
      <c r="E142" s="44"/>
      <c r="F142" s="45"/>
      <c r="G142" s="68" t="s">
        <v>212</v>
      </c>
      <c r="H142" s="69"/>
      <c r="I142" s="69"/>
      <c r="J142" s="69"/>
      <c r="K142" s="70"/>
      <c r="L142" s="155" t="s">
        <v>289</v>
      </c>
      <c r="M142" s="156"/>
      <c r="N142" s="156"/>
      <c r="O142" s="156"/>
      <c r="P142" s="156"/>
      <c r="Q142" s="156"/>
      <c r="R142" s="156"/>
      <c r="S142" s="156"/>
      <c r="T142" s="156"/>
      <c r="U142" s="156"/>
      <c r="V142" s="156"/>
      <c r="W142" s="156"/>
      <c r="X142" s="157"/>
      <c r="Y142" s="74">
        <v>227</v>
      </c>
      <c r="Z142" s="75"/>
      <c r="AA142" s="75"/>
      <c r="AB142" s="138"/>
      <c r="AC142" s="68" t="s">
        <v>166</v>
      </c>
      <c r="AD142" s="69"/>
      <c r="AE142" s="69"/>
      <c r="AF142" s="69"/>
      <c r="AG142" s="70"/>
      <c r="AH142" s="123" t="s">
        <v>335</v>
      </c>
      <c r="AI142" s="124"/>
      <c r="AJ142" s="124"/>
      <c r="AK142" s="124"/>
      <c r="AL142" s="124"/>
      <c r="AM142" s="124"/>
      <c r="AN142" s="124"/>
      <c r="AO142" s="124"/>
      <c r="AP142" s="124"/>
      <c r="AQ142" s="124"/>
      <c r="AR142" s="124"/>
      <c r="AS142" s="124"/>
      <c r="AT142" s="125"/>
      <c r="AU142" s="74">
        <v>67</v>
      </c>
      <c r="AV142" s="75"/>
      <c r="AW142" s="75"/>
      <c r="AX142" s="76"/>
    </row>
    <row r="143" spans="1:50" ht="30" customHeight="1">
      <c r="A143" s="43"/>
      <c r="B143" s="44"/>
      <c r="C143" s="44"/>
      <c r="D143" s="44"/>
      <c r="E143" s="44"/>
      <c r="F143" s="45"/>
      <c r="G143" s="57" t="s">
        <v>20</v>
      </c>
      <c r="H143" s="58"/>
      <c r="I143" s="58"/>
      <c r="J143" s="58"/>
      <c r="K143" s="58"/>
      <c r="L143" s="59"/>
      <c r="M143" s="60"/>
      <c r="N143" s="60"/>
      <c r="O143" s="60"/>
      <c r="P143" s="60"/>
      <c r="Q143" s="60"/>
      <c r="R143" s="60"/>
      <c r="S143" s="60"/>
      <c r="T143" s="60"/>
      <c r="U143" s="60"/>
      <c r="V143" s="60"/>
      <c r="W143" s="60"/>
      <c r="X143" s="61"/>
      <c r="Y143" s="62">
        <f>SUM(Y142)</f>
        <v>227</v>
      </c>
      <c r="Z143" s="63"/>
      <c r="AA143" s="63"/>
      <c r="AB143" s="142"/>
      <c r="AC143" s="57" t="s">
        <v>20</v>
      </c>
      <c r="AD143" s="58"/>
      <c r="AE143" s="58"/>
      <c r="AF143" s="58"/>
      <c r="AG143" s="58"/>
      <c r="AH143" s="59"/>
      <c r="AI143" s="60"/>
      <c r="AJ143" s="60"/>
      <c r="AK143" s="60"/>
      <c r="AL143" s="60"/>
      <c r="AM143" s="60"/>
      <c r="AN143" s="60"/>
      <c r="AO143" s="60"/>
      <c r="AP143" s="60"/>
      <c r="AQ143" s="60"/>
      <c r="AR143" s="60"/>
      <c r="AS143" s="60"/>
      <c r="AT143" s="61"/>
      <c r="AU143" s="62">
        <f>SUM(AU142)</f>
        <v>67</v>
      </c>
      <c r="AV143" s="63"/>
      <c r="AW143" s="63"/>
      <c r="AX143" s="64"/>
    </row>
    <row r="144" spans="1:50" ht="24.75" customHeight="1">
      <c r="A144" s="43"/>
      <c r="B144" s="44"/>
      <c r="C144" s="44"/>
      <c r="D144" s="44"/>
      <c r="E144" s="44"/>
      <c r="F144" s="45"/>
      <c r="G144" s="77" t="s">
        <v>194</v>
      </c>
      <c r="H144" s="78"/>
      <c r="I144" s="78"/>
      <c r="J144" s="78"/>
      <c r="K144" s="78"/>
      <c r="L144" s="78"/>
      <c r="M144" s="78"/>
      <c r="N144" s="78"/>
      <c r="O144" s="78"/>
      <c r="P144" s="78"/>
      <c r="Q144" s="78"/>
      <c r="R144" s="78"/>
      <c r="S144" s="78"/>
      <c r="T144" s="78"/>
      <c r="U144" s="78"/>
      <c r="V144" s="78"/>
      <c r="W144" s="78"/>
      <c r="X144" s="78"/>
      <c r="Y144" s="78"/>
      <c r="Z144" s="78"/>
      <c r="AA144" s="78"/>
      <c r="AB144" s="140"/>
      <c r="AC144" s="77" t="s">
        <v>321</v>
      </c>
      <c r="AD144" s="78"/>
      <c r="AE144" s="78"/>
      <c r="AF144" s="78"/>
      <c r="AG144" s="78"/>
      <c r="AH144" s="78"/>
      <c r="AI144" s="78"/>
      <c r="AJ144" s="78"/>
      <c r="AK144" s="78"/>
      <c r="AL144" s="78"/>
      <c r="AM144" s="78"/>
      <c r="AN144" s="78"/>
      <c r="AO144" s="78"/>
      <c r="AP144" s="78"/>
      <c r="AQ144" s="78"/>
      <c r="AR144" s="78"/>
      <c r="AS144" s="78"/>
      <c r="AT144" s="78"/>
      <c r="AU144" s="78"/>
      <c r="AV144" s="78"/>
      <c r="AW144" s="78"/>
      <c r="AX144" s="79"/>
    </row>
    <row r="145" spans="1:50" ht="24.75" customHeight="1">
      <c r="A145" s="43"/>
      <c r="B145" s="44"/>
      <c r="C145" s="44"/>
      <c r="D145" s="44"/>
      <c r="E145" s="44"/>
      <c r="F145" s="45"/>
      <c r="G145" s="80" t="s">
        <v>17</v>
      </c>
      <c r="H145" s="81"/>
      <c r="I145" s="81"/>
      <c r="J145" s="81"/>
      <c r="K145" s="81"/>
      <c r="L145" s="82" t="s">
        <v>18</v>
      </c>
      <c r="M145" s="58"/>
      <c r="N145" s="58"/>
      <c r="O145" s="58"/>
      <c r="P145" s="58"/>
      <c r="Q145" s="58"/>
      <c r="R145" s="58"/>
      <c r="S145" s="58"/>
      <c r="T145" s="58"/>
      <c r="U145" s="58"/>
      <c r="V145" s="58"/>
      <c r="W145" s="58"/>
      <c r="X145" s="83"/>
      <c r="Y145" s="84" t="s">
        <v>19</v>
      </c>
      <c r="Z145" s="85"/>
      <c r="AA145" s="85"/>
      <c r="AB145" s="141"/>
      <c r="AC145" s="80" t="s">
        <v>17</v>
      </c>
      <c r="AD145" s="81"/>
      <c r="AE145" s="81"/>
      <c r="AF145" s="81"/>
      <c r="AG145" s="81"/>
      <c r="AH145" s="82" t="s">
        <v>18</v>
      </c>
      <c r="AI145" s="58"/>
      <c r="AJ145" s="58"/>
      <c r="AK145" s="58"/>
      <c r="AL145" s="58"/>
      <c r="AM145" s="58"/>
      <c r="AN145" s="58"/>
      <c r="AO145" s="58"/>
      <c r="AP145" s="58"/>
      <c r="AQ145" s="58"/>
      <c r="AR145" s="58"/>
      <c r="AS145" s="58"/>
      <c r="AT145" s="83"/>
      <c r="AU145" s="84" t="s">
        <v>19</v>
      </c>
      <c r="AV145" s="85"/>
      <c r="AW145" s="85"/>
      <c r="AX145" s="86"/>
    </row>
    <row r="146" spans="1:50" ht="24.75" customHeight="1">
      <c r="A146" s="43"/>
      <c r="B146" s="44"/>
      <c r="C146" s="44"/>
      <c r="D146" s="44"/>
      <c r="E146" s="44"/>
      <c r="F146" s="45"/>
      <c r="G146" s="68" t="s">
        <v>212</v>
      </c>
      <c r="H146" s="69"/>
      <c r="I146" s="69"/>
      <c r="J146" s="69"/>
      <c r="K146" s="70"/>
      <c r="L146" s="123" t="s">
        <v>195</v>
      </c>
      <c r="M146" s="249"/>
      <c r="N146" s="249"/>
      <c r="O146" s="249"/>
      <c r="P146" s="249"/>
      <c r="Q146" s="249"/>
      <c r="R146" s="249"/>
      <c r="S146" s="249"/>
      <c r="T146" s="249"/>
      <c r="U146" s="249"/>
      <c r="V146" s="249"/>
      <c r="W146" s="249"/>
      <c r="X146" s="250"/>
      <c r="Y146" s="74">
        <v>199</v>
      </c>
      <c r="Z146" s="75"/>
      <c r="AA146" s="75"/>
      <c r="AB146" s="138"/>
      <c r="AC146" s="68" t="s">
        <v>166</v>
      </c>
      <c r="AD146" s="69"/>
      <c r="AE146" s="69"/>
      <c r="AF146" s="69"/>
      <c r="AG146" s="70"/>
      <c r="AH146" s="123" t="s">
        <v>322</v>
      </c>
      <c r="AI146" s="124"/>
      <c r="AJ146" s="124"/>
      <c r="AK146" s="124"/>
      <c r="AL146" s="124"/>
      <c r="AM146" s="124"/>
      <c r="AN146" s="124"/>
      <c r="AO146" s="124"/>
      <c r="AP146" s="124"/>
      <c r="AQ146" s="124"/>
      <c r="AR146" s="124"/>
      <c r="AS146" s="124"/>
      <c r="AT146" s="125"/>
      <c r="AU146" s="74">
        <v>62</v>
      </c>
      <c r="AV146" s="75"/>
      <c r="AW146" s="75"/>
      <c r="AX146" s="76"/>
    </row>
    <row r="147" spans="1:50" ht="24.75" customHeight="1">
      <c r="A147" s="43"/>
      <c r="B147" s="44"/>
      <c r="C147" s="44"/>
      <c r="D147" s="44"/>
      <c r="E147" s="44"/>
      <c r="F147" s="45"/>
      <c r="G147" s="57" t="s">
        <v>20</v>
      </c>
      <c r="H147" s="58"/>
      <c r="I147" s="58"/>
      <c r="J147" s="58"/>
      <c r="K147" s="58"/>
      <c r="L147" s="59"/>
      <c r="M147" s="60"/>
      <c r="N147" s="60"/>
      <c r="O147" s="60"/>
      <c r="P147" s="60"/>
      <c r="Q147" s="60"/>
      <c r="R147" s="60"/>
      <c r="S147" s="60"/>
      <c r="T147" s="60"/>
      <c r="U147" s="60"/>
      <c r="V147" s="60"/>
      <c r="W147" s="60"/>
      <c r="X147" s="61"/>
      <c r="Y147" s="62">
        <f>SUM(Y146)</f>
        <v>199</v>
      </c>
      <c r="Z147" s="63"/>
      <c r="AA147" s="63"/>
      <c r="AB147" s="142"/>
      <c r="AC147" s="57" t="s">
        <v>20</v>
      </c>
      <c r="AD147" s="58"/>
      <c r="AE147" s="58"/>
      <c r="AF147" s="58"/>
      <c r="AG147" s="58"/>
      <c r="AH147" s="59"/>
      <c r="AI147" s="60"/>
      <c r="AJ147" s="60"/>
      <c r="AK147" s="60"/>
      <c r="AL147" s="60"/>
      <c r="AM147" s="60"/>
      <c r="AN147" s="60"/>
      <c r="AO147" s="60"/>
      <c r="AP147" s="60"/>
      <c r="AQ147" s="60"/>
      <c r="AR147" s="60"/>
      <c r="AS147" s="60"/>
      <c r="AT147" s="61"/>
      <c r="AU147" s="62">
        <f>SUM(AU146)</f>
        <v>62</v>
      </c>
      <c r="AV147" s="63"/>
      <c r="AW147" s="63"/>
      <c r="AX147" s="64"/>
    </row>
    <row r="148" spans="1:50" ht="24.75" customHeight="1">
      <c r="A148" s="43"/>
      <c r="B148" s="44"/>
      <c r="C148" s="44"/>
      <c r="D148" s="44"/>
      <c r="E148" s="44"/>
      <c r="F148" s="45"/>
      <c r="G148" s="77" t="s">
        <v>294</v>
      </c>
      <c r="H148" s="78"/>
      <c r="I148" s="78"/>
      <c r="J148" s="78"/>
      <c r="K148" s="78"/>
      <c r="L148" s="78"/>
      <c r="M148" s="78"/>
      <c r="N148" s="78"/>
      <c r="O148" s="78"/>
      <c r="P148" s="78"/>
      <c r="Q148" s="78"/>
      <c r="R148" s="78"/>
      <c r="S148" s="78"/>
      <c r="T148" s="78"/>
      <c r="U148" s="78"/>
      <c r="V148" s="78"/>
      <c r="W148" s="78"/>
      <c r="X148" s="78"/>
      <c r="Y148" s="78"/>
      <c r="Z148" s="78"/>
      <c r="AA148" s="78"/>
      <c r="AB148" s="140"/>
      <c r="AC148" s="77" t="s">
        <v>323</v>
      </c>
      <c r="AD148" s="78"/>
      <c r="AE148" s="78"/>
      <c r="AF148" s="78"/>
      <c r="AG148" s="78"/>
      <c r="AH148" s="78"/>
      <c r="AI148" s="78"/>
      <c r="AJ148" s="78"/>
      <c r="AK148" s="78"/>
      <c r="AL148" s="78"/>
      <c r="AM148" s="78"/>
      <c r="AN148" s="78"/>
      <c r="AO148" s="78"/>
      <c r="AP148" s="78"/>
      <c r="AQ148" s="78"/>
      <c r="AR148" s="78"/>
      <c r="AS148" s="78"/>
      <c r="AT148" s="78"/>
      <c r="AU148" s="78"/>
      <c r="AV148" s="78"/>
      <c r="AW148" s="78"/>
      <c r="AX148" s="79"/>
    </row>
    <row r="149" spans="1:50" ht="24.75" customHeight="1">
      <c r="A149" s="43"/>
      <c r="B149" s="44"/>
      <c r="C149" s="44"/>
      <c r="D149" s="44"/>
      <c r="E149" s="44"/>
      <c r="F149" s="45"/>
      <c r="G149" s="80" t="s">
        <v>17</v>
      </c>
      <c r="H149" s="81"/>
      <c r="I149" s="81"/>
      <c r="J149" s="81"/>
      <c r="K149" s="81"/>
      <c r="L149" s="82" t="s">
        <v>18</v>
      </c>
      <c r="M149" s="58"/>
      <c r="N149" s="58"/>
      <c r="O149" s="58"/>
      <c r="P149" s="58"/>
      <c r="Q149" s="58"/>
      <c r="R149" s="58"/>
      <c r="S149" s="58"/>
      <c r="T149" s="58"/>
      <c r="U149" s="58"/>
      <c r="V149" s="58"/>
      <c r="W149" s="58"/>
      <c r="X149" s="83"/>
      <c r="Y149" s="84" t="s">
        <v>19</v>
      </c>
      <c r="Z149" s="85"/>
      <c r="AA149" s="85"/>
      <c r="AB149" s="141"/>
      <c r="AC149" s="80" t="s">
        <v>17</v>
      </c>
      <c r="AD149" s="81"/>
      <c r="AE149" s="81"/>
      <c r="AF149" s="81"/>
      <c r="AG149" s="81"/>
      <c r="AH149" s="82" t="s">
        <v>18</v>
      </c>
      <c r="AI149" s="58"/>
      <c r="AJ149" s="58"/>
      <c r="AK149" s="58"/>
      <c r="AL149" s="58"/>
      <c r="AM149" s="58"/>
      <c r="AN149" s="58"/>
      <c r="AO149" s="58"/>
      <c r="AP149" s="58"/>
      <c r="AQ149" s="58"/>
      <c r="AR149" s="58"/>
      <c r="AS149" s="58"/>
      <c r="AT149" s="83"/>
      <c r="AU149" s="84" t="s">
        <v>19</v>
      </c>
      <c r="AV149" s="85"/>
      <c r="AW149" s="85"/>
      <c r="AX149" s="86"/>
    </row>
    <row r="150" spans="1:50" ht="24.75" customHeight="1">
      <c r="A150" s="43"/>
      <c r="B150" s="44"/>
      <c r="C150" s="44"/>
      <c r="D150" s="44"/>
      <c r="E150" s="44"/>
      <c r="F150" s="45"/>
      <c r="G150" s="68" t="s">
        <v>166</v>
      </c>
      <c r="H150" s="69"/>
      <c r="I150" s="69"/>
      <c r="J150" s="69"/>
      <c r="K150" s="70"/>
      <c r="L150" s="71" t="s">
        <v>198</v>
      </c>
      <c r="M150" s="72"/>
      <c r="N150" s="72"/>
      <c r="O150" s="72"/>
      <c r="P150" s="72"/>
      <c r="Q150" s="72"/>
      <c r="R150" s="72"/>
      <c r="S150" s="72"/>
      <c r="T150" s="72"/>
      <c r="U150" s="72"/>
      <c r="V150" s="72"/>
      <c r="W150" s="72"/>
      <c r="X150" s="73"/>
      <c r="Y150" s="74">
        <v>164</v>
      </c>
      <c r="Z150" s="75"/>
      <c r="AA150" s="75"/>
      <c r="AB150" s="138"/>
      <c r="AC150" s="68" t="s">
        <v>212</v>
      </c>
      <c r="AD150" s="69"/>
      <c r="AE150" s="69"/>
      <c r="AF150" s="69"/>
      <c r="AG150" s="70"/>
      <c r="AH150" s="71" t="s">
        <v>148</v>
      </c>
      <c r="AI150" s="72"/>
      <c r="AJ150" s="72"/>
      <c r="AK150" s="72"/>
      <c r="AL150" s="72"/>
      <c r="AM150" s="72"/>
      <c r="AN150" s="72"/>
      <c r="AO150" s="72"/>
      <c r="AP150" s="72"/>
      <c r="AQ150" s="72"/>
      <c r="AR150" s="72"/>
      <c r="AS150" s="72"/>
      <c r="AT150" s="73"/>
      <c r="AU150" s="74">
        <v>53</v>
      </c>
      <c r="AV150" s="75"/>
      <c r="AW150" s="75"/>
      <c r="AX150" s="76"/>
    </row>
    <row r="151" spans="1:50" ht="24.75" customHeight="1">
      <c r="A151" s="43"/>
      <c r="B151" s="44"/>
      <c r="C151" s="44"/>
      <c r="D151" s="44"/>
      <c r="E151" s="44"/>
      <c r="F151" s="45"/>
      <c r="G151" s="57" t="s">
        <v>20</v>
      </c>
      <c r="H151" s="58"/>
      <c r="I151" s="58"/>
      <c r="J151" s="58"/>
      <c r="K151" s="58"/>
      <c r="L151" s="59"/>
      <c r="M151" s="60"/>
      <c r="N151" s="60"/>
      <c r="O151" s="60"/>
      <c r="P151" s="60"/>
      <c r="Q151" s="60"/>
      <c r="R151" s="60"/>
      <c r="S151" s="60"/>
      <c r="T151" s="60"/>
      <c r="U151" s="60"/>
      <c r="V151" s="60"/>
      <c r="W151" s="60"/>
      <c r="X151" s="61"/>
      <c r="Y151" s="62">
        <f>SUM(Y150)</f>
        <v>164</v>
      </c>
      <c r="Z151" s="63"/>
      <c r="AA151" s="63"/>
      <c r="AB151" s="142"/>
      <c r="AC151" s="57" t="s">
        <v>20</v>
      </c>
      <c r="AD151" s="58"/>
      <c r="AE151" s="58"/>
      <c r="AF151" s="58"/>
      <c r="AG151" s="58"/>
      <c r="AH151" s="59"/>
      <c r="AI151" s="60"/>
      <c r="AJ151" s="60"/>
      <c r="AK151" s="60"/>
      <c r="AL151" s="60"/>
      <c r="AM151" s="60"/>
      <c r="AN151" s="60"/>
      <c r="AO151" s="60"/>
      <c r="AP151" s="60"/>
      <c r="AQ151" s="60"/>
      <c r="AR151" s="60"/>
      <c r="AS151" s="60"/>
      <c r="AT151" s="61"/>
      <c r="AU151" s="62">
        <f>SUM(AU150)</f>
        <v>53</v>
      </c>
      <c r="AV151" s="63"/>
      <c r="AW151" s="63"/>
      <c r="AX151" s="64"/>
    </row>
    <row r="152" spans="1:50" ht="30" customHeight="1">
      <c r="A152" s="43"/>
      <c r="B152" s="44"/>
      <c r="C152" s="44"/>
      <c r="D152" s="44"/>
      <c r="E152" s="44"/>
      <c r="F152" s="45"/>
      <c r="G152" s="77" t="s">
        <v>197</v>
      </c>
      <c r="H152" s="78"/>
      <c r="I152" s="78"/>
      <c r="J152" s="78"/>
      <c r="K152" s="78"/>
      <c r="L152" s="78"/>
      <c r="M152" s="78"/>
      <c r="N152" s="78"/>
      <c r="O152" s="78"/>
      <c r="P152" s="78"/>
      <c r="Q152" s="78"/>
      <c r="R152" s="78"/>
      <c r="S152" s="78"/>
      <c r="T152" s="78"/>
      <c r="U152" s="78"/>
      <c r="V152" s="78"/>
      <c r="W152" s="78"/>
      <c r="X152" s="78"/>
      <c r="Y152" s="78"/>
      <c r="Z152" s="78"/>
      <c r="AA152" s="78"/>
      <c r="AB152" s="140"/>
      <c r="AC152" s="77" t="s">
        <v>324</v>
      </c>
      <c r="AD152" s="78"/>
      <c r="AE152" s="78"/>
      <c r="AF152" s="78"/>
      <c r="AG152" s="78"/>
      <c r="AH152" s="78"/>
      <c r="AI152" s="78"/>
      <c r="AJ152" s="78"/>
      <c r="AK152" s="78"/>
      <c r="AL152" s="78"/>
      <c r="AM152" s="78"/>
      <c r="AN152" s="78"/>
      <c r="AO152" s="78"/>
      <c r="AP152" s="78"/>
      <c r="AQ152" s="78"/>
      <c r="AR152" s="78"/>
      <c r="AS152" s="78"/>
      <c r="AT152" s="78"/>
      <c r="AU152" s="78"/>
      <c r="AV152" s="78"/>
      <c r="AW152" s="78"/>
      <c r="AX152" s="79"/>
    </row>
    <row r="153" spans="1:50" ht="24.75" customHeight="1">
      <c r="A153" s="43"/>
      <c r="B153" s="44"/>
      <c r="C153" s="44"/>
      <c r="D153" s="44"/>
      <c r="E153" s="44"/>
      <c r="F153" s="45"/>
      <c r="G153" s="80" t="s">
        <v>17</v>
      </c>
      <c r="H153" s="81"/>
      <c r="I153" s="81"/>
      <c r="J153" s="81"/>
      <c r="K153" s="81"/>
      <c r="L153" s="82" t="s">
        <v>18</v>
      </c>
      <c r="M153" s="58"/>
      <c r="N153" s="58"/>
      <c r="O153" s="58"/>
      <c r="P153" s="58"/>
      <c r="Q153" s="58"/>
      <c r="R153" s="58"/>
      <c r="S153" s="58"/>
      <c r="T153" s="58"/>
      <c r="U153" s="58"/>
      <c r="V153" s="58"/>
      <c r="W153" s="58"/>
      <c r="X153" s="83"/>
      <c r="Y153" s="84" t="s">
        <v>19</v>
      </c>
      <c r="Z153" s="85"/>
      <c r="AA153" s="85"/>
      <c r="AB153" s="141"/>
      <c r="AC153" s="80" t="s">
        <v>17</v>
      </c>
      <c r="AD153" s="81"/>
      <c r="AE153" s="81"/>
      <c r="AF153" s="81"/>
      <c r="AG153" s="81"/>
      <c r="AH153" s="82" t="s">
        <v>18</v>
      </c>
      <c r="AI153" s="58"/>
      <c r="AJ153" s="58"/>
      <c r="AK153" s="58"/>
      <c r="AL153" s="58"/>
      <c r="AM153" s="58"/>
      <c r="AN153" s="58"/>
      <c r="AO153" s="58"/>
      <c r="AP153" s="58"/>
      <c r="AQ153" s="58"/>
      <c r="AR153" s="58"/>
      <c r="AS153" s="58"/>
      <c r="AT153" s="83"/>
      <c r="AU153" s="84" t="s">
        <v>19</v>
      </c>
      <c r="AV153" s="85"/>
      <c r="AW153" s="85"/>
      <c r="AX153" s="86"/>
    </row>
    <row r="154" spans="1:50" ht="24.75" customHeight="1">
      <c r="A154" s="43"/>
      <c r="B154" s="44"/>
      <c r="C154" s="44"/>
      <c r="D154" s="44"/>
      <c r="E154" s="44"/>
      <c r="F154" s="45"/>
      <c r="G154" s="68" t="s">
        <v>166</v>
      </c>
      <c r="H154" s="69"/>
      <c r="I154" s="69"/>
      <c r="J154" s="69"/>
      <c r="K154" s="70"/>
      <c r="L154" s="71" t="s">
        <v>196</v>
      </c>
      <c r="M154" s="72"/>
      <c r="N154" s="72"/>
      <c r="O154" s="72"/>
      <c r="P154" s="72"/>
      <c r="Q154" s="72"/>
      <c r="R154" s="72"/>
      <c r="S154" s="72"/>
      <c r="T154" s="72"/>
      <c r="U154" s="72"/>
      <c r="V154" s="72"/>
      <c r="W154" s="72"/>
      <c r="X154" s="73"/>
      <c r="Y154" s="74">
        <v>151</v>
      </c>
      <c r="Z154" s="75"/>
      <c r="AA154" s="75"/>
      <c r="AB154" s="138"/>
      <c r="AC154" s="68" t="s">
        <v>212</v>
      </c>
      <c r="AD154" s="69"/>
      <c r="AE154" s="69"/>
      <c r="AF154" s="69"/>
      <c r="AG154" s="70"/>
      <c r="AH154" s="71" t="s">
        <v>144</v>
      </c>
      <c r="AI154" s="72"/>
      <c r="AJ154" s="72"/>
      <c r="AK154" s="72"/>
      <c r="AL154" s="72"/>
      <c r="AM154" s="72"/>
      <c r="AN154" s="72"/>
      <c r="AO154" s="72"/>
      <c r="AP154" s="72"/>
      <c r="AQ154" s="72"/>
      <c r="AR154" s="72"/>
      <c r="AS154" s="72"/>
      <c r="AT154" s="73"/>
      <c r="AU154" s="74">
        <v>50</v>
      </c>
      <c r="AV154" s="75"/>
      <c r="AW154" s="75"/>
      <c r="AX154" s="76"/>
    </row>
    <row r="155" spans="1:50" ht="24.75" customHeight="1">
      <c r="A155" s="43"/>
      <c r="B155" s="44"/>
      <c r="C155" s="44"/>
      <c r="D155" s="44"/>
      <c r="E155" s="44"/>
      <c r="F155" s="45"/>
      <c r="G155" s="57" t="s">
        <v>20</v>
      </c>
      <c r="H155" s="58"/>
      <c r="I155" s="58"/>
      <c r="J155" s="58"/>
      <c r="K155" s="58"/>
      <c r="L155" s="59"/>
      <c r="M155" s="60"/>
      <c r="N155" s="60"/>
      <c r="O155" s="60"/>
      <c r="P155" s="60"/>
      <c r="Q155" s="60"/>
      <c r="R155" s="60"/>
      <c r="S155" s="60"/>
      <c r="T155" s="60"/>
      <c r="U155" s="60"/>
      <c r="V155" s="60"/>
      <c r="W155" s="60"/>
      <c r="X155" s="61"/>
      <c r="Y155" s="62">
        <f>SUM(Y154)</f>
        <v>151</v>
      </c>
      <c r="Z155" s="63"/>
      <c r="AA155" s="63"/>
      <c r="AB155" s="142"/>
      <c r="AC155" s="57" t="s">
        <v>20</v>
      </c>
      <c r="AD155" s="58"/>
      <c r="AE155" s="58"/>
      <c r="AF155" s="58"/>
      <c r="AG155" s="58"/>
      <c r="AH155" s="59"/>
      <c r="AI155" s="60"/>
      <c r="AJ155" s="60"/>
      <c r="AK155" s="60"/>
      <c r="AL155" s="60"/>
      <c r="AM155" s="60"/>
      <c r="AN155" s="60"/>
      <c r="AO155" s="60"/>
      <c r="AP155" s="60"/>
      <c r="AQ155" s="60"/>
      <c r="AR155" s="60"/>
      <c r="AS155" s="60"/>
      <c r="AT155" s="61"/>
      <c r="AU155" s="62">
        <f>SUM(AU154)</f>
        <v>50</v>
      </c>
      <c r="AV155" s="63"/>
      <c r="AW155" s="63"/>
      <c r="AX155" s="64"/>
    </row>
    <row r="156" spans="1:50" ht="24.75" customHeight="1">
      <c r="A156" s="43"/>
      <c r="B156" s="44"/>
      <c r="C156" s="44"/>
      <c r="D156" s="44"/>
      <c r="E156" s="44"/>
      <c r="F156" s="45"/>
      <c r="G156" s="77" t="s">
        <v>199</v>
      </c>
      <c r="H156" s="78"/>
      <c r="I156" s="78"/>
      <c r="J156" s="78"/>
      <c r="K156" s="78"/>
      <c r="L156" s="78"/>
      <c r="M156" s="78"/>
      <c r="N156" s="78"/>
      <c r="O156" s="78"/>
      <c r="P156" s="78"/>
      <c r="Q156" s="78"/>
      <c r="R156" s="78"/>
      <c r="S156" s="78"/>
      <c r="T156" s="78"/>
      <c r="U156" s="78"/>
      <c r="V156" s="78"/>
      <c r="W156" s="78"/>
      <c r="X156" s="78"/>
      <c r="Y156" s="78"/>
      <c r="Z156" s="78"/>
      <c r="AA156" s="78"/>
      <c r="AB156" s="140"/>
      <c r="AC156" s="77" t="s">
        <v>325</v>
      </c>
      <c r="AD156" s="78"/>
      <c r="AE156" s="78"/>
      <c r="AF156" s="78"/>
      <c r="AG156" s="78"/>
      <c r="AH156" s="78"/>
      <c r="AI156" s="78"/>
      <c r="AJ156" s="78"/>
      <c r="AK156" s="78"/>
      <c r="AL156" s="78"/>
      <c r="AM156" s="78"/>
      <c r="AN156" s="78"/>
      <c r="AO156" s="78"/>
      <c r="AP156" s="78"/>
      <c r="AQ156" s="78"/>
      <c r="AR156" s="78"/>
      <c r="AS156" s="78"/>
      <c r="AT156" s="78"/>
      <c r="AU156" s="78"/>
      <c r="AV156" s="78"/>
      <c r="AW156" s="78"/>
      <c r="AX156" s="79"/>
    </row>
    <row r="157" spans="1:50" ht="24.75" customHeight="1">
      <c r="A157" s="43"/>
      <c r="B157" s="44"/>
      <c r="C157" s="44"/>
      <c r="D157" s="44"/>
      <c r="E157" s="44"/>
      <c r="F157" s="45"/>
      <c r="G157" s="80" t="s">
        <v>17</v>
      </c>
      <c r="H157" s="81"/>
      <c r="I157" s="81"/>
      <c r="J157" s="81"/>
      <c r="K157" s="81"/>
      <c r="L157" s="82" t="s">
        <v>18</v>
      </c>
      <c r="M157" s="58"/>
      <c r="N157" s="58"/>
      <c r="O157" s="58"/>
      <c r="P157" s="58"/>
      <c r="Q157" s="58"/>
      <c r="R157" s="58"/>
      <c r="S157" s="58"/>
      <c r="T157" s="58"/>
      <c r="U157" s="58"/>
      <c r="V157" s="58"/>
      <c r="W157" s="58"/>
      <c r="X157" s="83"/>
      <c r="Y157" s="84" t="s">
        <v>19</v>
      </c>
      <c r="Z157" s="85"/>
      <c r="AA157" s="85"/>
      <c r="AB157" s="141"/>
      <c r="AC157" s="80" t="s">
        <v>17</v>
      </c>
      <c r="AD157" s="81"/>
      <c r="AE157" s="81"/>
      <c r="AF157" s="81"/>
      <c r="AG157" s="81"/>
      <c r="AH157" s="82" t="s">
        <v>18</v>
      </c>
      <c r="AI157" s="58"/>
      <c r="AJ157" s="58"/>
      <c r="AK157" s="58"/>
      <c r="AL157" s="58"/>
      <c r="AM157" s="58"/>
      <c r="AN157" s="58"/>
      <c r="AO157" s="58"/>
      <c r="AP157" s="58"/>
      <c r="AQ157" s="58"/>
      <c r="AR157" s="58"/>
      <c r="AS157" s="58"/>
      <c r="AT157" s="83"/>
      <c r="AU157" s="84" t="s">
        <v>19</v>
      </c>
      <c r="AV157" s="85"/>
      <c r="AW157" s="85"/>
      <c r="AX157" s="86"/>
    </row>
    <row r="158" spans="1:50" ht="24.75" customHeight="1">
      <c r="A158" s="43"/>
      <c r="B158" s="44"/>
      <c r="C158" s="44"/>
      <c r="D158" s="44"/>
      <c r="E158" s="44"/>
      <c r="F158" s="45"/>
      <c r="G158" s="68" t="s">
        <v>166</v>
      </c>
      <c r="H158" s="69"/>
      <c r="I158" s="69"/>
      <c r="J158" s="69"/>
      <c r="K158" s="70"/>
      <c r="L158" s="71" t="s">
        <v>200</v>
      </c>
      <c r="M158" s="72"/>
      <c r="N158" s="72"/>
      <c r="O158" s="72"/>
      <c r="P158" s="72"/>
      <c r="Q158" s="72"/>
      <c r="R158" s="72"/>
      <c r="S158" s="72"/>
      <c r="T158" s="72"/>
      <c r="U158" s="72"/>
      <c r="V158" s="72"/>
      <c r="W158" s="72"/>
      <c r="X158" s="73"/>
      <c r="Y158" s="74">
        <v>122</v>
      </c>
      <c r="Z158" s="75"/>
      <c r="AA158" s="75"/>
      <c r="AB158" s="138"/>
      <c r="AC158" s="68" t="s">
        <v>166</v>
      </c>
      <c r="AD158" s="69"/>
      <c r="AE158" s="69"/>
      <c r="AF158" s="69"/>
      <c r="AG158" s="70"/>
      <c r="AH158" s="71" t="s">
        <v>326</v>
      </c>
      <c r="AI158" s="72"/>
      <c r="AJ158" s="72"/>
      <c r="AK158" s="72"/>
      <c r="AL158" s="72"/>
      <c r="AM158" s="72"/>
      <c r="AN158" s="72"/>
      <c r="AO158" s="72"/>
      <c r="AP158" s="72"/>
      <c r="AQ158" s="72"/>
      <c r="AR158" s="72"/>
      <c r="AS158" s="72"/>
      <c r="AT158" s="73"/>
      <c r="AU158" s="74">
        <v>48</v>
      </c>
      <c r="AV158" s="75"/>
      <c r="AW158" s="75"/>
      <c r="AX158" s="76"/>
    </row>
    <row r="159" spans="1:50" ht="24.75" customHeight="1">
      <c r="A159" s="43"/>
      <c r="B159" s="44"/>
      <c r="C159" s="44"/>
      <c r="D159" s="44"/>
      <c r="E159" s="44"/>
      <c r="F159" s="45"/>
      <c r="G159" s="57" t="s">
        <v>20</v>
      </c>
      <c r="H159" s="58"/>
      <c r="I159" s="58"/>
      <c r="J159" s="58"/>
      <c r="K159" s="58"/>
      <c r="L159" s="59"/>
      <c r="M159" s="60"/>
      <c r="N159" s="60"/>
      <c r="O159" s="60"/>
      <c r="P159" s="60"/>
      <c r="Q159" s="60"/>
      <c r="R159" s="60"/>
      <c r="S159" s="60"/>
      <c r="T159" s="60"/>
      <c r="U159" s="60"/>
      <c r="V159" s="60"/>
      <c r="W159" s="60"/>
      <c r="X159" s="61"/>
      <c r="Y159" s="62">
        <f>SUM(Y158)</f>
        <v>122</v>
      </c>
      <c r="Z159" s="63"/>
      <c r="AA159" s="63"/>
      <c r="AB159" s="142"/>
      <c r="AC159" s="57" t="s">
        <v>20</v>
      </c>
      <c r="AD159" s="58"/>
      <c r="AE159" s="58"/>
      <c r="AF159" s="58"/>
      <c r="AG159" s="58"/>
      <c r="AH159" s="59"/>
      <c r="AI159" s="60"/>
      <c r="AJ159" s="60"/>
      <c r="AK159" s="60"/>
      <c r="AL159" s="60"/>
      <c r="AM159" s="60"/>
      <c r="AN159" s="60"/>
      <c r="AO159" s="60"/>
      <c r="AP159" s="60"/>
      <c r="AQ159" s="60"/>
      <c r="AR159" s="60"/>
      <c r="AS159" s="60"/>
      <c r="AT159" s="61"/>
      <c r="AU159" s="62">
        <f>SUM(AU158)</f>
        <v>48</v>
      </c>
      <c r="AV159" s="63"/>
      <c r="AW159" s="63"/>
      <c r="AX159" s="64"/>
    </row>
    <row r="160" spans="1:50" ht="24.75" customHeight="1">
      <c r="A160" s="43"/>
      <c r="B160" s="44"/>
      <c r="C160" s="44"/>
      <c r="D160" s="44"/>
      <c r="E160" s="44"/>
      <c r="F160" s="45"/>
      <c r="G160" s="77" t="s">
        <v>209</v>
      </c>
      <c r="H160" s="78"/>
      <c r="I160" s="78"/>
      <c r="J160" s="78"/>
      <c r="K160" s="78"/>
      <c r="L160" s="78"/>
      <c r="M160" s="78"/>
      <c r="N160" s="78"/>
      <c r="O160" s="78"/>
      <c r="P160" s="78"/>
      <c r="Q160" s="78"/>
      <c r="R160" s="78"/>
      <c r="S160" s="78"/>
      <c r="T160" s="78"/>
      <c r="U160" s="78"/>
      <c r="V160" s="78"/>
      <c r="W160" s="78"/>
      <c r="X160" s="78"/>
      <c r="Y160" s="78"/>
      <c r="Z160" s="78"/>
      <c r="AA160" s="78"/>
      <c r="AB160" s="140"/>
      <c r="AC160" s="77" t="s">
        <v>327</v>
      </c>
      <c r="AD160" s="78"/>
      <c r="AE160" s="78"/>
      <c r="AF160" s="78"/>
      <c r="AG160" s="78"/>
      <c r="AH160" s="78"/>
      <c r="AI160" s="78"/>
      <c r="AJ160" s="78"/>
      <c r="AK160" s="78"/>
      <c r="AL160" s="78"/>
      <c r="AM160" s="78"/>
      <c r="AN160" s="78"/>
      <c r="AO160" s="78"/>
      <c r="AP160" s="78"/>
      <c r="AQ160" s="78"/>
      <c r="AR160" s="78"/>
      <c r="AS160" s="78"/>
      <c r="AT160" s="78"/>
      <c r="AU160" s="78"/>
      <c r="AV160" s="78"/>
      <c r="AW160" s="78"/>
      <c r="AX160" s="79"/>
    </row>
    <row r="161" spans="1:50" ht="30" customHeight="1">
      <c r="A161" s="43"/>
      <c r="B161" s="44"/>
      <c r="C161" s="44"/>
      <c r="D161" s="44"/>
      <c r="E161" s="44"/>
      <c r="F161" s="45"/>
      <c r="G161" s="80" t="s">
        <v>17</v>
      </c>
      <c r="H161" s="81"/>
      <c r="I161" s="81"/>
      <c r="J161" s="81"/>
      <c r="K161" s="81"/>
      <c r="L161" s="82" t="s">
        <v>18</v>
      </c>
      <c r="M161" s="58"/>
      <c r="N161" s="58"/>
      <c r="O161" s="58"/>
      <c r="P161" s="58"/>
      <c r="Q161" s="58"/>
      <c r="R161" s="58"/>
      <c r="S161" s="58"/>
      <c r="T161" s="58"/>
      <c r="U161" s="58"/>
      <c r="V161" s="58"/>
      <c r="W161" s="58"/>
      <c r="X161" s="83"/>
      <c r="Y161" s="84" t="s">
        <v>19</v>
      </c>
      <c r="Z161" s="85"/>
      <c r="AA161" s="85"/>
      <c r="AB161" s="141"/>
      <c r="AC161" s="80" t="s">
        <v>17</v>
      </c>
      <c r="AD161" s="81"/>
      <c r="AE161" s="81"/>
      <c r="AF161" s="81"/>
      <c r="AG161" s="81"/>
      <c r="AH161" s="82" t="s">
        <v>18</v>
      </c>
      <c r="AI161" s="58"/>
      <c r="AJ161" s="58"/>
      <c r="AK161" s="58"/>
      <c r="AL161" s="58"/>
      <c r="AM161" s="58"/>
      <c r="AN161" s="58"/>
      <c r="AO161" s="58"/>
      <c r="AP161" s="58"/>
      <c r="AQ161" s="58"/>
      <c r="AR161" s="58"/>
      <c r="AS161" s="58"/>
      <c r="AT161" s="83"/>
      <c r="AU161" s="84" t="s">
        <v>19</v>
      </c>
      <c r="AV161" s="85"/>
      <c r="AW161" s="85"/>
      <c r="AX161" s="86"/>
    </row>
    <row r="162" spans="1:50" ht="24.75" customHeight="1">
      <c r="A162" s="43"/>
      <c r="B162" s="44"/>
      <c r="C162" s="44"/>
      <c r="D162" s="44"/>
      <c r="E162" s="44"/>
      <c r="F162" s="45"/>
      <c r="G162" s="68" t="s">
        <v>212</v>
      </c>
      <c r="H162" s="69"/>
      <c r="I162" s="69"/>
      <c r="J162" s="69"/>
      <c r="K162" s="70"/>
      <c r="L162" s="71" t="s">
        <v>201</v>
      </c>
      <c r="M162" s="72"/>
      <c r="N162" s="72"/>
      <c r="O162" s="72"/>
      <c r="P162" s="72"/>
      <c r="Q162" s="72"/>
      <c r="R162" s="72"/>
      <c r="S162" s="72"/>
      <c r="T162" s="72"/>
      <c r="U162" s="72"/>
      <c r="V162" s="72"/>
      <c r="W162" s="72"/>
      <c r="X162" s="73"/>
      <c r="Y162" s="74">
        <v>120</v>
      </c>
      <c r="Z162" s="75"/>
      <c r="AA162" s="75"/>
      <c r="AB162" s="138"/>
      <c r="AC162" s="68" t="s">
        <v>212</v>
      </c>
      <c r="AD162" s="69"/>
      <c r="AE162" s="69"/>
      <c r="AF162" s="69"/>
      <c r="AG162" s="70"/>
      <c r="AH162" s="71" t="s">
        <v>328</v>
      </c>
      <c r="AI162" s="72"/>
      <c r="AJ162" s="72"/>
      <c r="AK162" s="72"/>
      <c r="AL162" s="72"/>
      <c r="AM162" s="72"/>
      <c r="AN162" s="72"/>
      <c r="AO162" s="72"/>
      <c r="AP162" s="72"/>
      <c r="AQ162" s="72"/>
      <c r="AR162" s="72"/>
      <c r="AS162" s="72"/>
      <c r="AT162" s="73"/>
      <c r="AU162" s="74">
        <v>48</v>
      </c>
      <c r="AV162" s="75"/>
      <c r="AW162" s="75"/>
      <c r="AX162" s="76"/>
    </row>
    <row r="163" spans="1:50" ht="24.75" customHeight="1">
      <c r="A163" s="43"/>
      <c r="B163" s="44"/>
      <c r="C163" s="44"/>
      <c r="D163" s="44"/>
      <c r="E163" s="44"/>
      <c r="F163" s="45"/>
      <c r="G163" s="57" t="s">
        <v>20</v>
      </c>
      <c r="H163" s="58"/>
      <c r="I163" s="58"/>
      <c r="J163" s="58"/>
      <c r="K163" s="58"/>
      <c r="L163" s="59"/>
      <c r="M163" s="60"/>
      <c r="N163" s="60"/>
      <c r="O163" s="60"/>
      <c r="P163" s="60"/>
      <c r="Q163" s="60"/>
      <c r="R163" s="60"/>
      <c r="S163" s="60"/>
      <c r="T163" s="60"/>
      <c r="U163" s="60"/>
      <c r="V163" s="60"/>
      <c r="W163" s="60"/>
      <c r="X163" s="61"/>
      <c r="Y163" s="62">
        <f>SUM(Y162)</f>
        <v>120</v>
      </c>
      <c r="Z163" s="63"/>
      <c r="AA163" s="63"/>
      <c r="AB163" s="142"/>
      <c r="AC163" s="57" t="s">
        <v>20</v>
      </c>
      <c r="AD163" s="58"/>
      <c r="AE163" s="58"/>
      <c r="AF163" s="58"/>
      <c r="AG163" s="58"/>
      <c r="AH163" s="59"/>
      <c r="AI163" s="60"/>
      <c r="AJ163" s="60"/>
      <c r="AK163" s="60"/>
      <c r="AL163" s="60"/>
      <c r="AM163" s="60"/>
      <c r="AN163" s="60"/>
      <c r="AO163" s="60"/>
      <c r="AP163" s="60"/>
      <c r="AQ163" s="60"/>
      <c r="AR163" s="60"/>
      <c r="AS163" s="60"/>
      <c r="AT163" s="61"/>
      <c r="AU163" s="62">
        <f>SUM(AU162)</f>
        <v>48</v>
      </c>
      <c r="AV163" s="63"/>
      <c r="AW163" s="63"/>
      <c r="AX163" s="64"/>
    </row>
    <row r="164" spans="1:50" ht="24.75" customHeight="1">
      <c r="A164" s="43"/>
      <c r="B164" s="44"/>
      <c r="C164" s="44"/>
      <c r="D164" s="44"/>
      <c r="E164" s="44"/>
      <c r="F164" s="45"/>
      <c r="G164" s="77" t="s">
        <v>202</v>
      </c>
      <c r="H164" s="78"/>
      <c r="I164" s="78"/>
      <c r="J164" s="78"/>
      <c r="K164" s="78"/>
      <c r="L164" s="78"/>
      <c r="M164" s="78"/>
      <c r="N164" s="78"/>
      <c r="O164" s="78"/>
      <c r="P164" s="78"/>
      <c r="Q164" s="78"/>
      <c r="R164" s="78"/>
      <c r="S164" s="78"/>
      <c r="T164" s="78"/>
      <c r="U164" s="78"/>
      <c r="V164" s="78"/>
      <c r="W164" s="78"/>
      <c r="X164" s="78"/>
      <c r="Y164" s="78"/>
      <c r="Z164" s="78"/>
      <c r="AA164" s="78"/>
      <c r="AB164" s="140"/>
      <c r="AC164" s="77" t="s">
        <v>329</v>
      </c>
      <c r="AD164" s="78"/>
      <c r="AE164" s="78"/>
      <c r="AF164" s="78"/>
      <c r="AG164" s="78"/>
      <c r="AH164" s="78"/>
      <c r="AI164" s="78"/>
      <c r="AJ164" s="78"/>
      <c r="AK164" s="78"/>
      <c r="AL164" s="78"/>
      <c r="AM164" s="78"/>
      <c r="AN164" s="78"/>
      <c r="AO164" s="78"/>
      <c r="AP164" s="78"/>
      <c r="AQ164" s="78"/>
      <c r="AR164" s="78"/>
      <c r="AS164" s="78"/>
      <c r="AT164" s="78"/>
      <c r="AU164" s="78"/>
      <c r="AV164" s="78"/>
      <c r="AW164" s="78"/>
      <c r="AX164" s="79"/>
    </row>
    <row r="165" spans="1:50" ht="24.75" customHeight="1">
      <c r="A165" s="43"/>
      <c r="B165" s="44"/>
      <c r="C165" s="44"/>
      <c r="D165" s="44"/>
      <c r="E165" s="44"/>
      <c r="F165" s="45"/>
      <c r="G165" s="80" t="s">
        <v>17</v>
      </c>
      <c r="H165" s="81"/>
      <c r="I165" s="81"/>
      <c r="J165" s="81"/>
      <c r="K165" s="81"/>
      <c r="L165" s="82" t="s">
        <v>18</v>
      </c>
      <c r="M165" s="58"/>
      <c r="N165" s="58"/>
      <c r="O165" s="58"/>
      <c r="P165" s="58"/>
      <c r="Q165" s="58"/>
      <c r="R165" s="58"/>
      <c r="S165" s="58"/>
      <c r="T165" s="58"/>
      <c r="U165" s="58"/>
      <c r="V165" s="58"/>
      <c r="W165" s="58"/>
      <c r="X165" s="83"/>
      <c r="Y165" s="84" t="s">
        <v>19</v>
      </c>
      <c r="Z165" s="85"/>
      <c r="AA165" s="85"/>
      <c r="AB165" s="141"/>
      <c r="AC165" s="80" t="s">
        <v>17</v>
      </c>
      <c r="AD165" s="81"/>
      <c r="AE165" s="81"/>
      <c r="AF165" s="81"/>
      <c r="AG165" s="81"/>
      <c r="AH165" s="82" t="s">
        <v>18</v>
      </c>
      <c r="AI165" s="58"/>
      <c r="AJ165" s="58"/>
      <c r="AK165" s="58"/>
      <c r="AL165" s="58"/>
      <c r="AM165" s="58"/>
      <c r="AN165" s="58"/>
      <c r="AO165" s="58"/>
      <c r="AP165" s="58"/>
      <c r="AQ165" s="58"/>
      <c r="AR165" s="58"/>
      <c r="AS165" s="58"/>
      <c r="AT165" s="83"/>
      <c r="AU165" s="84" t="s">
        <v>19</v>
      </c>
      <c r="AV165" s="85"/>
      <c r="AW165" s="85"/>
      <c r="AX165" s="86"/>
    </row>
    <row r="166" spans="1:50" ht="24.75" customHeight="1">
      <c r="A166" s="43"/>
      <c r="B166" s="44"/>
      <c r="C166" s="44"/>
      <c r="D166" s="44"/>
      <c r="E166" s="44"/>
      <c r="F166" s="45"/>
      <c r="G166" s="68" t="s">
        <v>212</v>
      </c>
      <c r="H166" s="69"/>
      <c r="I166" s="69"/>
      <c r="J166" s="69"/>
      <c r="K166" s="70"/>
      <c r="L166" s="123" t="s">
        <v>203</v>
      </c>
      <c r="M166" s="249"/>
      <c r="N166" s="249"/>
      <c r="O166" s="249"/>
      <c r="P166" s="249"/>
      <c r="Q166" s="249"/>
      <c r="R166" s="249"/>
      <c r="S166" s="249"/>
      <c r="T166" s="249"/>
      <c r="U166" s="249"/>
      <c r="V166" s="249"/>
      <c r="W166" s="249"/>
      <c r="X166" s="250"/>
      <c r="Y166" s="74">
        <v>102</v>
      </c>
      <c r="Z166" s="75"/>
      <c r="AA166" s="75"/>
      <c r="AB166" s="138"/>
      <c r="AC166" s="68" t="s">
        <v>166</v>
      </c>
      <c r="AD166" s="69"/>
      <c r="AE166" s="69"/>
      <c r="AF166" s="69"/>
      <c r="AG166" s="70"/>
      <c r="AH166" s="71" t="s">
        <v>330</v>
      </c>
      <c r="AI166" s="72"/>
      <c r="AJ166" s="72"/>
      <c r="AK166" s="72"/>
      <c r="AL166" s="72"/>
      <c r="AM166" s="72"/>
      <c r="AN166" s="72"/>
      <c r="AO166" s="72"/>
      <c r="AP166" s="72"/>
      <c r="AQ166" s="72"/>
      <c r="AR166" s="72"/>
      <c r="AS166" s="72"/>
      <c r="AT166" s="73"/>
      <c r="AU166" s="74">
        <v>44</v>
      </c>
      <c r="AV166" s="75"/>
      <c r="AW166" s="75"/>
      <c r="AX166" s="76"/>
    </row>
    <row r="167" spans="1:50" ht="24.75" customHeight="1">
      <c r="A167" s="43"/>
      <c r="B167" s="44"/>
      <c r="C167" s="44"/>
      <c r="D167" s="44"/>
      <c r="E167" s="44"/>
      <c r="F167" s="45"/>
      <c r="G167" s="57" t="s">
        <v>20</v>
      </c>
      <c r="H167" s="58"/>
      <c r="I167" s="58"/>
      <c r="J167" s="58"/>
      <c r="K167" s="58"/>
      <c r="L167" s="59"/>
      <c r="M167" s="60"/>
      <c r="N167" s="60"/>
      <c r="O167" s="60"/>
      <c r="P167" s="60"/>
      <c r="Q167" s="60"/>
      <c r="R167" s="60"/>
      <c r="S167" s="60"/>
      <c r="T167" s="60"/>
      <c r="U167" s="60"/>
      <c r="V167" s="60"/>
      <c r="W167" s="60"/>
      <c r="X167" s="61"/>
      <c r="Y167" s="62">
        <f>SUM(Y166)</f>
        <v>102</v>
      </c>
      <c r="Z167" s="63"/>
      <c r="AA167" s="63"/>
      <c r="AB167" s="142"/>
      <c r="AC167" s="57" t="s">
        <v>20</v>
      </c>
      <c r="AD167" s="58"/>
      <c r="AE167" s="58"/>
      <c r="AF167" s="58"/>
      <c r="AG167" s="58"/>
      <c r="AH167" s="59"/>
      <c r="AI167" s="60"/>
      <c r="AJ167" s="60"/>
      <c r="AK167" s="60"/>
      <c r="AL167" s="60"/>
      <c r="AM167" s="60"/>
      <c r="AN167" s="60"/>
      <c r="AO167" s="60"/>
      <c r="AP167" s="60"/>
      <c r="AQ167" s="60"/>
      <c r="AR167" s="60"/>
      <c r="AS167" s="60"/>
      <c r="AT167" s="61"/>
      <c r="AU167" s="62">
        <f>SUM(AU166)</f>
        <v>44</v>
      </c>
      <c r="AV167" s="63"/>
      <c r="AW167" s="63"/>
      <c r="AX167" s="64"/>
    </row>
    <row r="168" spans="1:50" ht="24.75" customHeight="1">
      <c r="A168" s="43"/>
      <c r="B168" s="44"/>
      <c r="C168" s="44"/>
      <c r="D168" s="44"/>
      <c r="E168" s="44"/>
      <c r="F168" s="45"/>
      <c r="G168" s="77" t="s">
        <v>204</v>
      </c>
      <c r="H168" s="78"/>
      <c r="I168" s="78"/>
      <c r="J168" s="78"/>
      <c r="K168" s="78"/>
      <c r="L168" s="78"/>
      <c r="M168" s="78"/>
      <c r="N168" s="78"/>
      <c r="O168" s="78"/>
      <c r="P168" s="78"/>
      <c r="Q168" s="78"/>
      <c r="R168" s="78"/>
      <c r="S168" s="78"/>
      <c r="T168" s="78"/>
      <c r="U168" s="78"/>
      <c r="V168" s="78"/>
      <c r="W168" s="78"/>
      <c r="X168" s="78"/>
      <c r="Y168" s="78"/>
      <c r="Z168" s="78"/>
      <c r="AA168" s="78"/>
      <c r="AB168" s="140"/>
      <c r="AC168" s="77" t="s">
        <v>331</v>
      </c>
      <c r="AD168" s="78"/>
      <c r="AE168" s="78"/>
      <c r="AF168" s="78"/>
      <c r="AG168" s="78"/>
      <c r="AH168" s="78"/>
      <c r="AI168" s="78"/>
      <c r="AJ168" s="78"/>
      <c r="AK168" s="78"/>
      <c r="AL168" s="78"/>
      <c r="AM168" s="78"/>
      <c r="AN168" s="78"/>
      <c r="AO168" s="78"/>
      <c r="AP168" s="78"/>
      <c r="AQ168" s="78"/>
      <c r="AR168" s="78"/>
      <c r="AS168" s="78"/>
      <c r="AT168" s="78"/>
      <c r="AU168" s="78"/>
      <c r="AV168" s="78"/>
      <c r="AW168" s="78"/>
      <c r="AX168" s="79"/>
    </row>
    <row r="169" spans="1:50" ht="24.75" customHeight="1">
      <c r="A169" s="43"/>
      <c r="B169" s="44"/>
      <c r="C169" s="44"/>
      <c r="D169" s="44"/>
      <c r="E169" s="44"/>
      <c r="F169" s="45"/>
      <c r="G169" s="143" t="s">
        <v>17</v>
      </c>
      <c r="H169" s="144"/>
      <c r="I169" s="144"/>
      <c r="J169" s="144"/>
      <c r="K169" s="144"/>
      <c r="L169" s="82" t="s">
        <v>18</v>
      </c>
      <c r="M169" s="58"/>
      <c r="N169" s="58"/>
      <c r="O169" s="58"/>
      <c r="P169" s="58"/>
      <c r="Q169" s="58"/>
      <c r="R169" s="58"/>
      <c r="S169" s="58"/>
      <c r="T169" s="58"/>
      <c r="U169" s="58"/>
      <c r="V169" s="58"/>
      <c r="W169" s="58"/>
      <c r="X169" s="83"/>
      <c r="Y169" s="151" t="s">
        <v>19</v>
      </c>
      <c r="Z169" s="152"/>
      <c r="AA169" s="152"/>
      <c r="AB169" s="248"/>
      <c r="AC169" s="80" t="s">
        <v>17</v>
      </c>
      <c r="AD169" s="81"/>
      <c r="AE169" s="81"/>
      <c r="AF169" s="81"/>
      <c r="AG169" s="81"/>
      <c r="AH169" s="82" t="s">
        <v>18</v>
      </c>
      <c r="AI169" s="58"/>
      <c r="AJ169" s="58"/>
      <c r="AK169" s="58"/>
      <c r="AL169" s="58"/>
      <c r="AM169" s="58"/>
      <c r="AN169" s="58"/>
      <c r="AO169" s="58"/>
      <c r="AP169" s="58"/>
      <c r="AQ169" s="58"/>
      <c r="AR169" s="58"/>
      <c r="AS169" s="58"/>
      <c r="AT169" s="83"/>
      <c r="AU169" s="84" t="s">
        <v>19</v>
      </c>
      <c r="AV169" s="85"/>
      <c r="AW169" s="85"/>
      <c r="AX169" s="86"/>
    </row>
    <row r="170" spans="1:50" ht="24.75" customHeight="1">
      <c r="A170" s="43"/>
      <c r="B170" s="44"/>
      <c r="C170" s="44"/>
      <c r="D170" s="44"/>
      <c r="E170" s="44"/>
      <c r="F170" s="45"/>
      <c r="G170" s="77" t="s">
        <v>166</v>
      </c>
      <c r="H170" s="144"/>
      <c r="I170" s="144"/>
      <c r="J170" s="144"/>
      <c r="K170" s="144"/>
      <c r="L170" s="147" t="s">
        <v>205</v>
      </c>
      <c r="M170" s="148"/>
      <c r="N170" s="148"/>
      <c r="O170" s="148"/>
      <c r="P170" s="148"/>
      <c r="Q170" s="148"/>
      <c r="R170" s="148"/>
      <c r="S170" s="148"/>
      <c r="T170" s="148"/>
      <c r="U170" s="148"/>
      <c r="V170" s="148"/>
      <c r="W170" s="148"/>
      <c r="X170" s="149"/>
      <c r="Y170" s="145">
        <v>99</v>
      </c>
      <c r="Z170" s="145"/>
      <c r="AA170" s="145"/>
      <c r="AB170" s="251"/>
      <c r="AC170" s="68" t="s">
        <v>166</v>
      </c>
      <c r="AD170" s="69"/>
      <c r="AE170" s="69"/>
      <c r="AF170" s="69"/>
      <c r="AG170" s="70"/>
      <c r="AH170" s="71" t="s">
        <v>332</v>
      </c>
      <c r="AI170" s="72"/>
      <c r="AJ170" s="72"/>
      <c r="AK170" s="72"/>
      <c r="AL170" s="72"/>
      <c r="AM170" s="72"/>
      <c r="AN170" s="72"/>
      <c r="AO170" s="72"/>
      <c r="AP170" s="72"/>
      <c r="AQ170" s="72"/>
      <c r="AR170" s="72"/>
      <c r="AS170" s="72"/>
      <c r="AT170" s="73"/>
      <c r="AU170" s="74">
        <v>43</v>
      </c>
      <c r="AV170" s="75"/>
      <c r="AW170" s="75"/>
      <c r="AX170" s="76"/>
    </row>
    <row r="171" spans="1:50" ht="24.75" customHeight="1">
      <c r="A171" s="43"/>
      <c r="B171" s="44"/>
      <c r="C171" s="44"/>
      <c r="D171" s="44"/>
      <c r="E171" s="44"/>
      <c r="F171" s="45"/>
      <c r="G171" s="143" t="s">
        <v>20</v>
      </c>
      <c r="H171" s="144"/>
      <c r="I171" s="144"/>
      <c r="J171" s="144"/>
      <c r="K171" s="144"/>
      <c r="L171" s="59"/>
      <c r="M171" s="60"/>
      <c r="N171" s="60"/>
      <c r="O171" s="60"/>
      <c r="P171" s="60"/>
      <c r="Q171" s="60"/>
      <c r="R171" s="60"/>
      <c r="S171" s="60"/>
      <c r="T171" s="60"/>
      <c r="U171" s="60"/>
      <c r="V171" s="60"/>
      <c r="W171" s="60"/>
      <c r="X171" s="61"/>
      <c r="Y171" s="145">
        <f>SUM(Y170)</f>
        <v>99</v>
      </c>
      <c r="Z171" s="145"/>
      <c r="AA171" s="145"/>
      <c r="AB171" s="251"/>
      <c r="AC171" s="57" t="s">
        <v>20</v>
      </c>
      <c r="AD171" s="58"/>
      <c r="AE171" s="58"/>
      <c r="AF171" s="58"/>
      <c r="AG171" s="58"/>
      <c r="AH171" s="59"/>
      <c r="AI171" s="60"/>
      <c r="AJ171" s="60"/>
      <c r="AK171" s="60"/>
      <c r="AL171" s="60"/>
      <c r="AM171" s="60"/>
      <c r="AN171" s="60"/>
      <c r="AO171" s="60"/>
      <c r="AP171" s="60"/>
      <c r="AQ171" s="60"/>
      <c r="AR171" s="60"/>
      <c r="AS171" s="60"/>
      <c r="AT171" s="61"/>
      <c r="AU171" s="62">
        <f>SUM(AU170)</f>
        <v>43</v>
      </c>
      <c r="AV171" s="63"/>
      <c r="AW171" s="63"/>
      <c r="AX171" s="64"/>
    </row>
    <row r="172" spans="1:50" ht="24.75" customHeight="1">
      <c r="A172" s="43"/>
      <c r="B172" s="44"/>
      <c r="C172" s="44"/>
      <c r="D172" s="44"/>
      <c r="E172" s="44"/>
      <c r="F172" s="45"/>
      <c r="G172" s="77" t="s">
        <v>233</v>
      </c>
      <c r="H172" s="78"/>
      <c r="I172" s="78"/>
      <c r="J172" s="78"/>
      <c r="K172" s="78"/>
      <c r="L172" s="78"/>
      <c r="M172" s="78"/>
      <c r="N172" s="78"/>
      <c r="O172" s="78"/>
      <c r="P172" s="78"/>
      <c r="Q172" s="78"/>
      <c r="R172" s="78"/>
      <c r="S172" s="78"/>
      <c r="T172" s="78"/>
      <c r="U172" s="78"/>
      <c r="V172" s="78"/>
      <c r="W172" s="78"/>
      <c r="X172" s="78"/>
      <c r="Y172" s="78"/>
      <c r="Z172" s="78"/>
      <c r="AA172" s="78"/>
      <c r="AB172" s="140"/>
      <c r="AC172" s="77" t="s">
        <v>333</v>
      </c>
      <c r="AD172" s="78"/>
      <c r="AE172" s="78"/>
      <c r="AF172" s="78"/>
      <c r="AG172" s="78"/>
      <c r="AH172" s="78"/>
      <c r="AI172" s="78"/>
      <c r="AJ172" s="78"/>
      <c r="AK172" s="78"/>
      <c r="AL172" s="78"/>
      <c r="AM172" s="78"/>
      <c r="AN172" s="78"/>
      <c r="AO172" s="78"/>
      <c r="AP172" s="78"/>
      <c r="AQ172" s="78"/>
      <c r="AR172" s="78"/>
      <c r="AS172" s="78"/>
      <c r="AT172" s="78"/>
      <c r="AU172" s="78"/>
      <c r="AV172" s="78"/>
      <c r="AW172" s="78"/>
      <c r="AX172" s="79"/>
    </row>
    <row r="173" spans="1:50" ht="24.75" customHeight="1">
      <c r="A173" s="43"/>
      <c r="B173" s="44"/>
      <c r="C173" s="44"/>
      <c r="D173" s="44"/>
      <c r="E173" s="44"/>
      <c r="F173" s="45"/>
      <c r="G173" s="80" t="s">
        <v>17</v>
      </c>
      <c r="H173" s="81"/>
      <c r="I173" s="81"/>
      <c r="J173" s="81"/>
      <c r="K173" s="81"/>
      <c r="L173" s="82" t="s">
        <v>18</v>
      </c>
      <c r="M173" s="58"/>
      <c r="N173" s="58"/>
      <c r="O173" s="58"/>
      <c r="P173" s="58"/>
      <c r="Q173" s="58"/>
      <c r="R173" s="58"/>
      <c r="S173" s="58"/>
      <c r="T173" s="58"/>
      <c r="U173" s="58"/>
      <c r="V173" s="58"/>
      <c r="W173" s="58"/>
      <c r="X173" s="83"/>
      <c r="Y173" s="84" t="s">
        <v>19</v>
      </c>
      <c r="Z173" s="85"/>
      <c r="AA173" s="85"/>
      <c r="AB173" s="141"/>
      <c r="AC173" s="80" t="s">
        <v>17</v>
      </c>
      <c r="AD173" s="81"/>
      <c r="AE173" s="81"/>
      <c r="AF173" s="81"/>
      <c r="AG173" s="81"/>
      <c r="AH173" s="82" t="s">
        <v>18</v>
      </c>
      <c r="AI173" s="58"/>
      <c r="AJ173" s="58"/>
      <c r="AK173" s="58"/>
      <c r="AL173" s="58"/>
      <c r="AM173" s="58"/>
      <c r="AN173" s="58"/>
      <c r="AO173" s="58"/>
      <c r="AP173" s="58"/>
      <c r="AQ173" s="58"/>
      <c r="AR173" s="58"/>
      <c r="AS173" s="58"/>
      <c r="AT173" s="83"/>
      <c r="AU173" s="84" t="s">
        <v>19</v>
      </c>
      <c r="AV173" s="85"/>
      <c r="AW173" s="85"/>
      <c r="AX173" s="86"/>
    </row>
    <row r="174" spans="1:50" ht="24.75" customHeight="1">
      <c r="A174" s="43"/>
      <c r="B174" s="44"/>
      <c r="C174" s="44"/>
      <c r="D174" s="44"/>
      <c r="E174" s="44"/>
      <c r="F174" s="45"/>
      <c r="G174" s="68" t="s">
        <v>166</v>
      </c>
      <c r="H174" s="69"/>
      <c r="I174" s="69"/>
      <c r="J174" s="69"/>
      <c r="K174" s="70"/>
      <c r="L174" s="71" t="s">
        <v>206</v>
      </c>
      <c r="M174" s="72"/>
      <c r="N174" s="72"/>
      <c r="O174" s="72"/>
      <c r="P174" s="72"/>
      <c r="Q174" s="72"/>
      <c r="R174" s="72"/>
      <c r="S174" s="72"/>
      <c r="T174" s="72"/>
      <c r="U174" s="72"/>
      <c r="V174" s="72"/>
      <c r="W174" s="72"/>
      <c r="X174" s="73"/>
      <c r="Y174" s="74">
        <v>92</v>
      </c>
      <c r="Z174" s="75"/>
      <c r="AA174" s="75"/>
      <c r="AB174" s="138"/>
      <c r="AC174" s="68" t="s">
        <v>166</v>
      </c>
      <c r="AD174" s="69"/>
      <c r="AE174" s="69"/>
      <c r="AF174" s="69"/>
      <c r="AG174" s="70"/>
      <c r="AH174" s="155" t="s">
        <v>334</v>
      </c>
      <c r="AI174" s="156"/>
      <c r="AJ174" s="156"/>
      <c r="AK174" s="156"/>
      <c r="AL174" s="156"/>
      <c r="AM174" s="156"/>
      <c r="AN174" s="156"/>
      <c r="AO174" s="156"/>
      <c r="AP174" s="156"/>
      <c r="AQ174" s="156"/>
      <c r="AR174" s="156"/>
      <c r="AS174" s="156"/>
      <c r="AT174" s="157"/>
      <c r="AU174" s="74">
        <v>37</v>
      </c>
      <c r="AV174" s="75"/>
      <c r="AW174" s="75"/>
      <c r="AX174" s="76"/>
    </row>
    <row r="175" spans="1:50" ht="24.75" customHeight="1" thickBot="1">
      <c r="A175" s="46"/>
      <c r="B175" s="47"/>
      <c r="C175" s="47"/>
      <c r="D175" s="47"/>
      <c r="E175" s="47"/>
      <c r="F175" s="48"/>
      <c r="G175" s="49" t="s">
        <v>20</v>
      </c>
      <c r="H175" s="50"/>
      <c r="I175" s="50"/>
      <c r="J175" s="50"/>
      <c r="K175" s="50"/>
      <c r="L175" s="51"/>
      <c r="M175" s="52"/>
      <c r="N175" s="52"/>
      <c r="O175" s="52"/>
      <c r="P175" s="52"/>
      <c r="Q175" s="52"/>
      <c r="R175" s="52"/>
      <c r="S175" s="52"/>
      <c r="T175" s="52"/>
      <c r="U175" s="52"/>
      <c r="V175" s="52"/>
      <c r="W175" s="52"/>
      <c r="X175" s="53"/>
      <c r="Y175" s="54">
        <f>SUM(Y174)</f>
        <v>92</v>
      </c>
      <c r="Z175" s="55"/>
      <c r="AA175" s="55"/>
      <c r="AB175" s="154"/>
      <c r="AC175" s="49" t="s">
        <v>20</v>
      </c>
      <c r="AD175" s="50"/>
      <c r="AE175" s="50"/>
      <c r="AF175" s="50"/>
      <c r="AG175" s="50"/>
      <c r="AH175" s="51"/>
      <c r="AI175" s="52"/>
      <c r="AJ175" s="52"/>
      <c r="AK175" s="52"/>
      <c r="AL175" s="52"/>
      <c r="AM175" s="52"/>
      <c r="AN175" s="52"/>
      <c r="AO175" s="52"/>
      <c r="AP175" s="52"/>
      <c r="AQ175" s="52"/>
      <c r="AR175" s="52"/>
      <c r="AS175" s="52"/>
      <c r="AT175" s="53"/>
      <c r="AU175" s="54">
        <f>SUM(AU174)</f>
        <v>37</v>
      </c>
      <c r="AV175" s="55"/>
      <c r="AW175" s="55"/>
      <c r="AX175" s="56"/>
    </row>
    <row r="176" spans="1:50" ht="24.75" customHeight="1">
      <c r="A176" s="40" t="s">
        <v>208</v>
      </c>
      <c r="B176" s="41"/>
      <c r="C176" s="41"/>
      <c r="D176" s="41"/>
      <c r="E176" s="41"/>
      <c r="F176" s="42"/>
      <c r="G176" s="116" t="s">
        <v>336</v>
      </c>
      <c r="H176" s="117"/>
      <c r="I176" s="117"/>
      <c r="J176" s="117"/>
      <c r="K176" s="117"/>
      <c r="L176" s="117"/>
      <c r="M176" s="117"/>
      <c r="N176" s="117"/>
      <c r="O176" s="117"/>
      <c r="P176" s="117"/>
      <c r="Q176" s="117"/>
      <c r="R176" s="117"/>
      <c r="S176" s="117"/>
      <c r="T176" s="117"/>
      <c r="U176" s="117"/>
      <c r="V176" s="117"/>
      <c r="W176" s="117"/>
      <c r="X176" s="117"/>
      <c r="Y176" s="117"/>
      <c r="Z176" s="117"/>
      <c r="AA176" s="117"/>
      <c r="AB176" s="150"/>
      <c r="AC176" s="116" t="s">
        <v>368</v>
      </c>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8"/>
    </row>
    <row r="177" spans="1:50" ht="24.75" customHeight="1">
      <c r="A177" s="43"/>
      <c r="B177" s="44"/>
      <c r="C177" s="44"/>
      <c r="D177" s="44"/>
      <c r="E177" s="44"/>
      <c r="F177" s="45"/>
      <c r="G177" s="80" t="s">
        <v>17</v>
      </c>
      <c r="H177" s="81"/>
      <c r="I177" s="81"/>
      <c r="J177" s="81"/>
      <c r="K177" s="81"/>
      <c r="L177" s="82" t="s">
        <v>18</v>
      </c>
      <c r="M177" s="58"/>
      <c r="N177" s="58"/>
      <c r="O177" s="58"/>
      <c r="P177" s="58"/>
      <c r="Q177" s="58"/>
      <c r="R177" s="58"/>
      <c r="S177" s="58"/>
      <c r="T177" s="58"/>
      <c r="U177" s="58"/>
      <c r="V177" s="58"/>
      <c r="W177" s="58"/>
      <c r="X177" s="83"/>
      <c r="Y177" s="84" t="s">
        <v>19</v>
      </c>
      <c r="Z177" s="85"/>
      <c r="AA177" s="85"/>
      <c r="AB177" s="141"/>
      <c r="AC177" s="143" t="s">
        <v>17</v>
      </c>
      <c r="AD177" s="144"/>
      <c r="AE177" s="144"/>
      <c r="AF177" s="144"/>
      <c r="AG177" s="144"/>
      <c r="AH177" s="82" t="s">
        <v>18</v>
      </c>
      <c r="AI177" s="58"/>
      <c r="AJ177" s="58"/>
      <c r="AK177" s="58"/>
      <c r="AL177" s="58"/>
      <c r="AM177" s="58"/>
      <c r="AN177" s="58"/>
      <c r="AO177" s="58"/>
      <c r="AP177" s="58"/>
      <c r="AQ177" s="58"/>
      <c r="AR177" s="58"/>
      <c r="AS177" s="58"/>
      <c r="AT177" s="83"/>
      <c r="AU177" s="151" t="s">
        <v>19</v>
      </c>
      <c r="AV177" s="152"/>
      <c r="AW177" s="152"/>
      <c r="AX177" s="153"/>
    </row>
    <row r="178" spans="1:50" ht="24.75" customHeight="1">
      <c r="A178" s="43"/>
      <c r="B178" s="44"/>
      <c r="C178" s="44"/>
      <c r="D178" s="44"/>
      <c r="E178" s="44"/>
      <c r="F178" s="45"/>
      <c r="G178" s="68" t="s">
        <v>166</v>
      </c>
      <c r="H178" s="69"/>
      <c r="I178" s="69"/>
      <c r="J178" s="69"/>
      <c r="K178" s="70"/>
      <c r="L178" s="71" t="s">
        <v>337</v>
      </c>
      <c r="M178" s="72"/>
      <c r="N178" s="72"/>
      <c r="O178" s="72"/>
      <c r="P178" s="72"/>
      <c r="Q178" s="72"/>
      <c r="R178" s="72"/>
      <c r="S178" s="72"/>
      <c r="T178" s="72"/>
      <c r="U178" s="72"/>
      <c r="V178" s="72"/>
      <c r="W178" s="72"/>
      <c r="X178" s="73"/>
      <c r="Y178" s="74">
        <v>32</v>
      </c>
      <c r="Z178" s="75"/>
      <c r="AA178" s="75"/>
      <c r="AB178" s="138"/>
      <c r="AC178" s="77" t="s">
        <v>212</v>
      </c>
      <c r="AD178" s="144"/>
      <c r="AE178" s="144"/>
      <c r="AF178" s="144"/>
      <c r="AG178" s="144"/>
      <c r="AH178" s="147" t="s">
        <v>348</v>
      </c>
      <c r="AI178" s="148"/>
      <c r="AJ178" s="148"/>
      <c r="AK178" s="148"/>
      <c r="AL178" s="148"/>
      <c r="AM178" s="148"/>
      <c r="AN178" s="148"/>
      <c r="AO178" s="148"/>
      <c r="AP178" s="148"/>
      <c r="AQ178" s="148"/>
      <c r="AR178" s="148"/>
      <c r="AS178" s="148"/>
      <c r="AT178" s="149"/>
      <c r="AU178" s="145">
        <v>14</v>
      </c>
      <c r="AV178" s="145"/>
      <c r="AW178" s="145"/>
      <c r="AX178" s="146"/>
    </row>
    <row r="179" spans="1:50" ht="24.75" customHeight="1">
      <c r="A179" s="43"/>
      <c r="B179" s="44"/>
      <c r="C179" s="44"/>
      <c r="D179" s="44"/>
      <c r="E179" s="44"/>
      <c r="F179" s="45"/>
      <c r="G179" s="57" t="s">
        <v>20</v>
      </c>
      <c r="H179" s="58"/>
      <c r="I179" s="58"/>
      <c r="J179" s="58"/>
      <c r="K179" s="58"/>
      <c r="L179" s="59"/>
      <c r="M179" s="60"/>
      <c r="N179" s="60"/>
      <c r="O179" s="60"/>
      <c r="P179" s="60"/>
      <c r="Q179" s="60"/>
      <c r="R179" s="60"/>
      <c r="S179" s="60"/>
      <c r="T179" s="60"/>
      <c r="U179" s="60"/>
      <c r="V179" s="60"/>
      <c r="W179" s="60"/>
      <c r="X179" s="61"/>
      <c r="Y179" s="62">
        <f>SUM(Y178)</f>
        <v>32</v>
      </c>
      <c r="Z179" s="63"/>
      <c r="AA179" s="63"/>
      <c r="AB179" s="142"/>
      <c r="AC179" s="143" t="s">
        <v>20</v>
      </c>
      <c r="AD179" s="144"/>
      <c r="AE179" s="144"/>
      <c r="AF179" s="144"/>
      <c r="AG179" s="144"/>
      <c r="AH179" s="59"/>
      <c r="AI179" s="60"/>
      <c r="AJ179" s="60"/>
      <c r="AK179" s="60"/>
      <c r="AL179" s="60"/>
      <c r="AM179" s="60"/>
      <c r="AN179" s="60"/>
      <c r="AO179" s="60"/>
      <c r="AP179" s="60"/>
      <c r="AQ179" s="60"/>
      <c r="AR179" s="60"/>
      <c r="AS179" s="60"/>
      <c r="AT179" s="61"/>
      <c r="AU179" s="145">
        <f>SUM(AU178)</f>
        <v>14</v>
      </c>
      <c r="AV179" s="145"/>
      <c r="AW179" s="145"/>
      <c r="AX179" s="146"/>
    </row>
    <row r="180" spans="1:50" ht="24.75" customHeight="1">
      <c r="A180" s="43"/>
      <c r="B180" s="44"/>
      <c r="C180" s="44"/>
      <c r="D180" s="44"/>
      <c r="E180" s="44"/>
      <c r="F180" s="45"/>
      <c r="G180" s="77" t="s">
        <v>338</v>
      </c>
      <c r="H180" s="78"/>
      <c r="I180" s="78"/>
      <c r="J180" s="78"/>
      <c r="K180" s="78"/>
      <c r="L180" s="78"/>
      <c r="M180" s="78"/>
      <c r="N180" s="78"/>
      <c r="O180" s="78"/>
      <c r="P180" s="78"/>
      <c r="Q180" s="78"/>
      <c r="R180" s="78"/>
      <c r="S180" s="78"/>
      <c r="T180" s="78"/>
      <c r="U180" s="78"/>
      <c r="V180" s="78"/>
      <c r="W180" s="78"/>
      <c r="X180" s="78"/>
      <c r="Y180" s="78"/>
      <c r="Z180" s="78"/>
      <c r="AA180" s="78"/>
      <c r="AB180" s="140"/>
      <c r="AC180" s="77" t="s">
        <v>369</v>
      </c>
      <c r="AD180" s="78"/>
      <c r="AE180" s="78"/>
      <c r="AF180" s="78"/>
      <c r="AG180" s="78"/>
      <c r="AH180" s="78"/>
      <c r="AI180" s="78"/>
      <c r="AJ180" s="78"/>
      <c r="AK180" s="78"/>
      <c r="AL180" s="78"/>
      <c r="AM180" s="78"/>
      <c r="AN180" s="78"/>
      <c r="AO180" s="78"/>
      <c r="AP180" s="78"/>
      <c r="AQ180" s="78"/>
      <c r="AR180" s="78"/>
      <c r="AS180" s="78"/>
      <c r="AT180" s="78"/>
      <c r="AU180" s="78"/>
      <c r="AV180" s="78"/>
      <c r="AW180" s="78"/>
      <c r="AX180" s="79"/>
    </row>
    <row r="181" spans="1:50" ht="24.75" customHeight="1">
      <c r="A181" s="43"/>
      <c r="B181" s="44"/>
      <c r="C181" s="44"/>
      <c r="D181" s="44"/>
      <c r="E181" s="44"/>
      <c r="F181" s="45"/>
      <c r="G181" s="80" t="s">
        <v>17</v>
      </c>
      <c r="H181" s="81"/>
      <c r="I181" s="81"/>
      <c r="J181" s="81"/>
      <c r="K181" s="81"/>
      <c r="L181" s="82" t="s">
        <v>18</v>
      </c>
      <c r="M181" s="58"/>
      <c r="N181" s="58"/>
      <c r="O181" s="58"/>
      <c r="P181" s="58"/>
      <c r="Q181" s="58"/>
      <c r="R181" s="58"/>
      <c r="S181" s="58"/>
      <c r="T181" s="58"/>
      <c r="U181" s="58"/>
      <c r="V181" s="58"/>
      <c r="W181" s="58"/>
      <c r="X181" s="83"/>
      <c r="Y181" s="84" t="s">
        <v>19</v>
      </c>
      <c r="Z181" s="85"/>
      <c r="AA181" s="85"/>
      <c r="AB181" s="141"/>
      <c r="AC181" s="80" t="s">
        <v>17</v>
      </c>
      <c r="AD181" s="81"/>
      <c r="AE181" s="81"/>
      <c r="AF181" s="81"/>
      <c r="AG181" s="81"/>
      <c r="AH181" s="82" t="s">
        <v>18</v>
      </c>
      <c r="AI181" s="58"/>
      <c r="AJ181" s="58"/>
      <c r="AK181" s="58"/>
      <c r="AL181" s="58"/>
      <c r="AM181" s="58"/>
      <c r="AN181" s="58"/>
      <c r="AO181" s="58"/>
      <c r="AP181" s="58"/>
      <c r="AQ181" s="58"/>
      <c r="AR181" s="58"/>
      <c r="AS181" s="58"/>
      <c r="AT181" s="83"/>
      <c r="AU181" s="84" t="s">
        <v>19</v>
      </c>
      <c r="AV181" s="85"/>
      <c r="AW181" s="85"/>
      <c r="AX181" s="86"/>
    </row>
    <row r="182" spans="1:50" ht="24.75" customHeight="1">
      <c r="A182" s="43"/>
      <c r="B182" s="44"/>
      <c r="C182" s="44"/>
      <c r="D182" s="44"/>
      <c r="E182" s="44"/>
      <c r="F182" s="45"/>
      <c r="G182" s="68" t="s">
        <v>166</v>
      </c>
      <c r="H182" s="69"/>
      <c r="I182" s="69"/>
      <c r="J182" s="69"/>
      <c r="K182" s="70"/>
      <c r="L182" s="71" t="s">
        <v>339</v>
      </c>
      <c r="M182" s="72"/>
      <c r="N182" s="72"/>
      <c r="O182" s="72"/>
      <c r="P182" s="72"/>
      <c r="Q182" s="72"/>
      <c r="R182" s="72"/>
      <c r="S182" s="72"/>
      <c r="T182" s="72"/>
      <c r="U182" s="72"/>
      <c r="V182" s="72"/>
      <c r="W182" s="72"/>
      <c r="X182" s="73"/>
      <c r="Y182" s="74">
        <v>32</v>
      </c>
      <c r="Z182" s="75"/>
      <c r="AA182" s="75"/>
      <c r="AB182" s="138"/>
      <c r="AC182" s="68" t="s">
        <v>166</v>
      </c>
      <c r="AD182" s="69"/>
      <c r="AE182" s="69"/>
      <c r="AF182" s="69"/>
      <c r="AG182" s="70"/>
      <c r="AH182" s="71" t="s">
        <v>349</v>
      </c>
      <c r="AI182" s="72"/>
      <c r="AJ182" s="72"/>
      <c r="AK182" s="72"/>
      <c r="AL182" s="72"/>
      <c r="AM182" s="72"/>
      <c r="AN182" s="72"/>
      <c r="AO182" s="72"/>
      <c r="AP182" s="72"/>
      <c r="AQ182" s="72"/>
      <c r="AR182" s="72"/>
      <c r="AS182" s="72"/>
      <c r="AT182" s="73"/>
      <c r="AU182" s="74">
        <v>12</v>
      </c>
      <c r="AV182" s="75"/>
      <c r="AW182" s="75"/>
      <c r="AX182" s="76"/>
    </row>
    <row r="183" spans="1:50" ht="24.75" customHeight="1">
      <c r="A183" s="43"/>
      <c r="B183" s="44"/>
      <c r="C183" s="44"/>
      <c r="D183" s="44"/>
      <c r="E183" s="44"/>
      <c r="F183" s="45"/>
      <c r="G183" s="57" t="s">
        <v>20</v>
      </c>
      <c r="H183" s="58"/>
      <c r="I183" s="58"/>
      <c r="J183" s="58"/>
      <c r="K183" s="58"/>
      <c r="L183" s="59"/>
      <c r="M183" s="60"/>
      <c r="N183" s="60"/>
      <c r="O183" s="60"/>
      <c r="P183" s="60"/>
      <c r="Q183" s="60"/>
      <c r="R183" s="60"/>
      <c r="S183" s="60"/>
      <c r="T183" s="60"/>
      <c r="U183" s="60"/>
      <c r="V183" s="60"/>
      <c r="W183" s="60"/>
      <c r="X183" s="61"/>
      <c r="Y183" s="62">
        <f>SUM(Y182)</f>
        <v>32</v>
      </c>
      <c r="Z183" s="63"/>
      <c r="AA183" s="63"/>
      <c r="AB183" s="130"/>
      <c r="AC183" s="57" t="s">
        <v>20</v>
      </c>
      <c r="AD183" s="58"/>
      <c r="AE183" s="58"/>
      <c r="AF183" s="58"/>
      <c r="AG183" s="58"/>
      <c r="AH183" s="59"/>
      <c r="AI183" s="60"/>
      <c r="AJ183" s="60"/>
      <c r="AK183" s="60"/>
      <c r="AL183" s="60"/>
      <c r="AM183" s="60"/>
      <c r="AN183" s="60"/>
      <c r="AO183" s="60"/>
      <c r="AP183" s="60"/>
      <c r="AQ183" s="60"/>
      <c r="AR183" s="60"/>
      <c r="AS183" s="60"/>
      <c r="AT183" s="61"/>
      <c r="AU183" s="62">
        <f>SUM(AU182)</f>
        <v>12</v>
      </c>
      <c r="AV183" s="63"/>
      <c r="AW183" s="63"/>
      <c r="AX183" s="64"/>
    </row>
    <row r="184" spans="1:50" ht="24.75" customHeight="1">
      <c r="A184" s="43"/>
      <c r="B184" s="44"/>
      <c r="C184" s="44"/>
      <c r="D184" s="44"/>
      <c r="E184" s="44"/>
      <c r="F184" s="45"/>
      <c r="G184" s="77" t="s">
        <v>358</v>
      </c>
      <c r="H184" s="78"/>
      <c r="I184" s="78"/>
      <c r="J184" s="78"/>
      <c r="K184" s="78"/>
      <c r="L184" s="78"/>
      <c r="M184" s="78"/>
      <c r="N184" s="78"/>
      <c r="O184" s="78"/>
      <c r="P184" s="78"/>
      <c r="Q184" s="78"/>
      <c r="R184" s="78"/>
      <c r="S184" s="78"/>
      <c r="T184" s="78"/>
      <c r="U184" s="78"/>
      <c r="V184" s="78"/>
      <c r="W184" s="78"/>
      <c r="X184" s="78"/>
      <c r="Y184" s="78"/>
      <c r="Z184" s="78"/>
      <c r="AA184" s="78"/>
      <c r="AB184" s="79"/>
      <c r="AC184" s="77" t="s">
        <v>370</v>
      </c>
      <c r="AD184" s="78"/>
      <c r="AE184" s="78"/>
      <c r="AF184" s="78"/>
      <c r="AG184" s="78"/>
      <c r="AH184" s="78"/>
      <c r="AI184" s="78"/>
      <c r="AJ184" s="78"/>
      <c r="AK184" s="78"/>
      <c r="AL184" s="78"/>
      <c r="AM184" s="78"/>
      <c r="AN184" s="78"/>
      <c r="AO184" s="78"/>
      <c r="AP184" s="78"/>
      <c r="AQ184" s="78"/>
      <c r="AR184" s="78"/>
      <c r="AS184" s="78"/>
      <c r="AT184" s="78"/>
      <c r="AU184" s="78"/>
      <c r="AV184" s="78"/>
      <c r="AW184" s="78"/>
      <c r="AX184" s="79"/>
    </row>
    <row r="185" spans="1:50" ht="24.75" customHeight="1">
      <c r="A185" s="43"/>
      <c r="B185" s="44"/>
      <c r="C185" s="44"/>
      <c r="D185" s="44"/>
      <c r="E185" s="44"/>
      <c r="F185" s="45"/>
      <c r="G185" s="80" t="s">
        <v>17</v>
      </c>
      <c r="H185" s="81"/>
      <c r="I185" s="81"/>
      <c r="J185" s="81"/>
      <c r="K185" s="81"/>
      <c r="L185" s="82" t="s">
        <v>18</v>
      </c>
      <c r="M185" s="58"/>
      <c r="N185" s="58"/>
      <c r="O185" s="58"/>
      <c r="P185" s="58"/>
      <c r="Q185" s="58"/>
      <c r="R185" s="58"/>
      <c r="S185" s="58"/>
      <c r="T185" s="58"/>
      <c r="U185" s="58"/>
      <c r="V185" s="58"/>
      <c r="W185" s="58"/>
      <c r="X185" s="83"/>
      <c r="Y185" s="84" t="s">
        <v>19</v>
      </c>
      <c r="Z185" s="85"/>
      <c r="AA185" s="85"/>
      <c r="AB185" s="86"/>
      <c r="AC185" s="80" t="s">
        <v>17</v>
      </c>
      <c r="AD185" s="81"/>
      <c r="AE185" s="81"/>
      <c r="AF185" s="81"/>
      <c r="AG185" s="81"/>
      <c r="AH185" s="82" t="s">
        <v>18</v>
      </c>
      <c r="AI185" s="58"/>
      <c r="AJ185" s="58"/>
      <c r="AK185" s="58"/>
      <c r="AL185" s="58"/>
      <c r="AM185" s="58"/>
      <c r="AN185" s="58"/>
      <c r="AO185" s="58"/>
      <c r="AP185" s="58"/>
      <c r="AQ185" s="58"/>
      <c r="AR185" s="58"/>
      <c r="AS185" s="58"/>
      <c r="AT185" s="83"/>
      <c r="AU185" s="84" t="s">
        <v>19</v>
      </c>
      <c r="AV185" s="85"/>
      <c r="AW185" s="85"/>
      <c r="AX185" s="86"/>
    </row>
    <row r="186" spans="1:50" ht="24.75" customHeight="1">
      <c r="A186" s="43"/>
      <c r="B186" s="44"/>
      <c r="C186" s="44"/>
      <c r="D186" s="44"/>
      <c r="E186" s="44"/>
      <c r="F186" s="45"/>
      <c r="G186" s="68" t="s">
        <v>212</v>
      </c>
      <c r="H186" s="69"/>
      <c r="I186" s="69"/>
      <c r="J186" s="69"/>
      <c r="K186" s="70"/>
      <c r="L186" s="71" t="s">
        <v>153</v>
      </c>
      <c r="M186" s="72"/>
      <c r="N186" s="72"/>
      <c r="O186" s="72"/>
      <c r="P186" s="72"/>
      <c r="Q186" s="72"/>
      <c r="R186" s="72"/>
      <c r="S186" s="72"/>
      <c r="T186" s="72"/>
      <c r="U186" s="72"/>
      <c r="V186" s="72"/>
      <c r="W186" s="72"/>
      <c r="X186" s="73"/>
      <c r="Y186" s="74">
        <v>31</v>
      </c>
      <c r="Z186" s="75"/>
      <c r="AA186" s="75"/>
      <c r="AB186" s="76"/>
      <c r="AC186" s="68" t="s">
        <v>212</v>
      </c>
      <c r="AD186" s="69"/>
      <c r="AE186" s="69"/>
      <c r="AF186" s="69"/>
      <c r="AG186" s="70"/>
      <c r="AH186" s="71" t="s">
        <v>148</v>
      </c>
      <c r="AI186" s="72"/>
      <c r="AJ186" s="72"/>
      <c r="AK186" s="72"/>
      <c r="AL186" s="72"/>
      <c r="AM186" s="72"/>
      <c r="AN186" s="72"/>
      <c r="AO186" s="72"/>
      <c r="AP186" s="72"/>
      <c r="AQ186" s="72"/>
      <c r="AR186" s="72"/>
      <c r="AS186" s="72"/>
      <c r="AT186" s="73"/>
      <c r="AU186" s="74">
        <v>12</v>
      </c>
      <c r="AV186" s="75"/>
      <c r="AW186" s="75"/>
      <c r="AX186" s="76"/>
    </row>
    <row r="187" spans="1:50" ht="24.75" customHeight="1">
      <c r="A187" s="43"/>
      <c r="B187" s="44"/>
      <c r="C187" s="44"/>
      <c r="D187" s="44"/>
      <c r="E187" s="44"/>
      <c r="F187" s="45"/>
      <c r="G187" s="57" t="s">
        <v>20</v>
      </c>
      <c r="H187" s="58"/>
      <c r="I187" s="58"/>
      <c r="J187" s="58"/>
      <c r="K187" s="58"/>
      <c r="L187" s="59"/>
      <c r="M187" s="60"/>
      <c r="N187" s="60"/>
      <c r="O187" s="60"/>
      <c r="P187" s="60"/>
      <c r="Q187" s="60"/>
      <c r="R187" s="60"/>
      <c r="S187" s="60"/>
      <c r="T187" s="60"/>
      <c r="U187" s="60"/>
      <c r="V187" s="60"/>
      <c r="W187" s="60"/>
      <c r="X187" s="61"/>
      <c r="Y187" s="62">
        <f>SUM(Y186)</f>
        <v>31</v>
      </c>
      <c r="Z187" s="63"/>
      <c r="AA187" s="63"/>
      <c r="AB187" s="130"/>
      <c r="AC187" s="57" t="s">
        <v>20</v>
      </c>
      <c r="AD187" s="58"/>
      <c r="AE187" s="58"/>
      <c r="AF187" s="58"/>
      <c r="AG187" s="58"/>
      <c r="AH187" s="59"/>
      <c r="AI187" s="60"/>
      <c r="AJ187" s="60"/>
      <c r="AK187" s="60"/>
      <c r="AL187" s="60"/>
      <c r="AM187" s="60"/>
      <c r="AN187" s="60"/>
      <c r="AO187" s="60"/>
      <c r="AP187" s="60"/>
      <c r="AQ187" s="60"/>
      <c r="AR187" s="60"/>
      <c r="AS187" s="60"/>
      <c r="AT187" s="61"/>
      <c r="AU187" s="62">
        <f>SUM(AU186)</f>
        <v>12</v>
      </c>
      <c r="AV187" s="63"/>
      <c r="AW187" s="63"/>
      <c r="AX187" s="64"/>
    </row>
    <row r="188" spans="1:50" ht="24.75" customHeight="1">
      <c r="A188" s="43"/>
      <c r="B188" s="44"/>
      <c r="C188" s="44"/>
      <c r="D188" s="44"/>
      <c r="E188" s="44"/>
      <c r="F188" s="45"/>
      <c r="G188" s="77" t="s">
        <v>359</v>
      </c>
      <c r="H188" s="78"/>
      <c r="I188" s="78"/>
      <c r="J188" s="78"/>
      <c r="K188" s="78"/>
      <c r="L188" s="78"/>
      <c r="M188" s="78"/>
      <c r="N188" s="78"/>
      <c r="O188" s="78"/>
      <c r="P188" s="78"/>
      <c r="Q188" s="78"/>
      <c r="R188" s="78"/>
      <c r="S188" s="78"/>
      <c r="T188" s="78"/>
      <c r="U188" s="78"/>
      <c r="V188" s="78"/>
      <c r="W188" s="78"/>
      <c r="X188" s="78"/>
      <c r="Y188" s="78"/>
      <c r="Z188" s="78"/>
      <c r="AA188" s="78"/>
      <c r="AB188" s="79"/>
      <c r="AC188" s="77" t="s">
        <v>371</v>
      </c>
      <c r="AD188" s="78"/>
      <c r="AE188" s="78"/>
      <c r="AF188" s="78"/>
      <c r="AG188" s="78"/>
      <c r="AH188" s="78"/>
      <c r="AI188" s="78"/>
      <c r="AJ188" s="78"/>
      <c r="AK188" s="78"/>
      <c r="AL188" s="78"/>
      <c r="AM188" s="78"/>
      <c r="AN188" s="78"/>
      <c r="AO188" s="78"/>
      <c r="AP188" s="78"/>
      <c r="AQ188" s="78"/>
      <c r="AR188" s="78"/>
      <c r="AS188" s="78"/>
      <c r="AT188" s="78"/>
      <c r="AU188" s="78"/>
      <c r="AV188" s="78"/>
      <c r="AW188" s="78"/>
      <c r="AX188" s="79"/>
    </row>
    <row r="189" spans="1:50" ht="24.75" customHeight="1">
      <c r="A189" s="43"/>
      <c r="B189" s="44"/>
      <c r="C189" s="44"/>
      <c r="D189" s="44"/>
      <c r="E189" s="44"/>
      <c r="F189" s="45"/>
      <c r="G189" s="80" t="s">
        <v>17</v>
      </c>
      <c r="H189" s="81"/>
      <c r="I189" s="81"/>
      <c r="J189" s="81"/>
      <c r="K189" s="81"/>
      <c r="L189" s="82" t="s">
        <v>18</v>
      </c>
      <c r="M189" s="58"/>
      <c r="N189" s="58"/>
      <c r="O189" s="58"/>
      <c r="P189" s="58"/>
      <c r="Q189" s="58"/>
      <c r="R189" s="58"/>
      <c r="S189" s="58"/>
      <c r="T189" s="58"/>
      <c r="U189" s="58"/>
      <c r="V189" s="58"/>
      <c r="W189" s="58"/>
      <c r="X189" s="83"/>
      <c r="Y189" s="84" t="s">
        <v>19</v>
      </c>
      <c r="Z189" s="85"/>
      <c r="AA189" s="85"/>
      <c r="AB189" s="86"/>
      <c r="AC189" s="80" t="s">
        <v>17</v>
      </c>
      <c r="AD189" s="81"/>
      <c r="AE189" s="81"/>
      <c r="AF189" s="81"/>
      <c r="AG189" s="81"/>
      <c r="AH189" s="82" t="s">
        <v>18</v>
      </c>
      <c r="AI189" s="58"/>
      <c r="AJ189" s="58"/>
      <c r="AK189" s="58"/>
      <c r="AL189" s="58"/>
      <c r="AM189" s="58"/>
      <c r="AN189" s="58"/>
      <c r="AO189" s="58"/>
      <c r="AP189" s="58"/>
      <c r="AQ189" s="58"/>
      <c r="AR189" s="58"/>
      <c r="AS189" s="58"/>
      <c r="AT189" s="83"/>
      <c r="AU189" s="84" t="s">
        <v>19</v>
      </c>
      <c r="AV189" s="85"/>
      <c r="AW189" s="85"/>
      <c r="AX189" s="86"/>
    </row>
    <row r="190" spans="1:50" ht="24.75" customHeight="1">
      <c r="A190" s="43"/>
      <c r="B190" s="44"/>
      <c r="C190" s="44"/>
      <c r="D190" s="44"/>
      <c r="E190" s="44"/>
      <c r="F190" s="45"/>
      <c r="G190" s="68" t="s">
        <v>166</v>
      </c>
      <c r="H190" s="69"/>
      <c r="I190" s="69"/>
      <c r="J190" s="69"/>
      <c r="K190" s="70"/>
      <c r="L190" s="71" t="s">
        <v>340</v>
      </c>
      <c r="M190" s="72"/>
      <c r="N190" s="72"/>
      <c r="O190" s="72"/>
      <c r="P190" s="72"/>
      <c r="Q190" s="72"/>
      <c r="R190" s="72"/>
      <c r="S190" s="72"/>
      <c r="T190" s="72"/>
      <c r="U190" s="72"/>
      <c r="V190" s="72"/>
      <c r="W190" s="72"/>
      <c r="X190" s="73"/>
      <c r="Y190" s="74">
        <v>31</v>
      </c>
      <c r="Z190" s="75"/>
      <c r="AA190" s="75"/>
      <c r="AB190" s="76"/>
      <c r="AC190" s="68" t="s">
        <v>212</v>
      </c>
      <c r="AD190" s="69"/>
      <c r="AE190" s="69"/>
      <c r="AF190" s="69"/>
      <c r="AG190" s="70"/>
      <c r="AH190" s="71" t="s">
        <v>350</v>
      </c>
      <c r="AI190" s="72"/>
      <c r="AJ190" s="72"/>
      <c r="AK190" s="72"/>
      <c r="AL190" s="72"/>
      <c r="AM190" s="72"/>
      <c r="AN190" s="72"/>
      <c r="AO190" s="72"/>
      <c r="AP190" s="72"/>
      <c r="AQ190" s="72"/>
      <c r="AR190" s="72"/>
      <c r="AS190" s="72"/>
      <c r="AT190" s="73"/>
      <c r="AU190" s="74">
        <v>12</v>
      </c>
      <c r="AV190" s="75"/>
      <c r="AW190" s="75"/>
      <c r="AX190" s="76"/>
    </row>
    <row r="191" spans="1:50" ht="24.75" customHeight="1">
      <c r="A191" s="43"/>
      <c r="B191" s="44"/>
      <c r="C191" s="44"/>
      <c r="D191" s="44"/>
      <c r="E191" s="44"/>
      <c r="F191" s="45"/>
      <c r="G191" s="57" t="s">
        <v>20</v>
      </c>
      <c r="H191" s="58"/>
      <c r="I191" s="58"/>
      <c r="J191" s="58"/>
      <c r="K191" s="58"/>
      <c r="L191" s="59"/>
      <c r="M191" s="60"/>
      <c r="N191" s="60"/>
      <c r="O191" s="60"/>
      <c r="P191" s="60"/>
      <c r="Q191" s="60"/>
      <c r="R191" s="60"/>
      <c r="S191" s="60"/>
      <c r="T191" s="60"/>
      <c r="U191" s="60"/>
      <c r="V191" s="60"/>
      <c r="W191" s="60"/>
      <c r="X191" s="61"/>
      <c r="Y191" s="62">
        <f>SUM(Y190)</f>
        <v>31</v>
      </c>
      <c r="Z191" s="63"/>
      <c r="AA191" s="63"/>
      <c r="AB191" s="64"/>
      <c r="AC191" s="57" t="s">
        <v>20</v>
      </c>
      <c r="AD191" s="58"/>
      <c r="AE191" s="58"/>
      <c r="AF191" s="58"/>
      <c r="AG191" s="58"/>
      <c r="AH191" s="59"/>
      <c r="AI191" s="60"/>
      <c r="AJ191" s="60"/>
      <c r="AK191" s="60"/>
      <c r="AL191" s="60"/>
      <c r="AM191" s="60"/>
      <c r="AN191" s="60"/>
      <c r="AO191" s="60"/>
      <c r="AP191" s="60"/>
      <c r="AQ191" s="60"/>
      <c r="AR191" s="60"/>
      <c r="AS191" s="60"/>
      <c r="AT191" s="61"/>
      <c r="AU191" s="62">
        <f>SUM(AU190)</f>
        <v>12</v>
      </c>
      <c r="AV191" s="63"/>
      <c r="AW191" s="63"/>
      <c r="AX191" s="64"/>
    </row>
    <row r="192" spans="1:50" ht="24.75" customHeight="1">
      <c r="A192" s="43"/>
      <c r="B192" s="44"/>
      <c r="C192" s="44"/>
      <c r="D192" s="44"/>
      <c r="E192" s="44"/>
      <c r="F192" s="45"/>
      <c r="G192" s="128" t="s">
        <v>360</v>
      </c>
      <c r="H192" s="78"/>
      <c r="I192" s="78"/>
      <c r="J192" s="78"/>
      <c r="K192" s="78"/>
      <c r="L192" s="78"/>
      <c r="M192" s="78"/>
      <c r="N192" s="78"/>
      <c r="O192" s="78"/>
      <c r="P192" s="78"/>
      <c r="Q192" s="78"/>
      <c r="R192" s="78"/>
      <c r="S192" s="78"/>
      <c r="T192" s="78"/>
      <c r="U192" s="78"/>
      <c r="V192" s="78"/>
      <c r="W192" s="78"/>
      <c r="X192" s="78"/>
      <c r="Y192" s="78"/>
      <c r="Z192" s="78"/>
      <c r="AA192" s="78"/>
      <c r="AB192" s="79"/>
      <c r="AC192" s="77" t="s">
        <v>372</v>
      </c>
      <c r="AD192" s="78"/>
      <c r="AE192" s="78"/>
      <c r="AF192" s="78"/>
      <c r="AG192" s="78"/>
      <c r="AH192" s="78"/>
      <c r="AI192" s="78"/>
      <c r="AJ192" s="78"/>
      <c r="AK192" s="78"/>
      <c r="AL192" s="78"/>
      <c r="AM192" s="78"/>
      <c r="AN192" s="78"/>
      <c r="AO192" s="78"/>
      <c r="AP192" s="78"/>
      <c r="AQ192" s="78"/>
      <c r="AR192" s="78"/>
      <c r="AS192" s="78"/>
      <c r="AT192" s="78"/>
      <c r="AU192" s="78"/>
      <c r="AV192" s="78"/>
      <c r="AW192" s="78"/>
      <c r="AX192" s="79"/>
    </row>
    <row r="193" spans="1:50" ht="24.75" customHeight="1">
      <c r="A193" s="43"/>
      <c r="B193" s="44"/>
      <c r="C193" s="44"/>
      <c r="D193" s="44"/>
      <c r="E193" s="44"/>
      <c r="F193" s="45"/>
      <c r="G193" s="80" t="s">
        <v>17</v>
      </c>
      <c r="H193" s="81"/>
      <c r="I193" s="81"/>
      <c r="J193" s="81"/>
      <c r="K193" s="81"/>
      <c r="L193" s="82" t="s">
        <v>18</v>
      </c>
      <c r="M193" s="58"/>
      <c r="N193" s="58"/>
      <c r="O193" s="58"/>
      <c r="P193" s="58"/>
      <c r="Q193" s="58"/>
      <c r="R193" s="58"/>
      <c r="S193" s="58"/>
      <c r="T193" s="58"/>
      <c r="U193" s="58"/>
      <c r="V193" s="58"/>
      <c r="W193" s="58"/>
      <c r="X193" s="83"/>
      <c r="Y193" s="84" t="s">
        <v>19</v>
      </c>
      <c r="Z193" s="85"/>
      <c r="AA193" s="85"/>
      <c r="AB193" s="86"/>
      <c r="AC193" s="80" t="s">
        <v>17</v>
      </c>
      <c r="AD193" s="81"/>
      <c r="AE193" s="81"/>
      <c r="AF193" s="81"/>
      <c r="AG193" s="81"/>
      <c r="AH193" s="82" t="s">
        <v>18</v>
      </c>
      <c r="AI193" s="58"/>
      <c r="AJ193" s="58"/>
      <c r="AK193" s="58"/>
      <c r="AL193" s="58"/>
      <c r="AM193" s="58"/>
      <c r="AN193" s="58"/>
      <c r="AO193" s="58"/>
      <c r="AP193" s="58"/>
      <c r="AQ193" s="58"/>
      <c r="AR193" s="58"/>
      <c r="AS193" s="58"/>
      <c r="AT193" s="83"/>
      <c r="AU193" s="84" t="s">
        <v>19</v>
      </c>
      <c r="AV193" s="85"/>
      <c r="AW193" s="85"/>
      <c r="AX193" s="86"/>
    </row>
    <row r="194" spans="1:50" ht="24.75" customHeight="1">
      <c r="A194" s="43"/>
      <c r="B194" s="44"/>
      <c r="C194" s="44"/>
      <c r="D194" s="44"/>
      <c r="E194" s="44"/>
      <c r="F194" s="45"/>
      <c r="G194" s="68" t="s">
        <v>212</v>
      </c>
      <c r="H194" s="69"/>
      <c r="I194" s="69"/>
      <c r="J194" s="69"/>
      <c r="K194" s="70"/>
      <c r="L194" s="71" t="s">
        <v>341</v>
      </c>
      <c r="M194" s="72"/>
      <c r="N194" s="72"/>
      <c r="O194" s="72"/>
      <c r="P194" s="72"/>
      <c r="Q194" s="72"/>
      <c r="R194" s="72"/>
      <c r="S194" s="72"/>
      <c r="T194" s="72"/>
      <c r="U194" s="72"/>
      <c r="V194" s="72"/>
      <c r="W194" s="72"/>
      <c r="X194" s="73"/>
      <c r="Y194" s="74">
        <v>29</v>
      </c>
      <c r="Z194" s="75"/>
      <c r="AA194" s="75"/>
      <c r="AB194" s="76"/>
      <c r="AC194" s="68" t="s">
        <v>212</v>
      </c>
      <c r="AD194" s="69"/>
      <c r="AE194" s="69"/>
      <c r="AF194" s="69"/>
      <c r="AG194" s="70"/>
      <c r="AH194" s="123" t="s">
        <v>211</v>
      </c>
      <c r="AI194" s="124"/>
      <c r="AJ194" s="124"/>
      <c r="AK194" s="124"/>
      <c r="AL194" s="124"/>
      <c r="AM194" s="124"/>
      <c r="AN194" s="124"/>
      <c r="AO194" s="124"/>
      <c r="AP194" s="124"/>
      <c r="AQ194" s="124"/>
      <c r="AR194" s="124"/>
      <c r="AS194" s="124"/>
      <c r="AT194" s="125"/>
      <c r="AU194" s="74">
        <v>11</v>
      </c>
      <c r="AV194" s="75"/>
      <c r="AW194" s="75"/>
      <c r="AX194" s="76"/>
    </row>
    <row r="195" spans="1:50" ht="24.75" customHeight="1">
      <c r="A195" s="43"/>
      <c r="B195" s="44"/>
      <c r="C195" s="44"/>
      <c r="D195" s="44"/>
      <c r="E195" s="44"/>
      <c r="F195" s="45"/>
      <c r="G195" s="57" t="s">
        <v>20</v>
      </c>
      <c r="H195" s="58"/>
      <c r="I195" s="58"/>
      <c r="J195" s="58"/>
      <c r="K195" s="58"/>
      <c r="L195" s="59"/>
      <c r="M195" s="60"/>
      <c r="N195" s="60"/>
      <c r="O195" s="60"/>
      <c r="P195" s="60"/>
      <c r="Q195" s="60"/>
      <c r="R195" s="60"/>
      <c r="S195" s="60"/>
      <c r="T195" s="60"/>
      <c r="U195" s="60"/>
      <c r="V195" s="60"/>
      <c r="W195" s="60"/>
      <c r="X195" s="61"/>
      <c r="Y195" s="62">
        <f>SUM(Y194)</f>
        <v>29</v>
      </c>
      <c r="Z195" s="63"/>
      <c r="AA195" s="63"/>
      <c r="AB195" s="64"/>
      <c r="AC195" s="57" t="s">
        <v>20</v>
      </c>
      <c r="AD195" s="58"/>
      <c r="AE195" s="58"/>
      <c r="AF195" s="58"/>
      <c r="AG195" s="58"/>
      <c r="AH195" s="59"/>
      <c r="AI195" s="60"/>
      <c r="AJ195" s="60"/>
      <c r="AK195" s="60"/>
      <c r="AL195" s="60"/>
      <c r="AM195" s="60"/>
      <c r="AN195" s="60"/>
      <c r="AO195" s="60"/>
      <c r="AP195" s="60"/>
      <c r="AQ195" s="60"/>
      <c r="AR195" s="60"/>
      <c r="AS195" s="60"/>
      <c r="AT195" s="61"/>
      <c r="AU195" s="62">
        <f>SUM(AU194)</f>
        <v>11</v>
      </c>
      <c r="AV195" s="63"/>
      <c r="AW195" s="63"/>
      <c r="AX195" s="64"/>
    </row>
    <row r="196" spans="1:50" ht="24.75" customHeight="1">
      <c r="A196" s="43"/>
      <c r="B196" s="44"/>
      <c r="C196" s="44"/>
      <c r="D196" s="44"/>
      <c r="E196" s="44"/>
      <c r="F196" s="45"/>
      <c r="G196" s="77" t="s">
        <v>361</v>
      </c>
      <c r="H196" s="78"/>
      <c r="I196" s="78"/>
      <c r="J196" s="78"/>
      <c r="K196" s="78"/>
      <c r="L196" s="78"/>
      <c r="M196" s="78"/>
      <c r="N196" s="78"/>
      <c r="O196" s="78"/>
      <c r="P196" s="78"/>
      <c r="Q196" s="78"/>
      <c r="R196" s="78"/>
      <c r="S196" s="78"/>
      <c r="T196" s="78"/>
      <c r="U196" s="78"/>
      <c r="V196" s="78"/>
      <c r="W196" s="78"/>
      <c r="X196" s="78"/>
      <c r="Y196" s="78"/>
      <c r="Z196" s="78"/>
      <c r="AA196" s="78"/>
      <c r="AB196" s="79"/>
      <c r="AC196" s="77" t="s">
        <v>373</v>
      </c>
      <c r="AD196" s="78"/>
      <c r="AE196" s="78"/>
      <c r="AF196" s="78"/>
      <c r="AG196" s="78"/>
      <c r="AH196" s="78"/>
      <c r="AI196" s="78"/>
      <c r="AJ196" s="78"/>
      <c r="AK196" s="78"/>
      <c r="AL196" s="78"/>
      <c r="AM196" s="78"/>
      <c r="AN196" s="78"/>
      <c r="AO196" s="78"/>
      <c r="AP196" s="78"/>
      <c r="AQ196" s="78"/>
      <c r="AR196" s="78"/>
      <c r="AS196" s="78"/>
      <c r="AT196" s="78"/>
      <c r="AU196" s="78"/>
      <c r="AV196" s="78"/>
      <c r="AW196" s="78"/>
      <c r="AX196" s="79"/>
    </row>
    <row r="197" spans="1:50" ht="24.75" customHeight="1">
      <c r="A197" s="43"/>
      <c r="B197" s="44"/>
      <c r="C197" s="44"/>
      <c r="D197" s="44"/>
      <c r="E197" s="44"/>
      <c r="F197" s="45"/>
      <c r="G197" s="57" t="s">
        <v>17</v>
      </c>
      <c r="H197" s="58"/>
      <c r="I197" s="58"/>
      <c r="J197" s="58"/>
      <c r="K197" s="58"/>
      <c r="L197" s="82" t="s">
        <v>18</v>
      </c>
      <c r="M197" s="58"/>
      <c r="N197" s="58"/>
      <c r="O197" s="58"/>
      <c r="P197" s="58"/>
      <c r="Q197" s="58"/>
      <c r="R197" s="58"/>
      <c r="S197" s="58"/>
      <c r="T197" s="58"/>
      <c r="U197" s="58"/>
      <c r="V197" s="58"/>
      <c r="W197" s="58"/>
      <c r="X197" s="83"/>
      <c r="Y197" s="84" t="s">
        <v>19</v>
      </c>
      <c r="Z197" s="85"/>
      <c r="AA197" s="85"/>
      <c r="AB197" s="86"/>
      <c r="AC197" s="80" t="s">
        <v>17</v>
      </c>
      <c r="AD197" s="81"/>
      <c r="AE197" s="81"/>
      <c r="AF197" s="81"/>
      <c r="AG197" s="81"/>
      <c r="AH197" s="82" t="s">
        <v>18</v>
      </c>
      <c r="AI197" s="58"/>
      <c r="AJ197" s="58"/>
      <c r="AK197" s="58"/>
      <c r="AL197" s="58"/>
      <c r="AM197" s="58"/>
      <c r="AN197" s="58"/>
      <c r="AO197" s="58"/>
      <c r="AP197" s="58"/>
      <c r="AQ197" s="58"/>
      <c r="AR197" s="58"/>
      <c r="AS197" s="58"/>
      <c r="AT197" s="83"/>
      <c r="AU197" s="84" t="s">
        <v>19</v>
      </c>
      <c r="AV197" s="85"/>
      <c r="AW197" s="85"/>
      <c r="AX197" s="86"/>
    </row>
    <row r="198" spans="1:50" ht="24.75" customHeight="1">
      <c r="A198" s="43"/>
      <c r="B198" s="44"/>
      <c r="C198" s="44"/>
      <c r="D198" s="44"/>
      <c r="E198" s="44"/>
      <c r="F198" s="45"/>
      <c r="G198" s="68" t="s">
        <v>166</v>
      </c>
      <c r="H198" s="69"/>
      <c r="I198" s="69"/>
      <c r="J198" s="69"/>
      <c r="K198" s="70"/>
      <c r="L198" s="71" t="s">
        <v>342</v>
      </c>
      <c r="M198" s="72"/>
      <c r="N198" s="72"/>
      <c r="O198" s="72"/>
      <c r="P198" s="72"/>
      <c r="Q198" s="72"/>
      <c r="R198" s="72"/>
      <c r="S198" s="72"/>
      <c r="T198" s="72"/>
      <c r="U198" s="72"/>
      <c r="V198" s="72"/>
      <c r="W198" s="72"/>
      <c r="X198" s="73"/>
      <c r="Y198" s="74">
        <v>27</v>
      </c>
      <c r="Z198" s="75"/>
      <c r="AA198" s="75"/>
      <c r="AB198" s="76"/>
      <c r="AC198" s="68" t="s">
        <v>166</v>
      </c>
      <c r="AD198" s="69"/>
      <c r="AE198" s="69"/>
      <c r="AF198" s="69"/>
      <c r="AG198" s="70"/>
      <c r="AH198" s="71" t="s">
        <v>351</v>
      </c>
      <c r="AI198" s="72"/>
      <c r="AJ198" s="72"/>
      <c r="AK198" s="72"/>
      <c r="AL198" s="72"/>
      <c r="AM198" s="72"/>
      <c r="AN198" s="72"/>
      <c r="AO198" s="72"/>
      <c r="AP198" s="72"/>
      <c r="AQ198" s="72"/>
      <c r="AR198" s="72"/>
      <c r="AS198" s="72"/>
      <c r="AT198" s="73"/>
      <c r="AU198" s="74">
        <v>11</v>
      </c>
      <c r="AV198" s="75"/>
      <c r="AW198" s="75"/>
      <c r="AX198" s="76"/>
    </row>
    <row r="199" spans="1:50" ht="24.75" customHeight="1">
      <c r="A199" s="43"/>
      <c r="B199" s="44"/>
      <c r="C199" s="44"/>
      <c r="D199" s="44"/>
      <c r="E199" s="44"/>
      <c r="F199" s="45"/>
      <c r="G199" s="57" t="s">
        <v>20</v>
      </c>
      <c r="H199" s="58"/>
      <c r="I199" s="58"/>
      <c r="J199" s="58"/>
      <c r="K199" s="58"/>
      <c r="L199" s="59"/>
      <c r="M199" s="60"/>
      <c r="N199" s="60"/>
      <c r="O199" s="60"/>
      <c r="P199" s="60"/>
      <c r="Q199" s="60"/>
      <c r="R199" s="60"/>
      <c r="S199" s="60"/>
      <c r="T199" s="60"/>
      <c r="U199" s="60"/>
      <c r="V199" s="60"/>
      <c r="W199" s="60"/>
      <c r="X199" s="61"/>
      <c r="Y199" s="62">
        <f>SUM(Y198)</f>
        <v>27</v>
      </c>
      <c r="Z199" s="63"/>
      <c r="AA199" s="63"/>
      <c r="AB199" s="64"/>
      <c r="AC199" s="57" t="s">
        <v>20</v>
      </c>
      <c r="AD199" s="58"/>
      <c r="AE199" s="58"/>
      <c r="AF199" s="58"/>
      <c r="AG199" s="58"/>
      <c r="AH199" s="59"/>
      <c r="AI199" s="60"/>
      <c r="AJ199" s="60"/>
      <c r="AK199" s="60"/>
      <c r="AL199" s="60"/>
      <c r="AM199" s="60"/>
      <c r="AN199" s="60"/>
      <c r="AO199" s="60"/>
      <c r="AP199" s="60"/>
      <c r="AQ199" s="60"/>
      <c r="AR199" s="60"/>
      <c r="AS199" s="60"/>
      <c r="AT199" s="61"/>
      <c r="AU199" s="62">
        <f>SUM(AU198)</f>
        <v>11</v>
      </c>
      <c r="AV199" s="63"/>
      <c r="AW199" s="63"/>
      <c r="AX199" s="64"/>
    </row>
    <row r="200" spans="1:50" ht="24.75" customHeight="1">
      <c r="A200" s="43"/>
      <c r="B200" s="44"/>
      <c r="C200" s="44"/>
      <c r="D200" s="44"/>
      <c r="E200" s="44"/>
      <c r="F200" s="45"/>
      <c r="G200" s="77" t="s">
        <v>362</v>
      </c>
      <c r="H200" s="78"/>
      <c r="I200" s="78"/>
      <c r="J200" s="78"/>
      <c r="K200" s="78"/>
      <c r="L200" s="78"/>
      <c r="M200" s="78"/>
      <c r="N200" s="78"/>
      <c r="O200" s="78"/>
      <c r="P200" s="78"/>
      <c r="Q200" s="78"/>
      <c r="R200" s="78"/>
      <c r="S200" s="78"/>
      <c r="T200" s="78"/>
      <c r="U200" s="78"/>
      <c r="V200" s="78"/>
      <c r="W200" s="78"/>
      <c r="X200" s="78"/>
      <c r="Y200" s="78"/>
      <c r="Z200" s="78"/>
      <c r="AA200" s="78"/>
      <c r="AB200" s="79"/>
      <c r="AC200" s="77" t="s">
        <v>374</v>
      </c>
      <c r="AD200" s="78"/>
      <c r="AE200" s="78"/>
      <c r="AF200" s="78"/>
      <c r="AG200" s="78"/>
      <c r="AH200" s="78"/>
      <c r="AI200" s="78"/>
      <c r="AJ200" s="78"/>
      <c r="AK200" s="78"/>
      <c r="AL200" s="78"/>
      <c r="AM200" s="78"/>
      <c r="AN200" s="78"/>
      <c r="AO200" s="78"/>
      <c r="AP200" s="78"/>
      <c r="AQ200" s="78"/>
      <c r="AR200" s="78"/>
      <c r="AS200" s="78"/>
      <c r="AT200" s="78"/>
      <c r="AU200" s="78"/>
      <c r="AV200" s="78"/>
      <c r="AW200" s="78"/>
      <c r="AX200" s="79"/>
    </row>
    <row r="201" spans="1:50" ht="24.75" customHeight="1">
      <c r="A201" s="43"/>
      <c r="B201" s="44"/>
      <c r="C201" s="44"/>
      <c r="D201" s="44"/>
      <c r="E201" s="44"/>
      <c r="F201" s="45"/>
      <c r="G201" s="80" t="s">
        <v>17</v>
      </c>
      <c r="H201" s="81"/>
      <c r="I201" s="81"/>
      <c r="J201" s="81"/>
      <c r="K201" s="81"/>
      <c r="L201" s="82" t="s">
        <v>18</v>
      </c>
      <c r="M201" s="58"/>
      <c r="N201" s="58"/>
      <c r="O201" s="58"/>
      <c r="P201" s="58"/>
      <c r="Q201" s="58"/>
      <c r="R201" s="58"/>
      <c r="S201" s="58"/>
      <c r="T201" s="58"/>
      <c r="U201" s="58"/>
      <c r="V201" s="58"/>
      <c r="W201" s="58"/>
      <c r="X201" s="83"/>
      <c r="Y201" s="84" t="s">
        <v>19</v>
      </c>
      <c r="Z201" s="85"/>
      <c r="AA201" s="85"/>
      <c r="AB201" s="86"/>
      <c r="AC201" s="80" t="s">
        <v>17</v>
      </c>
      <c r="AD201" s="81"/>
      <c r="AE201" s="81"/>
      <c r="AF201" s="81"/>
      <c r="AG201" s="81"/>
      <c r="AH201" s="82" t="s">
        <v>18</v>
      </c>
      <c r="AI201" s="58"/>
      <c r="AJ201" s="58"/>
      <c r="AK201" s="58"/>
      <c r="AL201" s="58"/>
      <c r="AM201" s="58"/>
      <c r="AN201" s="58"/>
      <c r="AO201" s="58"/>
      <c r="AP201" s="58"/>
      <c r="AQ201" s="58"/>
      <c r="AR201" s="58"/>
      <c r="AS201" s="58"/>
      <c r="AT201" s="83"/>
      <c r="AU201" s="84" t="s">
        <v>19</v>
      </c>
      <c r="AV201" s="85"/>
      <c r="AW201" s="85"/>
      <c r="AX201" s="86"/>
    </row>
    <row r="202" spans="1:50" ht="24.75" customHeight="1">
      <c r="A202" s="43"/>
      <c r="B202" s="44"/>
      <c r="C202" s="44"/>
      <c r="D202" s="44"/>
      <c r="E202" s="44"/>
      <c r="F202" s="45"/>
      <c r="G202" s="68" t="s">
        <v>166</v>
      </c>
      <c r="H202" s="69"/>
      <c r="I202" s="69"/>
      <c r="J202" s="69"/>
      <c r="K202" s="70"/>
      <c r="L202" s="71" t="s">
        <v>343</v>
      </c>
      <c r="M202" s="72"/>
      <c r="N202" s="72"/>
      <c r="O202" s="72"/>
      <c r="P202" s="72"/>
      <c r="Q202" s="72"/>
      <c r="R202" s="72"/>
      <c r="S202" s="72"/>
      <c r="T202" s="72"/>
      <c r="U202" s="72"/>
      <c r="V202" s="72"/>
      <c r="W202" s="72"/>
      <c r="X202" s="73"/>
      <c r="Y202" s="74">
        <v>27</v>
      </c>
      <c r="Z202" s="75"/>
      <c r="AA202" s="75"/>
      <c r="AB202" s="76"/>
      <c r="AC202" s="68" t="s">
        <v>166</v>
      </c>
      <c r="AD202" s="69"/>
      <c r="AE202" s="69"/>
      <c r="AF202" s="69"/>
      <c r="AG202" s="70"/>
      <c r="AH202" s="71" t="s">
        <v>352</v>
      </c>
      <c r="AI202" s="72"/>
      <c r="AJ202" s="72"/>
      <c r="AK202" s="72"/>
      <c r="AL202" s="72"/>
      <c r="AM202" s="72"/>
      <c r="AN202" s="72"/>
      <c r="AO202" s="72"/>
      <c r="AP202" s="72"/>
      <c r="AQ202" s="72"/>
      <c r="AR202" s="72"/>
      <c r="AS202" s="72"/>
      <c r="AT202" s="73"/>
      <c r="AU202" s="74">
        <v>10</v>
      </c>
      <c r="AV202" s="75"/>
      <c r="AW202" s="75"/>
      <c r="AX202" s="76"/>
    </row>
    <row r="203" spans="1:50" ht="24.75" customHeight="1">
      <c r="A203" s="43"/>
      <c r="B203" s="44"/>
      <c r="C203" s="44"/>
      <c r="D203" s="44"/>
      <c r="E203" s="44"/>
      <c r="F203" s="45"/>
      <c r="G203" s="57" t="s">
        <v>20</v>
      </c>
      <c r="H203" s="58"/>
      <c r="I203" s="58"/>
      <c r="J203" s="58"/>
      <c r="K203" s="58"/>
      <c r="L203" s="59"/>
      <c r="M203" s="60"/>
      <c r="N203" s="60"/>
      <c r="O203" s="60"/>
      <c r="P203" s="60"/>
      <c r="Q203" s="60"/>
      <c r="R203" s="60"/>
      <c r="S203" s="60"/>
      <c r="T203" s="60"/>
      <c r="U203" s="60"/>
      <c r="V203" s="60"/>
      <c r="W203" s="60"/>
      <c r="X203" s="61"/>
      <c r="Y203" s="62">
        <f>SUM(Y202)</f>
        <v>27</v>
      </c>
      <c r="Z203" s="63"/>
      <c r="AA203" s="63"/>
      <c r="AB203" s="64"/>
      <c r="AC203" s="57" t="s">
        <v>20</v>
      </c>
      <c r="AD203" s="58"/>
      <c r="AE203" s="58"/>
      <c r="AF203" s="58"/>
      <c r="AG203" s="58"/>
      <c r="AH203" s="59"/>
      <c r="AI203" s="60"/>
      <c r="AJ203" s="60"/>
      <c r="AK203" s="60"/>
      <c r="AL203" s="60"/>
      <c r="AM203" s="60"/>
      <c r="AN203" s="60"/>
      <c r="AO203" s="60"/>
      <c r="AP203" s="60"/>
      <c r="AQ203" s="60"/>
      <c r="AR203" s="60"/>
      <c r="AS203" s="60"/>
      <c r="AT203" s="61"/>
      <c r="AU203" s="62">
        <f>SUM(AU202)</f>
        <v>10</v>
      </c>
      <c r="AV203" s="63"/>
      <c r="AW203" s="63"/>
      <c r="AX203" s="64"/>
    </row>
    <row r="204" spans="1:50" ht="24.75" customHeight="1">
      <c r="A204" s="43"/>
      <c r="B204" s="44"/>
      <c r="C204" s="44"/>
      <c r="D204" s="44"/>
      <c r="E204" s="44"/>
      <c r="F204" s="45"/>
      <c r="G204" s="77" t="s">
        <v>363</v>
      </c>
      <c r="H204" s="78"/>
      <c r="I204" s="78"/>
      <c r="J204" s="78"/>
      <c r="K204" s="78"/>
      <c r="L204" s="78"/>
      <c r="M204" s="78"/>
      <c r="N204" s="78"/>
      <c r="O204" s="78"/>
      <c r="P204" s="78"/>
      <c r="Q204" s="78"/>
      <c r="R204" s="78"/>
      <c r="S204" s="78"/>
      <c r="T204" s="78"/>
      <c r="U204" s="78"/>
      <c r="V204" s="78"/>
      <c r="W204" s="78"/>
      <c r="X204" s="78"/>
      <c r="Y204" s="78"/>
      <c r="Z204" s="78"/>
      <c r="AA204" s="78"/>
      <c r="AB204" s="79"/>
      <c r="AC204" s="77" t="s">
        <v>375</v>
      </c>
      <c r="AD204" s="78"/>
      <c r="AE204" s="78"/>
      <c r="AF204" s="78"/>
      <c r="AG204" s="78"/>
      <c r="AH204" s="78"/>
      <c r="AI204" s="78"/>
      <c r="AJ204" s="78"/>
      <c r="AK204" s="78"/>
      <c r="AL204" s="78"/>
      <c r="AM204" s="78"/>
      <c r="AN204" s="78"/>
      <c r="AO204" s="78"/>
      <c r="AP204" s="78"/>
      <c r="AQ204" s="78"/>
      <c r="AR204" s="78"/>
      <c r="AS204" s="78"/>
      <c r="AT204" s="78"/>
      <c r="AU204" s="78"/>
      <c r="AV204" s="78"/>
      <c r="AW204" s="78"/>
      <c r="AX204" s="79"/>
    </row>
    <row r="205" spans="1:50" ht="24.75" customHeight="1">
      <c r="A205" s="43"/>
      <c r="B205" s="44"/>
      <c r="C205" s="44"/>
      <c r="D205" s="44"/>
      <c r="E205" s="44"/>
      <c r="F205" s="45"/>
      <c r="G205" s="80" t="s">
        <v>17</v>
      </c>
      <c r="H205" s="81"/>
      <c r="I205" s="81"/>
      <c r="J205" s="81"/>
      <c r="K205" s="81"/>
      <c r="L205" s="82" t="s">
        <v>18</v>
      </c>
      <c r="M205" s="58"/>
      <c r="N205" s="58"/>
      <c r="O205" s="58"/>
      <c r="P205" s="58"/>
      <c r="Q205" s="58"/>
      <c r="R205" s="58"/>
      <c r="S205" s="58"/>
      <c r="T205" s="58"/>
      <c r="U205" s="58"/>
      <c r="V205" s="58"/>
      <c r="W205" s="58"/>
      <c r="X205" s="83"/>
      <c r="Y205" s="84" t="s">
        <v>19</v>
      </c>
      <c r="Z205" s="85"/>
      <c r="AA205" s="85"/>
      <c r="AB205" s="86"/>
      <c r="AC205" s="80" t="s">
        <v>17</v>
      </c>
      <c r="AD205" s="81"/>
      <c r="AE205" s="81"/>
      <c r="AF205" s="81"/>
      <c r="AG205" s="81"/>
      <c r="AH205" s="82" t="s">
        <v>18</v>
      </c>
      <c r="AI205" s="58"/>
      <c r="AJ205" s="58"/>
      <c r="AK205" s="58"/>
      <c r="AL205" s="58"/>
      <c r="AM205" s="58"/>
      <c r="AN205" s="58"/>
      <c r="AO205" s="58"/>
      <c r="AP205" s="58"/>
      <c r="AQ205" s="58"/>
      <c r="AR205" s="58"/>
      <c r="AS205" s="58"/>
      <c r="AT205" s="83"/>
      <c r="AU205" s="84" t="s">
        <v>19</v>
      </c>
      <c r="AV205" s="85"/>
      <c r="AW205" s="85"/>
      <c r="AX205" s="86"/>
    </row>
    <row r="206" spans="1:50" ht="24.75" customHeight="1">
      <c r="A206" s="43"/>
      <c r="B206" s="44"/>
      <c r="C206" s="44"/>
      <c r="D206" s="44"/>
      <c r="E206" s="44"/>
      <c r="F206" s="45"/>
      <c r="G206" s="68" t="s">
        <v>166</v>
      </c>
      <c r="H206" s="69"/>
      <c r="I206" s="69"/>
      <c r="J206" s="69"/>
      <c r="K206" s="70"/>
      <c r="L206" s="71" t="s">
        <v>344</v>
      </c>
      <c r="M206" s="72"/>
      <c r="N206" s="72"/>
      <c r="O206" s="72"/>
      <c r="P206" s="72"/>
      <c r="Q206" s="72"/>
      <c r="R206" s="72"/>
      <c r="S206" s="72"/>
      <c r="T206" s="72"/>
      <c r="U206" s="72"/>
      <c r="V206" s="72"/>
      <c r="W206" s="72"/>
      <c r="X206" s="73"/>
      <c r="Y206" s="74">
        <v>24</v>
      </c>
      <c r="Z206" s="75"/>
      <c r="AA206" s="75"/>
      <c r="AB206" s="76"/>
      <c r="AC206" s="68" t="s">
        <v>166</v>
      </c>
      <c r="AD206" s="69"/>
      <c r="AE206" s="69"/>
      <c r="AF206" s="69"/>
      <c r="AG206" s="70"/>
      <c r="AH206" s="71" t="s">
        <v>353</v>
      </c>
      <c r="AI206" s="72"/>
      <c r="AJ206" s="72"/>
      <c r="AK206" s="72"/>
      <c r="AL206" s="72"/>
      <c r="AM206" s="72"/>
      <c r="AN206" s="72"/>
      <c r="AO206" s="72"/>
      <c r="AP206" s="72"/>
      <c r="AQ206" s="72"/>
      <c r="AR206" s="72"/>
      <c r="AS206" s="72"/>
      <c r="AT206" s="73"/>
      <c r="AU206" s="74">
        <v>6</v>
      </c>
      <c r="AV206" s="75"/>
      <c r="AW206" s="75"/>
      <c r="AX206" s="76"/>
    </row>
    <row r="207" spans="1:50" ht="24.75" customHeight="1">
      <c r="A207" s="43"/>
      <c r="B207" s="44"/>
      <c r="C207" s="44"/>
      <c r="D207" s="44"/>
      <c r="E207" s="44"/>
      <c r="F207" s="45"/>
      <c r="G207" s="57" t="s">
        <v>20</v>
      </c>
      <c r="H207" s="58"/>
      <c r="I207" s="58"/>
      <c r="J207" s="58"/>
      <c r="K207" s="58"/>
      <c r="L207" s="59"/>
      <c r="M207" s="60"/>
      <c r="N207" s="60"/>
      <c r="O207" s="60"/>
      <c r="P207" s="60"/>
      <c r="Q207" s="60"/>
      <c r="R207" s="60"/>
      <c r="S207" s="60"/>
      <c r="T207" s="60"/>
      <c r="U207" s="60"/>
      <c r="V207" s="60"/>
      <c r="W207" s="60"/>
      <c r="X207" s="61"/>
      <c r="Y207" s="62">
        <f>SUM(Y206)</f>
        <v>24</v>
      </c>
      <c r="Z207" s="63"/>
      <c r="AA207" s="63"/>
      <c r="AB207" s="64"/>
      <c r="AC207" s="57" t="s">
        <v>20</v>
      </c>
      <c r="AD207" s="58"/>
      <c r="AE207" s="58"/>
      <c r="AF207" s="58"/>
      <c r="AG207" s="58"/>
      <c r="AH207" s="59"/>
      <c r="AI207" s="60"/>
      <c r="AJ207" s="60"/>
      <c r="AK207" s="60"/>
      <c r="AL207" s="60"/>
      <c r="AM207" s="60"/>
      <c r="AN207" s="60"/>
      <c r="AO207" s="60"/>
      <c r="AP207" s="60"/>
      <c r="AQ207" s="60"/>
      <c r="AR207" s="60"/>
      <c r="AS207" s="60"/>
      <c r="AT207" s="61"/>
      <c r="AU207" s="62">
        <f>SUM(AU206)</f>
        <v>6</v>
      </c>
      <c r="AV207" s="63"/>
      <c r="AW207" s="63"/>
      <c r="AX207" s="64"/>
    </row>
    <row r="208" spans="1:50" ht="24.75" customHeight="1">
      <c r="A208" s="43"/>
      <c r="B208" s="44"/>
      <c r="C208" s="44"/>
      <c r="D208" s="44"/>
      <c r="E208" s="44"/>
      <c r="F208" s="45"/>
      <c r="G208" s="77" t="s">
        <v>364</v>
      </c>
      <c r="H208" s="78"/>
      <c r="I208" s="78"/>
      <c r="J208" s="78"/>
      <c r="K208" s="78"/>
      <c r="L208" s="78"/>
      <c r="M208" s="78"/>
      <c r="N208" s="78"/>
      <c r="O208" s="78"/>
      <c r="P208" s="78"/>
      <c r="Q208" s="78"/>
      <c r="R208" s="78"/>
      <c r="S208" s="78"/>
      <c r="T208" s="78"/>
      <c r="U208" s="78"/>
      <c r="V208" s="78"/>
      <c r="W208" s="78"/>
      <c r="X208" s="78"/>
      <c r="Y208" s="78"/>
      <c r="Z208" s="78"/>
      <c r="AA208" s="78"/>
      <c r="AB208" s="79"/>
      <c r="AC208" s="77" t="s">
        <v>376</v>
      </c>
      <c r="AD208" s="78"/>
      <c r="AE208" s="78"/>
      <c r="AF208" s="78"/>
      <c r="AG208" s="78"/>
      <c r="AH208" s="78"/>
      <c r="AI208" s="78"/>
      <c r="AJ208" s="78"/>
      <c r="AK208" s="78"/>
      <c r="AL208" s="78"/>
      <c r="AM208" s="78"/>
      <c r="AN208" s="78"/>
      <c r="AO208" s="78"/>
      <c r="AP208" s="78"/>
      <c r="AQ208" s="78"/>
      <c r="AR208" s="78"/>
      <c r="AS208" s="78"/>
      <c r="AT208" s="78"/>
      <c r="AU208" s="78"/>
      <c r="AV208" s="78"/>
      <c r="AW208" s="78"/>
      <c r="AX208" s="79"/>
    </row>
    <row r="209" spans="1:50" ht="24.75" customHeight="1">
      <c r="A209" s="43"/>
      <c r="B209" s="44"/>
      <c r="C209" s="44"/>
      <c r="D209" s="44"/>
      <c r="E209" s="44"/>
      <c r="F209" s="45"/>
      <c r="G209" s="80" t="s">
        <v>17</v>
      </c>
      <c r="H209" s="81"/>
      <c r="I209" s="81"/>
      <c r="J209" s="81"/>
      <c r="K209" s="81"/>
      <c r="L209" s="82" t="s">
        <v>18</v>
      </c>
      <c r="M209" s="58"/>
      <c r="N209" s="58"/>
      <c r="O209" s="58"/>
      <c r="P209" s="58"/>
      <c r="Q209" s="58"/>
      <c r="R209" s="58"/>
      <c r="S209" s="58"/>
      <c r="T209" s="58"/>
      <c r="U209" s="58"/>
      <c r="V209" s="58"/>
      <c r="W209" s="58"/>
      <c r="X209" s="83"/>
      <c r="Y209" s="84" t="s">
        <v>19</v>
      </c>
      <c r="Z209" s="85"/>
      <c r="AA209" s="85"/>
      <c r="AB209" s="86"/>
      <c r="AC209" s="80" t="s">
        <v>17</v>
      </c>
      <c r="AD209" s="81"/>
      <c r="AE209" s="81"/>
      <c r="AF209" s="81"/>
      <c r="AG209" s="81"/>
      <c r="AH209" s="82" t="s">
        <v>18</v>
      </c>
      <c r="AI209" s="58"/>
      <c r="AJ209" s="58"/>
      <c r="AK209" s="58"/>
      <c r="AL209" s="58"/>
      <c r="AM209" s="58"/>
      <c r="AN209" s="58"/>
      <c r="AO209" s="58"/>
      <c r="AP209" s="58"/>
      <c r="AQ209" s="58"/>
      <c r="AR209" s="58"/>
      <c r="AS209" s="58"/>
      <c r="AT209" s="83"/>
      <c r="AU209" s="84" t="s">
        <v>19</v>
      </c>
      <c r="AV209" s="85"/>
      <c r="AW209" s="85"/>
      <c r="AX209" s="86"/>
    </row>
    <row r="210" spans="1:50" ht="24.75" customHeight="1">
      <c r="A210" s="43"/>
      <c r="B210" s="44"/>
      <c r="C210" s="44"/>
      <c r="D210" s="44"/>
      <c r="E210" s="44"/>
      <c r="F210" s="45"/>
      <c r="G210" s="68" t="s">
        <v>210</v>
      </c>
      <c r="H210" s="69"/>
      <c r="I210" s="69"/>
      <c r="J210" s="69"/>
      <c r="K210" s="70"/>
      <c r="L210" s="71" t="s">
        <v>345</v>
      </c>
      <c r="M210" s="72"/>
      <c r="N210" s="72"/>
      <c r="O210" s="72"/>
      <c r="P210" s="72"/>
      <c r="Q210" s="72"/>
      <c r="R210" s="72"/>
      <c r="S210" s="72"/>
      <c r="T210" s="72"/>
      <c r="U210" s="72"/>
      <c r="V210" s="72"/>
      <c r="W210" s="72"/>
      <c r="X210" s="73"/>
      <c r="Y210" s="74">
        <v>21</v>
      </c>
      <c r="Z210" s="75"/>
      <c r="AA210" s="75"/>
      <c r="AB210" s="76"/>
      <c r="AC210" s="68" t="s">
        <v>166</v>
      </c>
      <c r="AD210" s="69"/>
      <c r="AE210" s="69"/>
      <c r="AF210" s="69"/>
      <c r="AG210" s="70"/>
      <c r="AH210" s="71" t="s">
        <v>354</v>
      </c>
      <c r="AI210" s="72"/>
      <c r="AJ210" s="72"/>
      <c r="AK210" s="72"/>
      <c r="AL210" s="72"/>
      <c r="AM210" s="72"/>
      <c r="AN210" s="72"/>
      <c r="AO210" s="72"/>
      <c r="AP210" s="72"/>
      <c r="AQ210" s="72"/>
      <c r="AR210" s="72"/>
      <c r="AS210" s="72"/>
      <c r="AT210" s="73"/>
      <c r="AU210" s="74">
        <v>6</v>
      </c>
      <c r="AV210" s="75"/>
      <c r="AW210" s="75"/>
      <c r="AX210" s="76"/>
    </row>
    <row r="211" spans="1:50" ht="24.75" customHeight="1">
      <c r="A211" s="43"/>
      <c r="B211" s="44"/>
      <c r="C211" s="44"/>
      <c r="D211" s="44"/>
      <c r="E211" s="44"/>
      <c r="F211" s="45"/>
      <c r="G211" s="57" t="s">
        <v>20</v>
      </c>
      <c r="H211" s="58"/>
      <c r="I211" s="58"/>
      <c r="J211" s="58"/>
      <c r="K211" s="58"/>
      <c r="L211" s="59"/>
      <c r="M211" s="60"/>
      <c r="N211" s="60"/>
      <c r="O211" s="60"/>
      <c r="P211" s="60"/>
      <c r="Q211" s="60"/>
      <c r="R211" s="60"/>
      <c r="S211" s="60"/>
      <c r="T211" s="60"/>
      <c r="U211" s="60"/>
      <c r="V211" s="60"/>
      <c r="W211" s="60"/>
      <c r="X211" s="61"/>
      <c r="Y211" s="62">
        <f>SUM(Y210)</f>
        <v>21</v>
      </c>
      <c r="Z211" s="63"/>
      <c r="AA211" s="63"/>
      <c r="AB211" s="64"/>
      <c r="AC211" s="57" t="s">
        <v>20</v>
      </c>
      <c r="AD211" s="58"/>
      <c r="AE211" s="58"/>
      <c r="AF211" s="58"/>
      <c r="AG211" s="58"/>
      <c r="AH211" s="59"/>
      <c r="AI211" s="60"/>
      <c r="AJ211" s="60"/>
      <c r="AK211" s="60"/>
      <c r="AL211" s="60"/>
      <c r="AM211" s="60"/>
      <c r="AN211" s="60"/>
      <c r="AO211" s="60"/>
      <c r="AP211" s="60"/>
      <c r="AQ211" s="60"/>
      <c r="AR211" s="60"/>
      <c r="AS211" s="60"/>
      <c r="AT211" s="61"/>
      <c r="AU211" s="62">
        <f>SUM(AU210)</f>
        <v>6</v>
      </c>
      <c r="AV211" s="63"/>
      <c r="AW211" s="63"/>
      <c r="AX211" s="64"/>
    </row>
    <row r="212" spans="1:50" ht="24.75" customHeight="1">
      <c r="A212" s="43"/>
      <c r="B212" s="44"/>
      <c r="C212" s="44"/>
      <c r="D212" s="44"/>
      <c r="E212" s="44"/>
      <c r="F212" s="45"/>
      <c r="G212" s="77" t="s">
        <v>365</v>
      </c>
      <c r="H212" s="78"/>
      <c r="I212" s="78"/>
      <c r="J212" s="78"/>
      <c r="K212" s="78"/>
      <c r="L212" s="78"/>
      <c r="M212" s="78"/>
      <c r="N212" s="78"/>
      <c r="O212" s="78"/>
      <c r="P212" s="78"/>
      <c r="Q212" s="78"/>
      <c r="R212" s="78"/>
      <c r="S212" s="78"/>
      <c r="T212" s="78"/>
      <c r="U212" s="78"/>
      <c r="V212" s="78"/>
      <c r="W212" s="78"/>
      <c r="X212" s="78"/>
      <c r="Y212" s="78"/>
      <c r="Z212" s="78"/>
      <c r="AA212" s="78"/>
      <c r="AB212" s="79"/>
      <c r="AC212" s="77" t="s">
        <v>377</v>
      </c>
      <c r="AD212" s="78"/>
      <c r="AE212" s="78"/>
      <c r="AF212" s="78"/>
      <c r="AG212" s="78"/>
      <c r="AH212" s="78"/>
      <c r="AI212" s="78"/>
      <c r="AJ212" s="78"/>
      <c r="AK212" s="78"/>
      <c r="AL212" s="78"/>
      <c r="AM212" s="78"/>
      <c r="AN212" s="78"/>
      <c r="AO212" s="78"/>
      <c r="AP212" s="78"/>
      <c r="AQ212" s="78"/>
      <c r="AR212" s="78"/>
      <c r="AS212" s="78"/>
      <c r="AT212" s="78"/>
      <c r="AU212" s="78"/>
      <c r="AV212" s="78"/>
      <c r="AW212" s="78"/>
      <c r="AX212" s="79"/>
    </row>
    <row r="213" spans="1:50" ht="24.75" customHeight="1">
      <c r="A213" s="43"/>
      <c r="B213" s="44"/>
      <c r="C213" s="44"/>
      <c r="D213" s="44"/>
      <c r="E213" s="44"/>
      <c r="F213" s="45"/>
      <c r="G213" s="80" t="s">
        <v>17</v>
      </c>
      <c r="H213" s="81"/>
      <c r="I213" s="81"/>
      <c r="J213" s="81"/>
      <c r="K213" s="81"/>
      <c r="L213" s="82" t="s">
        <v>18</v>
      </c>
      <c r="M213" s="58"/>
      <c r="N213" s="58"/>
      <c r="O213" s="58"/>
      <c r="P213" s="58"/>
      <c r="Q213" s="58"/>
      <c r="R213" s="58"/>
      <c r="S213" s="58"/>
      <c r="T213" s="58"/>
      <c r="U213" s="58"/>
      <c r="V213" s="58"/>
      <c r="W213" s="58"/>
      <c r="X213" s="83"/>
      <c r="Y213" s="84" t="s">
        <v>19</v>
      </c>
      <c r="Z213" s="85"/>
      <c r="AA213" s="85"/>
      <c r="AB213" s="86"/>
      <c r="AC213" s="80" t="s">
        <v>17</v>
      </c>
      <c r="AD213" s="81"/>
      <c r="AE213" s="81"/>
      <c r="AF213" s="81"/>
      <c r="AG213" s="81"/>
      <c r="AH213" s="82" t="s">
        <v>18</v>
      </c>
      <c r="AI213" s="58"/>
      <c r="AJ213" s="58"/>
      <c r="AK213" s="58"/>
      <c r="AL213" s="58"/>
      <c r="AM213" s="58"/>
      <c r="AN213" s="58"/>
      <c r="AO213" s="58"/>
      <c r="AP213" s="58"/>
      <c r="AQ213" s="58"/>
      <c r="AR213" s="58"/>
      <c r="AS213" s="58"/>
      <c r="AT213" s="83"/>
      <c r="AU213" s="84" t="s">
        <v>19</v>
      </c>
      <c r="AV213" s="85"/>
      <c r="AW213" s="85"/>
      <c r="AX213" s="86"/>
    </row>
    <row r="214" spans="1:50" ht="24.75" customHeight="1">
      <c r="A214" s="43"/>
      <c r="B214" s="44"/>
      <c r="C214" s="44"/>
      <c r="D214" s="44"/>
      <c r="E214" s="44"/>
      <c r="F214" s="45"/>
      <c r="G214" s="68" t="s">
        <v>210</v>
      </c>
      <c r="H214" s="69"/>
      <c r="I214" s="69"/>
      <c r="J214" s="69"/>
      <c r="K214" s="70"/>
      <c r="L214" s="71" t="s">
        <v>346</v>
      </c>
      <c r="M214" s="72"/>
      <c r="N214" s="72"/>
      <c r="O214" s="72"/>
      <c r="P214" s="72"/>
      <c r="Q214" s="72"/>
      <c r="R214" s="72"/>
      <c r="S214" s="72"/>
      <c r="T214" s="72"/>
      <c r="U214" s="72"/>
      <c r="V214" s="72"/>
      <c r="W214" s="72"/>
      <c r="X214" s="73"/>
      <c r="Y214" s="74">
        <v>20</v>
      </c>
      <c r="Z214" s="75"/>
      <c r="AA214" s="75"/>
      <c r="AB214" s="76"/>
      <c r="AC214" s="68" t="s">
        <v>212</v>
      </c>
      <c r="AD214" s="69"/>
      <c r="AE214" s="69"/>
      <c r="AF214" s="69"/>
      <c r="AG214" s="70"/>
      <c r="AH214" s="71" t="s">
        <v>150</v>
      </c>
      <c r="AI214" s="72"/>
      <c r="AJ214" s="72"/>
      <c r="AK214" s="72"/>
      <c r="AL214" s="72"/>
      <c r="AM214" s="72"/>
      <c r="AN214" s="72"/>
      <c r="AO214" s="72"/>
      <c r="AP214" s="72"/>
      <c r="AQ214" s="72"/>
      <c r="AR214" s="72"/>
      <c r="AS214" s="72"/>
      <c r="AT214" s="73"/>
      <c r="AU214" s="74">
        <v>5</v>
      </c>
      <c r="AV214" s="75"/>
      <c r="AW214" s="75"/>
      <c r="AX214" s="76"/>
    </row>
    <row r="215" spans="1:50" ht="24.75" customHeight="1">
      <c r="A215" s="43"/>
      <c r="B215" s="44"/>
      <c r="C215" s="44"/>
      <c r="D215" s="44"/>
      <c r="E215" s="44"/>
      <c r="F215" s="45"/>
      <c r="G215" s="57" t="s">
        <v>20</v>
      </c>
      <c r="H215" s="58"/>
      <c r="I215" s="58"/>
      <c r="J215" s="58"/>
      <c r="K215" s="58"/>
      <c r="L215" s="59"/>
      <c r="M215" s="60"/>
      <c r="N215" s="60"/>
      <c r="O215" s="60"/>
      <c r="P215" s="60"/>
      <c r="Q215" s="60"/>
      <c r="R215" s="60"/>
      <c r="S215" s="60"/>
      <c r="T215" s="60"/>
      <c r="U215" s="60"/>
      <c r="V215" s="60"/>
      <c r="W215" s="60"/>
      <c r="X215" s="61"/>
      <c r="Y215" s="62">
        <f>SUM(Y214)</f>
        <v>20</v>
      </c>
      <c r="Z215" s="63"/>
      <c r="AA215" s="63"/>
      <c r="AB215" s="64"/>
      <c r="AC215" s="57" t="s">
        <v>20</v>
      </c>
      <c r="AD215" s="58"/>
      <c r="AE215" s="58"/>
      <c r="AF215" s="58"/>
      <c r="AG215" s="58"/>
      <c r="AH215" s="59"/>
      <c r="AI215" s="60"/>
      <c r="AJ215" s="60"/>
      <c r="AK215" s="60"/>
      <c r="AL215" s="60"/>
      <c r="AM215" s="60"/>
      <c r="AN215" s="60"/>
      <c r="AO215" s="60"/>
      <c r="AP215" s="60"/>
      <c r="AQ215" s="60"/>
      <c r="AR215" s="60"/>
      <c r="AS215" s="60"/>
      <c r="AT215" s="61"/>
      <c r="AU215" s="62">
        <f>SUM(AU214)</f>
        <v>5</v>
      </c>
      <c r="AV215" s="63"/>
      <c r="AW215" s="63"/>
      <c r="AX215" s="64"/>
    </row>
    <row r="216" spans="1:50" ht="24.75" customHeight="1">
      <c r="A216" s="43"/>
      <c r="B216" s="44"/>
      <c r="C216" s="44"/>
      <c r="D216" s="44"/>
      <c r="E216" s="44"/>
      <c r="F216" s="45"/>
      <c r="G216" s="77" t="s">
        <v>366</v>
      </c>
      <c r="H216" s="78"/>
      <c r="I216" s="78"/>
      <c r="J216" s="78"/>
      <c r="K216" s="78"/>
      <c r="L216" s="78"/>
      <c r="M216" s="78"/>
      <c r="N216" s="78"/>
      <c r="O216" s="78"/>
      <c r="P216" s="78"/>
      <c r="Q216" s="78"/>
      <c r="R216" s="78"/>
      <c r="S216" s="78"/>
      <c r="T216" s="78"/>
      <c r="U216" s="78"/>
      <c r="V216" s="78"/>
      <c r="W216" s="78"/>
      <c r="X216" s="78"/>
      <c r="Y216" s="78"/>
      <c r="Z216" s="78"/>
      <c r="AA216" s="78"/>
      <c r="AB216" s="79"/>
      <c r="AC216" s="77" t="s">
        <v>378</v>
      </c>
      <c r="AD216" s="78"/>
      <c r="AE216" s="78"/>
      <c r="AF216" s="78"/>
      <c r="AG216" s="78"/>
      <c r="AH216" s="78"/>
      <c r="AI216" s="78"/>
      <c r="AJ216" s="78"/>
      <c r="AK216" s="78"/>
      <c r="AL216" s="78"/>
      <c r="AM216" s="78"/>
      <c r="AN216" s="78"/>
      <c r="AO216" s="78"/>
      <c r="AP216" s="78"/>
      <c r="AQ216" s="78"/>
      <c r="AR216" s="78"/>
      <c r="AS216" s="78"/>
      <c r="AT216" s="78"/>
      <c r="AU216" s="78"/>
      <c r="AV216" s="78"/>
      <c r="AW216" s="78"/>
      <c r="AX216" s="79"/>
    </row>
    <row r="217" spans="1:50" ht="24.75" customHeight="1">
      <c r="A217" s="43"/>
      <c r="B217" s="44"/>
      <c r="C217" s="44"/>
      <c r="D217" s="44"/>
      <c r="E217" s="44"/>
      <c r="F217" s="45"/>
      <c r="G217" s="80" t="s">
        <v>17</v>
      </c>
      <c r="H217" s="81"/>
      <c r="I217" s="81"/>
      <c r="J217" s="81"/>
      <c r="K217" s="81"/>
      <c r="L217" s="82" t="s">
        <v>18</v>
      </c>
      <c r="M217" s="58"/>
      <c r="N217" s="58"/>
      <c r="O217" s="58"/>
      <c r="P217" s="58"/>
      <c r="Q217" s="58"/>
      <c r="R217" s="58"/>
      <c r="S217" s="58"/>
      <c r="T217" s="58"/>
      <c r="U217" s="58"/>
      <c r="V217" s="58"/>
      <c r="W217" s="58"/>
      <c r="X217" s="83"/>
      <c r="Y217" s="84" t="s">
        <v>19</v>
      </c>
      <c r="Z217" s="85"/>
      <c r="AA217" s="85"/>
      <c r="AB217" s="86"/>
      <c r="AC217" s="80" t="s">
        <v>17</v>
      </c>
      <c r="AD217" s="81"/>
      <c r="AE217" s="81"/>
      <c r="AF217" s="81"/>
      <c r="AG217" s="81"/>
      <c r="AH217" s="82" t="s">
        <v>18</v>
      </c>
      <c r="AI217" s="58"/>
      <c r="AJ217" s="58"/>
      <c r="AK217" s="58"/>
      <c r="AL217" s="58"/>
      <c r="AM217" s="58"/>
      <c r="AN217" s="58"/>
      <c r="AO217" s="58"/>
      <c r="AP217" s="58"/>
      <c r="AQ217" s="58"/>
      <c r="AR217" s="58"/>
      <c r="AS217" s="58"/>
      <c r="AT217" s="83"/>
      <c r="AU217" s="84" t="s">
        <v>19</v>
      </c>
      <c r="AV217" s="85"/>
      <c r="AW217" s="85"/>
      <c r="AX217" s="86"/>
    </row>
    <row r="218" spans="1:50" ht="24.75" customHeight="1">
      <c r="A218" s="43"/>
      <c r="B218" s="44"/>
      <c r="C218" s="44"/>
      <c r="D218" s="44"/>
      <c r="E218" s="44"/>
      <c r="F218" s="45"/>
      <c r="G218" s="68" t="s">
        <v>212</v>
      </c>
      <c r="H218" s="69"/>
      <c r="I218" s="69"/>
      <c r="J218" s="69"/>
      <c r="K218" s="70"/>
      <c r="L218" s="71" t="s">
        <v>148</v>
      </c>
      <c r="M218" s="72"/>
      <c r="N218" s="72"/>
      <c r="O218" s="72"/>
      <c r="P218" s="72"/>
      <c r="Q218" s="72"/>
      <c r="R218" s="72"/>
      <c r="S218" s="72"/>
      <c r="T218" s="72"/>
      <c r="U218" s="72"/>
      <c r="V218" s="72"/>
      <c r="W218" s="72"/>
      <c r="X218" s="73"/>
      <c r="Y218" s="74">
        <v>18</v>
      </c>
      <c r="Z218" s="75"/>
      <c r="AA218" s="75"/>
      <c r="AB218" s="76"/>
      <c r="AC218" s="68" t="s">
        <v>166</v>
      </c>
      <c r="AD218" s="69"/>
      <c r="AE218" s="69"/>
      <c r="AF218" s="69"/>
      <c r="AG218" s="70"/>
      <c r="AH218" s="71" t="s">
        <v>135</v>
      </c>
      <c r="AI218" s="72"/>
      <c r="AJ218" s="72"/>
      <c r="AK218" s="72"/>
      <c r="AL218" s="72"/>
      <c r="AM218" s="72"/>
      <c r="AN218" s="72"/>
      <c r="AO218" s="72"/>
      <c r="AP218" s="72"/>
      <c r="AQ218" s="72"/>
      <c r="AR218" s="72"/>
      <c r="AS218" s="72"/>
      <c r="AT218" s="73"/>
      <c r="AU218" s="74">
        <v>5</v>
      </c>
      <c r="AV218" s="75"/>
      <c r="AW218" s="75"/>
      <c r="AX218" s="76"/>
    </row>
    <row r="219" spans="1:50" ht="24.75" customHeight="1">
      <c r="A219" s="43"/>
      <c r="B219" s="44"/>
      <c r="C219" s="44"/>
      <c r="D219" s="44"/>
      <c r="E219" s="44"/>
      <c r="F219" s="45"/>
      <c r="G219" s="57" t="s">
        <v>20</v>
      </c>
      <c r="H219" s="58"/>
      <c r="I219" s="58"/>
      <c r="J219" s="58"/>
      <c r="K219" s="58"/>
      <c r="L219" s="59"/>
      <c r="M219" s="60"/>
      <c r="N219" s="60"/>
      <c r="O219" s="60"/>
      <c r="P219" s="60"/>
      <c r="Q219" s="60"/>
      <c r="R219" s="60"/>
      <c r="S219" s="60"/>
      <c r="T219" s="60"/>
      <c r="U219" s="60"/>
      <c r="V219" s="60"/>
      <c r="W219" s="60"/>
      <c r="X219" s="61"/>
      <c r="Y219" s="62">
        <f>SUM(Y218)</f>
        <v>18</v>
      </c>
      <c r="Z219" s="63"/>
      <c r="AA219" s="63"/>
      <c r="AB219" s="64"/>
      <c r="AC219" s="57" t="s">
        <v>20</v>
      </c>
      <c r="AD219" s="58"/>
      <c r="AE219" s="58"/>
      <c r="AF219" s="58"/>
      <c r="AG219" s="58"/>
      <c r="AH219" s="59"/>
      <c r="AI219" s="60"/>
      <c r="AJ219" s="60"/>
      <c r="AK219" s="60"/>
      <c r="AL219" s="60"/>
      <c r="AM219" s="60"/>
      <c r="AN219" s="60"/>
      <c r="AO219" s="60"/>
      <c r="AP219" s="60"/>
      <c r="AQ219" s="60"/>
      <c r="AR219" s="60"/>
      <c r="AS219" s="60"/>
      <c r="AT219" s="61"/>
      <c r="AU219" s="62">
        <f>SUM(AU218)</f>
        <v>5</v>
      </c>
      <c r="AV219" s="63"/>
      <c r="AW219" s="63"/>
      <c r="AX219" s="64"/>
    </row>
    <row r="220" spans="1:50" ht="24.75" customHeight="1">
      <c r="A220" s="43"/>
      <c r="B220" s="44"/>
      <c r="C220" s="44"/>
      <c r="D220" s="44"/>
      <c r="E220" s="44"/>
      <c r="F220" s="45"/>
      <c r="G220" s="65" t="s">
        <v>367</v>
      </c>
      <c r="H220" s="66"/>
      <c r="I220" s="66"/>
      <c r="J220" s="66"/>
      <c r="K220" s="66"/>
      <c r="L220" s="66"/>
      <c r="M220" s="66"/>
      <c r="N220" s="66"/>
      <c r="O220" s="66"/>
      <c r="P220" s="66"/>
      <c r="Q220" s="66"/>
      <c r="R220" s="66"/>
      <c r="S220" s="66"/>
      <c r="T220" s="66"/>
      <c r="U220" s="66"/>
      <c r="V220" s="66"/>
      <c r="W220" s="66"/>
      <c r="X220" s="66"/>
      <c r="Y220" s="66"/>
      <c r="Z220" s="66"/>
      <c r="AA220" s="66"/>
      <c r="AB220" s="67"/>
      <c r="AC220" s="77" t="s">
        <v>379</v>
      </c>
      <c r="AD220" s="78"/>
      <c r="AE220" s="78"/>
      <c r="AF220" s="78"/>
      <c r="AG220" s="78"/>
      <c r="AH220" s="78"/>
      <c r="AI220" s="78"/>
      <c r="AJ220" s="78"/>
      <c r="AK220" s="78"/>
      <c r="AL220" s="78"/>
      <c r="AM220" s="78"/>
      <c r="AN220" s="78"/>
      <c r="AO220" s="78"/>
      <c r="AP220" s="78"/>
      <c r="AQ220" s="78"/>
      <c r="AR220" s="78"/>
      <c r="AS220" s="78"/>
      <c r="AT220" s="78"/>
      <c r="AU220" s="78"/>
      <c r="AV220" s="78"/>
      <c r="AW220" s="78"/>
      <c r="AX220" s="79"/>
    </row>
    <row r="221" spans="1:50" ht="24.75" customHeight="1">
      <c r="A221" s="43"/>
      <c r="B221" s="44"/>
      <c r="C221" s="44"/>
      <c r="D221" s="44"/>
      <c r="E221" s="44"/>
      <c r="F221" s="45"/>
      <c r="G221" s="80" t="s">
        <v>17</v>
      </c>
      <c r="H221" s="81"/>
      <c r="I221" s="81"/>
      <c r="J221" s="81"/>
      <c r="K221" s="81"/>
      <c r="L221" s="82" t="s">
        <v>18</v>
      </c>
      <c r="M221" s="58"/>
      <c r="N221" s="58"/>
      <c r="O221" s="58"/>
      <c r="P221" s="58"/>
      <c r="Q221" s="58"/>
      <c r="R221" s="58"/>
      <c r="S221" s="58"/>
      <c r="T221" s="58"/>
      <c r="U221" s="58"/>
      <c r="V221" s="58"/>
      <c r="W221" s="58"/>
      <c r="X221" s="83"/>
      <c r="Y221" s="84" t="s">
        <v>19</v>
      </c>
      <c r="Z221" s="85"/>
      <c r="AA221" s="85"/>
      <c r="AB221" s="86"/>
      <c r="AC221" s="80" t="s">
        <v>17</v>
      </c>
      <c r="AD221" s="81"/>
      <c r="AE221" s="81"/>
      <c r="AF221" s="81"/>
      <c r="AG221" s="81"/>
      <c r="AH221" s="82" t="s">
        <v>18</v>
      </c>
      <c r="AI221" s="58"/>
      <c r="AJ221" s="58"/>
      <c r="AK221" s="58"/>
      <c r="AL221" s="58"/>
      <c r="AM221" s="58"/>
      <c r="AN221" s="58"/>
      <c r="AO221" s="58"/>
      <c r="AP221" s="58"/>
      <c r="AQ221" s="58"/>
      <c r="AR221" s="58"/>
      <c r="AS221" s="58"/>
      <c r="AT221" s="83"/>
      <c r="AU221" s="84" t="s">
        <v>19</v>
      </c>
      <c r="AV221" s="85"/>
      <c r="AW221" s="85"/>
      <c r="AX221" s="86"/>
    </row>
    <row r="222" spans="1:50" ht="24.75" customHeight="1">
      <c r="A222" s="43"/>
      <c r="B222" s="44"/>
      <c r="C222" s="44"/>
      <c r="D222" s="44"/>
      <c r="E222" s="44"/>
      <c r="F222" s="45"/>
      <c r="G222" s="68" t="s">
        <v>210</v>
      </c>
      <c r="H222" s="69"/>
      <c r="I222" s="69"/>
      <c r="J222" s="69"/>
      <c r="K222" s="70"/>
      <c r="L222" s="71" t="s">
        <v>347</v>
      </c>
      <c r="M222" s="72"/>
      <c r="N222" s="72"/>
      <c r="O222" s="72"/>
      <c r="P222" s="72"/>
      <c r="Q222" s="72"/>
      <c r="R222" s="72"/>
      <c r="S222" s="72"/>
      <c r="T222" s="72"/>
      <c r="U222" s="72"/>
      <c r="V222" s="72"/>
      <c r="W222" s="72"/>
      <c r="X222" s="73"/>
      <c r="Y222" s="74">
        <v>17</v>
      </c>
      <c r="Z222" s="75"/>
      <c r="AA222" s="75"/>
      <c r="AB222" s="76"/>
      <c r="AC222" s="68" t="s">
        <v>212</v>
      </c>
      <c r="AD222" s="69"/>
      <c r="AE222" s="69"/>
      <c r="AF222" s="69"/>
      <c r="AG222" s="70"/>
      <c r="AH222" s="71" t="s">
        <v>148</v>
      </c>
      <c r="AI222" s="72"/>
      <c r="AJ222" s="72"/>
      <c r="AK222" s="72"/>
      <c r="AL222" s="72"/>
      <c r="AM222" s="72"/>
      <c r="AN222" s="72"/>
      <c r="AO222" s="72"/>
      <c r="AP222" s="72"/>
      <c r="AQ222" s="72"/>
      <c r="AR222" s="72"/>
      <c r="AS222" s="72"/>
      <c r="AT222" s="73"/>
      <c r="AU222" s="74">
        <v>4</v>
      </c>
      <c r="AV222" s="75"/>
      <c r="AW222" s="75"/>
      <c r="AX222" s="76"/>
    </row>
    <row r="223" spans="1:50" ht="24.75" customHeight="1" thickBot="1">
      <c r="A223" s="46"/>
      <c r="B223" s="47"/>
      <c r="C223" s="47"/>
      <c r="D223" s="47"/>
      <c r="E223" s="47"/>
      <c r="F223" s="48"/>
      <c r="G223" s="49" t="s">
        <v>20</v>
      </c>
      <c r="H223" s="50"/>
      <c r="I223" s="50"/>
      <c r="J223" s="50"/>
      <c r="K223" s="50"/>
      <c r="L223" s="51"/>
      <c r="M223" s="52"/>
      <c r="N223" s="52"/>
      <c r="O223" s="52"/>
      <c r="P223" s="52"/>
      <c r="Q223" s="52"/>
      <c r="R223" s="52"/>
      <c r="S223" s="52"/>
      <c r="T223" s="52"/>
      <c r="U223" s="52"/>
      <c r="V223" s="52"/>
      <c r="W223" s="52"/>
      <c r="X223" s="53"/>
      <c r="Y223" s="54">
        <f>SUM(Y222)</f>
        <v>17</v>
      </c>
      <c r="Z223" s="55"/>
      <c r="AA223" s="55"/>
      <c r="AB223" s="56"/>
      <c r="AC223" s="49" t="s">
        <v>20</v>
      </c>
      <c r="AD223" s="50"/>
      <c r="AE223" s="50"/>
      <c r="AF223" s="50"/>
      <c r="AG223" s="50"/>
      <c r="AH223" s="51"/>
      <c r="AI223" s="52"/>
      <c r="AJ223" s="52"/>
      <c r="AK223" s="52"/>
      <c r="AL223" s="52"/>
      <c r="AM223" s="52"/>
      <c r="AN223" s="52"/>
      <c r="AO223" s="52"/>
      <c r="AP223" s="52"/>
      <c r="AQ223" s="52"/>
      <c r="AR223" s="52"/>
      <c r="AS223" s="52"/>
      <c r="AT223" s="53"/>
      <c r="AU223" s="54">
        <f>SUM(AU222)</f>
        <v>4</v>
      </c>
      <c r="AV223" s="55"/>
      <c r="AW223" s="55"/>
      <c r="AX223" s="56"/>
    </row>
    <row r="224" spans="1:50" ht="24.75" customHeight="1">
      <c r="A224" s="40" t="s">
        <v>208</v>
      </c>
      <c r="B224" s="41"/>
      <c r="C224" s="41"/>
      <c r="D224" s="41"/>
      <c r="E224" s="41"/>
      <c r="F224" s="42"/>
      <c r="G224" s="116" t="s">
        <v>380</v>
      </c>
      <c r="H224" s="117"/>
      <c r="I224" s="117"/>
      <c r="J224" s="117"/>
      <c r="K224" s="117"/>
      <c r="L224" s="117"/>
      <c r="M224" s="117"/>
      <c r="N224" s="117"/>
      <c r="O224" s="117"/>
      <c r="P224" s="117"/>
      <c r="Q224" s="117"/>
      <c r="R224" s="117"/>
      <c r="S224" s="117"/>
      <c r="T224" s="117"/>
      <c r="U224" s="117"/>
      <c r="V224" s="117"/>
      <c r="W224" s="117"/>
      <c r="X224" s="117"/>
      <c r="Y224" s="117"/>
      <c r="Z224" s="117"/>
      <c r="AA224" s="117"/>
      <c r="AB224" s="118"/>
      <c r="AC224" s="116" t="s">
        <v>382</v>
      </c>
      <c r="AD224" s="117"/>
      <c r="AE224" s="117"/>
      <c r="AF224" s="117"/>
      <c r="AG224" s="117"/>
      <c r="AH224" s="117"/>
      <c r="AI224" s="117"/>
      <c r="AJ224" s="117"/>
      <c r="AK224" s="117"/>
      <c r="AL224" s="117"/>
      <c r="AM224" s="117"/>
      <c r="AN224" s="117"/>
      <c r="AO224" s="117"/>
      <c r="AP224" s="117"/>
      <c r="AQ224" s="117"/>
      <c r="AR224" s="117"/>
      <c r="AS224" s="117"/>
      <c r="AT224" s="117"/>
      <c r="AU224" s="117"/>
      <c r="AV224" s="117"/>
      <c r="AW224" s="117"/>
      <c r="AX224" s="118"/>
    </row>
    <row r="225" spans="1:50" ht="24.75" customHeight="1">
      <c r="A225" s="43"/>
      <c r="B225" s="44"/>
      <c r="C225" s="44"/>
      <c r="D225" s="44"/>
      <c r="E225" s="44"/>
      <c r="F225" s="45"/>
      <c r="G225" s="80" t="s">
        <v>17</v>
      </c>
      <c r="H225" s="81"/>
      <c r="I225" s="81"/>
      <c r="J225" s="81"/>
      <c r="K225" s="81"/>
      <c r="L225" s="82" t="s">
        <v>18</v>
      </c>
      <c r="M225" s="58"/>
      <c r="N225" s="58"/>
      <c r="O225" s="58"/>
      <c r="P225" s="58"/>
      <c r="Q225" s="58"/>
      <c r="R225" s="58"/>
      <c r="S225" s="58"/>
      <c r="T225" s="58"/>
      <c r="U225" s="58"/>
      <c r="V225" s="58"/>
      <c r="W225" s="58"/>
      <c r="X225" s="83"/>
      <c r="Y225" s="84" t="s">
        <v>19</v>
      </c>
      <c r="Z225" s="85"/>
      <c r="AA225" s="85"/>
      <c r="AB225" s="86"/>
      <c r="AC225" s="80" t="s">
        <v>17</v>
      </c>
      <c r="AD225" s="81"/>
      <c r="AE225" s="81"/>
      <c r="AF225" s="81"/>
      <c r="AG225" s="81"/>
      <c r="AH225" s="82" t="s">
        <v>18</v>
      </c>
      <c r="AI225" s="58"/>
      <c r="AJ225" s="58"/>
      <c r="AK225" s="58"/>
      <c r="AL225" s="58"/>
      <c r="AM225" s="58"/>
      <c r="AN225" s="58"/>
      <c r="AO225" s="58"/>
      <c r="AP225" s="58"/>
      <c r="AQ225" s="58"/>
      <c r="AR225" s="58"/>
      <c r="AS225" s="58"/>
      <c r="AT225" s="83"/>
      <c r="AU225" s="84" t="s">
        <v>19</v>
      </c>
      <c r="AV225" s="85"/>
      <c r="AW225" s="85"/>
      <c r="AX225" s="86"/>
    </row>
    <row r="226" spans="1:50" ht="24.75" customHeight="1">
      <c r="A226" s="43"/>
      <c r="B226" s="44"/>
      <c r="C226" s="44"/>
      <c r="D226" s="44"/>
      <c r="E226" s="44"/>
      <c r="F226" s="45"/>
      <c r="G226" s="68" t="s">
        <v>212</v>
      </c>
      <c r="H226" s="69"/>
      <c r="I226" s="69"/>
      <c r="J226" s="69"/>
      <c r="K226" s="70"/>
      <c r="L226" s="71" t="s">
        <v>156</v>
      </c>
      <c r="M226" s="72"/>
      <c r="N226" s="72"/>
      <c r="O226" s="72"/>
      <c r="P226" s="72"/>
      <c r="Q226" s="72"/>
      <c r="R226" s="72"/>
      <c r="S226" s="72"/>
      <c r="T226" s="72"/>
      <c r="U226" s="72"/>
      <c r="V226" s="72"/>
      <c r="W226" s="72"/>
      <c r="X226" s="73"/>
      <c r="Y226" s="74">
        <v>4</v>
      </c>
      <c r="Z226" s="75"/>
      <c r="AA226" s="75"/>
      <c r="AB226" s="76"/>
      <c r="AC226" s="68" t="s">
        <v>166</v>
      </c>
      <c r="AD226" s="69"/>
      <c r="AE226" s="69"/>
      <c r="AF226" s="69"/>
      <c r="AG226" s="70"/>
      <c r="AH226" s="71" t="s">
        <v>356</v>
      </c>
      <c r="AI226" s="72"/>
      <c r="AJ226" s="72"/>
      <c r="AK226" s="72"/>
      <c r="AL226" s="72"/>
      <c r="AM226" s="72"/>
      <c r="AN226" s="72"/>
      <c r="AO226" s="72"/>
      <c r="AP226" s="72"/>
      <c r="AQ226" s="72"/>
      <c r="AR226" s="72"/>
      <c r="AS226" s="72"/>
      <c r="AT226" s="73"/>
      <c r="AU226" s="74">
        <v>2</v>
      </c>
      <c r="AV226" s="75"/>
      <c r="AW226" s="75"/>
      <c r="AX226" s="76"/>
    </row>
    <row r="227" spans="1:50" ht="24.75" customHeight="1">
      <c r="A227" s="43"/>
      <c r="B227" s="44"/>
      <c r="C227" s="44"/>
      <c r="D227" s="44"/>
      <c r="E227" s="44"/>
      <c r="F227" s="45"/>
      <c r="G227" s="57" t="s">
        <v>20</v>
      </c>
      <c r="H227" s="58"/>
      <c r="I227" s="58"/>
      <c r="J227" s="58"/>
      <c r="K227" s="58"/>
      <c r="L227" s="59"/>
      <c r="M227" s="60"/>
      <c r="N227" s="60"/>
      <c r="O227" s="60"/>
      <c r="P227" s="60"/>
      <c r="Q227" s="60"/>
      <c r="R227" s="60"/>
      <c r="S227" s="60"/>
      <c r="T227" s="60"/>
      <c r="U227" s="60"/>
      <c r="V227" s="60"/>
      <c r="W227" s="60"/>
      <c r="X227" s="61"/>
      <c r="Y227" s="62">
        <f>SUM(Y226)</f>
        <v>4</v>
      </c>
      <c r="Z227" s="63"/>
      <c r="AA227" s="63"/>
      <c r="AB227" s="64"/>
      <c r="AC227" s="57" t="s">
        <v>20</v>
      </c>
      <c r="AD227" s="58"/>
      <c r="AE227" s="58"/>
      <c r="AF227" s="58"/>
      <c r="AG227" s="58"/>
      <c r="AH227" s="59"/>
      <c r="AI227" s="60"/>
      <c r="AJ227" s="60"/>
      <c r="AK227" s="60"/>
      <c r="AL227" s="60"/>
      <c r="AM227" s="60"/>
      <c r="AN227" s="60"/>
      <c r="AO227" s="60"/>
      <c r="AP227" s="60"/>
      <c r="AQ227" s="60"/>
      <c r="AR227" s="60"/>
      <c r="AS227" s="60"/>
      <c r="AT227" s="61"/>
      <c r="AU227" s="62">
        <f>SUM(AU226)</f>
        <v>2</v>
      </c>
      <c r="AV227" s="63"/>
      <c r="AW227" s="63"/>
      <c r="AX227" s="64"/>
    </row>
    <row r="228" spans="1:50" ht="24.75" customHeight="1">
      <c r="A228" s="43"/>
      <c r="B228" s="44"/>
      <c r="C228" s="44"/>
      <c r="D228" s="44"/>
      <c r="E228" s="44"/>
      <c r="F228" s="45"/>
      <c r="G228" s="77" t="s">
        <v>381</v>
      </c>
      <c r="H228" s="78"/>
      <c r="I228" s="78"/>
      <c r="J228" s="78"/>
      <c r="K228" s="78"/>
      <c r="L228" s="78"/>
      <c r="M228" s="78"/>
      <c r="N228" s="78"/>
      <c r="O228" s="78"/>
      <c r="P228" s="78"/>
      <c r="Q228" s="78"/>
      <c r="R228" s="78"/>
      <c r="S228" s="78"/>
      <c r="T228" s="78"/>
      <c r="U228" s="78"/>
      <c r="V228" s="78"/>
      <c r="W228" s="78"/>
      <c r="X228" s="78"/>
      <c r="Y228" s="78"/>
      <c r="Z228" s="78"/>
      <c r="AA228" s="78"/>
      <c r="AB228" s="79"/>
      <c r="AC228" s="77" t="s">
        <v>383</v>
      </c>
      <c r="AD228" s="78"/>
      <c r="AE228" s="78"/>
      <c r="AF228" s="78"/>
      <c r="AG228" s="78"/>
      <c r="AH228" s="78"/>
      <c r="AI228" s="78"/>
      <c r="AJ228" s="78"/>
      <c r="AK228" s="78"/>
      <c r="AL228" s="78"/>
      <c r="AM228" s="78"/>
      <c r="AN228" s="78"/>
      <c r="AO228" s="78"/>
      <c r="AP228" s="78"/>
      <c r="AQ228" s="78"/>
      <c r="AR228" s="78"/>
      <c r="AS228" s="78"/>
      <c r="AT228" s="78"/>
      <c r="AU228" s="78"/>
      <c r="AV228" s="78"/>
      <c r="AW228" s="78"/>
      <c r="AX228" s="79"/>
    </row>
    <row r="229" spans="1:50" ht="24.75" customHeight="1">
      <c r="A229" s="43"/>
      <c r="B229" s="44"/>
      <c r="C229" s="44"/>
      <c r="D229" s="44"/>
      <c r="E229" s="44"/>
      <c r="F229" s="45"/>
      <c r="G229" s="80" t="s">
        <v>17</v>
      </c>
      <c r="H229" s="81"/>
      <c r="I229" s="81"/>
      <c r="J229" s="81"/>
      <c r="K229" s="81"/>
      <c r="L229" s="82" t="s">
        <v>18</v>
      </c>
      <c r="M229" s="58"/>
      <c r="N229" s="58"/>
      <c r="O229" s="58"/>
      <c r="P229" s="58"/>
      <c r="Q229" s="58"/>
      <c r="R229" s="58"/>
      <c r="S229" s="58"/>
      <c r="T229" s="58"/>
      <c r="U229" s="58"/>
      <c r="V229" s="58"/>
      <c r="W229" s="58"/>
      <c r="X229" s="83"/>
      <c r="Y229" s="84" t="s">
        <v>19</v>
      </c>
      <c r="Z229" s="85"/>
      <c r="AA229" s="85"/>
      <c r="AB229" s="86"/>
      <c r="AC229" s="80" t="s">
        <v>17</v>
      </c>
      <c r="AD229" s="81"/>
      <c r="AE229" s="81"/>
      <c r="AF229" s="81"/>
      <c r="AG229" s="81"/>
      <c r="AH229" s="82" t="s">
        <v>18</v>
      </c>
      <c r="AI229" s="58"/>
      <c r="AJ229" s="58"/>
      <c r="AK229" s="58"/>
      <c r="AL229" s="58"/>
      <c r="AM229" s="58"/>
      <c r="AN229" s="58"/>
      <c r="AO229" s="58"/>
      <c r="AP229" s="58"/>
      <c r="AQ229" s="58"/>
      <c r="AR229" s="58"/>
      <c r="AS229" s="58"/>
      <c r="AT229" s="83"/>
      <c r="AU229" s="84" t="s">
        <v>19</v>
      </c>
      <c r="AV229" s="85"/>
      <c r="AW229" s="85"/>
      <c r="AX229" s="86"/>
    </row>
    <row r="230" spans="1:50" ht="24.75" customHeight="1">
      <c r="A230" s="43"/>
      <c r="B230" s="44"/>
      <c r="C230" s="44"/>
      <c r="D230" s="44"/>
      <c r="E230" s="44"/>
      <c r="F230" s="45"/>
      <c r="G230" s="68" t="s">
        <v>166</v>
      </c>
      <c r="H230" s="69"/>
      <c r="I230" s="69"/>
      <c r="J230" s="69"/>
      <c r="K230" s="70"/>
      <c r="L230" s="71" t="s">
        <v>355</v>
      </c>
      <c r="M230" s="72"/>
      <c r="N230" s="72"/>
      <c r="O230" s="72"/>
      <c r="P230" s="72"/>
      <c r="Q230" s="72"/>
      <c r="R230" s="72"/>
      <c r="S230" s="72"/>
      <c r="T230" s="72"/>
      <c r="U230" s="72"/>
      <c r="V230" s="72"/>
      <c r="W230" s="72"/>
      <c r="X230" s="73"/>
      <c r="Y230" s="74">
        <v>4</v>
      </c>
      <c r="Z230" s="75"/>
      <c r="AA230" s="75"/>
      <c r="AB230" s="76"/>
      <c r="AC230" s="68" t="s">
        <v>212</v>
      </c>
      <c r="AD230" s="69"/>
      <c r="AE230" s="69"/>
      <c r="AF230" s="69"/>
      <c r="AG230" s="70"/>
      <c r="AH230" s="71" t="s">
        <v>159</v>
      </c>
      <c r="AI230" s="72"/>
      <c r="AJ230" s="72"/>
      <c r="AK230" s="72"/>
      <c r="AL230" s="72"/>
      <c r="AM230" s="72"/>
      <c r="AN230" s="72"/>
      <c r="AO230" s="72"/>
      <c r="AP230" s="72"/>
      <c r="AQ230" s="72"/>
      <c r="AR230" s="72"/>
      <c r="AS230" s="72"/>
      <c r="AT230" s="73"/>
      <c r="AU230" s="74">
        <v>2</v>
      </c>
      <c r="AV230" s="75"/>
      <c r="AW230" s="75"/>
      <c r="AX230" s="76"/>
    </row>
    <row r="231" spans="1:50" ht="24.75" customHeight="1" thickBot="1">
      <c r="A231" s="46"/>
      <c r="B231" s="47"/>
      <c r="C231" s="47"/>
      <c r="D231" s="47"/>
      <c r="E231" s="47"/>
      <c r="F231" s="48"/>
      <c r="G231" s="49" t="s">
        <v>20</v>
      </c>
      <c r="H231" s="50"/>
      <c r="I231" s="50"/>
      <c r="J231" s="50"/>
      <c r="K231" s="50"/>
      <c r="L231" s="51"/>
      <c r="M231" s="52"/>
      <c r="N231" s="52"/>
      <c r="O231" s="52"/>
      <c r="P231" s="52"/>
      <c r="Q231" s="52"/>
      <c r="R231" s="52"/>
      <c r="S231" s="52"/>
      <c r="T231" s="52"/>
      <c r="U231" s="52"/>
      <c r="V231" s="52"/>
      <c r="W231" s="52"/>
      <c r="X231" s="53"/>
      <c r="Y231" s="54">
        <f>SUM(Y230)</f>
        <v>4</v>
      </c>
      <c r="Z231" s="55"/>
      <c r="AA231" s="55"/>
      <c r="AB231" s="56"/>
      <c r="AC231" s="49" t="s">
        <v>20</v>
      </c>
      <c r="AD231" s="50"/>
      <c r="AE231" s="50"/>
      <c r="AF231" s="50"/>
      <c r="AG231" s="50"/>
      <c r="AH231" s="51"/>
      <c r="AI231" s="52"/>
      <c r="AJ231" s="52"/>
      <c r="AK231" s="52"/>
      <c r="AL231" s="52"/>
      <c r="AM231" s="52"/>
      <c r="AN231" s="52"/>
      <c r="AO231" s="52"/>
      <c r="AP231" s="52"/>
      <c r="AQ231" s="52"/>
      <c r="AR231" s="52"/>
      <c r="AS231" s="52"/>
      <c r="AT231" s="53"/>
      <c r="AU231" s="54">
        <f>SUM(AU230)</f>
        <v>2</v>
      </c>
      <c r="AV231" s="55"/>
      <c r="AW231" s="55"/>
      <c r="AX231" s="56"/>
    </row>
    <row r="232" spans="1:50" ht="12.75">
      <c r="A232" s="14"/>
      <c r="B232" s="14"/>
      <c r="C232" s="14"/>
      <c r="D232" s="14"/>
      <c r="E232" s="14"/>
      <c r="F232" s="14"/>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row>
    <row r="233" spans="1:50" ht="14.25">
      <c r="A233" s="14"/>
      <c r="B233" s="1" t="s">
        <v>34</v>
      </c>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row>
    <row r="234" spans="1:50" ht="14.25">
      <c r="A234" s="14"/>
      <c r="B234" s="1"/>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row>
    <row r="235" spans="1:50" ht="12.75">
      <c r="A235" s="14"/>
      <c r="B235" s="35" t="s">
        <v>165</v>
      </c>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row>
    <row r="236" spans="1:50" ht="34.5" customHeight="1">
      <c r="A236" s="87"/>
      <c r="B236" s="87"/>
      <c r="C236" s="88" t="s">
        <v>30</v>
      </c>
      <c r="D236" s="88"/>
      <c r="E236" s="88"/>
      <c r="F236" s="88"/>
      <c r="G236" s="88"/>
      <c r="H236" s="88"/>
      <c r="I236" s="88"/>
      <c r="J236" s="88"/>
      <c r="K236" s="88"/>
      <c r="L236" s="88"/>
      <c r="M236" s="88" t="s">
        <v>31</v>
      </c>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9" t="s">
        <v>32</v>
      </c>
      <c r="AL236" s="88"/>
      <c r="AM236" s="88"/>
      <c r="AN236" s="88"/>
      <c r="AO236" s="88"/>
      <c r="AP236" s="88"/>
      <c r="AQ236" s="88" t="s">
        <v>21</v>
      </c>
      <c r="AR236" s="88"/>
      <c r="AS236" s="88"/>
      <c r="AT236" s="88"/>
      <c r="AU236" s="90" t="s">
        <v>22</v>
      </c>
      <c r="AV236" s="91"/>
      <c r="AW236" s="91"/>
      <c r="AX236" s="92"/>
    </row>
    <row r="237" spans="1:50" ht="24" customHeight="1">
      <c r="A237" s="87">
        <v>1</v>
      </c>
      <c r="B237" s="87">
        <v>1</v>
      </c>
      <c r="C237" s="104" t="s">
        <v>462</v>
      </c>
      <c r="D237" s="104"/>
      <c r="E237" s="104"/>
      <c r="F237" s="104"/>
      <c r="G237" s="104"/>
      <c r="H237" s="104"/>
      <c r="I237" s="104"/>
      <c r="J237" s="104"/>
      <c r="K237" s="104"/>
      <c r="L237" s="104"/>
      <c r="M237" s="104" t="s">
        <v>421</v>
      </c>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7">
        <v>3546</v>
      </c>
      <c r="AL237" s="96"/>
      <c r="AM237" s="96"/>
      <c r="AN237" s="96"/>
      <c r="AO237" s="96"/>
      <c r="AP237" s="96"/>
      <c r="AQ237" s="108" t="s">
        <v>93</v>
      </c>
      <c r="AR237" s="109"/>
      <c r="AS237" s="109"/>
      <c r="AT237" s="109"/>
      <c r="AU237" s="110" t="s">
        <v>93</v>
      </c>
      <c r="AV237" s="58"/>
      <c r="AW237" s="58"/>
      <c r="AX237" s="83"/>
    </row>
    <row r="238" spans="1:50" ht="14.2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row>
    <row r="239" spans="1:50" ht="14.25" customHeight="1">
      <c r="A239" s="14"/>
      <c r="B239" s="14" t="str">
        <f>G132</f>
        <v>Ｂ．㈲エコテック</v>
      </c>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row>
    <row r="240" spans="1:50" ht="34.5" customHeight="1">
      <c r="A240" s="87"/>
      <c r="B240" s="87"/>
      <c r="C240" s="88" t="s">
        <v>30</v>
      </c>
      <c r="D240" s="88"/>
      <c r="E240" s="88"/>
      <c r="F240" s="88"/>
      <c r="G240" s="88"/>
      <c r="H240" s="88"/>
      <c r="I240" s="88"/>
      <c r="J240" s="88"/>
      <c r="K240" s="88"/>
      <c r="L240" s="88"/>
      <c r="M240" s="88" t="s">
        <v>31</v>
      </c>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9" t="s">
        <v>32</v>
      </c>
      <c r="AL240" s="88"/>
      <c r="AM240" s="88"/>
      <c r="AN240" s="88"/>
      <c r="AO240" s="88"/>
      <c r="AP240" s="88"/>
      <c r="AQ240" s="88" t="s">
        <v>21</v>
      </c>
      <c r="AR240" s="88"/>
      <c r="AS240" s="88"/>
      <c r="AT240" s="88"/>
      <c r="AU240" s="90" t="s">
        <v>22</v>
      </c>
      <c r="AV240" s="91"/>
      <c r="AW240" s="91"/>
      <c r="AX240" s="92"/>
    </row>
    <row r="241" spans="1:50" ht="24" customHeight="1">
      <c r="A241" s="87">
        <v>1</v>
      </c>
      <c r="B241" s="87">
        <v>1</v>
      </c>
      <c r="C241" s="104" t="s">
        <v>461</v>
      </c>
      <c r="D241" s="96"/>
      <c r="E241" s="96"/>
      <c r="F241" s="96"/>
      <c r="G241" s="96"/>
      <c r="H241" s="96"/>
      <c r="I241" s="96"/>
      <c r="J241" s="96"/>
      <c r="K241" s="96"/>
      <c r="L241" s="96"/>
      <c r="M241" s="96" t="s">
        <v>143</v>
      </c>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7">
        <v>657</v>
      </c>
      <c r="AL241" s="96"/>
      <c r="AM241" s="96"/>
      <c r="AN241" s="96"/>
      <c r="AO241" s="96"/>
      <c r="AP241" s="96"/>
      <c r="AQ241" s="96">
        <v>5</v>
      </c>
      <c r="AR241" s="96"/>
      <c r="AS241" s="96"/>
      <c r="AT241" s="96"/>
      <c r="AU241" s="98">
        <v>99.58</v>
      </c>
      <c r="AV241" s="99"/>
      <c r="AW241" s="99"/>
      <c r="AX241" s="100"/>
    </row>
    <row r="242" spans="1:50" ht="12.7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row>
    <row r="243" spans="1:50" ht="12.75">
      <c r="A243" s="14"/>
      <c r="B243" s="14" t="str">
        <f>G136</f>
        <v>Ｃ．㈲富島建設・㈲神中組建設工事共同企業体</v>
      </c>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row>
    <row r="244" spans="1:50" ht="34.5" customHeight="1">
      <c r="A244" s="87"/>
      <c r="B244" s="87"/>
      <c r="C244" s="88" t="s">
        <v>30</v>
      </c>
      <c r="D244" s="88"/>
      <c r="E244" s="88"/>
      <c r="F244" s="88"/>
      <c r="G244" s="88"/>
      <c r="H244" s="88"/>
      <c r="I244" s="88"/>
      <c r="J244" s="88"/>
      <c r="K244" s="88"/>
      <c r="L244" s="88"/>
      <c r="M244" s="88" t="s">
        <v>31</v>
      </c>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9" t="s">
        <v>32</v>
      </c>
      <c r="AL244" s="88"/>
      <c r="AM244" s="88"/>
      <c r="AN244" s="88"/>
      <c r="AO244" s="88"/>
      <c r="AP244" s="88"/>
      <c r="AQ244" s="88" t="s">
        <v>21</v>
      </c>
      <c r="AR244" s="88"/>
      <c r="AS244" s="88"/>
      <c r="AT244" s="88"/>
      <c r="AU244" s="90" t="s">
        <v>22</v>
      </c>
      <c r="AV244" s="91"/>
      <c r="AW244" s="91"/>
      <c r="AX244" s="92"/>
    </row>
    <row r="245" spans="1:50" ht="24" customHeight="1">
      <c r="A245" s="87">
        <v>1</v>
      </c>
      <c r="B245" s="87">
        <v>1</v>
      </c>
      <c r="C245" s="93" t="s">
        <v>422</v>
      </c>
      <c r="D245" s="94"/>
      <c r="E245" s="94"/>
      <c r="F245" s="94"/>
      <c r="G245" s="94"/>
      <c r="H245" s="94"/>
      <c r="I245" s="94"/>
      <c r="J245" s="94"/>
      <c r="K245" s="94"/>
      <c r="L245" s="95"/>
      <c r="M245" s="96" t="s">
        <v>423</v>
      </c>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7">
        <v>497</v>
      </c>
      <c r="AL245" s="96"/>
      <c r="AM245" s="96"/>
      <c r="AN245" s="96"/>
      <c r="AO245" s="96"/>
      <c r="AP245" s="96"/>
      <c r="AQ245" s="96">
        <v>5</v>
      </c>
      <c r="AR245" s="96"/>
      <c r="AS245" s="96"/>
      <c r="AT245" s="96"/>
      <c r="AU245" s="98">
        <v>95.13</v>
      </c>
      <c r="AV245" s="99"/>
      <c r="AW245" s="99"/>
      <c r="AX245" s="100"/>
    </row>
    <row r="247" spans="1:50" ht="12.75">
      <c r="A247" s="14"/>
      <c r="B247" s="14" t="str">
        <f>G140</f>
        <v>Ｄ．㈱琉球光和</v>
      </c>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row>
    <row r="248" spans="1:50" ht="34.5" customHeight="1">
      <c r="A248" s="87"/>
      <c r="B248" s="87"/>
      <c r="C248" s="88" t="s">
        <v>30</v>
      </c>
      <c r="D248" s="88"/>
      <c r="E248" s="88"/>
      <c r="F248" s="88"/>
      <c r="G248" s="88"/>
      <c r="H248" s="88"/>
      <c r="I248" s="88"/>
      <c r="J248" s="88"/>
      <c r="K248" s="88"/>
      <c r="L248" s="88"/>
      <c r="M248" s="88" t="s">
        <v>31</v>
      </c>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9" t="s">
        <v>32</v>
      </c>
      <c r="AL248" s="88"/>
      <c r="AM248" s="88"/>
      <c r="AN248" s="88"/>
      <c r="AO248" s="88"/>
      <c r="AP248" s="88"/>
      <c r="AQ248" s="88" t="s">
        <v>21</v>
      </c>
      <c r="AR248" s="88"/>
      <c r="AS248" s="88"/>
      <c r="AT248" s="88"/>
      <c r="AU248" s="90" t="s">
        <v>22</v>
      </c>
      <c r="AV248" s="91"/>
      <c r="AW248" s="91"/>
      <c r="AX248" s="92"/>
    </row>
    <row r="249" spans="1:50" ht="24" customHeight="1">
      <c r="A249" s="87"/>
      <c r="B249" s="87"/>
      <c r="C249" s="101" t="s">
        <v>213</v>
      </c>
      <c r="D249" s="102"/>
      <c r="E249" s="102"/>
      <c r="F249" s="102"/>
      <c r="G249" s="102"/>
      <c r="H249" s="102"/>
      <c r="I249" s="102"/>
      <c r="J249" s="102"/>
      <c r="K249" s="102"/>
      <c r="L249" s="103"/>
      <c r="M249" s="104" t="s">
        <v>219</v>
      </c>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105" t="s">
        <v>223</v>
      </c>
      <c r="AL249" s="106"/>
      <c r="AM249" s="106"/>
      <c r="AN249" s="106"/>
      <c r="AO249" s="106"/>
      <c r="AP249" s="107"/>
      <c r="AQ249" s="108" t="s">
        <v>93</v>
      </c>
      <c r="AR249" s="109"/>
      <c r="AS249" s="109"/>
      <c r="AT249" s="109"/>
      <c r="AU249" s="110" t="s">
        <v>93</v>
      </c>
      <c r="AV249" s="58"/>
      <c r="AW249" s="58"/>
      <c r="AX249" s="83"/>
    </row>
    <row r="250" spans="1:50" ht="24" customHeight="1">
      <c r="A250" s="111">
        <v>1</v>
      </c>
      <c r="B250" s="112"/>
      <c r="C250" s="98"/>
      <c r="D250" s="99"/>
      <c r="E250" s="99"/>
      <c r="F250" s="99"/>
      <c r="G250" s="99"/>
      <c r="H250" s="99"/>
      <c r="I250" s="99"/>
      <c r="J250" s="99"/>
      <c r="K250" s="99"/>
      <c r="L250" s="100"/>
      <c r="M250" s="101" t="s">
        <v>217</v>
      </c>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100"/>
      <c r="AK250" s="113">
        <v>114</v>
      </c>
      <c r="AL250" s="114"/>
      <c r="AM250" s="114"/>
      <c r="AN250" s="114"/>
      <c r="AO250" s="114"/>
      <c r="AP250" s="115"/>
      <c r="AQ250" s="98">
        <v>4</v>
      </c>
      <c r="AR250" s="99"/>
      <c r="AS250" s="99"/>
      <c r="AT250" s="100"/>
      <c r="AU250" s="98">
        <v>99.66</v>
      </c>
      <c r="AV250" s="99"/>
      <c r="AW250" s="99"/>
      <c r="AX250" s="100"/>
    </row>
    <row r="251" spans="1:50" ht="24" customHeight="1">
      <c r="A251" s="111">
        <v>2</v>
      </c>
      <c r="B251" s="112"/>
      <c r="C251" s="98"/>
      <c r="D251" s="99"/>
      <c r="E251" s="99"/>
      <c r="F251" s="99"/>
      <c r="G251" s="99"/>
      <c r="H251" s="99"/>
      <c r="I251" s="99"/>
      <c r="J251" s="99"/>
      <c r="K251" s="99"/>
      <c r="L251" s="100"/>
      <c r="M251" s="101" t="s">
        <v>218</v>
      </c>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100"/>
      <c r="AK251" s="113">
        <v>43</v>
      </c>
      <c r="AL251" s="114"/>
      <c r="AM251" s="114"/>
      <c r="AN251" s="114"/>
      <c r="AO251" s="114"/>
      <c r="AP251" s="115"/>
      <c r="AQ251" s="98">
        <v>6</v>
      </c>
      <c r="AR251" s="99"/>
      <c r="AS251" s="99"/>
      <c r="AT251" s="100"/>
      <c r="AU251" s="98">
        <v>99.33</v>
      </c>
      <c r="AV251" s="99"/>
      <c r="AW251" s="99"/>
      <c r="AX251" s="100"/>
    </row>
    <row r="252" spans="1:50" ht="24" customHeight="1">
      <c r="A252" s="111">
        <v>3</v>
      </c>
      <c r="B252" s="112"/>
      <c r="C252" s="98"/>
      <c r="D252" s="99"/>
      <c r="E252" s="99"/>
      <c r="F252" s="99"/>
      <c r="G252" s="99"/>
      <c r="H252" s="99"/>
      <c r="I252" s="99"/>
      <c r="J252" s="99"/>
      <c r="K252" s="99"/>
      <c r="L252" s="100"/>
      <c r="M252" s="101" t="s">
        <v>216</v>
      </c>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100"/>
      <c r="AK252" s="113">
        <v>35</v>
      </c>
      <c r="AL252" s="114"/>
      <c r="AM252" s="114"/>
      <c r="AN252" s="114"/>
      <c r="AO252" s="114"/>
      <c r="AP252" s="115"/>
      <c r="AQ252" s="98">
        <v>4</v>
      </c>
      <c r="AR252" s="99"/>
      <c r="AS252" s="99"/>
      <c r="AT252" s="100"/>
      <c r="AU252" s="98">
        <v>99.28</v>
      </c>
      <c r="AV252" s="99"/>
      <c r="AW252" s="99"/>
      <c r="AX252" s="100"/>
    </row>
    <row r="253" spans="1:50" ht="24" customHeight="1">
      <c r="A253" s="111">
        <v>4</v>
      </c>
      <c r="B253" s="112"/>
      <c r="C253" s="98"/>
      <c r="D253" s="99"/>
      <c r="E253" s="99"/>
      <c r="F253" s="99"/>
      <c r="G253" s="99"/>
      <c r="H253" s="99"/>
      <c r="I253" s="99"/>
      <c r="J253" s="99"/>
      <c r="K253" s="99"/>
      <c r="L253" s="100"/>
      <c r="M253" s="101" t="s">
        <v>214</v>
      </c>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100"/>
      <c r="AK253" s="113">
        <v>19</v>
      </c>
      <c r="AL253" s="114"/>
      <c r="AM253" s="114"/>
      <c r="AN253" s="114"/>
      <c r="AO253" s="114"/>
      <c r="AP253" s="115"/>
      <c r="AQ253" s="98">
        <v>5</v>
      </c>
      <c r="AR253" s="99"/>
      <c r="AS253" s="99"/>
      <c r="AT253" s="100"/>
      <c r="AU253" s="98">
        <v>99.15</v>
      </c>
      <c r="AV253" s="99"/>
      <c r="AW253" s="99"/>
      <c r="AX253" s="100"/>
    </row>
    <row r="254" spans="1:50" ht="24" customHeight="1">
      <c r="A254" s="111">
        <v>5</v>
      </c>
      <c r="B254" s="112"/>
      <c r="C254" s="98"/>
      <c r="D254" s="99"/>
      <c r="E254" s="99"/>
      <c r="F254" s="99"/>
      <c r="G254" s="99"/>
      <c r="H254" s="99"/>
      <c r="I254" s="99"/>
      <c r="J254" s="99"/>
      <c r="K254" s="99"/>
      <c r="L254" s="100"/>
      <c r="M254" s="101" t="s">
        <v>215</v>
      </c>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100"/>
      <c r="AK254" s="113">
        <v>16</v>
      </c>
      <c r="AL254" s="114"/>
      <c r="AM254" s="114"/>
      <c r="AN254" s="114"/>
      <c r="AO254" s="114"/>
      <c r="AP254" s="115"/>
      <c r="AQ254" s="98">
        <v>3</v>
      </c>
      <c r="AR254" s="99"/>
      <c r="AS254" s="99"/>
      <c r="AT254" s="100"/>
      <c r="AU254" s="98">
        <v>98.87</v>
      </c>
      <c r="AV254" s="99"/>
      <c r="AW254" s="99"/>
      <c r="AX254" s="100"/>
    </row>
    <row r="256" spans="1:50" ht="12.75">
      <c r="A256" s="14"/>
      <c r="B256" s="14" t="str">
        <f>G144</f>
        <v>Ｅ．㈱沖縄メディコ</v>
      </c>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row>
    <row r="257" spans="1:50" ht="34.5" customHeight="1">
      <c r="A257" s="87"/>
      <c r="B257" s="87"/>
      <c r="C257" s="88" t="s">
        <v>30</v>
      </c>
      <c r="D257" s="88"/>
      <c r="E257" s="88"/>
      <c r="F257" s="88"/>
      <c r="G257" s="88"/>
      <c r="H257" s="88"/>
      <c r="I257" s="88"/>
      <c r="J257" s="88"/>
      <c r="K257" s="88"/>
      <c r="L257" s="88"/>
      <c r="M257" s="88" t="s">
        <v>31</v>
      </c>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9" t="s">
        <v>32</v>
      </c>
      <c r="AL257" s="88"/>
      <c r="AM257" s="88"/>
      <c r="AN257" s="88"/>
      <c r="AO257" s="88"/>
      <c r="AP257" s="88"/>
      <c r="AQ257" s="88" t="s">
        <v>21</v>
      </c>
      <c r="AR257" s="88"/>
      <c r="AS257" s="88"/>
      <c r="AT257" s="88"/>
      <c r="AU257" s="90" t="s">
        <v>22</v>
      </c>
      <c r="AV257" s="91"/>
      <c r="AW257" s="91"/>
      <c r="AX257" s="92"/>
    </row>
    <row r="258" spans="1:50" ht="24" customHeight="1">
      <c r="A258" s="111"/>
      <c r="B258" s="112"/>
      <c r="C258" s="101" t="s">
        <v>220</v>
      </c>
      <c r="D258" s="102"/>
      <c r="E258" s="102"/>
      <c r="F258" s="102"/>
      <c r="G258" s="102"/>
      <c r="H258" s="102"/>
      <c r="I258" s="102"/>
      <c r="J258" s="102"/>
      <c r="K258" s="102"/>
      <c r="L258" s="103"/>
      <c r="M258" s="101" t="s">
        <v>219</v>
      </c>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100"/>
      <c r="AK258" s="105" t="s">
        <v>224</v>
      </c>
      <c r="AL258" s="119"/>
      <c r="AM258" s="119"/>
      <c r="AN258" s="119"/>
      <c r="AO258" s="119"/>
      <c r="AP258" s="120"/>
      <c r="AQ258" s="110" t="s">
        <v>93</v>
      </c>
      <c r="AR258" s="58"/>
      <c r="AS258" s="58"/>
      <c r="AT258" s="83"/>
      <c r="AU258" s="110" t="s">
        <v>93</v>
      </c>
      <c r="AV258" s="58"/>
      <c r="AW258" s="58"/>
      <c r="AX258" s="83"/>
    </row>
    <row r="259" spans="1:50" ht="24" customHeight="1">
      <c r="A259" s="111">
        <v>1</v>
      </c>
      <c r="B259" s="112"/>
      <c r="C259" s="98"/>
      <c r="D259" s="99"/>
      <c r="E259" s="99"/>
      <c r="F259" s="99"/>
      <c r="G259" s="99"/>
      <c r="H259" s="99"/>
      <c r="I259" s="99"/>
      <c r="J259" s="99"/>
      <c r="K259" s="99"/>
      <c r="L259" s="100"/>
      <c r="M259" s="101" t="s">
        <v>221</v>
      </c>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100"/>
      <c r="AK259" s="113">
        <v>123</v>
      </c>
      <c r="AL259" s="114"/>
      <c r="AM259" s="114"/>
      <c r="AN259" s="114"/>
      <c r="AO259" s="114"/>
      <c r="AP259" s="115"/>
      <c r="AQ259" s="98">
        <v>3</v>
      </c>
      <c r="AR259" s="99"/>
      <c r="AS259" s="99"/>
      <c r="AT259" s="100"/>
      <c r="AU259" s="98">
        <v>98.86</v>
      </c>
      <c r="AV259" s="99"/>
      <c r="AW259" s="99"/>
      <c r="AX259" s="100"/>
    </row>
    <row r="260" spans="1:50" ht="24" customHeight="1">
      <c r="A260" s="111">
        <v>2</v>
      </c>
      <c r="B260" s="112"/>
      <c r="C260" s="98"/>
      <c r="D260" s="99"/>
      <c r="E260" s="99"/>
      <c r="F260" s="99"/>
      <c r="G260" s="99"/>
      <c r="H260" s="99"/>
      <c r="I260" s="99"/>
      <c r="J260" s="99"/>
      <c r="K260" s="99"/>
      <c r="L260" s="100"/>
      <c r="M260" s="101" t="s">
        <v>222</v>
      </c>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100"/>
      <c r="AK260" s="113">
        <v>62</v>
      </c>
      <c r="AL260" s="114"/>
      <c r="AM260" s="114"/>
      <c r="AN260" s="114"/>
      <c r="AO260" s="114"/>
      <c r="AP260" s="115"/>
      <c r="AQ260" s="98">
        <v>3</v>
      </c>
      <c r="AR260" s="99"/>
      <c r="AS260" s="99"/>
      <c r="AT260" s="100"/>
      <c r="AU260" s="98">
        <v>97.58</v>
      </c>
      <c r="AV260" s="99"/>
      <c r="AW260" s="99"/>
      <c r="AX260" s="100"/>
    </row>
    <row r="261" spans="1:50" ht="24" customHeight="1">
      <c r="A261" s="111">
        <v>3</v>
      </c>
      <c r="B261" s="112"/>
      <c r="C261" s="98"/>
      <c r="D261" s="99"/>
      <c r="E261" s="99"/>
      <c r="F261" s="99"/>
      <c r="G261" s="99"/>
      <c r="H261" s="99"/>
      <c r="I261" s="99"/>
      <c r="J261" s="99"/>
      <c r="K261" s="99"/>
      <c r="L261" s="100"/>
      <c r="M261" s="101" t="s">
        <v>218</v>
      </c>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100"/>
      <c r="AK261" s="113">
        <v>13</v>
      </c>
      <c r="AL261" s="114"/>
      <c r="AM261" s="114"/>
      <c r="AN261" s="114"/>
      <c r="AO261" s="114"/>
      <c r="AP261" s="115"/>
      <c r="AQ261" s="98">
        <v>4</v>
      </c>
      <c r="AR261" s="99"/>
      <c r="AS261" s="99"/>
      <c r="AT261" s="100"/>
      <c r="AU261" s="98">
        <v>91.13</v>
      </c>
      <c r="AV261" s="99"/>
      <c r="AW261" s="99"/>
      <c r="AX261" s="100"/>
    </row>
    <row r="263" spans="1:50" ht="12.75">
      <c r="A263" s="14"/>
      <c r="B263" s="14" t="str">
        <f>G148</f>
        <v>Ｆ．㈲富島建設・㈲照喜名建設建設工事共同企業体</v>
      </c>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row>
    <row r="264" spans="1:50" ht="34.5" customHeight="1">
      <c r="A264" s="87"/>
      <c r="B264" s="87"/>
      <c r="C264" s="88" t="s">
        <v>30</v>
      </c>
      <c r="D264" s="88"/>
      <c r="E264" s="88"/>
      <c r="F264" s="88"/>
      <c r="G264" s="88"/>
      <c r="H264" s="88"/>
      <c r="I264" s="88"/>
      <c r="J264" s="88"/>
      <c r="K264" s="88"/>
      <c r="L264" s="88"/>
      <c r="M264" s="88" t="s">
        <v>31</v>
      </c>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9" t="s">
        <v>32</v>
      </c>
      <c r="AL264" s="88"/>
      <c r="AM264" s="88"/>
      <c r="AN264" s="88"/>
      <c r="AO264" s="88"/>
      <c r="AP264" s="88"/>
      <c r="AQ264" s="88" t="s">
        <v>21</v>
      </c>
      <c r="AR264" s="88"/>
      <c r="AS264" s="88"/>
      <c r="AT264" s="88"/>
      <c r="AU264" s="90" t="s">
        <v>22</v>
      </c>
      <c r="AV264" s="91"/>
      <c r="AW264" s="91"/>
      <c r="AX264" s="92"/>
    </row>
    <row r="265" spans="1:50" ht="24" customHeight="1">
      <c r="A265" s="87">
        <v>1</v>
      </c>
      <c r="B265" s="87">
        <v>1</v>
      </c>
      <c r="C265" s="93" t="s">
        <v>296</v>
      </c>
      <c r="D265" s="94"/>
      <c r="E265" s="94"/>
      <c r="F265" s="94"/>
      <c r="G265" s="94"/>
      <c r="H265" s="94"/>
      <c r="I265" s="94"/>
      <c r="J265" s="94"/>
      <c r="K265" s="94"/>
      <c r="L265" s="95"/>
      <c r="M265" s="96" t="s">
        <v>424</v>
      </c>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113">
        <v>164</v>
      </c>
      <c r="AL265" s="121"/>
      <c r="AM265" s="121"/>
      <c r="AN265" s="121"/>
      <c r="AO265" s="121"/>
      <c r="AP265" s="122"/>
      <c r="AQ265" s="98">
        <v>5</v>
      </c>
      <c r="AR265" s="99"/>
      <c r="AS265" s="99"/>
      <c r="AT265" s="100"/>
      <c r="AU265" s="98">
        <v>93.97</v>
      </c>
      <c r="AV265" s="99"/>
      <c r="AW265" s="99"/>
      <c r="AX265" s="100"/>
    </row>
    <row r="267" spans="1:50" ht="12.75">
      <c r="A267" s="14"/>
      <c r="B267" s="14" t="str">
        <f>G152</f>
        <v>Ｇ．㈱丸政工務店・㈲國場電工建設工事共同企業体</v>
      </c>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row>
    <row r="268" spans="1:50" ht="34.5" customHeight="1">
      <c r="A268" s="87"/>
      <c r="B268" s="87"/>
      <c r="C268" s="88" t="s">
        <v>30</v>
      </c>
      <c r="D268" s="88"/>
      <c r="E268" s="88"/>
      <c r="F268" s="88"/>
      <c r="G268" s="88"/>
      <c r="H268" s="88"/>
      <c r="I268" s="88"/>
      <c r="J268" s="88"/>
      <c r="K268" s="88"/>
      <c r="L268" s="88"/>
      <c r="M268" s="88" t="s">
        <v>31</v>
      </c>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9" t="s">
        <v>32</v>
      </c>
      <c r="AL268" s="88"/>
      <c r="AM268" s="88"/>
      <c r="AN268" s="88"/>
      <c r="AO268" s="88"/>
      <c r="AP268" s="88"/>
      <c r="AQ268" s="88" t="s">
        <v>21</v>
      </c>
      <c r="AR268" s="88"/>
      <c r="AS268" s="88"/>
      <c r="AT268" s="88"/>
      <c r="AU268" s="90" t="s">
        <v>22</v>
      </c>
      <c r="AV268" s="91"/>
      <c r="AW268" s="91"/>
      <c r="AX268" s="92"/>
    </row>
    <row r="269" spans="1:50" ht="24" customHeight="1">
      <c r="A269" s="87">
        <v>1</v>
      </c>
      <c r="B269" s="87">
        <v>1</v>
      </c>
      <c r="C269" s="93" t="s">
        <v>225</v>
      </c>
      <c r="D269" s="94"/>
      <c r="E269" s="94"/>
      <c r="F269" s="94"/>
      <c r="G269" s="94"/>
      <c r="H269" s="94"/>
      <c r="I269" s="94"/>
      <c r="J269" s="94"/>
      <c r="K269" s="94"/>
      <c r="L269" s="95"/>
      <c r="M269" s="96" t="s">
        <v>425</v>
      </c>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113">
        <v>151</v>
      </c>
      <c r="AL269" s="121"/>
      <c r="AM269" s="121"/>
      <c r="AN269" s="121"/>
      <c r="AO269" s="121"/>
      <c r="AP269" s="122"/>
      <c r="AQ269" s="98">
        <v>5</v>
      </c>
      <c r="AR269" s="99"/>
      <c r="AS269" s="99"/>
      <c r="AT269" s="100"/>
      <c r="AU269" s="98">
        <v>94.92</v>
      </c>
      <c r="AV269" s="99"/>
      <c r="AW269" s="99"/>
      <c r="AX269" s="100"/>
    </row>
    <row r="271" spans="1:50" ht="12.75">
      <c r="A271" s="14"/>
      <c r="B271" s="14" t="str">
        <f>G156</f>
        <v>Ｈ．㈲仲正組・㈲共栄建設建設工事共同企業体</v>
      </c>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row>
    <row r="272" spans="1:50" ht="34.5" customHeight="1">
      <c r="A272" s="87"/>
      <c r="B272" s="87"/>
      <c r="C272" s="88" t="s">
        <v>30</v>
      </c>
      <c r="D272" s="88"/>
      <c r="E272" s="88"/>
      <c r="F272" s="88"/>
      <c r="G272" s="88"/>
      <c r="H272" s="88"/>
      <c r="I272" s="88"/>
      <c r="J272" s="88"/>
      <c r="K272" s="88"/>
      <c r="L272" s="88"/>
      <c r="M272" s="88" t="s">
        <v>31</v>
      </c>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9" t="s">
        <v>32</v>
      </c>
      <c r="AL272" s="88"/>
      <c r="AM272" s="88"/>
      <c r="AN272" s="88"/>
      <c r="AO272" s="88"/>
      <c r="AP272" s="88"/>
      <c r="AQ272" s="88" t="s">
        <v>21</v>
      </c>
      <c r="AR272" s="88"/>
      <c r="AS272" s="88"/>
      <c r="AT272" s="88"/>
      <c r="AU272" s="90" t="s">
        <v>22</v>
      </c>
      <c r="AV272" s="91"/>
      <c r="AW272" s="91"/>
      <c r="AX272" s="92"/>
    </row>
    <row r="273" spans="1:50" ht="24" customHeight="1">
      <c r="A273" s="87">
        <v>1</v>
      </c>
      <c r="B273" s="87">
        <v>1</v>
      </c>
      <c r="C273" s="93" t="s">
        <v>226</v>
      </c>
      <c r="D273" s="94"/>
      <c r="E273" s="94"/>
      <c r="F273" s="94"/>
      <c r="G273" s="94"/>
      <c r="H273" s="94"/>
      <c r="I273" s="94"/>
      <c r="J273" s="94"/>
      <c r="K273" s="94"/>
      <c r="L273" s="95"/>
      <c r="M273" s="96" t="s">
        <v>426</v>
      </c>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113">
        <v>122</v>
      </c>
      <c r="AL273" s="121"/>
      <c r="AM273" s="121"/>
      <c r="AN273" s="121"/>
      <c r="AO273" s="121"/>
      <c r="AP273" s="122"/>
      <c r="AQ273" s="98">
        <v>5</v>
      </c>
      <c r="AR273" s="99"/>
      <c r="AS273" s="99"/>
      <c r="AT273" s="100"/>
      <c r="AU273" s="98">
        <v>95.74</v>
      </c>
      <c r="AV273" s="99"/>
      <c r="AW273" s="99"/>
      <c r="AX273" s="100"/>
    </row>
    <row r="275" spans="1:50" ht="12.75">
      <c r="A275" s="14"/>
      <c r="B275" s="14" t="str">
        <f>G160</f>
        <v>Ｉ．富士フィルムメディカル㈱</v>
      </c>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row>
    <row r="276" spans="1:50" ht="34.5" customHeight="1">
      <c r="A276" s="87"/>
      <c r="B276" s="87"/>
      <c r="C276" s="88" t="s">
        <v>30</v>
      </c>
      <c r="D276" s="88"/>
      <c r="E276" s="88"/>
      <c r="F276" s="88"/>
      <c r="G276" s="88"/>
      <c r="H276" s="88"/>
      <c r="I276" s="88"/>
      <c r="J276" s="88"/>
      <c r="K276" s="88"/>
      <c r="L276" s="88"/>
      <c r="M276" s="88" t="s">
        <v>31</v>
      </c>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9" t="s">
        <v>32</v>
      </c>
      <c r="AL276" s="88"/>
      <c r="AM276" s="88"/>
      <c r="AN276" s="88"/>
      <c r="AO276" s="88"/>
      <c r="AP276" s="88"/>
      <c r="AQ276" s="88" t="s">
        <v>21</v>
      </c>
      <c r="AR276" s="88"/>
      <c r="AS276" s="88"/>
      <c r="AT276" s="88"/>
      <c r="AU276" s="90" t="s">
        <v>22</v>
      </c>
      <c r="AV276" s="91"/>
      <c r="AW276" s="91"/>
      <c r="AX276" s="92"/>
    </row>
    <row r="277" spans="1:50" ht="24" customHeight="1">
      <c r="A277" s="87">
        <v>1</v>
      </c>
      <c r="B277" s="87">
        <v>1</v>
      </c>
      <c r="C277" s="104" t="s">
        <v>227</v>
      </c>
      <c r="D277" s="96"/>
      <c r="E277" s="96"/>
      <c r="F277" s="96"/>
      <c r="G277" s="96"/>
      <c r="H277" s="96"/>
      <c r="I277" s="96"/>
      <c r="J277" s="96"/>
      <c r="K277" s="96"/>
      <c r="L277" s="96"/>
      <c r="M277" s="96" t="s">
        <v>427</v>
      </c>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113">
        <v>120</v>
      </c>
      <c r="AL277" s="121"/>
      <c r="AM277" s="121"/>
      <c r="AN277" s="121"/>
      <c r="AO277" s="121"/>
      <c r="AP277" s="122"/>
      <c r="AQ277" s="98">
        <v>5</v>
      </c>
      <c r="AR277" s="99"/>
      <c r="AS277" s="99"/>
      <c r="AT277" s="100"/>
      <c r="AU277" s="98">
        <v>99.29</v>
      </c>
      <c r="AV277" s="99"/>
      <c r="AW277" s="99"/>
      <c r="AX277" s="100"/>
    </row>
    <row r="279" spans="1:50" ht="12.75">
      <c r="A279" s="14"/>
      <c r="B279" s="14" t="str">
        <f>G164</f>
        <v>Ｊ．琉球放射線㈲</v>
      </c>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row>
    <row r="280" spans="1:50" ht="34.5" customHeight="1">
      <c r="A280" s="87"/>
      <c r="B280" s="87"/>
      <c r="C280" s="88" t="s">
        <v>30</v>
      </c>
      <c r="D280" s="88"/>
      <c r="E280" s="88"/>
      <c r="F280" s="88"/>
      <c r="G280" s="88"/>
      <c r="H280" s="88"/>
      <c r="I280" s="88"/>
      <c r="J280" s="88"/>
      <c r="K280" s="88"/>
      <c r="L280" s="88"/>
      <c r="M280" s="88" t="s">
        <v>31</v>
      </c>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9" t="s">
        <v>32</v>
      </c>
      <c r="AL280" s="88"/>
      <c r="AM280" s="88"/>
      <c r="AN280" s="88"/>
      <c r="AO280" s="88"/>
      <c r="AP280" s="88"/>
      <c r="AQ280" s="88" t="s">
        <v>21</v>
      </c>
      <c r="AR280" s="88"/>
      <c r="AS280" s="88"/>
      <c r="AT280" s="88"/>
      <c r="AU280" s="90" t="s">
        <v>22</v>
      </c>
      <c r="AV280" s="91"/>
      <c r="AW280" s="91"/>
      <c r="AX280" s="92"/>
    </row>
    <row r="281" spans="1:50" ht="24" customHeight="1">
      <c r="A281" s="87"/>
      <c r="B281" s="87"/>
      <c r="C281" s="104" t="s">
        <v>228</v>
      </c>
      <c r="D281" s="96"/>
      <c r="E281" s="96"/>
      <c r="F281" s="96"/>
      <c r="G281" s="96"/>
      <c r="H281" s="96"/>
      <c r="I281" s="96"/>
      <c r="J281" s="96"/>
      <c r="K281" s="96"/>
      <c r="L281" s="96"/>
      <c r="M281" s="104" t="s">
        <v>219</v>
      </c>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105" t="s">
        <v>229</v>
      </c>
      <c r="AL281" s="126"/>
      <c r="AM281" s="126"/>
      <c r="AN281" s="126"/>
      <c r="AO281" s="126"/>
      <c r="AP281" s="127"/>
      <c r="AQ281" s="110" t="s">
        <v>93</v>
      </c>
      <c r="AR281" s="58"/>
      <c r="AS281" s="58"/>
      <c r="AT281" s="83"/>
      <c r="AU281" s="110" t="s">
        <v>93</v>
      </c>
      <c r="AV281" s="58"/>
      <c r="AW281" s="58"/>
      <c r="AX281" s="83"/>
    </row>
    <row r="282" spans="1:50" ht="24" customHeight="1">
      <c r="A282" s="87">
        <v>1</v>
      </c>
      <c r="B282" s="87"/>
      <c r="C282" s="104"/>
      <c r="D282" s="96"/>
      <c r="E282" s="96"/>
      <c r="F282" s="96"/>
      <c r="G282" s="96"/>
      <c r="H282" s="96"/>
      <c r="I282" s="96"/>
      <c r="J282" s="96"/>
      <c r="K282" s="96"/>
      <c r="L282" s="96"/>
      <c r="M282" s="104" t="s">
        <v>231</v>
      </c>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105">
        <v>94</v>
      </c>
      <c r="AL282" s="126"/>
      <c r="AM282" s="126"/>
      <c r="AN282" s="126"/>
      <c r="AO282" s="126"/>
      <c r="AP282" s="127"/>
      <c r="AQ282" s="101">
        <v>5</v>
      </c>
      <c r="AR282" s="99"/>
      <c r="AS282" s="99"/>
      <c r="AT282" s="100"/>
      <c r="AU282" s="101">
        <v>99.3</v>
      </c>
      <c r="AV282" s="99"/>
      <c r="AW282" s="99"/>
      <c r="AX282" s="100"/>
    </row>
    <row r="283" spans="1:50" ht="24" customHeight="1">
      <c r="A283" s="87">
        <v>2</v>
      </c>
      <c r="B283" s="87"/>
      <c r="C283" s="104"/>
      <c r="D283" s="96"/>
      <c r="E283" s="96"/>
      <c r="F283" s="96"/>
      <c r="G283" s="96"/>
      <c r="H283" s="96"/>
      <c r="I283" s="96"/>
      <c r="J283" s="96"/>
      <c r="K283" s="96"/>
      <c r="L283" s="96"/>
      <c r="M283" s="104" t="s">
        <v>230</v>
      </c>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105">
        <v>9</v>
      </c>
      <c r="AL283" s="126"/>
      <c r="AM283" s="126"/>
      <c r="AN283" s="126"/>
      <c r="AO283" s="126"/>
      <c r="AP283" s="127"/>
      <c r="AQ283" s="101">
        <v>6</v>
      </c>
      <c r="AR283" s="99"/>
      <c r="AS283" s="99"/>
      <c r="AT283" s="100"/>
      <c r="AU283" s="101">
        <v>96.94</v>
      </c>
      <c r="AV283" s="99"/>
      <c r="AW283" s="99"/>
      <c r="AX283" s="100"/>
    </row>
    <row r="285" spans="1:50" ht="12.75">
      <c r="A285" s="14"/>
      <c r="B285" s="14" t="str">
        <f>G168</f>
        <v>Ｋ．㈲國場電工・㈱丸政工務店建設工事共同企業体</v>
      </c>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row>
    <row r="286" spans="1:50" ht="34.5" customHeight="1">
      <c r="A286" s="87"/>
      <c r="B286" s="87"/>
      <c r="C286" s="88" t="s">
        <v>30</v>
      </c>
      <c r="D286" s="88"/>
      <c r="E286" s="88"/>
      <c r="F286" s="88"/>
      <c r="G286" s="88"/>
      <c r="H286" s="88"/>
      <c r="I286" s="88"/>
      <c r="J286" s="88"/>
      <c r="K286" s="88"/>
      <c r="L286" s="88"/>
      <c r="M286" s="88" t="s">
        <v>31</v>
      </c>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9" t="s">
        <v>32</v>
      </c>
      <c r="AL286" s="88"/>
      <c r="AM286" s="88"/>
      <c r="AN286" s="88"/>
      <c r="AO286" s="88"/>
      <c r="AP286" s="88"/>
      <c r="AQ286" s="88" t="s">
        <v>21</v>
      </c>
      <c r="AR286" s="88"/>
      <c r="AS286" s="88"/>
      <c r="AT286" s="88"/>
      <c r="AU286" s="90" t="s">
        <v>22</v>
      </c>
      <c r="AV286" s="91"/>
      <c r="AW286" s="91"/>
      <c r="AX286" s="92"/>
    </row>
    <row r="287" spans="1:50" ht="24" customHeight="1">
      <c r="A287" s="87">
        <v>1</v>
      </c>
      <c r="B287" s="87">
        <v>1</v>
      </c>
      <c r="C287" s="93" t="s">
        <v>232</v>
      </c>
      <c r="D287" s="94"/>
      <c r="E287" s="94"/>
      <c r="F287" s="94"/>
      <c r="G287" s="94"/>
      <c r="H287" s="94"/>
      <c r="I287" s="94"/>
      <c r="J287" s="94"/>
      <c r="K287" s="94"/>
      <c r="L287" s="95"/>
      <c r="M287" s="96" t="s">
        <v>428</v>
      </c>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113">
        <v>99</v>
      </c>
      <c r="AL287" s="121"/>
      <c r="AM287" s="121"/>
      <c r="AN287" s="121"/>
      <c r="AO287" s="121"/>
      <c r="AP287" s="122"/>
      <c r="AQ287" s="98">
        <v>4</v>
      </c>
      <c r="AR287" s="99"/>
      <c r="AS287" s="99"/>
      <c r="AT287" s="100"/>
      <c r="AU287" s="98">
        <v>95.84</v>
      </c>
      <c r="AV287" s="99"/>
      <c r="AW287" s="99"/>
      <c r="AX287" s="100"/>
    </row>
    <row r="289" spans="1:50" ht="12.75">
      <c r="A289" s="14"/>
      <c r="B289" s="14" t="str">
        <f>G172</f>
        <v>Ｌ．㈲富島建設</v>
      </c>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row>
    <row r="290" spans="1:50" ht="34.5" customHeight="1">
      <c r="A290" s="87"/>
      <c r="B290" s="87"/>
      <c r="C290" s="88" t="s">
        <v>30</v>
      </c>
      <c r="D290" s="88"/>
      <c r="E290" s="88"/>
      <c r="F290" s="88"/>
      <c r="G290" s="88"/>
      <c r="H290" s="88"/>
      <c r="I290" s="88"/>
      <c r="J290" s="88"/>
      <c r="K290" s="88"/>
      <c r="L290" s="88"/>
      <c r="M290" s="88" t="s">
        <v>31</v>
      </c>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9" t="s">
        <v>32</v>
      </c>
      <c r="AL290" s="88"/>
      <c r="AM290" s="88"/>
      <c r="AN290" s="88"/>
      <c r="AO290" s="88"/>
      <c r="AP290" s="88"/>
      <c r="AQ290" s="88" t="s">
        <v>21</v>
      </c>
      <c r="AR290" s="88"/>
      <c r="AS290" s="88"/>
      <c r="AT290" s="88"/>
      <c r="AU290" s="90" t="s">
        <v>22</v>
      </c>
      <c r="AV290" s="91"/>
      <c r="AW290" s="91"/>
      <c r="AX290" s="92"/>
    </row>
    <row r="291" spans="1:50" ht="24" customHeight="1">
      <c r="A291" s="87">
        <v>1</v>
      </c>
      <c r="B291" s="87">
        <v>1</v>
      </c>
      <c r="C291" s="129" t="s">
        <v>234</v>
      </c>
      <c r="D291" s="121"/>
      <c r="E291" s="121"/>
      <c r="F291" s="121"/>
      <c r="G291" s="121"/>
      <c r="H291" s="121"/>
      <c r="I291" s="121"/>
      <c r="J291" s="121"/>
      <c r="K291" s="121"/>
      <c r="L291" s="122"/>
      <c r="M291" s="96" t="s">
        <v>429</v>
      </c>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113">
        <v>92</v>
      </c>
      <c r="AL291" s="121"/>
      <c r="AM291" s="121"/>
      <c r="AN291" s="121"/>
      <c r="AO291" s="121"/>
      <c r="AP291" s="122"/>
      <c r="AQ291" s="98">
        <v>10</v>
      </c>
      <c r="AR291" s="99"/>
      <c r="AS291" s="99"/>
      <c r="AT291" s="100"/>
      <c r="AU291" s="98">
        <v>95.05</v>
      </c>
      <c r="AV291" s="99"/>
      <c r="AW291" s="99"/>
      <c r="AX291" s="100"/>
    </row>
    <row r="293" spans="1:50" ht="12.75">
      <c r="A293" s="14"/>
      <c r="B293" s="14" t="str">
        <f>AC128</f>
        <v>Ｍ．㈲大豊建設・㈲ナカムラ造園土木建設工事共同企業体</v>
      </c>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row>
    <row r="294" spans="1:50" ht="34.5" customHeight="1">
      <c r="A294" s="87"/>
      <c r="B294" s="87"/>
      <c r="C294" s="88" t="s">
        <v>30</v>
      </c>
      <c r="D294" s="88"/>
      <c r="E294" s="88"/>
      <c r="F294" s="88"/>
      <c r="G294" s="88"/>
      <c r="H294" s="88"/>
      <c r="I294" s="88"/>
      <c r="J294" s="88"/>
      <c r="K294" s="88"/>
      <c r="L294" s="88"/>
      <c r="M294" s="88" t="s">
        <v>31</v>
      </c>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9" t="s">
        <v>32</v>
      </c>
      <c r="AL294" s="88"/>
      <c r="AM294" s="88"/>
      <c r="AN294" s="88"/>
      <c r="AO294" s="88"/>
      <c r="AP294" s="88"/>
      <c r="AQ294" s="88" t="s">
        <v>21</v>
      </c>
      <c r="AR294" s="88"/>
      <c r="AS294" s="88"/>
      <c r="AT294" s="88"/>
      <c r="AU294" s="90" t="s">
        <v>22</v>
      </c>
      <c r="AV294" s="91"/>
      <c r="AW294" s="91"/>
      <c r="AX294" s="92"/>
    </row>
    <row r="295" spans="1:50" ht="24" customHeight="1">
      <c r="A295" s="87">
        <v>1</v>
      </c>
      <c r="B295" s="87">
        <v>1</v>
      </c>
      <c r="C295" s="93" t="s">
        <v>235</v>
      </c>
      <c r="D295" s="94"/>
      <c r="E295" s="94"/>
      <c r="F295" s="94"/>
      <c r="G295" s="94"/>
      <c r="H295" s="94"/>
      <c r="I295" s="94"/>
      <c r="J295" s="94"/>
      <c r="K295" s="94"/>
      <c r="L295" s="95"/>
      <c r="M295" s="96" t="s">
        <v>430</v>
      </c>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113">
        <v>86</v>
      </c>
      <c r="AL295" s="121"/>
      <c r="AM295" s="121"/>
      <c r="AN295" s="121"/>
      <c r="AO295" s="121"/>
      <c r="AP295" s="122"/>
      <c r="AQ295" s="98">
        <v>5</v>
      </c>
      <c r="AR295" s="99"/>
      <c r="AS295" s="99"/>
      <c r="AT295" s="100"/>
      <c r="AU295" s="98">
        <v>97.66</v>
      </c>
      <c r="AV295" s="99"/>
      <c r="AW295" s="99"/>
      <c r="AX295" s="100"/>
    </row>
    <row r="297" spans="1:50" ht="12.75">
      <c r="A297" s="14"/>
      <c r="B297" s="14" t="str">
        <f>AC132</f>
        <v>Ｎ．㈱仲間組</v>
      </c>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row>
    <row r="298" spans="1:50" ht="34.5" customHeight="1">
      <c r="A298" s="87"/>
      <c r="B298" s="87"/>
      <c r="C298" s="88" t="s">
        <v>30</v>
      </c>
      <c r="D298" s="88"/>
      <c r="E298" s="88"/>
      <c r="F298" s="88"/>
      <c r="G298" s="88"/>
      <c r="H298" s="88"/>
      <c r="I298" s="88"/>
      <c r="J298" s="88"/>
      <c r="K298" s="88"/>
      <c r="L298" s="88"/>
      <c r="M298" s="88" t="s">
        <v>31</v>
      </c>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9" t="s">
        <v>32</v>
      </c>
      <c r="AL298" s="88"/>
      <c r="AM298" s="88"/>
      <c r="AN298" s="88"/>
      <c r="AO298" s="88"/>
      <c r="AP298" s="88"/>
      <c r="AQ298" s="88" t="s">
        <v>21</v>
      </c>
      <c r="AR298" s="88"/>
      <c r="AS298" s="88"/>
      <c r="AT298" s="88"/>
      <c r="AU298" s="90" t="s">
        <v>22</v>
      </c>
      <c r="AV298" s="91"/>
      <c r="AW298" s="91"/>
      <c r="AX298" s="92"/>
    </row>
    <row r="299" spans="1:50" ht="24" customHeight="1">
      <c r="A299" s="87"/>
      <c r="B299" s="87"/>
      <c r="C299" s="129" t="s">
        <v>236</v>
      </c>
      <c r="D299" s="131"/>
      <c r="E299" s="131"/>
      <c r="F299" s="131"/>
      <c r="G299" s="131"/>
      <c r="H299" s="131"/>
      <c r="I299" s="131"/>
      <c r="J299" s="131"/>
      <c r="K299" s="131"/>
      <c r="L299" s="132"/>
      <c r="M299" s="101" t="s">
        <v>219</v>
      </c>
      <c r="N299" s="102"/>
      <c r="O299" s="102"/>
      <c r="P299" s="102"/>
      <c r="Q299" s="102"/>
      <c r="R299" s="102"/>
      <c r="S299" s="102"/>
      <c r="T299" s="102"/>
      <c r="U299" s="102"/>
      <c r="V299" s="102"/>
      <c r="W299" s="102"/>
      <c r="X299" s="102"/>
      <c r="Y299" s="102"/>
      <c r="Z299" s="102"/>
      <c r="AA299" s="102"/>
      <c r="AB299" s="102"/>
      <c r="AC299" s="102"/>
      <c r="AD299" s="102"/>
      <c r="AE299" s="102"/>
      <c r="AF299" s="102"/>
      <c r="AG299" s="102"/>
      <c r="AH299" s="102"/>
      <c r="AI299" s="102"/>
      <c r="AJ299" s="103"/>
      <c r="AK299" s="105" t="s">
        <v>237</v>
      </c>
      <c r="AL299" s="133"/>
      <c r="AM299" s="133"/>
      <c r="AN299" s="133"/>
      <c r="AO299" s="133"/>
      <c r="AP299" s="134"/>
      <c r="AQ299" s="110" t="s">
        <v>93</v>
      </c>
      <c r="AR299" s="135"/>
      <c r="AS299" s="135"/>
      <c r="AT299" s="136"/>
      <c r="AU299" s="110" t="s">
        <v>93</v>
      </c>
      <c r="AV299" s="135"/>
      <c r="AW299" s="135"/>
      <c r="AX299" s="136"/>
    </row>
    <row r="300" spans="1:50" ht="24" customHeight="1">
      <c r="A300" s="87">
        <v>1</v>
      </c>
      <c r="B300" s="87"/>
      <c r="C300" s="101"/>
      <c r="D300" s="102"/>
      <c r="E300" s="102"/>
      <c r="F300" s="102"/>
      <c r="G300" s="102"/>
      <c r="H300" s="102"/>
      <c r="I300" s="102"/>
      <c r="J300" s="102"/>
      <c r="K300" s="102"/>
      <c r="L300" s="103"/>
      <c r="M300" s="101" t="s">
        <v>206</v>
      </c>
      <c r="N300" s="102"/>
      <c r="O300" s="102"/>
      <c r="P300" s="102"/>
      <c r="Q300" s="102"/>
      <c r="R300" s="102"/>
      <c r="S300" s="102"/>
      <c r="T300" s="102"/>
      <c r="U300" s="102"/>
      <c r="V300" s="102"/>
      <c r="W300" s="102"/>
      <c r="X300" s="102"/>
      <c r="Y300" s="102"/>
      <c r="Z300" s="102"/>
      <c r="AA300" s="102"/>
      <c r="AB300" s="102"/>
      <c r="AC300" s="102"/>
      <c r="AD300" s="102"/>
      <c r="AE300" s="102"/>
      <c r="AF300" s="102"/>
      <c r="AG300" s="102"/>
      <c r="AH300" s="102"/>
      <c r="AI300" s="102"/>
      <c r="AJ300" s="103"/>
      <c r="AK300" s="105">
        <v>45</v>
      </c>
      <c r="AL300" s="133"/>
      <c r="AM300" s="133"/>
      <c r="AN300" s="133"/>
      <c r="AO300" s="133"/>
      <c r="AP300" s="134"/>
      <c r="AQ300" s="101">
        <v>11</v>
      </c>
      <c r="AR300" s="102"/>
      <c r="AS300" s="102"/>
      <c r="AT300" s="103"/>
      <c r="AU300" s="101">
        <v>96.35</v>
      </c>
      <c r="AV300" s="102"/>
      <c r="AW300" s="102"/>
      <c r="AX300" s="103"/>
    </row>
    <row r="301" spans="1:50" ht="24" customHeight="1">
      <c r="A301" s="87">
        <v>2</v>
      </c>
      <c r="B301" s="87"/>
      <c r="C301" s="101"/>
      <c r="D301" s="102"/>
      <c r="E301" s="102"/>
      <c r="F301" s="102"/>
      <c r="G301" s="102"/>
      <c r="H301" s="102"/>
      <c r="I301" s="102"/>
      <c r="J301" s="102"/>
      <c r="K301" s="102"/>
      <c r="L301" s="103"/>
      <c r="M301" s="101" t="s">
        <v>238</v>
      </c>
      <c r="N301" s="102"/>
      <c r="O301" s="102"/>
      <c r="P301" s="102"/>
      <c r="Q301" s="102"/>
      <c r="R301" s="102"/>
      <c r="S301" s="102"/>
      <c r="T301" s="102"/>
      <c r="U301" s="102"/>
      <c r="V301" s="102"/>
      <c r="W301" s="102"/>
      <c r="X301" s="102"/>
      <c r="Y301" s="102"/>
      <c r="Z301" s="102"/>
      <c r="AA301" s="102"/>
      <c r="AB301" s="102"/>
      <c r="AC301" s="102"/>
      <c r="AD301" s="102"/>
      <c r="AE301" s="102"/>
      <c r="AF301" s="102"/>
      <c r="AG301" s="102"/>
      <c r="AH301" s="102"/>
      <c r="AI301" s="102"/>
      <c r="AJ301" s="103"/>
      <c r="AK301" s="105">
        <v>29</v>
      </c>
      <c r="AL301" s="133"/>
      <c r="AM301" s="133"/>
      <c r="AN301" s="133"/>
      <c r="AO301" s="133"/>
      <c r="AP301" s="134"/>
      <c r="AQ301" s="101">
        <v>5</v>
      </c>
      <c r="AR301" s="102"/>
      <c r="AS301" s="102"/>
      <c r="AT301" s="103"/>
      <c r="AU301" s="101">
        <v>97.4</v>
      </c>
      <c r="AV301" s="102"/>
      <c r="AW301" s="102"/>
      <c r="AX301" s="103"/>
    </row>
    <row r="303" spans="1:50" ht="12.75">
      <c r="A303" s="14"/>
      <c r="B303" s="14" t="str">
        <f>AC136</f>
        <v>Ｏ．沖縄東芝メディカル㈱</v>
      </c>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row>
    <row r="304" spans="1:50" ht="34.5" customHeight="1">
      <c r="A304" s="87"/>
      <c r="B304" s="87"/>
      <c r="C304" s="88" t="s">
        <v>30</v>
      </c>
      <c r="D304" s="88"/>
      <c r="E304" s="88"/>
      <c r="F304" s="88"/>
      <c r="G304" s="88"/>
      <c r="H304" s="88"/>
      <c r="I304" s="88"/>
      <c r="J304" s="88"/>
      <c r="K304" s="88"/>
      <c r="L304" s="88"/>
      <c r="M304" s="88" t="s">
        <v>31</v>
      </c>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9" t="s">
        <v>32</v>
      </c>
      <c r="AL304" s="88"/>
      <c r="AM304" s="88"/>
      <c r="AN304" s="88"/>
      <c r="AO304" s="88"/>
      <c r="AP304" s="88"/>
      <c r="AQ304" s="88" t="s">
        <v>21</v>
      </c>
      <c r="AR304" s="88"/>
      <c r="AS304" s="88"/>
      <c r="AT304" s="88"/>
      <c r="AU304" s="90" t="s">
        <v>22</v>
      </c>
      <c r="AV304" s="91"/>
      <c r="AW304" s="91"/>
      <c r="AX304" s="92"/>
    </row>
    <row r="305" spans="1:50" ht="24" customHeight="1">
      <c r="A305" s="87">
        <v>1</v>
      </c>
      <c r="B305" s="87">
        <v>1</v>
      </c>
      <c r="C305" s="129" t="s">
        <v>239</v>
      </c>
      <c r="D305" s="121"/>
      <c r="E305" s="121"/>
      <c r="F305" s="121"/>
      <c r="G305" s="121"/>
      <c r="H305" s="121"/>
      <c r="I305" s="121"/>
      <c r="J305" s="121"/>
      <c r="K305" s="121"/>
      <c r="L305" s="122"/>
      <c r="M305" s="96" t="s">
        <v>431</v>
      </c>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113">
        <v>71</v>
      </c>
      <c r="AL305" s="121"/>
      <c r="AM305" s="121"/>
      <c r="AN305" s="121"/>
      <c r="AO305" s="121"/>
      <c r="AP305" s="122"/>
      <c r="AQ305" s="98">
        <v>4</v>
      </c>
      <c r="AR305" s="99"/>
      <c r="AS305" s="99"/>
      <c r="AT305" s="100"/>
      <c r="AU305" s="98">
        <v>99.6</v>
      </c>
      <c r="AV305" s="99"/>
      <c r="AW305" s="99"/>
      <c r="AX305" s="100"/>
    </row>
    <row r="307" spans="1:50" ht="12.75">
      <c r="A307" s="14"/>
      <c r="B307" s="14" t="str">
        <f>AC140</f>
        <v>Ｐ．㈲大豊建設</v>
      </c>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row>
    <row r="308" spans="1:50" ht="34.5" customHeight="1">
      <c r="A308" s="87"/>
      <c r="B308" s="87"/>
      <c r="C308" s="88" t="s">
        <v>30</v>
      </c>
      <c r="D308" s="88"/>
      <c r="E308" s="88"/>
      <c r="F308" s="88"/>
      <c r="G308" s="88"/>
      <c r="H308" s="88"/>
      <c r="I308" s="88"/>
      <c r="J308" s="88"/>
      <c r="K308" s="88"/>
      <c r="L308" s="88"/>
      <c r="M308" s="88" t="s">
        <v>31</v>
      </c>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9" t="s">
        <v>32</v>
      </c>
      <c r="AL308" s="88"/>
      <c r="AM308" s="88"/>
      <c r="AN308" s="88"/>
      <c r="AO308" s="88"/>
      <c r="AP308" s="88"/>
      <c r="AQ308" s="88" t="s">
        <v>21</v>
      </c>
      <c r="AR308" s="88"/>
      <c r="AS308" s="88"/>
      <c r="AT308" s="88"/>
      <c r="AU308" s="90" t="s">
        <v>22</v>
      </c>
      <c r="AV308" s="91"/>
      <c r="AW308" s="91"/>
      <c r="AX308" s="92"/>
    </row>
    <row r="309" spans="1:50" ht="24" customHeight="1">
      <c r="A309" s="87"/>
      <c r="B309" s="87"/>
      <c r="C309" s="129" t="s">
        <v>240</v>
      </c>
      <c r="D309" s="121"/>
      <c r="E309" s="121"/>
      <c r="F309" s="121"/>
      <c r="G309" s="121"/>
      <c r="H309" s="121"/>
      <c r="I309" s="121"/>
      <c r="J309" s="121"/>
      <c r="K309" s="121"/>
      <c r="L309" s="122"/>
      <c r="M309" s="104" t="s">
        <v>219</v>
      </c>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105" t="s">
        <v>241</v>
      </c>
      <c r="AL309" s="133"/>
      <c r="AM309" s="133"/>
      <c r="AN309" s="133"/>
      <c r="AO309" s="133"/>
      <c r="AP309" s="134"/>
      <c r="AQ309" s="110" t="s">
        <v>242</v>
      </c>
      <c r="AR309" s="58"/>
      <c r="AS309" s="58"/>
      <c r="AT309" s="83"/>
      <c r="AU309" s="137" t="s">
        <v>93</v>
      </c>
      <c r="AV309" s="58"/>
      <c r="AW309" s="58"/>
      <c r="AX309" s="83"/>
    </row>
    <row r="310" spans="1:50" ht="24" customHeight="1">
      <c r="A310" s="87">
        <v>1</v>
      </c>
      <c r="B310" s="87"/>
      <c r="C310" s="104"/>
      <c r="D310" s="96"/>
      <c r="E310" s="96"/>
      <c r="F310" s="96"/>
      <c r="G310" s="96"/>
      <c r="H310" s="96"/>
      <c r="I310" s="96"/>
      <c r="J310" s="96"/>
      <c r="K310" s="96"/>
      <c r="L310" s="96"/>
      <c r="M310" s="139" t="s">
        <v>244</v>
      </c>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105">
        <v>51</v>
      </c>
      <c r="AL310" s="126"/>
      <c r="AM310" s="126"/>
      <c r="AN310" s="126"/>
      <c r="AO310" s="126"/>
      <c r="AP310" s="127"/>
      <c r="AQ310" s="101">
        <v>11</v>
      </c>
      <c r="AR310" s="99"/>
      <c r="AS310" s="99"/>
      <c r="AT310" s="100"/>
      <c r="AU310" s="101">
        <v>95.2</v>
      </c>
      <c r="AV310" s="99"/>
      <c r="AW310" s="99"/>
      <c r="AX310" s="100"/>
    </row>
    <row r="311" spans="1:50" ht="24" customHeight="1">
      <c r="A311" s="87">
        <v>2</v>
      </c>
      <c r="B311" s="87"/>
      <c r="C311" s="104"/>
      <c r="D311" s="96"/>
      <c r="E311" s="96"/>
      <c r="F311" s="96"/>
      <c r="G311" s="96"/>
      <c r="H311" s="96"/>
      <c r="I311" s="96"/>
      <c r="J311" s="96"/>
      <c r="K311" s="96"/>
      <c r="L311" s="96"/>
      <c r="M311" s="104" t="s">
        <v>243</v>
      </c>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105">
        <v>16</v>
      </c>
      <c r="AL311" s="126"/>
      <c r="AM311" s="126"/>
      <c r="AN311" s="126"/>
      <c r="AO311" s="126"/>
      <c r="AP311" s="127"/>
      <c r="AQ311" s="101">
        <v>10</v>
      </c>
      <c r="AR311" s="99"/>
      <c r="AS311" s="99"/>
      <c r="AT311" s="100"/>
      <c r="AU311" s="101">
        <v>98.89</v>
      </c>
      <c r="AV311" s="99"/>
      <c r="AW311" s="99"/>
      <c r="AX311" s="100"/>
    </row>
    <row r="313" spans="1:50" ht="12.75">
      <c r="A313" s="14"/>
      <c r="B313" s="14" t="str">
        <f>AC144</f>
        <v>Ｑ．㈲丸仲電気</v>
      </c>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row>
    <row r="314" spans="1:50" ht="34.5" customHeight="1">
      <c r="A314" s="87"/>
      <c r="B314" s="87"/>
      <c r="C314" s="88" t="s">
        <v>30</v>
      </c>
      <c r="D314" s="88"/>
      <c r="E314" s="88"/>
      <c r="F314" s="88"/>
      <c r="G314" s="88"/>
      <c r="H314" s="88"/>
      <c r="I314" s="88"/>
      <c r="J314" s="88"/>
      <c r="K314" s="88"/>
      <c r="L314" s="88"/>
      <c r="M314" s="88" t="s">
        <v>31</v>
      </c>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9" t="s">
        <v>32</v>
      </c>
      <c r="AL314" s="88"/>
      <c r="AM314" s="88"/>
      <c r="AN314" s="88"/>
      <c r="AO314" s="88"/>
      <c r="AP314" s="88"/>
      <c r="AQ314" s="88" t="s">
        <v>21</v>
      </c>
      <c r="AR314" s="88"/>
      <c r="AS314" s="88"/>
      <c r="AT314" s="88"/>
      <c r="AU314" s="90" t="s">
        <v>22</v>
      </c>
      <c r="AV314" s="91"/>
      <c r="AW314" s="91"/>
      <c r="AX314" s="92"/>
    </row>
    <row r="315" spans="1:50" ht="24" customHeight="1">
      <c r="A315" s="87"/>
      <c r="B315" s="87"/>
      <c r="C315" s="129" t="s">
        <v>245</v>
      </c>
      <c r="D315" s="121"/>
      <c r="E315" s="121"/>
      <c r="F315" s="121"/>
      <c r="G315" s="121"/>
      <c r="H315" s="121"/>
      <c r="I315" s="121"/>
      <c r="J315" s="121"/>
      <c r="K315" s="121"/>
      <c r="L315" s="122"/>
      <c r="M315" s="104" t="s">
        <v>219</v>
      </c>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105" t="s">
        <v>248</v>
      </c>
      <c r="AL315" s="126"/>
      <c r="AM315" s="126"/>
      <c r="AN315" s="126"/>
      <c r="AO315" s="126"/>
      <c r="AP315" s="127"/>
      <c r="AQ315" s="110" t="s">
        <v>242</v>
      </c>
      <c r="AR315" s="58"/>
      <c r="AS315" s="58"/>
      <c r="AT315" s="83"/>
      <c r="AU315" s="137" t="s">
        <v>93</v>
      </c>
      <c r="AV315" s="58"/>
      <c r="AW315" s="58"/>
      <c r="AX315" s="83"/>
    </row>
    <row r="316" spans="1:50" ht="24" customHeight="1">
      <c r="A316" s="87">
        <v>1</v>
      </c>
      <c r="B316" s="87"/>
      <c r="C316" s="104"/>
      <c r="D316" s="96"/>
      <c r="E316" s="96"/>
      <c r="F316" s="96"/>
      <c r="G316" s="96"/>
      <c r="H316" s="96"/>
      <c r="I316" s="96"/>
      <c r="J316" s="96"/>
      <c r="K316" s="96"/>
      <c r="L316" s="96"/>
      <c r="M316" s="139" t="s">
        <v>246</v>
      </c>
      <c r="N316" s="96"/>
      <c r="O316" s="96"/>
      <c r="P316" s="96"/>
      <c r="Q316" s="96"/>
      <c r="R316" s="96"/>
      <c r="S316" s="96"/>
      <c r="T316" s="96"/>
      <c r="U316" s="96"/>
      <c r="V316" s="96"/>
      <c r="W316" s="96"/>
      <c r="X316" s="96"/>
      <c r="Y316" s="96"/>
      <c r="Z316" s="96"/>
      <c r="AA316" s="96"/>
      <c r="AB316" s="96"/>
      <c r="AC316" s="96"/>
      <c r="AD316" s="96"/>
      <c r="AE316" s="96"/>
      <c r="AF316" s="96"/>
      <c r="AG316" s="96"/>
      <c r="AH316" s="96"/>
      <c r="AI316" s="96"/>
      <c r="AJ316" s="96"/>
      <c r="AK316" s="105">
        <v>35</v>
      </c>
      <c r="AL316" s="126"/>
      <c r="AM316" s="126"/>
      <c r="AN316" s="126"/>
      <c r="AO316" s="126"/>
      <c r="AP316" s="127"/>
      <c r="AQ316" s="101">
        <v>10</v>
      </c>
      <c r="AR316" s="99"/>
      <c r="AS316" s="99"/>
      <c r="AT316" s="100"/>
      <c r="AU316" s="101">
        <v>97.11</v>
      </c>
      <c r="AV316" s="99"/>
      <c r="AW316" s="99"/>
      <c r="AX316" s="100"/>
    </row>
    <row r="317" spans="1:50" ht="24" customHeight="1">
      <c r="A317" s="87">
        <v>2</v>
      </c>
      <c r="B317" s="87"/>
      <c r="C317" s="104"/>
      <c r="D317" s="96"/>
      <c r="E317" s="96"/>
      <c r="F317" s="96"/>
      <c r="G317" s="96"/>
      <c r="H317" s="96"/>
      <c r="I317" s="96"/>
      <c r="J317" s="96"/>
      <c r="K317" s="96"/>
      <c r="L317" s="96"/>
      <c r="M317" s="104" t="s">
        <v>247</v>
      </c>
      <c r="N317" s="96"/>
      <c r="O317" s="96"/>
      <c r="P317" s="96"/>
      <c r="Q317" s="96"/>
      <c r="R317" s="96"/>
      <c r="S317" s="96"/>
      <c r="T317" s="96"/>
      <c r="U317" s="96"/>
      <c r="V317" s="96"/>
      <c r="W317" s="96"/>
      <c r="X317" s="96"/>
      <c r="Y317" s="96"/>
      <c r="Z317" s="96"/>
      <c r="AA317" s="96"/>
      <c r="AB317" s="96"/>
      <c r="AC317" s="96"/>
      <c r="AD317" s="96"/>
      <c r="AE317" s="96"/>
      <c r="AF317" s="96"/>
      <c r="AG317" s="96"/>
      <c r="AH317" s="96"/>
      <c r="AI317" s="96"/>
      <c r="AJ317" s="96"/>
      <c r="AK317" s="105">
        <v>27</v>
      </c>
      <c r="AL317" s="126"/>
      <c r="AM317" s="126"/>
      <c r="AN317" s="126"/>
      <c r="AO317" s="126"/>
      <c r="AP317" s="127"/>
      <c r="AQ317" s="101">
        <v>5</v>
      </c>
      <c r="AR317" s="99"/>
      <c r="AS317" s="99"/>
      <c r="AT317" s="100"/>
      <c r="AU317" s="101">
        <v>95.4</v>
      </c>
      <c r="AV317" s="99"/>
      <c r="AW317" s="99"/>
      <c r="AX317" s="100"/>
    </row>
    <row r="319" spans="1:50" ht="12.75">
      <c r="A319" s="14"/>
      <c r="B319" s="14" t="str">
        <f>AC148</f>
        <v>Ｒ．㈲シビルサービス</v>
      </c>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row>
    <row r="320" spans="1:50" ht="34.5" customHeight="1">
      <c r="A320" s="87"/>
      <c r="B320" s="87"/>
      <c r="C320" s="88" t="s">
        <v>30</v>
      </c>
      <c r="D320" s="88"/>
      <c r="E320" s="88"/>
      <c r="F320" s="88"/>
      <c r="G320" s="88"/>
      <c r="H320" s="88"/>
      <c r="I320" s="88"/>
      <c r="J320" s="88"/>
      <c r="K320" s="88"/>
      <c r="L320" s="88"/>
      <c r="M320" s="88" t="s">
        <v>31</v>
      </c>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9" t="s">
        <v>32</v>
      </c>
      <c r="AL320" s="88"/>
      <c r="AM320" s="88"/>
      <c r="AN320" s="88"/>
      <c r="AO320" s="88"/>
      <c r="AP320" s="88"/>
      <c r="AQ320" s="88" t="s">
        <v>21</v>
      </c>
      <c r="AR320" s="88"/>
      <c r="AS320" s="88"/>
      <c r="AT320" s="88"/>
      <c r="AU320" s="90" t="s">
        <v>22</v>
      </c>
      <c r="AV320" s="91"/>
      <c r="AW320" s="91"/>
      <c r="AX320" s="92"/>
    </row>
    <row r="321" spans="1:50" ht="24" customHeight="1">
      <c r="A321" s="87">
        <v>1</v>
      </c>
      <c r="B321" s="87">
        <v>1</v>
      </c>
      <c r="C321" s="129" t="s">
        <v>249</v>
      </c>
      <c r="D321" s="121"/>
      <c r="E321" s="121"/>
      <c r="F321" s="121"/>
      <c r="G321" s="121"/>
      <c r="H321" s="121"/>
      <c r="I321" s="121"/>
      <c r="J321" s="121"/>
      <c r="K321" s="121"/>
      <c r="L321" s="122"/>
      <c r="M321" s="96" t="s">
        <v>432</v>
      </c>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113">
        <v>53</v>
      </c>
      <c r="AL321" s="121"/>
      <c r="AM321" s="121"/>
      <c r="AN321" s="121"/>
      <c r="AO321" s="121"/>
      <c r="AP321" s="122"/>
      <c r="AQ321" s="98">
        <v>11</v>
      </c>
      <c r="AR321" s="99"/>
      <c r="AS321" s="99"/>
      <c r="AT321" s="100"/>
      <c r="AU321" s="98">
        <v>90.27</v>
      </c>
      <c r="AV321" s="99"/>
      <c r="AW321" s="99"/>
      <c r="AX321" s="100"/>
    </row>
    <row r="322" ht="9.75" customHeight="1"/>
    <row r="324" spans="1:50" ht="12.75">
      <c r="A324" s="14"/>
      <c r="B324" s="14" t="str">
        <f>AC152</f>
        <v>Ｓ．㈲アイライフ</v>
      </c>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row>
    <row r="325" spans="1:50" ht="34.5" customHeight="1">
      <c r="A325" s="87"/>
      <c r="B325" s="87"/>
      <c r="C325" s="88" t="s">
        <v>30</v>
      </c>
      <c r="D325" s="88"/>
      <c r="E325" s="88"/>
      <c r="F325" s="88"/>
      <c r="G325" s="88"/>
      <c r="H325" s="88"/>
      <c r="I325" s="88"/>
      <c r="J325" s="88"/>
      <c r="K325" s="88"/>
      <c r="L325" s="88"/>
      <c r="M325" s="88" t="s">
        <v>31</v>
      </c>
      <c r="N325" s="88"/>
      <c r="O325" s="88"/>
      <c r="P325" s="88"/>
      <c r="Q325" s="88"/>
      <c r="R325" s="88"/>
      <c r="S325" s="88"/>
      <c r="T325" s="88"/>
      <c r="U325" s="88"/>
      <c r="V325" s="88"/>
      <c r="W325" s="88"/>
      <c r="X325" s="88"/>
      <c r="Y325" s="88"/>
      <c r="Z325" s="88"/>
      <c r="AA325" s="88"/>
      <c r="AB325" s="88"/>
      <c r="AC325" s="88"/>
      <c r="AD325" s="88"/>
      <c r="AE325" s="88"/>
      <c r="AF325" s="88"/>
      <c r="AG325" s="88"/>
      <c r="AH325" s="88"/>
      <c r="AI325" s="88"/>
      <c r="AJ325" s="88"/>
      <c r="AK325" s="89" t="s">
        <v>32</v>
      </c>
      <c r="AL325" s="88"/>
      <c r="AM325" s="88"/>
      <c r="AN325" s="88"/>
      <c r="AO325" s="88"/>
      <c r="AP325" s="88"/>
      <c r="AQ325" s="88" t="s">
        <v>21</v>
      </c>
      <c r="AR325" s="88"/>
      <c r="AS325" s="88"/>
      <c r="AT325" s="88"/>
      <c r="AU325" s="90" t="s">
        <v>22</v>
      </c>
      <c r="AV325" s="91"/>
      <c r="AW325" s="91"/>
      <c r="AX325" s="92"/>
    </row>
    <row r="326" spans="1:50" ht="24" customHeight="1">
      <c r="A326" s="87">
        <v>1</v>
      </c>
      <c r="B326" s="87">
        <v>1</v>
      </c>
      <c r="C326" s="129" t="s">
        <v>250</v>
      </c>
      <c r="D326" s="121"/>
      <c r="E326" s="121"/>
      <c r="F326" s="121"/>
      <c r="G326" s="121"/>
      <c r="H326" s="121"/>
      <c r="I326" s="121"/>
      <c r="J326" s="121"/>
      <c r="K326" s="121"/>
      <c r="L326" s="122"/>
      <c r="M326" s="96" t="s">
        <v>433</v>
      </c>
      <c r="N326" s="96"/>
      <c r="O326" s="96"/>
      <c r="P326" s="96"/>
      <c r="Q326" s="96"/>
      <c r="R326" s="96"/>
      <c r="S326" s="96"/>
      <c r="T326" s="96"/>
      <c r="U326" s="96"/>
      <c r="V326" s="96"/>
      <c r="W326" s="96"/>
      <c r="X326" s="96"/>
      <c r="Y326" s="96"/>
      <c r="Z326" s="96"/>
      <c r="AA326" s="96"/>
      <c r="AB326" s="96"/>
      <c r="AC326" s="96"/>
      <c r="AD326" s="96"/>
      <c r="AE326" s="96"/>
      <c r="AF326" s="96"/>
      <c r="AG326" s="96"/>
      <c r="AH326" s="96"/>
      <c r="AI326" s="96"/>
      <c r="AJ326" s="96"/>
      <c r="AK326" s="113">
        <v>50</v>
      </c>
      <c r="AL326" s="121"/>
      <c r="AM326" s="121"/>
      <c r="AN326" s="121"/>
      <c r="AO326" s="121"/>
      <c r="AP326" s="122"/>
      <c r="AQ326" s="98">
        <v>4</v>
      </c>
      <c r="AR326" s="99"/>
      <c r="AS326" s="99"/>
      <c r="AT326" s="100"/>
      <c r="AU326" s="98">
        <v>99.55</v>
      </c>
      <c r="AV326" s="99"/>
      <c r="AW326" s="99"/>
      <c r="AX326" s="100"/>
    </row>
    <row r="328" spans="1:50" ht="12.75">
      <c r="A328" s="14"/>
      <c r="B328" s="14" t="str">
        <f>AC156</f>
        <v>Ｔ．㈲仲正組</v>
      </c>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row>
    <row r="329" spans="1:50" ht="34.5" customHeight="1">
      <c r="A329" s="87"/>
      <c r="B329" s="87"/>
      <c r="C329" s="88" t="s">
        <v>30</v>
      </c>
      <c r="D329" s="88"/>
      <c r="E329" s="88"/>
      <c r="F329" s="88"/>
      <c r="G329" s="88"/>
      <c r="H329" s="88"/>
      <c r="I329" s="88"/>
      <c r="J329" s="88"/>
      <c r="K329" s="88"/>
      <c r="L329" s="88"/>
      <c r="M329" s="88" t="s">
        <v>31</v>
      </c>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9" t="s">
        <v>32</v>
      </c>
      <c r="AL329" s="88"/>
      <c r="AM329" s="88"/>
      <c r="AN329" s="88"/>
      <c r="AO329" s="88"/>
      <c r="AP329" s="88"/>
      <c r="AQ329" s="88" t="s">
        <v>21</v>
      </c>
      <c r="AR329" s="88"/>
      <c r="AS329" s="88"/>
      <c r="AT329" s="88"/>
      <c r="AU329" s="90" t="s">
        <v>22</v>
      </c>
      <c r="AV329" s="91"/>
      <c r="AW329" s="91"/>
      <c r="AX329" s="92"/>
    </row>
    <row r="330" spans="1:50" ht="24" customHeight="1">
      <c r="A330" s="87">
        <v>1</v>
      </c>
      <c r="B330" s="87">
        <v>1</v>
      </c>
      <c r="C330" s="129" t="s">
        <v>251</v>
      </c>
      <c r="D330" s="121"/>
      <c r="E330" s="121"/>
      <c r="F330" s="121"/>
      <c r="G330" s="121"/>
      <c r="H330" s="121"/>
      <c r="I330" s="121"/>
      <c r="J330" s="121"/>
      <c r="K330" s="121"/>
      <c r="L330" s="122"/>
      <c r="M330" s="96" t="str">
        <f>AH158</f>
        <v>道路工事（幹線1工区-1）</v>
      </c>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113">
        <v>48</v>
      </c>
      <c r="AL330" s="121"/>
      <c r="AM330" s="121"/>
      <c r="AN330" s="121"/>
      <c r="AO330" s="121"/>
      <c r="AP330" s="122"/>
      <c r="AQ330" s="98">
        <v>11</v>
      </c>
      <c r="AR330" s="99"/>
      <c r="AS330" s="99"/>
      <c r="AT330" s="100"/>
      <c r="AU330" s="98">
        <v>95.75</v>
      </c>
      <c r="AV330" s="99"/>
      <c r="AW330" s="99"/>
      <c r="AX330" s="100"/>
    </row>
    <row r="332" spans="1:50" ht="12.75">
      <c r="A332" s="14"/>
      <c r="B332" s="14" t="str">
        <f>AC160</f>
        <v>Ｕ．㈲松永商事</v>
      </c>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row>
    <row r="333" spans="1:50" ht="34.5" customHeight="1">
      <c r="A333" s="87"/>
      <c r="B333" s="87"/>
      <c r="C333" s="88" t="s">
        <v>30</v>
      </c>
      <c r="D333" s="88"/>
      <c r="E333" s="88"/>
      <c r="F333" s="88"/>
      <c r="G333" s="88"/>
      <c r="H333" s="88"/>
      <c r="I333" s="88"/>
      <c r="J333" s="88"/>
      <c r="K333" s="88"/>
      <c r="L333" s="88"/>
      <c r="M333" s="88" t="s">
        <v>31</v>
      </c>
      <c r="N333" s="88"/>
      <c r="O333" s="88"/>
      <c r="P333" s="88"/>
      <c r="Q333" s="88"/>
      <c r="R333" s="88"/>
      <c r="S333" s="88"/>
      <c r="T333" s="88"/>
      <c r="U333" s="88"/>
      <c r="V333" s="88"/>
      <c r="W333" s="88"/>
      <c r="X333" s="88"/>
      <c r="Y333" s="88"/>
      <c r="Z333" s="88"/>
      <c r="AA333" s="88"/>
      <c r="AB333" s="88"/>
      <c r="AC333" s="88"/>
      <c r="AD333" s="88"/>
      <c r="AE333" s="88"/>
      <c r="AF333" s="88"/>
      <c r="AG333" s="88"/>
      <c r="AH333" s="88"/>
      <c r="AI333" s="88"/>
      <c r="AJ333" s="88"/>
      <c r="AK333" s="89" t="s">
        <v>32</v>
      </c>
      <c r="AL333" s="88"/>
      <c r="AM333" s="88"/>
      <c r="AN333" s="88"/>
      <c r="AO333" s="88"/>
      <c r="AP333" s="88"/>
      <c r="AQ333" s="88" t="s">
        <v>21</v>
      </c>
      <c r="AR333" s="88"/>
      <c r="AS333" s="88"/>
      <c r="AT333" s="88"/>
      <c r="AU333" s="90" t="s">
        <v>22</v>
      </c>
      <c r="AV333" s="91"/>
      <c r="AW333" s="91"/>
      <c r="AX333" s="92"/>
    </row>
    <row r="334" spans="1:50" ht="24" customHeight="1">
      <c r="A334" s="87">
        <v>1</v>
      </c>
      <c r="B334" s="87">
        <v>1</v>
      </c>
      <c r="C334" s="129" t="s">
        <v>252</v>
      </c>
      <c r="D334" s="121"/>
      <c r="E334" s="121"/>
      <c r="F334" s="121"/>
      <c r="G334" s="121"/>
      <c r="H334" s="121"/>
      <c r="I334" s="121"/>
      <c r="J334" s="121"/>
      <c r="K334" s="121"/>
      <c r="L334" s="122"/>
      <c r="M334" s="96" t="s">
        <v>434</v>
      </c>
      <c r="N334" s="96"/>
      <c r="O334" s="96"/>
      <c r="P334" s="96"/>
      <c r="Q334" s="96"/>
      <c r="R334" s="96"/>
      <c r="S334" s="96"/>
      <c r="T334" s="96"/>
      <c r="U334" s="96"/>
      <c r="V334" s="96"/>
      <c r="W334" s="96"/>
      <c r="X334" s="96"/>
      <c r="Y334" s="96"/>
      <c r="Z334" s="96"/>
      <c r="AA334" s="96"/>
      <c r="AB334" s="96"/>
      <c r="AC334" s="96"/>
      <c r="AD334" s="96"/>
      <c r="AE334" s="96"/>
      <c r="AF334" s="96"/>
      <c r="AG334" s="96"/>
      <c r="AH334" s="96"/>
      <c r="AI334" s="96"/>
      <c r="AJ334" s="96"/>
      <c r="AK334" s="113">
        <v>48</v>
      </c>
      <c r="AL334" s="121"/>
      <c r="AM334" s="121"/>
      <c r="AN334" s="121"/>
      <c r="AO334" s="121"/>
      <c r="AP334" s="122"/>
      <c r="AQ334" s="98">
        <v>3</v>
      </c>
      <c r="AR334" s="99"/>
      <c r="AS334" s="99"/>
      <c r="AT334" s="100"/>
      <c r="AU334" s="98">
        <v>98.49</v>
      </c>
      <c r="AV334" s="99"/>
      <c r="AW334" s="99"/>
      <c r="AX334" s="100"/>
    </row>
    <row r="336" spans="1:50" ht="12.75">
      <c r="A336" s="14"/>
      <c r="B336" s="14" t="str">
        <f>AC164</f>
        <v>Ｖ．㈲栄建設工事・並里水道工事建設工事共同企業体</v>
      </c>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row>
    <row r="337" spans="1:50" ht="34.5" customHeight="1">
      <c r="A337" s="87"/>
      <c r="B337" s="87"/>
      <c r="C337" s="88" t="s">
        <v>30</v>
      </c>
      <c r="D337" s="88"/>
      <c r="E337" s="88"/>
      <c r="F337" s="88"/>
      <c r="G337" s="88"/>
      <c r="H337" s="88"/>
      <c r="I337" s="88"/>
      <c r="J337" s="88"/>
      <c r="K337" s="88"/>
      <c r="L337" s="88"/>
      <c r="M337" s="88" t="s">
        <v>31</v>
      </c>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9" t="s">
        <v>32</v>
      </c>
      <c r="AL337" s="88"/>
      <c r="AM337" s="88"/>
      <c r="AN337" s="88"/>
      <c r="AO337" s="88"/>
      <c r="AP337" s="88"/>
      <c r="AQ337" s="88" t="s">
        <v>21</v>
      </c>
      <c r="AR337" s="88"/>
      <c r="AS337" s="88"/>
      <c r="AT337" s="88"/>
      <c r="AU337" s="90" t="s">
        <v>22</v>
      </c>
      <c r="AV337" s="91"/>
      <c r="AW337" s="91"/>
      <c r="AX337" s="92"/>
    </row>
    <row r="338" spans="1:50" ht="24" customHeight="1">
      <c r="A338" s="87">
        <v>1</v>
      </c>
      <c r="B338" s="87">
        <v>1</v>
      </c>
      <c r="C338" s="93" t="s">
        <v>253</v>
      </c>
      <c r="D338" s="94"/>
      <c r="E338" s="94"/>
      <c r="F338" s="94"/>
      <c r="G338" s="94"/>
      <c r="H338" s="94"/>
      <c r="I338" s="94"/>
      <c r="J338" s="94"/>
      <c r="K338" s="94"/>
      <c r="L338" s="95"/>
      <c r="M338" s="96" t="s">
        <v>435</v>
      </c>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113">
        <v>44</v>
      </c>
      <c r="AL338" s="121"/>
      <c r="AM338" s="121"/>
      <c r="AN338" s="121"/>
      <c r="AO338" s="121"/>
      <c r="AP338" s="122"/>
      <c r="AQ338" s="98">
        <v>5</v>
      </c>
      <c r="AR338" s="99"/>
      <c r="AS338" s="99"/>
      <c r="AT338" s="100"/>
      <c r="AU338" s="98">
        <v>97.19</v>
      </c>
      <c r="AV338" s="99"/>
      <c r="AW338" s="99"/>
      <c r="AX338" s="100"/>
    </row>
    <row r="340" spans="1:50" ht="12.75">
      <c r="A340" s="14"/>
      <c r="B340" s="14" t="str">
        <f>AC168</f>
        <v>Ｗ．㈲國場電工</v>
      </c>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row>
    <row r="341" spans="1:50" ht="34.5" customHeight="1">
      <c r="A341" s="87"/>
      <c r="B341" s="87"/>
      <c r="C341" s="88" t="s">
        <v>30</v>
      </c>
      <c r="D341" s="88"/>
      <c r="E341" s="88"/>
      <c r="F341" s="88"/>
      <c r="G341" s="88"/>
      <c r="H341" s="88"/>
      <c r="I341" s="88"/>
      <c r="J341" s="88"/>
      <c r="K341" s="88"/>
      <c r="L341" s="88"/>
      <c r="M341" s="88" t="s">
        <v>31</v>
      </c>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9" t="s">
        <v>32</v>
      </c>
      <c r="AL341" s="88"/>
      <c r="AM341" s="88"/>
      <c r="AN341" s="88"/>
      <c r="AO341" s="88"/>
      <c r="AP341" s="88"/>
      <c r="AQ341" s="88" t="s">
        <v>21</v>
      </c>
      <c r="AR341" s="88"/>
      <c r="AS341" s="88"/>
      <c r="AT341" s="88"/>
      <c r="AU341" s="90" t="s">
        <v>22</v>
      </c>
      <c r="AV341" s="91"/>
      <c r="AW341" s="91"/>
      <c r="AX341" s="92"/>
    </row>
    <row r="342" spans="1:50" ht="24" customHeight="1">
      <c r="A342" s="87">
        <v>1</v>
      </c>
      <c r="B342" s="87">
        <v>1</v>
      </c>
      <c r="C342" s="129" t="s">
        <v>254</v>
      </c>
      <c r="D342" s="121"/>
      <c r="E342" s="121"/>
      <c r="F342" s="121"/>
      <c r="G342" s="121"/>
      <c r="H342" s="121"/>
      <c r="I342" s="121"/>
      <c r="J342" s="121"/>
      <c r="K342" s="121"/>
      <c r="L342" s="122"/>
      <c r="M342" s="96" t="s">
        <v>436</v>
      </c>
      <c r="N342" s="96"/>
      <c r="O342" s="96"/>
      <c r="P342" s="96"/>
      <c r="Q342" s="96"/>
      <c r="R342" s="96"/>
      <c r="S342" s="96"/>
      <c r="T342" s="96"/>
      <c r="U342" s="96"/>
      <c r="V342" s="96"/>
      <c r="W342" s="96"/>
      <c r="X342" s="96"/>
      <c r="Y342" s="96"/>
      <c r="Z342" s="96"/>
      <c r="AA342" s="96"/>
      <c r="AB342" s="96"/>
      <c r="AC342" s="96"/>
      <c r="AD342" s="96"/>
      <c r="AE342" s="96"/>
      <c r="AF342" s="96"/>
      <c r="AG342" s="96"/>
      <c r="AH342" s="96"/>
      <c r="AI342" s="96"/>
      <c r="AJ342" s="96"/>
      <c r="AK342" s="113">
        <v>43</v>
      </c>
      <c r="AL342" s="121"/>
      <c r="AM342" s="121"/>
      <c r="AN342" s="121"/>
      <c r="AO342" s="121"/>
      <c r="AP342" s="122"/>
      <c r="AQ342" s="98">
        <v>10</v>
      </c>
      <c r="AR342" s="99"/>
      <c r="AS342" s="99"/>
      <c r="AT342" s="100"/>
      <c r="AU342" s="98">
        <v>99.13</v>
      </c>
      <c r="AV342" s="99"/>
      <c r="AW342" s="99"/>
      <c r="AX342" s="100"/>
    </row>
    <row r="344" spans="1:50" ht="12.75">
      <c r="A344" s="14"/>
      <c r="B344" s="14" t="str">
        <f>AC172</f>
        <v>Ｘ．㈲喜本産業</v>
      </c>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row>
    <row r="345" spans="1:50" ht="34.5" customHeight="1">
      <c r="A345" s="87"/>
      <c r="B345" s="87"/>
      <c r="C345" s="88" t="s">
        <v>30</v>
      </c>
      <c r="D345" s="88"/>
      <c r="E345" s="88"/>
      <c r="F345" s="88"/>
      <c r="G345" s="88"/>
      <c r="H345" s="88"/>
      <c r="I345" s="88"/>
      <c r="J345" s="88"/>
      <c r="K345" s="88"/>
      <c r="L345" s="88"/>
      <c r="M345" s="88" t="s">
        <v>31</v>
      </c>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9" t="s">
        <v>32</v>
      </c>
      <c r="AL345" s="88"/>
      <c r="AM345" s="88"/>
      <c r="AN345" s="88"/>
      <c r="AO345" s="88"/>
      <c r="AP345" s="88"/>
      <c r="AQ345" s="88" t="s">
        <v>21</v>
      </c>
      <c r="AR345" s="88"/>
      <c r="AS345" s="88"/>
      <c r="AT345" s="88"/>
      <c r="AU345" s="90" t="s">
        <v>22</v>
      </c>
      <c r="AV345" s="91"/>
      <c r="AW345" s="91"/>
      <c r="AX345" s="92"/>
    </row>
    <row r="346" spans="1:50" ht="24" customHeight="1">
      <c r="A346" s="87">
        <v>1</v>
      </c>
      <c r="B346" s="87">
        <v>1</v>
      </c>
      <c r="C346" s="129" t="s">
        <v>255</v>
      </c>
      <c r="D346" s="121"/>
      <c r="E346" s="121"/>
      <c r="F346" s="121"/>
      <c r="G346" s="121"/>
      <c r="H346" s="121"/>
      <c r="I346" s="121"/>
      <c r="J346" s="121"/>
      <c r="K346" s="121"/>
      <c r="L346" s="122"/>
      <c r="M346" s="96" t="s">
        <v>437</v>
      </c>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113">
        <v>37</v>
      </c>
      <c r="AL346" s="121"/>
      <c r="AM346" s="121"/>
      <c r="AN346" s="121"/>
      <c r="AO346" s="121"/>
      <c r="AP346" s="122"/>
      <c r="AQ346" s="98">
        <v>10</v>
      </c>
      <c r="AR346" s="99"/>
      <c r="AS346" s="99"/>
      <c r="AT346" s="100"/>
      <c r="AU346" s="98">
        <v>97.35</v>
      </c>
      <c r="AV346" s="99"/>
      <c r="AW346" s="99"/>
      <c r="AX346" s="100"/>
    </row>
    <row r="348" spans="1:50" ht="12.75">
      <c r="A348" s="14"/>
      <c r="B348" s="14" t="str">
        <f>G176</f>
        <v>Ｙ．㈱ホカマ</v>
      </c>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row>
    <row r="349" spans="1:50" ht="34.5" customHeight="1">
      <c r="A349" s="87"/>
      <c r="B349" s="87"/>
      <c r="C349" s="88" t="s">
        <v>30</v>
      </c>
      <c r="D349" s="88"/>
      <c r="E349" s="88"/>
      <c r="F349" s="88"/>
      <c r="G349" s="88"/>
      <c r="H349" s="88"/>
      <c r="I349" s="88"/>
      <c r="J349" s="88"/>
      <c r="K349" s="88"/>
      <c r="L349" s="88"/>
      <c r="M349" s="88" t="s">
        <v>31</v>
      </c>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9" t="s">
        <v>32</v>
      </c>
      <c r="AL349" s="88"/>
      <c r="AM349" s="88"/>
      <c r="AN349" s="88"/>
      <c r="AO349" s="88"/>
      <c r="AP349" s="88"/>
      <c r="AQ349" s="88" t="s">
        <v>21</v>
      </c>
      <c r="AR349" s="88"/>
      <c r="AS349" s="88"/>
      <c r="AT349" s="88"/>
      <c r="AU349" s="90" t="s">
        <v>22</v>
      </c>
      <c r="AV349" s="91"/>
      <c r="AW349" s="91"/>
      <c r="AX349" s="92"/>
    </row>
    <row r="350" spans="1:50" ht="24" customHeight="1">
      <c r="A350" s="87">
        <v>1</v>
      </c>
      <c r="B350" s="87">
        <v>1</v>
      </c>
      <c r="C350" s="129" t="s">
        <v>256</v>
      </c>
      <c r="D350" s="121"/>
      <c r="E350" s="121"/>
      <c r="F350" s="121"/>
      <c r="G350" s="121"/>
      <c r="H350" s="121"/>
      <c r="I350" s="121"/>
      <c r="J350" s="121"/>
      <c r="K350" s="121"/>
      <c r="L350" s="122"/>
      <c r="M350" s="96" t="s">
        <v>438</v>
      </c>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113">
        <v>32</v>
      </c>
      <c r="AL350" s="121"/>
      <c r="AM350" s="121"/>
      <c r="AN350" s="121"/>
      <c r="AO350" s="121"/>
      <c r="AP350" s="122"/>
      <c r="AQ350" s="98">
        <v>8</v>
      </c>
      <c r="AR350" s="99"/>
      <c r="AS350" s="99"/>
      <c r="AT350" s="100"/>
      <c r="AU350" s="98">
        <v>97.87</v>
      </c>
      <c r="AV350" s="99"/>
      <c r="AW350" s="99"/>
      <c r="AX350" s="100"/>
    </row>
    <row r="352" spans="1:50" ht="12.75">
      <c r="A352" s="14"/>
      <c r="B352" s="14" t="str">
        <f>G180</f>
        <v>Ｚ．㈲金武土建</v>
      </c>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row>
    <row r="353" spans="1:50" ht="34.5" customHeight="1">
      <c r="A353" s="87"/>
      <c r="B353" s="87"/>
      <c r="C353" s="88" t="s">
        <v>30</v>
      </c>
      <c r="D353" s="88"/>
      <c r="E353" s="88"/>
      <c r="F353" s="88"/>
      <c r="G353" s="88"/>
      <c r="H353" s="88"/>
      <c r="I353" s="88"/>
      <c r="J353" s="88"/>
      <c r="K353" s="88"/>
      <c r="L353" s="88"/>
      <c r="M353" s="88" t="s">
        <v>31</v>
      </c>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9" t="s">
        <v>32</v>
      </c>
      <c r="AL353" s="88"/>
      <c r="AM353" s="88"/>
      <c r="AN353" s="88"/>
      <c r="AO353" s="88"/>
      <c r="AP353" s="88"/>
      <c r="AQ353" s="88" t="s">
        <v>21</v>
      </c>
      <c r="AR353" s="88"/>
      <c r="AS353" s="88"/>
      <c r="AT353" s="88"/>
      <c r="AU353" s="90" t="s">
        <v>22</v>
      </c>
      <c r="AV353" s="91"/>
      <c r="AW353" s="91"/>
      <c r="AX353" s="92"/>
    </row>
    <row r="354" spans="1:50" ht="24" customHeight="1">
      <c r="A354" s="87">
        <v>1</v>
      </c>
      <c r="B354" s="87">
        <v>1</v>
      </c>
      <c r="C354" s="129" t="s">
        <v>257</v>
      </c>
      <c r="D354" s="121"/>
      <c r="E354" s="121"/>
      <c r="F354" s="121"/>
      <c r="G354" s="121"/>
      <c r="H354" s="121"/>
      <c r="I354" s="121"/>
      <c r="J354" s="121"/>
      <c r="K354" s="121"/>
      <c r="L354" s="122"/>
      <c r="M354" s="96" t="s">
        <v>439</v>
      </c>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96"/>
      <c r="AK354" s="113">
        <v>32</v>
      </c>
      <c r="AL354" s="121"/>
      <c r="AM354" s="121"/>
      <c r="AN354" s="121"/>
      <c r="AO354" s="121"/>
      <c r="AP354" s="122"/>
      <c r="AQ354" s="98">
        <v>11</v>
      </c>
      <c r="AR354" s="99"/>
      <c r="AS354" s="99"/>
      <c r="AT354" s="100"/>
      <c r="AU354" s="98">
        <v>96.76</v>
      </c>
      <c r="AV354" s="99"/>
      <c r="AW354" s="99"/>
      <c r="AX354" s="100"/>
    </row>
    <row r="356" spans="1:50" ht="12.75">
      <c r="A356" s="14"/>
      <c r="B356" s="14" t="str">
        <f>G184</f>
        <v>ＡＡ．㈲エム・サポート</v>
      </c>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row>
    <row r="357" spans="1:50" ht="34.5" customHeight="1">
      <c r="A357" s="87"/>
      <c r="B357" s="87"/>
      <c r="C357" s="88" t="s">
        <v>30</v>
      </c>
      <c r="D357" s="88"/>
      <c r="E357" s="88"/>
      <c r="F357" s="88"/>
      <c r="G357" s="88"/>
      <c r="H357" s="88"/>
      <c r="I357" s="88"/>
      <c r="J357" s="88"/>
      <c r="K357" s="88"/>
      <c r="L357" s="88"/>
      <c r="M357" s="88" t="s">
        <v>31</v>
      </c>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9" t="s">
        <v>32</v>
      </c>
      <c r="AL357" s="88"/>
      <c r="AM357" s="88"/>
      <c r="AN357" s="88"/>
      <c r="AO357" s="88"/>
      <c r="AP357" s="88"/>
      <c r="AQ357" s="88" t="s">
        <v>21</v>
      </c>
      <c r="AR357" s="88"/>
      <c r="AS357" s="88"/>
      <c r="AT357" s="88"/>
      <c r="AU357" s="90" t="s">
        <v>22</v>
      </c>
      <c r="AV357" s="91"/>
      <c r="AW357" s="91"/>
      <c r="AX357" s="92"/>
    </row>
    <row r="358" spans="1:50" ht="24" customHeight="1">
      <c r="A358" s="87">
        <v>1</v>
      </c>
      <c r="B358" s="87">
        <v>1</v>
      </c>
      <c r="C358" s="129" t="s">
        <v>258</v>
      </c>
      <c r="D358" s="121"/>
      <c r="E358" s="121"/>
      <c r="F358" s="121"/>
      <c r="G358" s="121"/>
      <c r="H358" s="121"/>
      <c r="I358" s="121"/>
      <c r="J358" s="121"/>
      <c r="K358" s="121"/>
      <c r="L358" s="122"/>
      <c r="M358" s="96" t="s">
        <v>440</v>
      </c>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113">
        <v>31</v>
      </c>
      <c r="AL358" s="121"/>
      <c r="AM358" s="121"/>
      <c r="AN358" s="121"/>
      <c r="AO358" s="121"/>
      <c r="AP358" s="122"/>
      <c r="AQ358" s="98">
        <v>5</v>
      </c>
      <c r="AR358" s="99"/>
      <c r="AS358" s="99"/>
      <c r="AT358" s="100"/>
      <c r="AU358" s="98">
        <v>98.84</v>
      </c>
      <c r="AV358" s="99"/>
      <c r="AW358" s="99"/>
      <c r="AX358" s="100"/>
    </row>
    <row r="360" spans="1:50" ht="12.75">
      <c r="A360" s="14"/>
      <c r="B360" s="14" t="str">
        <f>G188</f>
        <v>ＡＢ．㈲神中組・㈲宮里電水工業建設工事共同企業体</v>
      </c>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row>
    <row r="361" spans="1:50" ht="34.5" customHeight="1">
      <c r="A361" s="87"/>
      <c r="B361" s="87"/>
      <c r="C361" s="88" t="s">
        <v>30</v>
      </c>
      <c r="D361" s="88"/>
      <c r="E361" s="88"/>
      <c r="F361" s="88"/>
      <c r="G361" s="88"/>
      <c r="H361" s="88"/>
      <c r="I361" s="88"/>
      <c r="J361" s="88"/>
      <c r="K361" s="88"/>
      <c r="L361" s="88"/>
      <c r="M361" s="88" t="s">
        <v>31</v>
      </c>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9" t="s">
        <v>32</v>
      </c>
      <c r="AL361" s="88"/>
      <c r="AM361" s="88"/>
      <c r="AN361" s="88"/>
      <c r="AO361" s="88"/>
      <c r="AP361" s="88"/>
      <c r="AQ361" s="88" t="s">
        <v>21</v>
      </c>
      <c r="AR361" s="88"/>
      <c r="AS361" s="88"/>
      <c r="AT361" s="88"/>
      <c r="AU361" s="90" t="s">
        <v>22</v>
      </c>
      <c r="AV361" s="91"/>
      <c r="AW361" s="91"/>
      <c r="AX361" s="92"/>
    </row>
    <row r="362" spans="1:50" ht="24" customHeight="1">
      <c r="A362" s="87">
        <v>1</v>
      </c>
      <c r="B362" s="87">
        <v>1</v>
      </c>
      <c r="C362" s="93" t="s">
        <v>259</v>
      </c>
      <c r="D362" s="94"/>
      <c r="E362" s="94"/>
      <c r="F362" s="94"/>
      <c r="G362" s="94"/>
      <c r="H362" s="94"/>
      <c r="I362" s="94"/>
      <c r="J362" s="94"/>
      <c r="K362" s="94"/>
      <c r="L362" s="95"/>
      <c r="M362" s="96" t="s">
        <v>441</v>
      </c>
      <c r="N362" s="96"/>
      <c r="O362" s="96"/>
      <c r="P362" s="96"/>
      <c r="Q362" s="96"/>
      <c r="R362" s="96"/>
      <c r="S362" s="96"/>
      <c r="T362" s="96"/>
      <c r="U362" s="96"/>
      <c r="V362" s="96"/>
      <c r="W362" s="96"/>
      <c r="X362" s="96"/>
      <c r="Y362" s="96"/>
      <c r="Z362" s="96"/>
      <c r="AA362" s="96"/>
      <c r="AB362" s="96"/>
      <c r="AC362" s="96"/>
      <c r="AD362" s="96"/>
      <c r="AE362" s="96"/>
      <c r="AF362" s="96"/>
      <c r="AG362" s="96"/>
      <c r="AH362" s="96"/>
      <c r="AI362" s="96"/>
      <c r="AJ362" s="96"/>
      <c r="AK362" s="113">
        <v>31</v>
      </c>
      <c r="AL362" s="121"/>
      <c r="AM362" s="121"/>
      <c r="AN362" s="121"/>
      <c r="AO362" s="121"/>
      <c r="AP362" s="122"/>
      <c r="AQ362" s="98">
        <v>5</v>
      </c>
      <c r="AR362" s="99"/>
      <c r="AS362" s="99"/>
      <c r="AT362" s="100"/>
      <c r="AU362" s="98">
        <v>95.91</v>
      </c>
      <c r="AV362" s="99"/>
      <c r="AW362" s="99"/>
      <c r="AX362" s="100"/>
    </row>
    <row r="364" spans="1:50" ht="12.75">
      <c r="A364" s="14"/>
      <c r="B364" s="14" t="str">
        <f>G192</f>
        <v>ＡＣ．沖電グローバルシステムズ㈱</v>
      </c>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row>
    <row r="365" spans="1:50" ht="34.5" customHeight="1">
      <c r="A365" s="87"/>
      <c r="B365" s="87"/>
      <c r="C365" s="88" t="s">
        <v>30</v>
      </c>
      <c r="D365" s="88"/>
      <c r="E365" s="88"/>
      <c r="F365" s="88"/>
      <c r="G365" s="88"/>
      <c r="H365" s="88"/>
      <c r="I365" s="88"/>
      <c r="J365" s="88"/>
      <c r="K365" s="88"/>
      <c r="L365" s="88"/>
      <c r="M365" s="88" t="s">
        <v>31</v>
      </c>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9" t="s">
        <v>32</v>
      </c>
      <c r="AL365" s="88"/>
      <c r="AM365" s="88"/>
      <c r="AN365" s="88"/>
      <c r="AO365" s="88"/>
      <c r="AP365" s="88"/>
      <c r="AQ365" s="88" t="s">
        <v>21</v>
      </c>
      <c r="AR365" s="88"/>
      <c r="AS365" s="88"/>
      <c r="AT365" s="88"/>
      <c r="AU365" s="90" t="s">
        <v>22</v>
      </c>
      <c r="AV365" s="91"/>
      <c r="AW365" s="91"/>
      <c r="AX365" s="92"/>
    </row>
    <row r="366" spans="1:50" ht="24" customHeight="1">
      <c r="A366" s="87">
        <v>1</v>
      </c>
      <c r="B366" s="87">
        <v>1</v>
      </c>
      <c r="C366" s="129" t="s">
        <v>260</v>
      </c>
      <c r="D366" s="121"/>
      <c r="E366" s="121"/>
      <c r="F366" s="121"/>
      <c r="G366" s="121"/>
      <c r="H366" s="121"/>
      <c r="I366" s="121"/>
      <c r="J366" s="121"/>
      <c r="K366" s="121"/>
      <c r="L366" s="122"/>
      <c r="M366" s="96" t="s">
        <v>442</v>
      </c>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113">
        <v>29</v>
      </c>
      <c r="AL366" s="121"/>
      <c r="AM366" s="121"/>
      <c r="AN366" s="121"/>
      <c r="AO366" s="121"/>
      <c r="AP366" s="122"/>
      <c r="AQ366" s="98">
        <v>5</v>
      </c>
      <c r="AR366" s="99"/>
      <c r="AS366" s="99"/>
      <c r="AT366" s="100"/>
      <c r="AU366" s="98">
        <v>98.92</v>
      </c>
      <c r="AV366" s="99"/>
      <c r="AW366" s="99"/>
      <c r="AX366" s="100"/>
    </row>
    <row r="368" spans="1:50" ht="12.75">
      <c r="A368" s="14"/>
      <c r="B368" s="14" t="str">
        <f>G196</f>
        <v>ＡＤ．㈲宮里電水工業</v>
      </c>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row>
    <row r="369" spans="1:50" ht="34.5" customHeight="1">
      <c r="A369" s="87"/>
      <c r="B369" s="87"/>
      <c r="C369" s="88" t="s">
        <v>30</v>
      </c>
      <c r="D369" s="88"/>
      <c r="E369" s="88"/>
      <c r="F369" s="88"/>
      <c r="G369" s="88"/>
      <c r="H369" s="88"/>
      <c r="I369" s="88"/>
      <c r="J369" s="88"/>
      <c r="K369" s="88"/>
      <c r="L369" s="88"/>
      <c r="M369" s="88" t="s">
        <v>31</v>
      </c>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9" t="s">
        <v>32</v>
      </c>
      <c r="AL369" s="88"/>
      <c r="AM369" s="88"/>
      <c r="AN369" s="88"/>
      <c r="AO369" s="88"/>
      <c r="AP369" s="88"/>
      <c r="AQ369" s="88" t="s">
        <v>21</v>
      </c>
      <c r="AR369" s="88"/>
      <c r="AS369" s="88"/>
      <c r="AT369" s="88"/>
      <c r="AU369" s="90" t="s">
        <v>22</v>
      </c>
      <c r="AV369" s="91"/>
      <c r="AW369" s="91"/>
      <c r="AX369" s="92"/>
    </row>
    <row r="370" spans="1:50" ht="24" customHeight="1">
      <c r="A370" s="87">
        <v>1</v>
      </c>
      <c r="B370" s="87">
        <v>1</v>
      </c>
      <c r="C370" s="129" t="s">
        <v>261</v>
      </c>
      <c r="D370" s="121"/>
      <c r="E370" s="121"/>
      <c r="F370" s="121"/>
      <c r="G370" s="121"/>
      <c r="H370" s="121"/>
      <c r="I370" s="121"/>
      <c r="J370" s="121"/>
      <c r="K370" s="121"/>
      <c r="L370" s="122"/>
      <c r="M370" s="96" t="s">
        <v>443</v>
      </c>
      <c r="N370" s="96"/>
      <c r="O370" s="96"/>
      <c r="P370" s="96"/>
      <c r="Q370" s="96"/>
      <c r="R370" s="96"/>
      <c r="S370" s="96"/>
      <c r="T370" s="96"/>
      <c r="U370" s="96"/>
      <c r="V370" s="96"/>
      <c r="W370" s="96"/>
      <c r="X370" s="96"/>
      <c r="Y370" s="96"/>
      <c r="Z370" s="96"/>
      <c r="AA370" s="96"/>
      <c r="AB370" s="96"/>
      <c r="AC370" s="96"/>
      <c r="AD370" s="96"/>
      <c r="AE370" s="96"/>
      <c r="AF370" s="96"/>
      <c r="AG370" s="96"/>
      <c r="AH370" s="96"/>
      <c r="AI370" s="96"/>
      <c r="AJ370" s="96"/>
      <c r="AK370" s="113">
        <v>27</v>
      </c>
      <c r="AL370" s="121"/>
      <c r="AM370" s="121"/>
      <c r="AN370" s="121"/>
      <c r="AO370" s="121"/>
      <c r="AP370" s="122"/>
      <c r="AQ370" s="98">
        <v>5</v>
      </c>
      <c r="AR370" s="99"/>
      <c r="AS370" s="99"/>
      <c r="AT370" s="100"/>
      <c r="AU370" s="98">
        <v>94.91</v>
      </c>
      <c r="AV370" s="99"/>
      <c r="AW370" s="99"/>
      <c r="AX370" s="100"/>
    </row>
    <row r="372" spans="1:50" ht="12.75">
      <c r="A372" s="14"/>
      <c r="B372" s="14" t="str">
        <f>G200</f>
        <v>ＡＥ．㈲東恩納建設</v>
      </c>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row>
    <row r="373" spans="1:50" ht="34.5" customHeight="1">
      <c r="A373" s="87"/>
      <c r="B373" s="87"/>
      <c r="C373" s="88" t="s">
        <v>30</v>
      </c>
      <c r="D373" s="88"/>
      <c r="E373" s="88"/>
      <c r="F373" s="88"/>
      <c r="G373" s="88"/>
      <c r="H373" s="88"/>
      <c r="I373" s="88"/>
      <c r="J373" s="88"/>
      <c r="K373" s="88"/>
      <c r="L373" s="88"/>
      <c r="M373" s="88" t="s">
        <v>31</v>
      </c>
      <c r="N373" s="88"/>
      <c r="O373" s="88"/>
      <c r="P373" s="88"/>
      <c r="Q373" s="88"/>
      <c r="R373" s="88"/>
      <c r="S373" s="88"/>
      <c r="T373" s="88"/>
      <c r="U373" s="88"/>
      <c r="V373" s="88"/>
      <c r="W373" s="88"/>
      <c r="X373" s="88"/>
      <c r="Y373" s="88"/>
      <c r="Z373" s="88"/>
      <c r="AA373" s="88"/>
      <c r="AB373" s="88"/>
      <c r="AC373" s="88"/>
      <c r="AD373" s="88"/>
      <c r="AE373" s="88"/>
      <c r="AF373" s="88"/>
      <c r="AG373" s="88"/>
      <c r="AH373" s="88"/>
      <c r="AI373" s="88"/>
      <c r="AJ373" s="88"/>
      <c r="AK373" s="89" t="s">
        <v>32</v>
      </c>
      <c r="AL373" s="88"/>
      <c r="AM373" s="88"/>
      <c r="AN373" s="88"/>
      <c r="AO373" s="88"/>
      <c r="AP373" s="88"/>
      <c r="AQ373" s="88" t="s">
        <v>21</v>
      </c>
      <c r="AR373" s="88"/>
      <c r="AS373" s="88"/>
      <c r="AT373" s="88"/>
      <c r="AU373" s="90" t="s">
        <v>22</v>
      </c>
      <c r="AV373" s="91"/>
      <c r="AW373" s="91"/>
      <c r="AX373" s="92"/>
    </row>
    <row r="374" spans="1:50" ht="24" customHeight="1">
      <c r="A374" s="87">
        <v>1</v>
      </c>
      <c r="B374" s="87">
        <v>1</v>
      </c>
      <c r="C374" s="129" t="s">
        <v>262</v>
      </c>
      <c r="D374" s="121"/>
      <c r="E374" s="121"/>
      <c r="F374" s="121"/>
      <c r="G374" s="121"/>
      <c r="H374" s="121"/>
      <c r="I374" s="121"/>
      <c r="J374" s="121"/>
      <c r="K374" s="121"/>
      <c r="L374" s="122"/>
      <c r="M374" s="96" t="s">
        <v>444</v>
      </c>
      <c r="N374" s="96"/>
      <c r="O374" s="96"/>
      <c r="P374" s="96"/>
      <c r="Q374" s="96"/>
      <c r="R374" s="96"/>
      <c r="S374" s="96"/>
      <c r="T374" s="96"/>
      <c r="U374" s="96"/>
      <c r="V374" s="96"/>
      <c r="W374" s="96"/>
      <c r="X374" s="96"/>
      <c r="Y374" s="96"/>
      <c r="Z374" s="96"/>
      <c r="AA374" s="96"/>
      <c r="AB374" s="96"/>
      <c r="AC374" s="96"/>
      <c r="AD374" s="96"/>
      <c r="AE374" s="96"/>
      <c r="AF374" s="96"/>
      <c r="AG374" s="96"/>
      <c r="AH374" s="96"/>
      <c r="AI374" s="96"/>
      <c r="AJ374" s="96"/>
      <c r="AK374" s="113">
        <v>27</v>
      </c>
      <c r="AL374" s="121"/>
      <c r="AM374" s="121"/>
      <c r="AN374" s="121"/>
      <c r="AO374" s="121"/>
      <c r="AP374" s="122"/>
      <c r="AQ374" s="98">
        <v>10</v>
      </c>
      <c r="AR374" s="99"/>
      <c r="AS374" s="99"/>
      <c r="AT374" s="100"/>
      <c r="AU374" s="98">
        <v>96.77</v>
      </c>
      <c r="AV374" s="99"/>
      <c r="AW374" s="99"/>
      <c r="AX374" s="100"/>
    </row>
    <row r="376" spans="1:50" ht="12.75">
      <c r="A376" s="14"/>
      <c r="B376" s="14" t="str">
        <f>G204</f>
        <v>ＡＦ．㈲ナカムラ造園土木</v>
      </c>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row>
    <row r="377" spans="1:50" ht="34.5" customHeight="1">
      <c r="A377" s="87"/>
      <c r="B377" s="87"/>
      <c r="C377" s="88" t="s">
        <v>30</v>
      </c>
      <c r="D377" s="88"/>
      <c r="E377" s="88"/>
      <c r="F377" s="88"/>
      <c r="G377" s="88"/>
      <c r="H377" s="88"/>
      <c r="I377" s="88"/>
      <c r="J377" s="88"/>
      <c r="K377" s="88"/>
      <c r="L377" s="88"/>
      <c r="M377" s="88" t="s">
        <v>31</v>
      </c>
      <c r="N377" s="88"/>
      <c r="O377" s="88"/>
      <c r="P377" s="88"/>
      <c r="Q377" s="88"/>
      <c r="R377" s="88"/>
      <c r="S377" s="88"/>
      <c r="T377" s="88"/>
      <c r="U377" s="88"/>
      <c r="V377" s="88"/>
      <c r="W377" s="88"/>
      <c r="X377" s="88"/>
      <c r="Y377" s="88"/>
      <c r="Z377" s="88"/>
      <c r="AA377" s="88"/>
      <c r="AB377" s="88"/>
      <c r="AC377" s="88"/>
      <c r="AD377" s="88"/>
      <c r="AE377" s="88"/>
      <c r="AF377" s="88"/>
      <c r="AG377" s="88"/>
      <c r="AH377" s="88"/>
      <c r="AI377" s="88"/>
      <c r="AJ377" s="88"/>
      <c r="AK377" s="89" t="s">
        <v>32</v>
      </c>
      <c r="AL377" s="88"/>
      <c r="AM377" s="88"/>
      <c r="AN377" s="88"/>
      <c r="AO377" s="88"/>
      <c r="AP377" s="88"/>
      <c r="AQ377" s="88" t="s">
        <v>21</v>
      </c>
      <c r="AR377" s="88"/>
      <c r="AS377" s="88"/>
      <c r="AT377" s="88"/>
      <c r="AU377" s="90" t="s">
        <v>22</v>
      </c>
      <c r="AV377" s="91"/>
      <c r="AW377" s="91"/>
      <c r="AX377" s="92"/>
    </row>
    <row r="378" spans="1:50" ht="24" customHeight="1">
      <c r="A378" s="87">
        <v>1</v>
      </c>
      <c r="B378" s="87">
        <v>1</v>
      </c>
      <c r="C378" s="129" t="s">
        <v>263</v>
      </c>
      <c r="D378" s="121"/>
      <c r="E378" s="121"/>
      <c r="F378" s="121"/>
      <c r="G378" s="121"/>
      <c r="H378" s="121"/>
      <c r="I378" s="121"/>
      <c r="J378" s="121"/>
      <c r="K378" s="121"/>
      <c r="L378" s="122"/>
      <c r="M378" s="96" t="s">
        <v>445</v>
      </c>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113">
        <v>24</v>
      </c>
      <c r="AL378" s="121"/>
      <c r="AM378" s="121"/>
      <c r="AN378" s="121"/>
      <c r="AO378" s="121"/>
      <c r="AP378" s="122"/>
      <c r="AQ378" s="98">
        <v>8</v>
      </c>
      <c r="AR378" s="99"/>
      <c r="AS378" s="99"/>
      <c r="AT378" s="100"/>
      <c r="AU378" s="98">
        <v>97.15</v>
      </c>
      <c r="AV378" s="99"/>
      <c r="AW378" s="99"/>
      <c r="AX378" s="100"/>
    </row>
    <row r="380" spans="1:50" ht="12.75">
      <c r="A380" s="14"/>
      <c r="B380" s="14" t="str">
        <f>G208</f>
        <v>ＡＧ．㈱東陽エンジニヤリング</v>
      </c>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row>
    <row r="381" spans="1:50" ht="34.5" customHeight="1">
      <c r="A381" s="87"/>
      <c r="B381" s="87"/>
      <c r="C381" s="88" t="s">
        <v>30</v>
      </c>
      <c r="D381" s="88"/>
      <c r="E381" s="88"/>
      <c r="F381" s="88"/>
      <c r="G381" s="88"/>
      <c r="H381" s="88"/>
      <c r="I381" s="88"/>
      <c r="J381" s="88"/>
      <c r="K381" s="88"/>
      <c r="L381" s="88"/>
      <c r="M381" s="88" t="s">
        <v>31</v>
      </c>
      <c r="N381" s="88"/>
      <c r="O381" s="88"/>
      <c r="P381" s="88"/>
      <c r="Q381" s="88"/>
      <c r="R381" s="88"/>
      <c r="S381" s="88"/>
      <c r="T381" s="88"/>
      <c r="U381" s="88"/>
      <c r="V381" s="88"/>
      <c r="W381" s="88"/>
      <c r="X381" s="88"/>
      <c r="Y381" s="88"/>
      <c r="Z381" s="88"/>
      <c r="AA381" s="88"/>
      <c r="AB381" s="88"/>
      <c r="AC381" s="88"/>
      <c r="AD381" s="88"/>
      <c r="AE381" s="88"/>
      <c r="AF381" s="88"/>
      <c r="AG381" s="88"/>
      <c r="AH381" s="88"/>
      <c r="AI381" s="88"/>
      <c r="AJ381" s="88"/>
      <c r="AK381" s="89" t="s">
        <v>32</v>
      </c>
      <c r="AL381" s="88"/>
      <c r="AM381" s="88"/>
      <c r="AN381" s="88"/>
      <c r="AO381" s="88"/>
      <c r="AP381" s="88"/>
      <c r="AQ381" s="88" t="s">
        <v>21</v>
      </c>
      <c r="AR381" s="88"/>
      <c r="AS381" s="88"/>
      <c r="AT381" s="88"/>
      <c r="AU381" s="90" t="s">
        <v>22</v>
      </c>
      <c r="AV381" s="91"/>
      <c r="AW381" s="91"/>
      <c r="AX381" s="92"/>
    </row>
    <row r="382" spans="1:50" ht="24" customHeight="1">
      <c r="A382" s="87"/>
      <c r="B382" s="87"/>
      <c r="C382" s="129" t="s">
        <v>264</v>
      </c>
      <c r="D382" s="121"/>
      <c r="E382" s="121"/>
      <c r="F382" s="121"/>
      <c r="G382" s="121"/>
      <c r="H382" s="121"/>
      <c r="I382" s="121"/>
      <c r="J382" s="121"/>
      <c r="K382" s="121"/>
      <c r="L382" s="122"/>
      <c r="M382" s="104" t="s">
        <v>219</v>
      </c>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105" t="s">
        <v>265</v>
      </c>
      <c r="AL382" s="126"/>
      <c r="AM382" s="126"/>
      <c r="AN382" s="126"/>
      <c r="AO382" s="126"/>
      <c r="AP382" s="127"/>
      <c r="AQ382" s="110" t="s">
        <v>242</v>
      </c>
      <c r="AR382" s="58"/>
      <c r="AS382" s="58"/>
      <c r="AT382" s="83"/>
      <c r="AU382" s="137" t="s">
        <v>93</v>
      </c>
      <c r="AV382" s="58"/>
      <c r="AW382" s="58"/>
      <c r="AX382" s="83"/>
    </row>
    <row r="383" spans="1:50" ht="24" customHeight="1">
      <c r="A383" s="87">
        <v>1</v>
      </c>
      <c r="B383" s="87"/>
      <c r="C383" s="104"/>
      <c r="D383" s="96"/>
      <c r="E383" s="96"/>
      <c r="F383" s="96"/>
      <c r="G383" s="96"/>
      <c r="H383" s="96"/>
      <c r="I383" s="96"/>
      <c r="J383" s="96"/>
      <c r="K383" s="96"/>
      <c r="L383" s="96"/>
      <c r="M383" s="139" t="s">
        <v>266</v>
      </c>
      <c r="N383" s="96"/>
      <c r="O383" s="96"/>
      <c r="P383" s="96"/>
      <c r="Q383" s="96"/>
      <c r="R383" s="96"/>
      <c r="S383" s="96"/>
      <c r="T383" s="96"/>
      <c r="U383" s="96"/>
      <c r="V383" s="96"/>
      <c r="W383" s="96"/>
      <c r="X383" s="96"/>
      <c r="Y383" s="96"/>
      <c r="Z383" s="96"/>
      <c r="AA383" s="96"/>
      <c r="AB383" s="96"/>
      <c r="AC383" s="96"/>
      <c r="AD383" s="96"/>
      <c r="AE383" s="96"/>
      <c r="AF383" s="96"/>
      <c r="AG383" s="96"/>
      <c r="AH383" s="96"/>
      <c r="AI383" s="96"/>
      <c r="AJ383" s="96"/>
      <c r="AK383" s="105">
        <v>12</v>
      </c>
      <c r="AL383" s="126"/>
      <c r="AM383" s="126"/>
      <c r="AN383" s="126"/>
      <c r="AO383" s="126"/>
      <c r="AP383" s="127"/>
      <c r="AQ383" s="170" t="s">
        <v>420</v>
      </c>
      <c r="AR383" s="85"/>
      <c r="AS383" s="85"/>
      <c r="AT383" s="141"/>
      <c r="AU383" s="110" t="s">
        <v>419</v>
      </c>
      <c r="AV383" s="58"/>
      <c r="AW383" s="58"/>
      <c r="AX383" s="83"/>
    </row>
    <row r="384" spans="1:50" ht="24" customHeight="1">
      <c r="A384" s="87">
        <v>2</v>
      </c>
      <c r="B384" s="87"/>
      <c r="C384" s="104"/>
      <c r="D384" s="96"/>
      <c r="E384" s="96"/>
      <c r="F384" s="96"/>
      <c r="G384" s="96"/>
      <c r="H384" s="96"/>
      <c r="I384" s="96"/>
      <c r="J384" s="96"/>
      <c r="K384" s="96"/>
      <c r="L384" s="96"/>
      <c r="M384" s="104" t="s">
        <v>267</v>
      </c>
      <c r="N384" s="96"/>
      <c r="O384" s="96"/>
      <c r="P384" s="96"/>
      <c r="Q384" s="96"/>
      <c r="R384" s="96"/>
      <c r="S384" s="96"/>
      <c r="T384" s="96"/>
      <c r="U384" s="96"/>
      <c r="V384" s="96"/>
      <c r="W384" s="96"/>
      <c r="X384" s="96"/>
      <c r="Y384" s="96"/>
      <c r="Z384" s="96"/>
      <c r="AA384" s="96"/>
      <c r="AB384" s="96"/>
      <c r="AC384" s="96"/>
      <c r="AD384" s="96"/>
      <c r="AE384" s="96"/>
      <c r="AF384" s="96"/>
      <c r="AG384" s="96"/>
      <c r="AH384" s="96"/>
      <c r="AI384" s="96"/>
      <c r="AJ384" s="96"/>
      <c r="AK384" s="105">
        <v>9</v>
      </c>
      <c r="AL384" s="126"/>
      <c r="AM384" s="126"/>
      <c r="AN384" s="126"/>
      <c r="AO384" s="126"/>
      <c r="AP384" s="127"/>
      <c r="AQ384" s="170" t="s">
        <v>420</v>
      </c>
      <c r="AR384" s="85"/>
      <c r="AS384" s="85"/>
      <c r="AT384" s="141"/>
      <c r="AU384" s="110" t="s">
        <v>93</v>
      </c>
      <c r="AV384" s="58"/>
      <c r="AW384" s="58"/>
      <c r="AX384" s="83"/>
    </row>
    <row r="386" spans="1:50" ht="12.75">
      <c r="A386" s="14"/>
      <c r="B386" s="14" t="str">
        <f>G212</f>
        <v>ＡＨ．㈱都市建築設計</v>
      </c>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row>
    <row r="387" spans="1:50" ht="34.5" customHeight="1">
      <c r="A387" s="87"/>
      <c r="B387" s="87"/>
      <c r="C387" s="88" t="s">
        <v>30</v>
      </c>
      <c r="D387" s="88"/>
      <c r="E387" s="88"/>
      <c r="F387" s="88"/>
      <c r="G387" s="88"/>
      <c r="H387" s="88"/>
      <c r="I387" s="88"/>
      <c r="J387" s="88"/>
      <c r="K387" s="88"/>
      <c r="L387" s="88"/>
      <c r="M387" s="88" t="s">
        <v>31</v>
      </c>
      <c r="N387" s="88"/>
      <c r="O387" s="88"/>
      <c r="P387" s="88"/>
      <c r="Q387" s="88"/>
      <c r="R387" s="88"/>
      <c r="S387" s="88"/>
      <c r="T387" s="88"/>
      <c r="U387" s="88"/>
      <c r="V387" s="88"/>
      <c r="W387" s="88"/>
      <c r="X387" s="88"/>
      <c r="Y387" s="88"/>
      <c r="Z387" s="88"/>
      <c r="AA387" s="88"/>
      <c r="AB387" s="88"/>
      <c r="AC387" s="88"/>
      <c r="AD387" s="88"/>
      <c r="AE387" s="88"/>
      <c r="AF387" s="88"/>
      <c r="AG387" s="88"/>
      <c r="AH387" s="88"/>
      <c r="AI387" s="88"/>
      <c r="AJ387" s="88"/>
      <c r="AK387" s="89" t="s">
        <v>32</v>
      </c>
      <c r="AL387" s="88"/>
      <c r="AM387" s="88"/>
      <c r="AN387" s="88"/>
      <c r="AO387" s="88"/>
      <c r="AP387" s="88"/>
      <c r="AQ387" s="88" t="s">
        <v>21</v>
      </c>
      <c r="AR387" s="88"/>
      <c r="AS387" s="88"/>
      <c r="AT387" s="88"/>
      <c r="AU387" s="90" t="s">
        <v>22</v>
      </c>
      <c r="AV387" s="91"/>
      <c r="AW387" s="91"/>
      <c r="AX387" s="92"/>
    </row>
    <row r="388" spans="1:50" ht="24" customHeight="1">
      <c r="A388" s="87">
        <v>1</v>
      </c>
      <c r="B388" s="87">
        <v>1</v>
      </c>
      <c r="C388" s="129" t="s">
        <v>268</v>
      </c>
      <c r="D388" s="121"/>
      <c r="E388" s="121"/>
      <c r="F388" s="121"/>
      <c r="G388" s="121"/>
      <c r="H388" s="121"/>
      <c r="I388" s="121"/>
      <c r="J388" s="121"/>
      <c r="K388" s="121"/>
      <c r="L388" s="122"/>
      <c r="M388" s="96" t="s">
        <v>446</v>
      </c>
      <c r="N388" s="96"/>
      <c r="O388" s="96"/>
      <c r="P388" s="96"/>
      <c r="Q388" s="96"/>
      <c r="R388" s="96"/>
      <c r="S388" s="96"/>
      <c r="T388" s="96"/>
      <c r="U388" s="96"/>
      <c r="V388" s="96"/>
      <c r="W388" s="96"/>
      <c r="X388" s="96"/>
      <c r="Y388" s="96"/>
      <c r="Z388" s="96"/>
      <c r="AA388" s="96"/>
      <c r="AB388" s="96"/>
      <c r="AC388" s="96"/>
      <c r="AD388" s="96"/>
      <c r="AE388" s="96"/>
      <c r="AF388" s="96"/>
      <c r="AG388" s="96"/>
      <c r="AH388" s="96"/>
      <c r="AI388" s="96"/>
      <c r="AJ388" s="96"/>
      <c r="AK388" s="113">
        <v>20</v>
      </c>
      <c r="AL388" s="121"/>
      <c r="AM388" s="121"/>
      <c r="AN388" s="121"/>
      <c r="AO388" s="121"/>
      <c r="AP388" s="122"/>
      <c r="AQ388" s="170" t="s">
        <v>420</v>
      </c>
      <c r="AR388" s="85"/>
      <c r="AS388" s="85"/>
      <c r="AT388" s="141"/>
      <c r="AU388" s="110" t="s">
        <v>93</v>
      </c>
      <c r="AV388" s="58"/>
      <c r="AW388" s="58"/>
      <c r="AX388" s="83"/>
    </row>
    <row r="390" spans="1:50" ht="12.75">
      <c r="A390" s="14"/>
      <c r="B390" s="14" t="str">
        <f>G216</f>
        <v>ＡＩ．Ｏ･Ａプラザ仲間</v>
      </c>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row>
    <row r="391" spans="1:50" ht="34.5" customHeight="1">
      <c r="A391" s="87"/>
      <c r="B391" s="87"/>
      <c r="C391" s="88" t="s">
        <v>30</v>
      </c>
      <c r="D391" s="88"/>
      <c r="E391" s="88"/>
      <c r="F391" s="88"/>
      <c r="G391" s="88"/>
      <c r="H391" s="88"/>
      <c r="I391" s="88"/>
      <c r="J391" s="88"/>
      <c r="K391" s="88"/>
      <c r="L391" s="88"/>
      <c r="M391" s="88" t="s">
        <v>31</v>
      </c>
      <c r="N391" s="88"/>
      <c r="O391" s="88"/>
      <c r="P391" s="88"/>
      <c r="Q391" s="88"/>
      <c r="R391" s="88"/>
      <c r="S391" s="88"/>
      <c r="T391" s="88"/>
      <c r="U391" s="88"/>
      <c r="V391" s="88"/>
      <c r="W391" s="88"/>
      <c r="X391" s="88"/>
      <c r="Y391" s="88"/>
      <c r="Z391" s="88"/>
      <c r="AA391" s="88"/>
      <c r="AB391" s="88"/>
      <c r="AC391" s="88"/>
      <c r="AD391" s="88"/>
      <c r="AE391" s="88"/>
      <c r="AF391" s="88"/>
      <c r="AG391" s="88"/>
      <c r="AH391" s="88"/>
      <c r="AI391" s="88"/>
      <c r="AJ391" s="88"/>
      <c r="AK391" s="89" t="s">
        <v>32</v>
      </c>
      <c r="AL391" s="88"/>
      <c r="AM391" s="88"/>
      <c r="AN391" s="88"/>
      <c r="AO391" s="88"/>
      <c r="AP391" s="88"/>
      <c r="AQ391" s="88" t="s">
        <v>21</v>
      </c>
      <c r="AR391" s="88"/>
      <c r="AS391" s="88"/>
      <c r="AT391" s="88"/>
      <c r="AU391" s="90" t="s">
        <v>22</v>
      </c>
      <c r="AV391" s="91"/>
      <c r="AW391" s="91"/>
      <c r="AX391" s="92"/>
    </row>
    <row r="392" spans="1:50" ht="24" customHeight="1">
      <c r="A392" s="87">
        <v>1</v>
      </c>
      <c r="B392" s="87">
        <v>1</v>
      </c>
      <c r="C392" s="129" t="s">
        <v>269</v>
      </c>
      <c r="D392" s="121"/>
      <c r="E392" s="121"/>
      <c r="F392" s="121"/>
      <c r="G392" s="121"/>
      <c r="H392" s="121"/>
      <c r="I392" s="121"/>
      <c r="J392" s="121"/>
      <c r="K392" s="121"/>
      <c r="L392" s="122"/>
      <c r="M392" s="96" t="s">
        <v>432</v>
      </c>
      <c r="N392" s="96"/>
      <c r="O392" s="96"/>
      <c r="P392" s="96"/>
      <c r="Q392" s="96"/>
      <c r="R392" s="96"/>
      <c r="S392" s="96"/>
      <c r="T392" s="96"/>
      <c r="U392" s="96"/>
      <c r="V392" s="96"/>
      <c r="W392" s="96"/>
      <c r="X392" s="96"/>
      <c r="Y392" s="96"/>
      <c r="Z392" s="96"/>
      <c r="AA392" s="96"/>
      <c r="AB392" s="96"/>
      <c r="AC392" s="96"/>
      <c r="AD392" s="96"/>
      <c r="AE392" s="96"/>
      <c r="AF392" s="96"/>
      <c r="AG392" s="96"/>
      <c r="AH392" s="96"/>
      <c r="AI392" s="96"/>
      <c r="AJ392" s="96"/>
      <c r="AK392" s="113">
        <v>18</v>
      </c>
      <c r="AL392" s="121"/>
      <c r="AM392" s="121"/>
      <c r="AN392" s="121"/>
      <c r="AO392" s="121"/>
      <c r="AP392" s="122"/>
      <c r="AQ392" s="98">
        <v>6</v>
      </c>
      <c r="AR392" s="99"/>
      <c r="AS392" s="99"/>
      <c r="AT392" s="100"/>
      <c r="AU392" s="98">
        <v>93.24</v>
      </c>
      <c r="AV392" s="99"/>
      <c r="AW392" s="99"/>
      <c r="AX392" s="100"/>
    </row>
    <row r="394" spans="1:50" ht="12.75">
      <c r="A394" s="14"/>
      <c r="B394" s="14" t="str">
        <f>G220</f>
        <v>ＡＪ．㈱石本建築事務所・㈱渡久山設計建築工事施工管理共同企業体</v>
      </c>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row>
    <row r="395" spans="1:50" ht="34.5" customHeight="1">
      <c r="A395" s="87"/>
      <c r="B395" s="87"/>
      <c r="C395" s="88" t="s">
        <v>30</v>
      </c>
      <c r="D395" s="88"/>
      <c r="E395" s="88"/>
      <c r="F395" s="88"/>
      <c r="G395" s="88"/>
      <c r="H395" s="88"/>
      <c r="I395" s="88"/>
      <c r="J395" s="88"/>
      <c r="K395" s="88"/>
      <c r="L395" s="88"/>
      <c r="M395" s="88" t="s">
        <v>31</v>
      </c>
      <c r="N395" s="88"/>
      <c r="O395" s="88"/>
      <c r="P395" s="88"/>
      <c r="Q395" s="88"/>
      <c r="R395" s="88"/>
      <c r="S395" s="88"/>
      <c r="T395" s="88"/>
      <c r="U395" s="88"/>
      <c r="V395" s="88"/>
      <c r="W395" s="88"/>
      <c r="X395" s="88"/>
      <c r="Y395" s="88"/>
      <c r="Z395" s="88"/>
      <c r="AA395" s="88"/>
      <c r="AB395" s="88"/>
      <c r="AC395" s="88"/>
      <c r="AD395" s="88"/>
      <c r="AE395" s="88"/>
      <c r="AF395" s="88"/>
      <c r="AG395" s="88"/>
      <c r="AH395" s="88"/>
      <c r="AI395" s="88"/>
      <c r="AJ395" s="88"/>
      <c r="AK395" s="89" t="s">
        <v>32</v>
      </c>
      <c r="AL395" s="88"/>
      <c r="AM395" s="88"/>
      <c r="AN395" s="88"/>
      <c r="AO395" s="88"/>
      <c r="AP395" s="88"/>
      <c r="AQ395" s="88" t="s">
        <v>21</v>
      </c>
      <c r="AR395" s="88"/>
      <c r="AS395" s="88"/>
      <c r="AT395" s="88"/>
      <c r="AU395" s="90" t="s">
        <v>22</v>
      </c>
      <c r="AV395" s="91"/>
      <c r="AW395" s="91"/>
      <c r="AX395" s="92"/>
    </row>
    <row r="396" spans="1:50" ht="24" customHeight="1">
      <c r="A396" s="87">
        <v>1</v>
      </c>
      <c r="B396" s="87">
        <v>1</v>
      </c>
      <c r="C396" s="93" t="s">
        <v>270</v>
      </c>
      <c r="D396" s="94"/>
      <c r="E396" s="94"/>
      <c r="F396" s="94"/>
      <c r="G396" s="94"/>
      <c r="H396" s="94"/>
      <c r="I396" s="94"/>
      <c r="J396" s="94"/>
      <c r="K396" s="94"/>
      <c r="L396" s="95"/>
      <c r="M396" s="96" t="s">
        <v>447</v>
      </c>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113">
        <v>17</v>
      </c>
      <c r="AL396" s="121"/>
      <c r="AM396" s="121"/>
      <c r="AN396" s="121"/>
      <c r="AO396" s="121"/>
      <c r="AP396" s="122"/>
      <c r="AQ396" s="170" t="s">
        <v>420</v>
      </c>
      <c r="AR396" s="85"/>
      <c r="AS396" s="85"/>
      <c r="AT396" s="141"/>
      <c r="AU396" s="110" t="s">
        <v>419</v>
      </c>
      <c r="AV396" s="58"/>
      <c r="AW396" s="58"/>
      <c r="AX396" s="83"/>
    </row>
    <row r="398" spans="1:50" ht="12.75">
      <c r="A398" s="14"/>
      <c r="B398" s="14" t="str">
        <f>AC176</f>
        <v>ＡＫ．アイソトープス㈱</v>
      </c>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t="34.5" customHeight="1">
      <c r="A399" s="87"/>
      <c r="B399" s="87"/>
      <c r="C399" s="88" t="s">
        <v>30</v>
      </c>
      <c r="D399" s="88"/>
      <c r="E399" s="88"/>
      <c r="F399" s="88"/>
      <c r="G399" s="88"/>
      <c r="H399" s="88"/>
      <c r="I399" s="88"/>
      <c r="J399" s="88"/>
      <c r="K399" s="88"/>
      <c r="L399" s="88"/>
      <c r="M399" s="88" t="s">
        <v>31</v>
      </c>
      <c r="N399" s="88"/>
      <c r="O399" s="88"/>
      <c r="P399" s="88"/>
      <c r="Q399" s="88"/>
      <c r="R399" s="88"/>
      <c r="S399" s="88"/>
      <c r="T399" s="88"/>
      <c r="U399" s="88"/>
      <c r="V399" s="88"/>
      <c r="W399" s="88"/>
      <c r="X399" s="88"/>
      <c r="Y399" s="88"/>
      <c r="Z399" s="88"/>
      <c r="AA399" s="88"/>
      <c r="AB399" s="88"/>
      <c r="AC399" s="88"/>
      <c r="AD399" s="88"/>
      <c r="AE399" s="88"/>
      <c r="AF399" s="88"/>
      <c r="AG399" s="88"/>
      <c r="AH399" s="88"/>
      <c r="AI399" s="88"/>
      <c r="AJ399" s="88"/>
      <c r="AK399" s="89" t="s">
        <v>32</v>
      </c>
      <c r="AL399" s="88"/>
      <c r="AM399" s="88"/>
      <c r="AN399" s="88"/>
      <c r="AO399" s="88"/>
      <c r="AP399" s="88"/>
      <c r="AQ399" s="88" t="s">
        <v>21</v>
      </c>
      <c r="AR399" s="88"/>
      <c r="AS399" s="88"/>
      <c r="AT399" s="88"/>
      <c r="AU399" s="90" t="s">
        <v>22</v>
      </c>
      <c r="AV399" s="91"/>
      <c r="AW399" s="91"/>
      <c r="AX399" s="92"/>
    </row>
    <row r="400" spans="1:50" ht="24" customHeight="1">
      <c r="A400" s="87"/>
      <c r="B400" s="87"/>
      <c r="C400" s="129" t="s">
        <v>271</v>
      </c>
      <c r="D400" s="131"/>
      <c r="E400" s="131"/>
      <c r="F400" s="131"/>
      <c r="G400" s="131"/>
      <c r="H400" s="131"/>
      <c r="I400" s="131"/>
      <c r="J400" s="131"/>
      <c r="K400" s="131"/>
      <c r="L400" s="132"/>
      <c r="M400" s="104" t="s">
        <v>219</v>
      </c>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105" t="s">
        <v>272</v>
      </c>
      <c r="AL400" s="126"/>
      <c r="AM400" s="126"/>
      <c r="AN400" s="126"/>
      <c r="AO400" s="126"/>
      <c r="AP400" s="127"/>
      <c r="AQ400" s="110" t="s">
        <v>93</v>
      </c>
      <c r="AR400" s="58"/>
      <c r="AS400" s="58"/>
      <c r="AT400" s="83"/>
      <c r="AU400" s="110" t="s">
        <v>93</v>
      </c>
      <c r="AV400" s="58"/>
      <c r="AW400" s="58"/>
      <c r="AX400" s="83"/>
    </row>
    <row r="401" spans="1:50" ht="24" customHeight="1">
      <c r="A401" s="111">
        <v>1</v>
      </c>
      <c r="B401" s="112"/>
      <c r="C401" s="98"/>
      <c r="D401" s="99"/>
      <c r="E401" s="99"/>
      <c r="F401" s="99"/>
      <c r="G401" s="99"/>
      <c r="H401" s="99"/>
      <c r="I401" s="99"/>
      <c r="J401" s="99"/>
      <c r="K401" s="99"/>
      <c r="L401" s="100"/>
      <c r="M401" s="101" t="s">
        <v>273</v>
      </c>
      <c r="N401" s="99"/>
      <c r="O401" s="99"/>
      <c r="P401" s="99"/>
      <c r="Q401" s="99"/>
      <c r="R401" s="99"/>
      <c r="S401" s="99"/>
      <c r="T401" s="99"/>
      <c r="U401" s="99"/>
      <c r="V401" s="99"/>
      <c r="W401" s="99"/>
      <c r="X401" s="99"/>
      <c r="Y401" s="99"/>
      <c r="Z401" s="99"/>
      <c r="AA401" s="99"/>
      <c r="AB401" s="99"/>
      <c r="AC401" s="99"/>
      <c r="AD401" s="99"/>
      <c r="AE401" s="99"/>
      <c r="AF401" s="99"/>
      <c r="AG401" s="99"/>
      <c r="AH401" s="99"/>
      <c r="AI401" s="99"/>
      <c r="AJ401" s="100"/>
      <c r="AK401" s="113">
        <v>9</v>
      </c>
      <c r="AL401" s="114"/>
      <c r="AM401" s="114"/>
      <c r="AN401" s="114"/>
      <c r="AO401" s="114"/>
      <c r="AP401" s="115"/>
      <c r="AQ401" s="98">
        <v>7</v>
      </c>
      <c r="AR401" s="99"/>
      <c r="AS401" s="99"/>
      <c r="AT401" s="100"/>
      <c r="AU401" s="98">
        <v>98.38</v>
      </c>
      <c r="AV401" s="99"/>
      <c r="AW401" s="99"/>
      <c r="AX401" s="100"/>
    </row>
    <row r="402" spans="1:50" ht="24" customHeight="1">
      <c r="A402" s="111">
        <v>2</v>
      </c>
      <c r="B402" s="112"/>
      <c r="C402" s="98"/>
      <c r="D402" s="99"/>
      <c r="E402" s="99"/>
      <c r="F402" s="99"/>
      <c r="G402" s="99"/>
      <c r="H402" s="99"/>
      <c r="I402" s="99"/>
      <c r="J402" s="99"/>
      <c r="K402" s="99"/>
      <c r="L402" s="100"/>
      <c r="M402" s="101" t="s">
        <v>274</v>
      </c>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100"/>
      <c r="AK402" s="113">
        <v>3</v>
      </c>
      <c r="AL402" s="114"/>
      <c r="AM402" s="114"/>
      <c r="AN402" s="114"/>
      <c r="AO402" s="114"/>
      <c r="AP402" s="115"/>
      <c r="AQ402" s="98">
        <v>4</v>
      </c>
      <c r="AR402" s="99"/>
      <c r="AS402" s="99"/>
      <c r="AT402" s="100"/>
      <c r="AU402" s="98">
        <v>83.43</v>
      </c>
      <c r="AV402" s="99"/>
      <c r="AW402" s="99"/>
      <c r="AX402" s="100"/>
    </row>
    <row r="403" spans="1:50" ht="24" customHeight="1">
      <c r="A403" s="111">
        <v>3</v>
      </c>
      <c r="B403" s="112"/>
      <c r="C403" s="98"/>
      <c r="D403" s="99"/>
      <c r="E403" s="99"/>
      <c r="F403" s="99"/>
      <c r="G403" s="99"/>
      <c r="H403" s="99"/>
      <c r="I403" s="99"/>
      <c r="J403" s="99"/>
      <c r="K403" s="99"/>
      <c r="L403" s="100"/>
      <c r="M403" s="101" t="s">
        <v>274</v>
      </c>
      <c r="N403" s="99"/>
      <c r="O403" s="99"/>
      <c r="P403" s="99"/>
      <c r="Q403" s="99"/>
      <c r="R403" s="99"/>
      <c r="S403" s="99"/>
      <c r="T403" s="99"/>
      <c r="U403" s="99"/>
      <c r="V403" s="99"/>
      <c r="W403" s="99"/>
      <c r="X403" s="99"/>
      <c r="Y403" s="99"/>
      <c r="Z403" s="99"/>
      <c r="AA403" s="99"/>
      <c r="AB403" s="99"/>
      <c r="AC403" s="99"/>
      <c r="AD403" s="99"/>
      <c r="AE403" s="99"/>
      <c r="AF403" s="99"/>
      <c r="AG403" s="99"/>
      <c r="AH403" s="99"/>
      <c r="AI403" s="99"/>
      <c r="AJ403" s="100"/>
      <c r="AK403" s="113">
        <v>1</v>
      </c>
      <c r="AL403" s="114"/>
      <c r="AM403" s="114"/>
      <c r="AN403" s="114"/>
      <c r="AO403" s="114"/>
      <c r="AP403" s="115"/>
      <c r="AQ403" s="98">
        <v>4</v>
      </c>
      <c r="AR403" s="99"/>
      <c r="AS403" s="99"/>
      <c r="AT403" s="100"/>
      <c r="AU403" s="98">
        <v>84.68</v>
      </c>
      <c r="AV403" s="99"/>
      <c r="AW403" s="99"/>
      <c r="AX403" s="100"/>
    </row>
    <row r="404" spans="1:50" ht="24" customHeight="1">
      <c r="A404" s="111">
        <v>4</v>
      </c>
      <c r="B404" s="112"/>
      <c r="C404" s="98"/>
      <c r="D404" s="99"/>
      <c r="E404" s="99"/>
      <c r="F404" s="99"/>
      <c r="G404" s="99"/>
      <c r="H404" s="99"/>
      <c r="I404" s="99"/>
      <c r="J404" s="99"/>
      <c r="K404" s="99"/>
      <c r="L404" s="100"/>
      <c r="M404" s="101" t="s">
        <v>274</v>
      </c>
      <c r="N404" s="99"/>
      <c r="O404" s="99"/>
      <c r="P404" s="99"/>
      <c r="Q404" s="99"/>
      <c r="R404" s="99"/>
      <c r="S404" s="99"/>
      <c r="T404" s="99"/>
      <c r="U404" s="99"/>
      <c r="V404" s="99"/>
      <c r="W404" s="99"/>
      <c r="X404" s="99"/>
      <c r="Y404" s="99"/>
      <c r="Z404" s="99"/>
      <c r="AA404" s="99"/>
      <c r="AB404" s="99"/>
      <c r="AC404" s="99"/>
      <c r="AD404" s="99"/>
      <c r="AE404" s="99"/>
      <c r="AF404" s="99"/>
      <c r="AG404" s="99"/>
      <c r="AH404" s="99"/>
      <c r="AI404" s="99"/>
      <c r="AJ404" s="100"/>
      <c r="AK404" s="113">
        <v>1</v>
      </c>
      <c r="AL404" s="114"/>
      <c r="AM404" s="114"/>
      <c r="AN404" s="114"/>
      <c r="AO404" s="114"/>
      <c r="AP404" s="115"/>
      <c r="AQ404" s="98">
        <v>4</v>
      </c>
      <c r="AR404" s="99"/>
      <c r="AS404" s="99"/>
      <c r="AT404" s="100"/>
      <c r="AU404" s="98">
        <v>88.77</v>
      </c>
      <c r="AV404" s="99"/>
      <c r="AW404" s="99"/>
      <c r="AX404" s="100"/>
    </row>
    <row r="406" spans="1:50" ht="12.75">
      <c r="A406" s="14"/>
      <c r="B406" s="14" t="str">
        <f>AC180</f>
        <v>ＡＬ．㈲実盛組</v>
      </c>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row>
    <row r="407" spans="1:50" ht="34.5" customHeight="1">
      <c r="A407" s="87"/>
      <c r="B407" s="87"/>
      <c r="C407" s="88" t="s">
        <v>30</v>
      </c>
      <c r="D407" s="88"/>
      <c r="E407" s="88"/>
      <c r="F407" s="88"/>
      <c r="G407" s="88"/>
      <c r="H407" s="88"/>
      <c r="I407" s="88"/>
      <c r="J407" s="88"/>
      <c r="K407" s="88"/>
      <c r="L407" s="88"/>
      <c r="M407" s="88" t="s">
        <v>31</v>
      </c>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89" t="s">
        <v>32</v>
      </c>
      <c r="AL407" s="88"/>
      <c r="AM407" s="88"/>
      <c r="AN407" s="88"/>
      <c r="AO407" s="88"/>
      <c r="AP407" s="88"/>
      <c r="AQ407" s="88" t="s">
        <v>21</v>
      </c>
      <c r="AR407" s="88"/>
      <c r="AS407" s="88"/>
      <c r="AT407" s="88"/>
      <c r="AU407" s="90" t="s">
        <v>22</v>
      </c>
      <c r="AV407" s="91"/>
      <c r="AW407" s="91"/>
      <c r="AX407" s="92"/>
    </row>
    <row r="408" spans="1:50" ht="24" customHeight="1">
      <c r="A408" s="87">
        <v>1</v>
      </c>
      <c r="B408" s="87">
        <v>1</v>
      </c>
      <c r="C408" s="129" t="s">
        <v>275</v>
      </c>
      <c r="D408" s="131"/>
      <c r="E408" s="131"/>
      <c r="F408" s="131"/>
      <c r="G408" s="131"/>
      <c r="H408" s="131"/>
      <c r="I408" s="131"/>
      <c r="J408" s="131"/>
      <c r="K408" s="131"/>
      <c r="L408" s="132"/>
      <c r="M408" s="96" t="s">
        <v>448</v>
      </c>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113">
        <v>12</v>
      </c>
      <c r="AL408" s="121"/>
      <c r="AM408" s="121"/>
      <c r="AN408" s="121"/>
      <c r="AO408" s="121"/>
      <c r="AP408" s="122"/>
      <c r="AQ408" s="98">
        <v>9</v>
      </c>
      <c r="AR408" s="99"/>
      <c r="AS408" s="99"/>
      <c r="AT408" s="100"/>
      <c r="AU408" s="98">
        <v>96.86</v>
      </c>
      <c r="AV408" s="99"/>
      <c r="AW408" s="99"/>
      <c r="AX408" s="100"/>
    </row>
    <row r="410" spans="1:50" ht="12.75">
      <c r="A410" s="14"/>
      <c r="B410" s="14" t="str">
        <f>AC184</f>
        <v>ＡＭ．㈱ジムキ文明堂</v>
      </c>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row>
    <row r="411" spans="1:50" ht="34.5" customHeight="1">
      <c r="A411" s="87"/>
      <c r="B411" s="87"/>
      <c r="C411" s="88" t="s">
        <v>30</v>
      </c>
      <c r="D411" s="88"/>
      <c r="E411" s="88"/>
      <c r="F411" s="88"/>
      <c r="G411" s="88"/>
      <c r="H411" s="88"/>
      <c r="I411" s="88"/>
      <c r="J411" s="88"/>
      <c r="K411" s="88"/>
      <c r="L411" s="88"/>
      <c r="M411" s="88" t="s">
        <v>31</v>
      </c>
      <c r="N411" s="88"/>
      <c r="O411" s="88"/>
      <c r="P411" s="88"/>
      <c r="Q411" s="88"/>
      <c r="R411" s="88"/>
      <c r="S411" s="88"/>
      <c r="T411" s="88"/>
      <c r="U411" s="88"/>
      <c r="V411" s="88"/>
      <c r="W411" s="88"/>
      <c r="X411" s="88"/>
      <c r="Y411" s="88"/>
      <c r="Z411" s="88"/>
      <c r="AA411" s="88"/>
      <c r="AB411" s="88"/>
      <c r="AC411" s="88"/>
      <c r="AD411" s="88"/>
      <c r="AE411" s="88"/>
      <c r="AF411" s="88"/>
      <c r="AG411" s="88"/>
      <c r="AH411" s="88"/>
      <c r="AI411" s="88"/>
      <c r="AJ411" s="88"/>
      <c r="AK411" s="89" t="s">
        <v>32</v>
      </c>
      <c r="AL411" s="88"/>
      <c r="AM411" s="88"/>
      <c r="AN411" s="88"/>
      <c r="AO411" s="88"/>
      <c r="AP411" s="88"/>
      <c r="AQ411" s="88" t="s">
        <v>21</v>
      </c>
      <c r="AR411" s="88"/>
      <c r="AS411" s="88"/>
      <c r="AT411" s="88"/>
      <c r="AU411" s="90" t="s">
        <v>22</v>
      </c>
      <c r="AV411" s="91"/>
      <c r="AW411" s="91"/>
      <c r="AX411" s="92"/>
    </row>
    <row r="412" spans="1:50" ht="24" customHeight="1">
      <c r="A412" s="87">
        <v>1</v>
      </c>
      <c r="B412" s="87">
        <v>1</v>
      </c>
      <c r="C412" s="129" t="s">
        <v>276</v>
      </c>
      <c r="D412" s="131"/>
      <c r="E412" s="131"/>
      <c r="F412" s="131"/>
      <c r="G412" s="131"/>
      <c r="H412" s="131"/>
      <c r="I412" s="131"/>
      <c r="J412" s="131"/>
      <c r="K412" s="131"/>
      <c r="L412" s="132"/>
      <c r="M412" s="96" t="s">
        <v>432</v>
      </c>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6"/>
      <c r="AK412" s="113">
        <v>12</v>
      </c>
      <c r="AL412" s="121"/>
      <c r="AM412" s="121"/>
      <c r="AN412" s="121"/>
      <c r="AO412" s="121"/>
      <c r="AP412" s="122"/>
      <c r="AQ412" s="98">
        <v>6</v>
      </c>
      <c r="AR412" s="99"/>
      <c r="AS412" s="99"/>
      <c r="AT412" s="100"/>
      <c r="AU412" s="98">
        <v>92.49</v>
      </c>
      <c r="AV412" s="99"/>
      <c r="AW412" s="99"/>
      <c r="AX412" s="100"/>
    </row>
    <row r="414" spans="1:50" ht="12.75">
      <c r="A414" s="14"/>
      <c r="B414" s="14" t="str">
        <f>AC188</f>
        <v>ＡＮ．㈲総合マリン沖縄</v>
      </c>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row>
    <row r="415" spans="1:50" ht="34.5" customHeight="1">
      <c r="A415" s="87"/>
      <c r="B415" s="87"/>
      <c r="C415" s="88" t="s">
        <v>30</v>
      </c>
      <c r="D415" s="88"/>
      <c r="E415" s="88"/>
      <c r="F415" s="88"/>
      <c r="G415" s="88"/>
      <c r="H415" s="88"/>
      <c r="I415" s="88"/>
      <c r="J415" s="88"/>
      <c r="K415" s="88"/>
      <c r="L415" s="88"/>
      <c r="M415" s="88" t="s">
        <v>31</v>
      </c>
      <c r="N415" s="88"/>
      <c r="O415" s="88"/>
      <c r="P415" s="88"/>
      <c r="Q415" s="88"/>
      <c r="R415" s="88"/>
      <c r="S415" s="88"/>
      <c r="T415" s="88"/>
      <c r="U415" s="88"/>
      <c r="V415" s="88"/>
      <c r="W415" s="88"/>
      <c r="X415" s="88"/>
      <c r="Y415" s="88"/>
      <c r="Z415" s="88"/>
      <c r="AA415" s="88"/>
      <c r="AB415" s="88"/>
      <c r="AC415" s="88"/>
      <c r="AD415" s="88"/>
      <c r="AE415" s="88"/>
      <c r="AF415" s="88"/>
      <c r="AG415" s="88"/>
      <c r="AH415" s="88"/>
      <c r="AI415" s="88"/>
      <c r="AJ415" s="88"/>
      <c r="AK415" s="89" t="s">
        <v>32</v>
      </c>
      <c r="AL415" s="88"/>
      <c r="AM415" s="88"/>
      <c r="AN415" s="88"/>
      <c r="AO415" s="88"/>
      <c r="AP415" s="88"/>
      <c r="AQ415" s="88" t="s">
        <v>21</v>
      </c>
      <c r="AR415" s="88"/>
      <c r="AS415" s="88"/>
      <c r="AT415" s="88"/>
      <c r="AU415" s="90" t="s">
        <v>22</v>
      </c>
      <c r="AV415" s="91"/>
      <c r="AW415" s="91"/>
      <c r="AX415" s="92"/>
    </row>
    <row r="416" spans="1:50" ht="24" customHeight="1">
      <c r="A416" s="87">
        <v>1</v>
      </c>
      <c r="B416" s="87">
        <v>1</v>
      </c>
      <c r="C416" s="129" t="s">
        <v>277</v>
      </c>
      <c r="D416" s="131"/>
      <c r="E416" s="131"/>
      <c r="F416" s="131"/>
      <c r="G416" s="131"/>
      <c r="H416" s="131"/>
      <c r="I416" s="131"/>
      <c r="J416" s="131"/>
      <c r="K416" s="131"/>
      <c r="L416" s="132"/>
      <c r="M416" s="96" t="s">
        <v>449</v>
      </c>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113">
        <v>12</v>
      </c>
      <c r="AL416" s="121"/>
      <c r="AM416" s="121"/>
      <c r="AN416" s="121"/>
      <c r="AO416" s="121"/>
      <c r="AP416" s="122"/>
      <c r="AQ416" s="98">
        <v>8</v>
      </c>
      <c r="AR416" s="99"/>
      <c r="AS416" s="99"/>
      <c r="AT416" s="100"/>
      <c r="AU416" s="98">
        <v>68.93</v>
      </c>
      <c r="AV416" s="99"/>
      <c r="AW416" s="99"/>
      <c r="AX416" s="100"/>
    </row>
    <row r="418" spans="1:50" ht="12.75">
      <c r="A418" s="14"/>
      <c r="B418" s="14" t="str">
        <f>AC192</f>
        <v>ＡＯ．㈱ピーエーエス</v>
      </c>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row>
    <row r="419" spans="1:50" ht="34.5" customHeight="1">
      <c r="A419" s="87"/>
      <c r="B419" s="87"/>
      <c r="C419" s="88" t="s">
        <v>30</v>
      </c>
      <c r="D419" s="88"/>
      <c r="E419" s="88"/>
      <c r="F419" s="88"/>
      <c r="G419" s="88"/>
      <c r="H419" s="88"/>
      <c r="I419" s="88"/>
      <c r="J419" s="88"/>
      <c r="K419" s="88"/>
      <c r="L419" s="88"/>
      <c r="M419" s="88" t="s">
        <v>31</v>
      </c>
      <c r="N419" s="88"/>
      <c r="O419" s="88"/>
      <c r="P419" s="88"/>
      <c r="Q419" s="88"/>
      <c r="R419" s="88"/>
      <c r="S419" s="88"/>
      <c r="T419" s="88"/>
      <c r="U419" s="88"/>
      <c r="V419" s="88"/>
      <c r="W419" s="88"/>
      <c r="X419" s="88"/>
      <c r="Y419" s="88"/>
      <c r="Z419" s="88"/>
      <c r="AA419" s="88"/>
      <c r="AB419" s="88"/>
      <c r="AC419" s="88"/>
      <c r="AD419" s="88"/>
      <c r="AE419" s="88"/>
      <c r="AF419" s="88"/>
      <c r="AG419" s="88"/>
      <c r="AH419" s="88"/>
      <c r="AI419" s="88"/>
      <c r="AJ419" s="88"/>
      <c r="AK419" s="89" t="s">
        <v>32</v>
      </c>
      <c r="AL419" s="88"/>
      <c r="AM419" s="88"/>
      <c r="AN419" s="88"/>
      <c r="AO419" s="88"/>
      <c r="AP419" s="88"/>
      <c r="AQ419" s="88" t="s">
        <v>21</v>
      </c>
      <c r="AR419" s="88"/>
      <c r="AS419" s="88"/>
      <c r="AT419" s="88"/>
      <c r="AU419" s="90" t="s">
        <v>22</v>
      </c>
      <c r="AV419" s="91"/>
      <c r="AW419" s="91"/>
      <c r="AX419" s="92"/>
    </row>
    <row r="420" spans="1:50" ht="24" customHeight="1">
      <c r="A420" s="87">
        <v>1</v>
      </c>
      <c r="B420" s="87">
        <v>1</v>
      </c>
      <c r="C420" s="129" t="s">
        <v>278</v>
      </c>
      <c r="D420" s="131"/>
      <c r="E420" s="131"/>
      <c r="F420" s="131"/>
      <c r="G420" s="131"/>
      <c r="H420" s="131"/>
      <c r="I420" s="131"/>
      <c r="J420" s="131"/>
      <c r="K420" s="131"/>
      <c r="L420" s="132"/>
      <c r="M420" s="96" t="s">
        <v>450</v>
      </c>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113">
        <v>11</v>
      </c>
      <c r="AL420" s="121"/>
      <c r="AM420" s="121"/>
      <c r="AN420" s="121"/>
      <c r="AO420" s="121"/>
      <c r="AP420" s="122"/>
      <c r="AQ420" s="98">
        <v>3</v>
      </c>
      <c r="AR420" s="99"/>
      <c r="AS420" s="99"/>
      <c r="AT420" s="100"/>
      <c r="AU420" s="98">
        <v>92.81</v>
      </c>
      <c r="AV420" s="99"/>
      <c r="AW420" s="99"/>
      <c r="AX420" s="100"/>
    </row>
    <row r="422" spans="1:50" ht="12.75">
      <c r="A422" s="14"/>
      <c r="B422" s="14" t="str">
        <f>AC196</f>
        <v>ＡＰ．㈲山川電工</v>
      </c>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row>
    <row r="423" spans="1:50" ht="34.5" customHeight="1">
      <c r="A423" s="87"/>
      <c r="B423" s="87"/>
      <c r="C423" s="88" t="s">
        <v>30</v>
      </c>
      <c r="D423" s="88"/>
      <c r="E423" s="88"/>
      <c r="F423" s="88"/>
      <c r="G423" s="88"/>
      <c r="H423" s="88"/>
      <c r="I423" s="88"/>
      <c r="J423" s="88"/>
      <c r="K423" s="88"/>
      <c r="L423" s="88"/>
      <c r="M423" s="88" t="s">
        <v>31</v>
      </c>
      <c r="N423" s="88"/>
      <c r="O423" s="88"/>
      <c r="P423" s="88"/>
      <c r="Q423" s="88"/>
      <c r="R423" s="88"/>
      <c r="S423" s="88"/>
      <c r="T423" s="88"/>
      <c r="U423" s="88"/>
      <c r="V423" s="88"/>
      <c r="W423" s="88"/>
      <c r="X423" s="88"/>
      <c r="Y423" s="88"/>
      <c r="Z423" s="88"/>
      <c r="AA423" s="88"/>
      <c r="AB423" s="88"/>
      <c r="AC423" s="88"/>
      <c r="AD423" s="88"/>
      <c r="AE423" s="88"/>
      <c r="AF423" s="88"/>
      <c r="AG423" s="88"/>
      <c r="AH423" s="88"/>
      <c r="AI423" s="88"/>
      <c r="AJ423" s="88"/>
      <c r="AK423" s="89" t="s">
        <v>32</v>
      </c>
      <c r="AL423" s="88"/>
      <c r="AM423" s="88"/>
      <c r="AN423" s="88"/>
      <c r="AO423" s="88"/>
      <c r="AP423" s="88"/>
      <c r="AQ423" s="88" t="s">
        <v>21</v>
      </c>
      <c r="AR423" s="88"/>
      <c r="AS423" s="88"/>
      <c r="AT423" s="88"/>
      <c r="AU423" s="90" t="s">
        <v>22</v>
      </c>
      <c r="AV423" s="91"/>
      <c r="AW423" s="91"/>
      <c r="AX423" s="92"/>
    </row>
    <row r="424" spans="1:50" ht="24" customHeight="1">
      <c r="A424" s="87">
        <v>1</v>
      </c>
      <c r="B424" s="87">
        <v>1</v>
      </c>
      <c r="C424" s="129" t="s">
        <v>279</v>
      </c>
      <c r="D424" s="131"/>
      <c r="E424" s="131"/>
      <c r="F424" s="131"/>
      <c r="G424" s="131"/>
      <c r="H424" s="131"/>
      <c r="I424" s="131"/>
      <c r="J424" s="131"/>
      <c r="K424" s="131"/>
      <c r="L424" s="132"/>
      <c r="M424" s="96" t="s">
        <v>451</v>
      </c>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6"/>
      <c r="AK424" s="113">
        <v>11</v>
      </c>
      <c r="AL424" s="121"/>
      <c r="AM424" s="121"/>
      <c r="AN424" s="121"/>
      <c r="AO424" s="121"/>
      <c r="AP424" s="122"/>
      <c r="AQ424" s="98">
        <v>5</v>
      </c>
      <c r="AR424" s="99"/>
      <c r="AS424" s="99"/>
      <c r="AT424" s="100"/>
      <c r="AU424" s="98">
        <v>95.45</v>
      </c>
      <c r="AV424" s="99"/>
      <c r="AW424" s="99"/>
      <c r="AX424" s="100"/>
    </row>
    <row r="426" spans="1:50" ht="12.75">
      <c r="A426" s="14"/>
      <c r="B426" s="14" t="str">
        <f>AC200</f>
        <v>ＡＱ．町田工業</v>
      </c>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row>
    <row r="427" spans="1:50" ht="34.5" customHeight="1">
      <c r="A427" s="87"/>
      <c r="B427" s="87"/>
      <c r="C427" s="88" t="s">
        <v>30</v>
      </c>
      <c r="D427" s="88"/>
      <c r="E427" s="88"/>
      <c r="F427" s="88"/>
      <c r="G427" s="88"/>
      <c r="H427" s="88"/>
      <c r="I427" s="88"/>
      <c r="J427" s="88"/>
      <c r="K427" s="88"/>
      <c r="L427" s="88"/>
      <c r="M427" s="88" t="s">
        <v>31</v>
      </c>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9" t="s">
        <v>32</v>
      </c>
      <c r="AL427" s="88"/>
      <c r="AM427" s="88"/>
      <c r="AN427" s="88"/>
      <c r="AO427" s="88"/>
      <c r="AP427" s="88"/>
      <c r="AQ427" s="88" t="s">
        <v>21</v>
      </c>
      <c r="AR427" s="88"/>
      <c r="AS427" s="88"/>
      <c r="AT427" s="88"/>
      <c r="AU427" s="90" t="s">
        <v>22</v>
      </c>
      <c r="AV427" s="91"/>
      <c r="AW427" s="91"/>
      <c r="AX427" s="92"/>
    </row>
    <row r="428" spans="1:50" ht="24" customHeight="1">
      <c r="A428" s="87">
        <v>1</v>
      </c>
      <c r="B428" s="87">
        <v>1</v>
      </c>
      <c r="C428" s="129" t="s">
        <v>280</v>
      </c>
      <c r="D428" s="131"/>
      <c r="E428" s="131"/>
      <c r="F428" s="131"/>
      <c r="G428" s="131"/>
      <c r="H428" s="131"/>
      <c r="I428" s="131"/>
      <c r="J428" s="131"/>
      <c r="K428" s="131"/>
      <c r="L428" s="132"/>
      <c r="M428" s="96" t="s">
        <v>452</v>
      </c>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113">
        <v>10</v>
      </c>
      <c r="AL428" s="121"/>
      <c r="AM428" s="121"/>
      <c r="AN428" s="121"/>
      <c r="AO428" s="121"/>
      <c r="AP428" s="122"/>
      <c r="AQ428" s="98">
        <v>10</v>
      </c>
      <c r="AR428" s="99"/>
      <c r="AS428" s="99"/>
      <c r="AT428" s="100"/>
      <c r="AU428" s="98">
        <v>99.04</v>
      </c>
      <c r="AV428" s="99"/>
      <c r="AW428" s="99"/>
      <c r="AX428" s="100"/>
    </row>
    <row r="430" spans="1:50" ht="12.75">
      <c r="A430" s="14"/>
      <c r="B430" s="14" t="str">
        <f>AC204</f>
        <v>ＡＲ．島電設㈱</v>
      </c>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row>
    <row r="431" spans="1:50" ht="34.5" customHeight="1">
      <c r="A431" s="87"/>
      <c r="B431" s="87"/>
      <c r="C431" s="88" t="s">
        <v>30</v>
      </c>
      <c r="D431" s="88"/>
      <c r="E431" s="88"/>
      <c r="F431" s="88"/>
      <c r="G431" s="88"/>
      <c r="H431" s="88"/>
      <c r="I431" s="88"/>
      <c r="J431" s="88"/>
      <c r="K431" s="88"/>
      <c r="L431" s="88"/>
      <c r="M431" s="88" t="s">
        <v>31</v>
      </c>
      <c r="N431" s="88"/>
      <c r="O431" s="88"/>
      <c r="P431" s="88"/>
      <c r="Q431" s="88"/>
      <c r="R431" s="88"/>
      <c r="S431" s="88"/>
      <c r="T431" s="88"/>
      <c r="U431" s="88"/>
      <c r="V431" s="88"/>
      <c r="W431" s="88"/>
      <c r="X431" s="88"/>
      <c r="Y431" s="88"/>
      <c r="Z431" s="88"/>
      <c r="AA431" s="88"/>
      <c r="AB431" s="88"/>
      <c r="AC431" s="88"/>
      <c r="AD431" s="88"/>
      <c r="AE431" s="88"/>
      <c r="AF431" s="88"/>
      <c r="AG431" s="88"/>
      <c r="AH431" s="88"/>
      <c r="AI431" s="88"/>
      <c r="AJ431" s="88"/>
      <c r="AK431" s="89" t="s">
        <v>32</v>
      </c>
      <c r="AL431" s="88"/>
      <c r="AM431" s="88"/>
      <c r="AN431" s="88"/>
      <c r="AO431" s="88"/>
      <c r="AP431" s="88"/>
      <c r="AQ431" s="88" t="s">
        <v>21</v>
      </c>
      <c r="AR431" s="88"/>
      <c r="AS431" s="88"/>
      <c r="AT431" s="88"/>
      <c r="AU431" s="90" t="s">
        <v>22</v>
      </c>
      <c r="AV431" s="91"/>
      <c r="AW431" s="91"/>
      <c r="AX431" s="92"/>
    </row>
    <row r="432" spans="1:50" ht="24" customHeight="1">
      <c r="A432" s="87">
        <v>1</v>
      </c>
      <c r="B432" s="87">
        <v>1</v>
      </c>
      <c r="C432" s="129" t="s">
        <v>281</v>
      </c>
      <c r="D432" s="131"/>
      <c r="E432" s="131"/>
      <c r="F432" s="131"/>
      <c r="G432" s="131"/>
      <c r="H432" s="131"/>
      <c r="I432" s="131"/>
      <c r="J432" s="131"/>
      <c r="K432" s="131"/>
      <c r="L432" s="132"/>
      <c r="M432" s="96" t="s">
        <v>453</v>
      </c>
      <c r="N432" s="96"/>
      <c r="O432" s="96"/>
      <c r="P432" s="96"/>
      <c r="Q432" s="96"/>
      <c r="R432" s="96"/>
      <c r="S432" s="96"/>
      <c r="T432" s="96"/>
      <c r="U432" s="96"/>
      <c r="V432" s="96"/>
      <c r="W432" s="96"/>
      <c r="X432" s="96"/>
      <c r="Y432" s="96"/>
      <c r="Z432" s="96"/>
      <c r="AA432" s="96"/>
      <c r="AB432" s="96"/>
      <c r="AC432" s="96"/>
      <c r="AD432" s="96"/>
      <c r="AE432" s="96"/>
      <c r="AF432" s="96"/>
      <c r="AG432" s="96"/>
      <c r="AH432" s="96"/>
      <c r="AI432" s="96"/>
      <c r="AJ432" s="96"/>
      <c r="AK432" s="113">
        <v>6</v>
      </c>
      <c r="AL432" s="121"/>
      <c r="AM432" s="121"/>
      <c r="AN432" s="121"/>
      <c r="AO432" s="121"/>
      <c r="AP432" s="122"/>
      <c r="AQ432" s="98">
        <v>4</v>
      </c>
      <c r="AR432" s="99"/>
      <c r="AS432" s="99"/>
      <c r="AT432" s="100"/>
      <c r="AU432" s="98">
        <v>98.26</v>
      </c>
      <c r="AV432" s="99"/>
      <c r="AW432" s="99"/>
      <c r="AX432" s="100"/>
    </row>
    <row r="434" spans="1:50" ht="12.75">
      <c r="A434" s="14"/>
      <c r="B434" s="14" t="str">
        <f>AC208</f>
        <v>ＡＳ．㈾ホクセイ</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50" ht="34.5" customHeight="1">
      <c r="A435" s="87"/>
      <c r="B435" s="87"/>
      <c r="C435" s="88" t="s">
        <v>30</v>
      </c>
      <c r="D435" s="88"/>
      <c r="E435" s="88"/>
      <c r="F435" s="88"/>
      <c r="G435" s="88"/>
      <c r="H435" s="88"/>
      <c r="I435" s="88"/>
      <c r="J435" s="88"/>
      <c r="K435" s="88"/>
      <c r="L435" s="88"/>
      <c r="M435" s="88" t="s">
        <v>31</v>
      </c>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9" t="s">
        <v>32</v>
      </c>
      <c r="AL435" s="88"/>
      <c r="AM435" s="88"/>
      <c r="AN435" s="88"/>
      <c r="AO435" s="88"/>
      <c r="AP435" s="88"/>
      <c r="AQ435" s="88" t="s">
        <v>21</v>
      </c>
      <c r="AR435" s="88"/>
      <c r="AS435" s="88"/>
      <c r="AT435" s="88"/>
      <c r="AU435" s="90" t="s">
        <v>22</v>
      </c>
      <c r="AV435" s="91"/>
      <c r="AW435" s="91"/>
      <c r="AX435" s="92"/>
    </row>
    <row r="436" spans="1:50" ht="24" customHeight="1">
      <c r="A436" s="87">
        <v>1</v>
      </c>
      <c r="B436" s="87">
        <v>1</v>
      </c>
      <c r="C436" s="129" t="s">
        <v>282</v>
      </c>
      <c r="D436" s="131"/>
      <c r="E436" s="131"/>
      <c r="F436" s="131"/>
      <c r="G436" s="131"/>
      <c r="H436" s="131"/>
      <c r="I436" s="131"/>
      <c r="J436" s="131"/>
      <c r="K436" s="131"/>
      <c r="L436" s="132"/>
      <c r="M436" s="96" t="s">
        <v>454</v>
      </c>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113">
        <v>6</v>
      </c>
      <c r="AL436" s="121"/>
      <c r="AM436" s="121"/>
      <c r="AN436" s="121"/>
      <c r="AO436" s="121"/>
      <c r="AP436" s="122"/>
      <c r="AQ436" s="98">
        <v>10</v>
      </c>
      <c r="AR436" s="99"/>
      <c r="AS436" s="99"/>
      <c r="AT436" s="100"/>
      <c r="AU436" s="98">
        <v>97.24</v>
      </c>
      <c r="AV436" s="99"/>
      <c r="AW436" s="99"/>
      <c r="AX436" s="100"/>
    </row>
    <row r="438" spans="1:50" ht="12.75">
      <c r="A438" s="14"/>
      <c r="B438" s="14" t="str">
        <f>AC212</f>
        <v>ＡＴ．ピーアール</v>
      </c>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row>
    <row r="439" spans="1:50" ht="34.5" customHeight="1">
      <c r="A439" s="87"/>
      <c r="B439" s="87"/>
      <c r="C439" s="88" t="s">
        <v>30</v>
      </c>
      <c r="D439" s="88"/>
      <c r="E439" s="88"/>
      <c r="F439" s="88"/>
      <c r="G439" s="88"/>
      <c r="H439" s="88"/>
      <c r="I439" s="88"/>
      <c r="J439" s="88"/>
      <c r="K439" s="88"/>
      <c r="L439" s="88"/>
      <c r="M439" s="88" t="s">
        <v>31</v>
      </c>
      <c r="N439" s="88"/>
      <c r="O439" s="88"/>
      <c r="P439" s="88"/>
      <c r="Q439" s="88"/>
      <c r="R439" s="88"/>
      <c r="S439" s="88"/>
      <c r="T439" s="88"/>
      <c r="U439" s="88"/>
      <c r="V439" s="88"/>
      <c r="W439" s="88"/>
      <c r="X439" s="88"/>
      <c r="Y439" s="88"/>
      <c r="Z439" s="88"/>
      <c r="AA439" s="88"/>
      <c r="AB439" s="88"/>
      <c r="AC439" s="88"/>
      <c r="AD439" s="88"/>
      <c r="AE439" s="88"/>
      <c r="AF439" s="88"/>
      <c r="AG439" s="88"/>
      <c r="AH439" s="88"/>
      <c r="AI439" s="88"/>
      <c r="AJ439" s="88"/>
      <c r="AK439" s="89" t="s">
        <v>32</v>
      </c>
      <c r="AL439" s="88"/>
      <c r="AM439" s="88"/>
      <c r="AN439" s="88"/>
      <c r="AO439" s="88"/>
      <c r="AP439" s="88"/>
      <c r="AQ439" s="88" t="s">
        <v>21</v>
      </c>
      <c r="AR439" s="88"/>
      <c r="AS439" s="88"/>
      <c r="AT439" s="88"/>
      <c r="AU439" s="90" t="s">
        <v>22</v>
      </c>
      <c r="AV439" s="91"/>
      <c r="AW439" s="91"/>
      <c r="AX439" s="92"/>
    </row>
    <row r="440" spans="1:50" ht="24" customHeight="1">
      <c r="A440" s="87">
        <v>1</v>
      </c>
      <c r="B440" s="87">
        <v>1</v>
      </c>
      <c r="C440" s="129" t="s">
        <v>283</v>
      </c>
      <c r="D440" s="131"/>
      <c r="E440" s="131"/>
      <c r="F440" s="131"/>
      <c r="G440" s="131"/>
      <c r="H440" s="131"/>
      <c r="I440" s="131"/>
      <c r="J440" s="131"/>
      <c r="K440" s="131"/>
      <c r="L440" s="132"/>
      <c r="M440" s="96" t="s">
        <v>455</v>
      </c>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113">
        <v>5</v>
      </c>
      <c r="AL440" s="121"/>
      <c r="AM440" s="121"/>
      <c r="AN440" s="121"/>
      <c r="AO440" s="121"/>
      <c r="AP440" s="122"/>
      <c r="AQ440" s="98">
        <v>4</v>
      </c>
      <c r="AR440" s="99"/>
      <c r="AS440" s="99"/>
      <c r="AT440" s="100"/>
      <c r="AU440" s="98">
        <v>87.23</v>
      </c>
      <c r="AV440" s="99"/>
      <c r="AW440" s="99"/>
      <c r="AX440" s="100"/>
    </row>
    <row r="442" spans="1:50" ht="12.75">
      <c r="A442" s="14"/>
      <c r="B442" s="14" t="str">
        <f>AC216</f>
        <v>ＡＵ．㈲丸伊設備</v>
      </c>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row>
    <row r="443" spans="1:50" ht="34.5" customHeight="1">
      <c r="A443" s="87"/>
      <c r="B443" s="87"/>
      <c r="C443" s="88" t="s">
        <v>30</v>
      </c>
      <c r="D443" s="88"/>
      <c r="E443" s="88"/>
      <c r="F443" s="88"/>
      <c r="G443" s="88"/>
      <c r="H443" s="88"/>
      <c r="I443" s="88"/>
      <c r="J443" s="88"/>
      <c r="K443" s="88"/>
      <c r="L443" s="88"/>
      <c r="M443" s="88" t="s">
        <v>31</v>
      </c>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9" t="s">
        <v>32</v>
      </c>
      <c r="AL443" s="88"/>
      <c r="AM443" s="88"/>
      <c r="AN443" s="88"/>
      <c r="AO443" s="88"/>
      <c r="AP443" s="88"/>
      <c r="AQ443" s="88" t="s">
        <v>21</v>
      </c>
      <c r="AR443" s="88"/>
      <c r="AS443" s="88"/>
      <c r="AT443" s="88"/>
      <c r="AU443" s="90" t="s">
        <v>22</v>
      </c>
      <c r="AV443" s="91"/>
      <c r="AW443" s="91"/>
      <c r="AX443" s="92"/>
    </row>
    <row r="444" spans="1:50" ht="24" customHeight="1">
      <c r="A444" s="87">
        <v>1</v>
      </c>
      <c r="B444" s="87">
        <v>1</v>
      </c>
      <c r="C444" s="129" t="s">
        <v>291</v>
      </c>
      <c r="D444" s="131"/>
      <c r="E444" s="131"/>
      <c r="F444" s="131"/>
      <c r="G444" s="131"/>
      <c r="H444" s="131"/>
      <c r="I444" s="131"/>
      <c r="J444" s="131"/>
      <c r="K444" s="131"/>
      <c r="L444" s="132"/>
      <c r="M444" s="96" t="s">
        <v>456</v>
      </c>
      <c r="N444" s="96"/>
      <c r="O444" s="96"/>
      <c r="P444" s="96"/>
      <c r="Q444" s="96"/>
      <c r="R444" s="96"/>
      <c r="S444" s="96"/>
      <c r="T444" s="96"/>
      <c r="U444" s="96"/>
      <c r="V444" s="96"/>
      <c r="W444" s="96"/>
      <c r="X444" s="96"/>
      <c r="Y444" s="96"/>
      <c r="Z444" s="96"/>
      <c r="AA444" s="96"/>
      <c r="AB444" s="96"/>
      <c r="AC444" s="96"/>
      <c r="AD444" s="96"/>
      <c r="AE444" s="96"/>
      <c r="AF444" s="96"/>
      <c r="AG444" s="96"/>
      <c r="AH444" s="96"/>
      <c r="AI444" s="96"/>
      <c r="AJ444" s="96"/>
      <c r="AK444" s="113">
        <v>5</v>
      </c>
      <c r="AL444" s="121"/>
      <c r="AM444" s="121"/>
      <c r="AN444" s="121"/>
      <c r="AO444" s="121"/>
      <c r="AP444" s="122"/>
      <c r="AQ444" s="98">
        <v>10</v>
      </c>
      <c r="AR444" s="99"/>
      <c r="AS444" s="99"/>
      <c r="AT444" s="100"/>
      <c r="AU444" s="98">
        <v>96.57</v>
      </c>
      <c r="AV444" s="99"/>
      <c r="AW444" s="99"/>
      <c r="AX444" s="100"/>
    </row>
    <row r="446" spans="1:50" ht="12.75">
      <c r="A446" s="14"/>
      <c r="B446" s="14" t="str">
        <f>AC220</f>
        <v>ＡＶ．金武文化堂</v>
      </c>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row>
    <row r="447" spans="1:50" ht="34.5" customHeight="1">
      <c r="A447" s="87"/>
      <c r="B447" s="87"/>
      <c r="C447" s="88" t="s">
        <v>30</v>
      </c>
      <c r="D447" s="88"/>
      <c r="E447" s="88"/>
      <c r="F447" s="88"/>
      <c r="G447" s="88"/>
      <c r="H447" s="88"/>
      <c r="I447" s="88"/>
      <c r="J447" s="88"/>
      <c r="K447" s="88"/>
      <c r="L447" s="88"/>
      <c r="M447" s="88" t="s">
        <v>31</v>
      </c>
      <c r="N447" s="88"/>
      <c r="O447" s="88"/>
      <c r="P447" s="88"/>
      <c r="Q447" s="88"/>
      <c r="R447" s="88"/>
      <c r="S447" s="88"/>
      <c r="T447" s="88"/>
      <c r="U447" s="88"/>
      <c r="V447" s="88"/>
      <c r="W447" s="88"/>
      <c r="X447" s="88"/>
      <c r="Y447" s="88"/>
      <c r="Z447" s="88"/>
      <c r="AA447" s="88"/>
      <c r="AB447" s="88"/>
      <c r="AC447" s="88"/>
      <c r="AD447" s="88"/>
      <c r="AE447" s="88"/>
      <c r="AF447" s="88"/>
      <c r="AG447" s="88"/>
      <c r="AH447" s="88"/>
      <c r="AI447" s="88"/>
      <c r="AJ447" s="88"/>
      <c r="AK447" s="89" t="s">
        <v>32</v>
      </c>
      <c r="AL447" s="88"/>
      <c r="AM447" s="88"/>
      <c r="AN447" s="88"/>
      <c r="AO447" s="88"/>
      <c r="AP447" s="88"/>
      <c r="AQ447" s="88" t="s">
        <v>21</v>
      </c>
      <c r="AR447" s="88"/>
      <c r="AS447" s="88"/>
      <c r="AT447" s="88"/>
      <c r="AU447" s="90" t="s">
        <v>22</v>
      </c>
      <c r="AV447" s="91"/>
      <c r="AW447" s="91"/>
      <c r="AX447" s="92"/>
    </row>
    <row r="448" spans="1:50" ht="24" customHeight="1">
      <c r="A448" s="87">
        <v>1</v>
      </c>
      <c r="B448" s="87">
        <v>1</v>
      </c>
      <c r="C448" s="129" t="s">
        <v>284</v>
      </c>
      <c r="D448" s="131"/>
      <c r="E448" s="131"/>
      <c r="F448" s="131"/>
      <c r="G448" s="131"/>
      <c r="H448" s="131"/>
      <c r="I448" s="131"/>
      <c r="J448" s="131"/>
      <c r="K448" s="131"/>
      <c r="L448" s="132"/>
      <c r="M448" s="96" t="s">
        <v>432</v>
      </c>
      <c r="N448" s="96"/>
      <c r="O448" s="96"/>
      <c r="P448" s="96"/>
      <c r="Q448" s="96"/>
      <c r="R448" s="96"/>
      <c r="S448" s="96"/>
      <c r="T448" s="96"/>
      <c r="U448" s="96"/>
      <c r="V448" s="96"/>
      <c r="W448" s="96"/>
      <c r="X448" s="96"/>
      <c r="Y448" s="96"/>
      <c r="Z448" s="96"/>
      <c r="AA448" s="96"/>
      <c r="AB448" s="96"/>
      <c r="AC448" s="96"/>
      <c r="AD448" s="96"/>
      <c r="AE448" s="96"/>
      <c r="AF448" s="96"/>
      <c r="AG448" s="96"/>
      <c r="AH448" s="96"/>
      <c r="AI448" s="96"/>
      <c r="AJ448" s="96"/>
      <c r="AK448" s="113">
        <v>4</v>
      </c>
      <c r="AL448" s="121"/>
      <c r="AM448" s="121"/>
      <c r="AN448" s="121"/>
      <c r="AO448" s="121"/>
      <c r="AP448" s="122"/>
      <c r="AQ448" s="98">
        <v>6</v>
      </c>
      <c r="AR448" s="99"/>
      <c r="AS448" s="99"/>
      <c r="AT448" s="100"/>
      <c r="AU448" s="98">
        <v>97.57</v>
      </c>
      <c r="AV448" s="99"/>
      <c r="AW448" s="99"/>
      <c r="AX448" s="100"/>
    </row>
    <row r="450" spans="1:50" ht="12.75">
      <c r="A450" s="14"/>
      <c r="B450" s="14" t="str">
        <f>G224</f>
        <v>ＡＷ．国吉総合ミシン</v>
      </c>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row>
    <row r="451" spans="1:50" ht="34.5" customHeight="1">
      <c r="A451" s="87"/>
      <c r="B451" s="87"/>
      <c r="C451" s="88" t="s">
        <v>30</v>
      </c>
      <c r="D451" s="88"/>
      <c r="E451" s="88"/>
      <c r="F451" s="88"/>
      <c r="G451" s="88"/>
      <c r="H451" s="88"/>
      <c r="I451" s="88"/>
      <c r="J451" s="88"/>
      <c r="K451" s="88"/>
      <c r="L451" s="88"/>
      <c r="M451" s="88" t="s">
        <v>31</v>
      </c>
      <c r="N451" s="88"/>
      <c r="O451" s="88"/>
      <c r="P451" s="88"/>
      <c r="Q451" s="88"/>
      <c r="R451" s="88"/>
      <c r="S451" s="88"/>
      <c r="T451" s="88"/>
      <c r="U451" s="88"/>
      <c r="V451" s="88"/>
      <c r="W451" s="88"/>
      <c r="X451" s="88"/>
      <c r="Y451" s="88"/>
      <c r="Z451" s="88"/>
      <c r="AA451" s="88"/>
      <c r="AB451" s="88"/>
      <c r="AC451" s="88"/>
      <c r="AD451" s="88"/>
      <c r="AE451" s="88"/>
      <c r="AF451" s="88"/>
      <c r="AG451" s="88"/>
      <c r="AH451" s="88"/>
      <c r="AI451" s="88"/>
      <c r="AJ451" s="88"/>
      <c r="AK451" s="89" t="s">
        <v>32</v>
      </c>
      <c r="AL451" s="88"/>
      <c r="AM451" s="88"/>
      <c r="AN451" s="88"/>
      <c r="AO451" s="88"/>
      <c r="AP451" s="88"/>
      <c r="AQ451" s="88" t="s">
        <v>21</v>
      </c>
      <c r="AR451" s="88"/>
      <c r="AS451" s="88"/>
      <c r="AT451" s="88"/>
      <c r="AU451" s="90" t="s">
        <v>22</v>
      </c>
      <c r="AV451" s="91"/>
      <c r="AW451" s="91"/>
      <c r="AX451" s="92"/>
    </row>
    <row r="452" spans="1:50" ht="24" customHeight="1">
      <c r="A452" s="87">
        <v>1</v>
      </c>
      <c r="B452" s="87">
        <v>1</v>
      </c>
      <c r="C452" s="129" t="s">
        <v>285</v>
      </c>
      <c r="D452" s="131"/>
      <c r="E452" s="131"/>
      <c r="F452" s="131"/>
      <c r="G452" s="131"/>
      <c r="H452" s="131"/>
      <c r="I452" s="131"/>
      <c r="J452" s="131"/>
      <c r="K452" s="131"/>
      <c r="L452" s="132"/>
      <c r="M452" s="96" t="s">
        <v>457</v>
      </c>
      <c r="N452" s="96"/>
      <c r="O452" s="96"/>
      <c r="P452" s="96"/>
      <c r="Q452" s="96"/>
      <c r="R452" s="96"/>
      <c r="S452" s="96"/>
      <c r="T452" s="96"/>
      <c r="U452" s="96"/>
      <c r="V452" s="96"/>
      <c r="W452" s="96"/>
      <c r="X452" s="96"/>
      <c r="Y452" s="96"/>
      <c r="Z452" s="96"/>
      <c r="AA452" s="96"/>
      <c r="AB452" s="96"/>
      <c r="AC452" s="96"/>
      <c r="AD452" s="96"/>
      <c r="AE452" s="96"/>
      <c r="AF452" s="96"/>
      <c r="AG452" s="96"/>
      <c r="AH452" s="96"/>
      <c r="AI452" s="96"/>
      <c r="AJ452" s="96"/>
      <c r="AK452" s="113">
        <v>4</v>
      </c>
      <c r="AL452" s="121"/>
      <c r="AM452" s="121"/>
      <c r="AN452" s="121"/>
      <c r="AO452" s="121"/>
      <c r="AP452" s="122"/>
      <c r="AQ452" s="98">
        <v>4</v>
      </c>
      <c r="AR452" s="99"/>
      <c r="AS452" s="99"/>
      <c r="AT452" s="100"/>
      <c r="AU452" s="98">
        <v>80.74</v>
      </c>
      <c r="AV452" s="99"/>
      <c r="AW452" s="99"/>
      <c r="AX452" s="100"/>
    </row>
    <row r="454" spans="1:50" ht="12.75">
      <c r="A454" s="14"/>
      <c r="B454" s="14" t="str">
        <f>G228</f>
        <v>ＡＸ．山城建設</v>
      </c>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row>
    <row r="455" spans="1:50" ht="34.5" customHeight="1">
      <c r="A455" s="87"/>
      <c r="B455" s="87"/>
      <c r="C455" s="88" t="s">
        <v>30</v>
      </c>
      <c r="D455" s="88"/>
      <c r="E455" s="88"/>
      <c r="F455" s="88"/>
      <c r="G455" s="88"/>
      <c r="H455" s="88"/>
      <c r="I455" s="88"/>
      <c r="J455" s="88"/>
      <c r="K455" s="88"/>
      <c r="L455" s="88"/>
      <c r="M455" s="88" t="s">
        <v>31</v>
      </c>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9" t="s">
        <v>32</v>
      </c>
      <c r="AL455" s="88"/>
      <c r="AM455" s="88"/>
      <c r="AN455" s="88"/>
      <c r="AO455" s="88"/>
      <c r="AP455" s="88"/>
      <c r="AQ455" s="88" t="s">
        <v>21</v>
      </c>
      <c r="AR455" s="88"/>
      <c r="AS455" s="88"/>
      <c r="AT455" s="88"/>
      <c r="AU455" s="90" t="s">
        <v>22</v>
      </c>
      <c r="AV455" s="91"/>
      <c r="AW455" s="91"/>
      <c r="AX455" s="92"/>
    </row>
    <row r="456" spans="1:50" ht="24" customHeight="1">
      <c r="A456" s="87">
        <v>1</v>
      </c>
      <c r="B456" s="87">
        <v>1</v>
      </c>
      <c r="C456" s="129" t="s">
        <v>286</v>
      </c>
      <c r="D456" s="131"/>
      <c r="E456" s="131"/>
      <c r="F456" s="131"/>
      <c r="G456" s="131"/>
      <c r="H456" s="131"/>
      <c r="I456" s="131"/>
      <c r="J456" s="131"/>
      <c r="K456" s="131"/>
      <c r="L456" s="132"/>
      <c r="M456" s="96" t="s">
        <v>458</v>
      </c>
      <c r="N456" s="96"/>
      <c r="O456" s="96"/>
      <c r="P456" s="96"/>
      <c r="Q456" s="96"/>
      <c r="R456" s="96"/>
      <c r="S456" s="96"/>
      <c r="T456" s="96"/>
      <c r="U456" s="96"/>
      <c r="V456" s="96"/>
      <c r="W456" s="96"/>
      <c r="X456" s="96"/>
      <c r="Y456" s="96"/>
      <c r="Z456" s="96"/>
      <c r="AA456" s="96"/>
      <c r="AB456" s="96"/>
      <c r="AC456" s="96"/>
      <c r="AD456" s="96"/>
      <c r="AE456" s="96"/>
      <c r="AF456" s="96"/>
      <c r="AG456" s="96"/>
      <c r="AH456" s="96"/>
      <c r="AI456" s="96"/>
      <c r="AJ456" s="96"/>
      <c r="AK456" s="113">
        <v>4</v>
      </c>
      <c r="AL456" s="121"/>
      <c r="AM456" s="121"/>
      <c r="AN456" s="121"/>
      <c r="AO456" s="121"/>
      <c r="AP456" s="122"/>
      <c r="AQ456" s="98">
        <v>10</v>
      </c>
      <c r="AR456" s="99"/>
      <c r="AS456" s="99"/>
      <c r="AT456" s="100"/>
      <c r="AU456" s="98">
        <v>97.48</v>
      </c>
      <c r="AV456" s="99"/>
      <c r="AW456" s="99"/>
      <c r="AX456" s="100"/>
    </row>
    <row r="458" spans="1:50" ht="12.75">
      <c r="A458" s="14"/>
      <c r="B458" s="14" t="str">
        <f>AC224</f>
        <v>ＡＹ．㈱丸政工務店</v>
      </c>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row>
    <row r="459" spans="1:50" ht="34.5" customHeight="1">
      <c r="A459" s="87"/>
      <c r="B459" s="87"/>
      <c r="C459" s="88" t="s">
        <v>30</v>
      </c>
      <c r="D459" s="88"/>
      <c r="E459" s="88"/>
      <c r="F459" s="88"/>
      <c r="G459" s="88"/>
      <c r="H459" s="88"/>
      <c r="I459" s="88"/>
      <c r="J459" s="88"/>
      <c r="K459" s="88"/>
      <c r="L459" s="88"/>
      <c r="M459" s="88" t="s">
        <v>31</v>
      </c>
      <c r="N459" s="88"/>
      <c r="O459" s="88"/>
      <c r="P459" s="88"/>
      <c r="Q459" s="88"/>
      <c r="R459" s="88"/>
      <c r="S459" s="88"/>
      <c r="T459" s="88"/>
      <c r="U459" s="88"/>
      <c r="V459" s="88"/>
      <c r="W459" s="88"/>
      <c r="X459" s="88"/>
      <c r="Y459" s="88"/>
      <c r="Z459" s="88"/>
      <c r="AA459" s="88"/>
      <c r="AB459" s="88"/>
      <c r="AC459" s="88"/>
      <c r="AD459" s="88"/>
      <c r="AE459" s="88"/>
      <c r="AF459" s="88"/>
      <c r="AG459" s="88"/>
      <c r="AH459" s="88"/>
      <c r="AI459" s="88"/>
      <c r="AJ459" s="88"/>
      <c r="AK459" s="89" t="s">
        <v>32</v>
      </c>
      <c r="AL459" s="88"/>
      <c r="AM459" s="88"/>
      <c r="AN459" s="88"/>
      <c r="AO459" s="88"/>
      <c r="AP459" s="88"/>
      <c r="AQ459" s="88" t="s">
        <v>21</v>
      </c>
      <c r="AR459" s="88"/>
      <c r="AS459" s="88"/>
      <c r="AT459" s="88"/>
      <c r="AU459" s="90" t="s">
        <v>22</v>
      </c>
      <c r="AV459" s="91"/>
      <c r="AW459" s="91"/>
      <c r="AX459" s="92"/>
    </row>
    <row r="460" spans="1:50" ht="24" customHeight="1">
      <c r="A460" s="87">
        <v>1</v>
      </c>
      <c r="B460" s="87">
        <v>1</v>
      </c>
      <c r="C460" s="129" t="s">
        <v>287</v>
      </c>
      <c r="D460" s="131"/>
      <c r="E460" s="131"/>
      <c r="F460" s="131"/>
      <c r="G460" s="131"/>
      <c r="H460" s="131"/>
      <c r="I460" s="131"/>
      <c r="J460" s="131"/>
      <c r="K460" s="131"/>
      <c r="L460" s="132"/>
      <c r="M460" s="96" t="s">
        <v>459</v>
      </c>
      <c r="N460" s="96"/>
      <c r="O460" s="96"/>
      <c r="P460" s="96"/>
      <c r="Q460" s="96"/>
      <c r="R460" s="96"/>
      <c r="S460" s="96"/>
      <c r="T460" s="96"/>
      <c r="U460" s="96"/>
      <c r="V460" s="96"/>
      <c r="W460" s="96"/>
      <c r="X460" s="96"/>
      <c r="Y460" s="96"/>
      <c r="Z460" s="96"/>
      <c r="AA460" s="96"/>
      <c r="AB460" s="96"/>
      <c r="AC460" s="96"/>
      <c r="AD460" s="96"/>
      <c r="AE460" s="96"/>
      <c r="AF460" s="96"/>
      <c r="AG460" s="96"/>
      <c r="AH460" s="96"/>
      <c r="AI460" s="96"/>
      <c r="AJ460" s="96"/>
      <c r="AK460" s="113">
        <v>2</v>
      </c>
      <c r="AL460" s="121"/>
      <c r="AM460" s="121"/>
      <c r="AN460" s="121"/>
      <c r="AO460" s="121"/>
      <c r="AP460" s="122"/>
      <c r="AQ460" s="98">
        <v>4</v>
      </c>
      <c r="AR460" s="99"/>
      <c r="AS460" s="99"/>
      <c r="AT460" s="100"/>
      <c r="AU460" s="98">
        <v>97.79</v>
      </c>
      <c r="AV460" s="99"/>
      <c r="AW460" s="99"/>
      <c r="AX460" s="100"/>
    </row>
    <row r="462" spans="1:50" ht="12.75">
      <c r="A462" s="14"/>
      <c r="B462" s="14" t="str">
        <f>AC228</f>
        <v>ＡＺ．琉球三菱自動車販売㈱</v>
      </c>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row>
    <row r="463" spans="1:50" ht="34.5" customHeight="1">
      <c r="A463" s="87"/>
      <c r="B463" s="87"/>
      <c r="C463" s="88" t="s">
        <v>30</v>
      </c>
      <c r="D463" s="88"/>
      <c r="E463" s="88"/>
      <c r="F463" s="88"/>
      <c r="G463" s="88"/>
      <c r="H463" s="88"/>
      <c r="I463" s="88"/>
      <c r="J463" s="88"/>
      <c r="K463" s="88"/>
      <c r="L463" s="88"/>
      <c r="M463" s="88" t="s">
        <v>31</v>
      </c>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9" t="s">
        <v>32</v>
      </c>
      <c r="AL463" s="88"/>
      <c r="AM463" s="88"/>
      <c r="AN463" s="88"/>
      <c r="AO463" s="88"/>
      <c r="AP463" s="88"/>
      <c r="AQ463" s="88" t="s">
        <v>21</v>
      </c>
      <c r="AR463" s="88"/>
      <c r="AS463" s="88"/>
      <c r="AT463" s="88"/>
      <c r="AU463" s="90" t="s">
        <v>22</v>
      </c>
      <c r="AV463" s="91"/>
      <c r="AW463" s="91"/>
      <c r="AX463" s="92"/>
    </row>
    <row r="464" spans="1:50" ht="24" customHeight="1">
      <c r="A464" s="87">
        <v>1</v>
      </c>
      <c r="B464" s="87">
        <v>1</v>
      </c>
      <c r="C464" s="129" t="s">
        <v>288</v>
      </c>
      <c r="D464" s="131"/>
      <c r="E464" s="131"/>
      <c r="F464" s="131"/>
      <c r="G464" s="131"/>
      <c r="H464" s="131"/>
      <c r="I464" s="131"/>
      <c r="J464" s="131"/>
      <c r="K464" s="131"/>
      <c r="L464" s="132"/>
      <c r="M464" s="98" t="s">
        <v>460</v>
      </c>
      <c r="N464" s="99"/>
      <c r="O464" s="99"/>
      <c r="P464" s="99"/>
      <c r="Q464" s="99"/>
      <c r="R464" s="99"/>
      <c r="S464" s="99"/>
      <c r="T464" s="99"/>
      <c r="U464" s="99"/>
      <c r="V464" s="99"/>
      <c r="W464" s="99"/>
      <c r="X464" s="99"/>
      <c r="Y464" s="99"/>
      <c r="Z464" s="99"/>
      <c r="AA464" s="99"/>
      <c r="AB464" s="99"/>
      <c r="AC464" s="99"/>
      <c r="AD464" s="99"/>
      <c r="AE464" s="99"/>
      <c r="AF464" s="99"/>
      <c r="AG464" s="99"/>
      <c r="AH464" s="99"/>
      <c r="AI464" s="99"/>
      <c r="AJ464" s="100"/>
      <c r="AK464" s="113">
        <v>2</v>
      </c>
      <c r="AL464" s="114"/>
      <c r="AM464" s="114"/>
      <c r="AN464" s="114"/>
      <c r="AO464" s="114"/>
      <c r="AP464" s="115"/>
      <c r="AQ464" s="98">
        <v>2</v>
      </c>
      <c r="AR464" s="99"/>
      <c r="AS464" s="99"/>
      <c r="AT464" s="100"/>
      <c r="AU464" s="98">
        <v>82.36</v>
      </c>
      <c r="AV464" s="99"/>
      <c r="AW464" s="99"/>
      <c r="AX464" s="100"/>
    </row>
  </sheetData>
  <sheetProtection/>
  <mergeCells count="1698">
    <mergeCell ref="Y139:AB139"/>
    <mergeCell ref="AC139:AG139"/>
    <mergeCell ref="AH139:AT139"/>
    <mergeCell ref="AU139:AX139"/>
    <mergeCell ref="A59:AX59"/>
    <mergeCell ref="G129:K129"/>
    <mergeCell ref="L129:X129"/>
    <mergeCell ref="A61:AX61"/>
    <mergeCell ref="A70:F127"/>
    <mergeCell ref="S68:Z68"/>
    <mergeCell ref="AR14:AX14"/>
    <mergeCell ref="AE27:AI27"/>
    <mergeCell ref="AJ29:AN29"/>
    <mergeCell ref="AO29:AS29"/>
    <mergeCell ref="AB28:AD28"/>
    <mergeCell ref="AE26:AI26"/>
    <mergeCell ref="AJ26:AN26"/>
    <mergeCell ref="AO26:AS26"/>
    <mergeCell ref="AE29:AI29"/>
    <mergeCell ref="AB27:AD27"/>
    <mergeCell ref="A27:F29"/>
    <mergeCell ref="G27:X27"/>
    <mergeCell ref="I14:O14"/>
    <mergeCell ref="P14:V14"/>
    <mergeCell ref="W14:AC14"/>
    <mergeCell ref="AD14:AJ14"/>
    <mergeCell ref="A11:F19"/>
    <mergeCell ref="G11:O11"/>
    <mergeCell ref="P11:V11"/>
    <mergeCell ref="Y28:AA28"/>
    <mergeCell ref="AG40:AX40"/>
    <mergeCell ref="AT22:AX22"/>
    <mergeCell ref="AD15:AJ15"/>
    <mergeCell ref="AK15:AQ15"/>
    <mergeCell ref="AR15:AX15"/>
    <mergeCell ref="AJ22:AN22"/>
    <mergeCell ref="AO22:AS22"/>
    <mergeCell ref="AJ27:AN27"/>
    <mergeCell ref="AO27:AS27"/>
    <mergeCell ref="AO21:AS21"/>
    <mergeCell ref="AD52:AF52"/>
    <mergeCell ref="AT29:AX29"/>
    <mergeCell ref="X36:AX36"/>
    <mergeCell ref="Y29:AA29"/>
    <mergeCell ref="Y27:AA27"/>
    <mergeCell ref="AJ28:AN28"/>
    <mergeCell ref="AO28:AS28"/>
    <mergeCell ref="AT27:AX27"/>
    <mergeCell ref="AB29:AD29"/>
    <mergeCell ref="G28:X29"/>
    <mergeCell ref="AD43:AF43"/>
    <mergeCell ref="AD41:AF41"/>
    <mergeCell ref="AD42:AF42"/>
    <mergeCell ref="AD45:AF45"/>
    <mergeCell ref="C50:AC50"/>
    <mergeCell ref="C51:AC51"/>
    <mergeCell ref="C41:AC41"/>
    <mergeCell ref="C42:AC42"/>
    <mergeCell ref="C43:AC43"/>
    <mergeCell ref="C44:AC44"/>
    <mergeCell ref="A44:B49"/>
    <mergeCell ref="C54:F54"/>
    <mergeCell ref="G54:S54"/>
    <mergeCell ref="AD44:AF44"/>
    <mergeCell ref="AG53:AX56"/>
    <mergeCell ref="T54:AF54"/>
    <mergeCell ref="C56:F56"/>
    <mergeCell ref="G55:S55"/>
    <mergeCell ref="T55:AF55"/>
    <mergeCell ref="T56:AF56"/>
    <mergeCell ref="R36:W36"/>
    <mergeCell ref="L36:Q36"/>
    <mergeCell ref="C36:K36"/>
    <mergeCell ref="C52:AC52"/>
    <mergeCell ref="C46:AC46"/>
    <mergeCell ref="AG41:AX43"/>
    <mergeCell ref="AD47:AF47"/>
    <mergeCell ref="AD49:AF49"/>
    <mergeCell ref="AD50:AF50"/>
    <mergeCell ref="AD51:AF51"/>
    <mergeCell ref="AQ68:AX68"/>
    <mergeCell ref="C53:AC53"/>
    <mergeCell ref="C55:F55"/>
    <mergeCell ref="A65:AX65"/>
    <mergeCell ref="AD53:AF53"/>
    <mergeCell ref="AI68:AP68"/>
    <mergeCell ref="C58:F58"/>
    <mergeCell ref="G58:AX58"/>
    <mergeCell ref="G56:S56"/>
    <mergeCell ref="K68:R68"/>
    <mergeCell ref="AG44:AX49"/>
    <mergeCell ref="A63:AX63"/>
    <mergeCell ref="A50:B52"/>
    <mergeCell ref="AG50:AX52"/>
    <mergeCell ref="AA68:AH68"/>
    <mergeCell ref="A62:E62"/>
    <mergeCell ref="A57:B58"/>
    <mergeCell ref="C57:F57"/>
    <mergeCell ref="G57:AX57"/>
    <mergeCell ref="A53:B56"/>
    <mergeCell ref="C45:AC45"/>
    <mergeCell ref="A241:B241"/>
    <mergeCell ref="C241:L241"/>
    <mergeCell ref="A67:AX67"/>
    <mergeCell ref="A66:AX66"/>
    <mergeCell ref="AD46:AF46"/>
    <mergeCell ref="AQ241:AT241"/>
    <mergeCell ref="A68:B68"/>
    <mergeCell ref="C68:J68"/>
    <mergeCell ref="A240:B240"/>
    <mergeCell ref="C240:L240"/>
    <mergeCell ref="M240:AJ240"/>
    <mergeCell ref="AK240:AP240"/>
    <mergeCell ref="M241:AJ241"/>
    <mergeCell ref="AK241:AP241"/>
    <mergeCell ref="G128:AB128"/>
    <mergeCell ref="AC128:AX128"/>
    <mergeCell ref="Y129:AB129"/>
    <mergeCell ref="AC129:AG129"/>
    <mergeCell ref="AH129:AT129"/>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AR11:AX11"/>
    <mergeCell ref="W13:AC13"/>
    <mergeCell ref="AD13:AJ13"/>
    <mergeCell ref="AK13:AQ13"/>
    <mergeCell ref="I17:O17"/>
    <mergeCell ref="W11:AC11"/>
    <mergeCell ref="AK14:AQ14"/>
    <mergeCell ref="AK16:AQ16"/>
    <mergeCell ref="AR16:AX16"/>
    <mergeCell ref="G12:H17"/>
    <mergeCell ref="I12:O12"/>
    <mergeCell ref="P12:V12"/>
    <mergeCell ref="W12:AC12"/>
    <mergeCell ref="AD12:AJ12"/>
    <mergeCell ref="AK12:AQ12"/>
    <mergeCell ref="I15:O15"/>
    <mergeCell ref="P15:V15"/>
    <mergeCell ref="W15:AC15"/>
    <mergeCell ref="AD18:AJ18"/>
    <mergeCell ref="AR18:AX18"/>
    <mergeCell ref="AR12:AX12"/>
    <mergeCell ref="I13:O13"/>
    <mergeCell ref="P13:V13"/>
    <mergeCell ref="AR13:AX13"/>
    <mergeCell ref="I16:O16"/>
    <mergeCell ref="P16:V16"/>
    <mergeCell ref="W16:AC16"/>
    <mergeCell ref="AD16:AJ16"/>
    <mergeCell ref="AK19:AQ19"/>
    <mergeCell ref="AR19:AX19"/>
    <mergeCell ref="AT21:AX21"/>
    <mergeCell ref="P17:V17"/>
    <mergeCell ref="W17:AC17"/>
    <mergeCell ref="AD17:AJ17"/>
    <mergeCell ref="AK17:AQ17"/>
    <mergeCell ref="AR17:AX17"/>
    <mergeCell ref="P18:V18"/>
    <mergeCell ref="W18:AC18"/>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5:AI25"/>
    <mergeCell ref="AJ25:AN25"/>
    <mergeCell ref="AO25:AS25"/>
    <mergeCell ref="AT28:AX28"/>
    <mergeCell ref="AE28:AI28"/>
    <mergeCell ref="Y25:AA25"/>
    <mergeCell ref="Y26:AA26"/>
    <mergeCell ref="AB25:AD25"/>
    <mergeCell ref="AB26:AD26"/>
    <mergeCell ref="AT26:AX26"/>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3:K33"/>
    <mergeCell ref="L33:Q33"/>
    <mergeCell ref="R33:W33"/>
    <mergeCell ref="X33:AX33"/>
    <mergeCell ref="C32:K32"/>
    <mergeCell ref="L35:Q35"/>
    <mergeCell ref="R35:W35"/>
    <mergeCell ref="X35:AX35"/>
    <mergeCell ref="C34:K34"/>
    <mergeCell ref="L34:Q34"/>
    <mergeCell ref="R34:W34"/>
    <mergeCell ref="X34:AX34"/>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AH145:AT145"/>
    <mergeCell ref="AU145:AX145"/>
    <mergeCell ref="G138:K138"/>
    <mergeCell ref="L138:X138"/>
    <mergeCell ref="Y138:AB138"/>
    <mergeCell ref="AC138:AG138"/>
    <mergeCell ref="AH138:AT138"/>
    <mergeCell ref="AU138:AX138"/>
    <mergeCell ref="G144:AB144"/>
    <mergeCell ref="AC144:AX144"/>
    <mergeCell ref="G139:K139"/>
    <mergeCell ref="L139:X139"/>
    <mergeCell ref="G145:K145"/>
    <mergeCell ref="L145:X145"/>
    <mergeCell ref="Y145:AB145"/>
    <mergeCell ref="AC145:AG145"/>
    <mergeCell ref="G141:K141"/>
    <mergeCell ref="L141:X141"/>
    <mergeCell ref="Y141:AB141"/>
    <mergeCell ref="AC141:AG141"/>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AB148"/>
    <mergeCell ref="AC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212:AB212"/>
    <mergeCell ref="AC212:AX212"/>
    <mergeCell ref="G213:K213"/>
    <mergeCell ref="L213:X213"/>
    <mergeCell ref="Y213:AB213"/>
    <mergeCell ref="AC213:AG213"/>
    <mergeCell ref="AH213:AT213"/>
    <mergeCell ref="AU213:AX213"/>
    <mergeCell ref="G152:AB152"/>
    <mergeCell ref="AC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156:AB156"/>
    <mergeCell ref="AC156:AX156"/>
    <mergeCell ref="G216:AB216"/>
    <mergeCell ref="AC216:AX216"/>
    <mergeCell ref="G217:K217"/>
    <mergeCell ref="L217:X217"/>
    <mergeCell ref="Y217:AB217"/>
    <mergeCell ref="AC217:AG217"/>
    <mergeCell ref="AH217:AT217"/>
    <mergeCell ref="AU217:AX217"/>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K161"/>
    <mergeCell ref="L161:X161"/>
    <mergeCell ref="G160:AB160"/>
    <mergeCell ref="AC160:AX160"/>
    <mergeCell ref="G171:K171"/>
    <mergeCell ref="L171:X171"/>
    <mergeCell ref="Y171:AB171"/>
    <mergeCell ref="AC171:AG171"/>
    <mergeCell ref="AH171:AT171"/>
    <mergeCell ref="AU171:AX171"/>
    <mergeCell ref="AH163:AT163"/>
    <mergeCell ref="AU163:AX163"/>
    <mergeCell ref="G162:K162"/>
    <mergeCell ref="L162:X162"/>
    <mergeCell ref="Y162:AB162"/>
    <mergeCell ref="AC162:AG162"/>
    <mergeCell ref="AH162:AT162"/>
    <mergeCell ref="AU162:AX162"/>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228:AB228"/>
    <mergeCell ref="AC228:AX228"/>
    <mergeCell ref="G168:AB168"/>
    <mergeCell ref="AC168:AX168"/>
    <mergeCell ref="G169:K169"/>
    <mergeCell ref="L169:X169"/>
    <mergeCell ref="Y169:AB169"/>
    <mergeCell ref="AC169:AG169"/>
    <mergeCell ref="AH169:AT169"/>
    <mergeCell ref="AU169:AX169"/>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A236:B236"/>
    <mergeCell ref="C236:L236"/>
    <mergeCell ref="M236:AJ236"/>
    <mergeCell ref="AK236:AP236"/>
    <mergeCell ref="AQ236:AT236"/>
    <mergeCell ref="AU236:AX236"/>
    <mergeCell ref="AU241:AX241"/>
    <mergeCell ref="AQ240:AT240"/>
    <mergeCell ref="F62:AX62"/>
    <mergeCell ref="F64:AX64"/>
    <mergeCell ref="A237:B237"/>
    <mergeCell ref="C237:L237"/>
    <mergeCell ref="M237:AJ237"/>
    <mergeCell ref="AK237:AP237"/>
    <mergeCell ref="AQ237:AT237"/>
    <mergeCell ref="AU237:AX237"/>
    <mergeCell ref="A64:E64"/>
    <mergeCell ref="Z71:AE71"/>
    <mergeCell ref="Z72:AE72"/>
    <mergeCell ref="A3:AN3"/>
    <mergeCell ref="Z74:AE74"/>
    <mergeCell ref="Z75:AE75"/>
    <mergeCell ref="A30:B37"/>
    <mergeCell ref="A41:B43"/>
    <mergeCell ref="A39:AX39"/>
    <mergeCell ref="C35:K35"/>
    <mergeCell ref="AO3:AX3"/>
    <mergeCell ref="C48:AC48"/>
    <mergeCell ref="AD48:AF48"/>
    <mergeCell ref="A60:AX60"/>
    <mergeCell ref="AD40:AF40"/>
    <mergeCell ref="C40:AC40"/>
    <mergeCell ref="C37:K37"/>
    <mergeCell ref="L37:Q37"/>
    <mergeCell ref="R37:W37"/>
    <mergeCell ref="X37:AX37"/>
    <mergeCell ref="V89:Z89"/>
    <mergeCell ref="AE89:AI89"/>
    <mergeCell ref="Z77:AE77"/>
    <mergeCell ref="Z78:AE78"/>
    <mergeCell ref="O85:S85"/>
    <mergeCell ref="H85:L85"/>
    <mergeCell ref="H89:L89"/>
    <mergeCell ref="O89:S89"/>
    <mergeCell ref="AL86:AP86"/>
    <mergeCell ref="AE86:AI86"/>
    <mergeCell ref="V86:Z86"/>
    <mergeCell ref="O86:S86"/>
    <mergeCell ref="H84:L84"/>
    <mergeCell ref="AS85:AW85"/>
    <mergeCell ref="AL85:AP85"/>
    <mergeCell ref="AE85:AI85"/>
    <mergeCell ref="V85:Z8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M79:AR79"/>
    <mergeCell ref="AS84:AW84"/>
    <mergeCell ref="AL84:AP84"/>
    <mergeCell ref="AE84:AI84"/>
    <mergeCell ref="V84:Z84"/>
    <mergeCell ref="O84:S84"/>
    <mergeCell ref="Z80:AE80"/>
    <mergeCell ref="Z81:AE8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L89:AP89"/>
    <mergeCell ref="H86:L86"/>
    <mergeCell ref="AS89:AW89"/>
    <mergeCell ref="H90:L90"/>
    <mergeCell ref="O90:S90"/>
    <mergeCell ref="V90:Z90"/>
    <mergeCell ref="AE90:AI90"/>
    <mergeCell ref="AL90:AP90"/>
    <mergeCell ref="AS90:AW90"/>
    <mergeCell ref="AS86:AW86"/>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H91:L91"/>
    <mergeCell ref="O91:S91"/>
    <mergeCell ref="V91:Z91"/>
    <mergeCell ref="AE91:AI91"/>
    <mergeCell ref="AL91:AP91"/>
    <mergeCell ref="AS91:AW91"/>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H94:L94"/>
    <mergeCell ref="O94:S94"/>
    <mergeCell ref="V94:Z94"/>
    <mergeCell ref="AE94:AI94"/>
    <mergeCell ref="AL94:AP94"/>
    <mergeCell ref="AS94:AW94"/>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H95:L95"/>
    <mergeCell ref="O95:S95"/>
    <mergeCell ref="V95:Z95"/>
    <mergeCell ref="AE95:AI95"/>
    <mergeCell ref="AL95:AP95"/>
    <mergeCell ref="AS95:AW9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H96:L96"/>
    <mergeCell ref="O96:S96"/>
    <mergeCell ref="V96:Z96"/>
    <mergeCell ref="AE96:AI96"/>
    <mergeCell ref="AL96:AP96"/>
    <mergeCell ref="AS96:AW96"/>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H99:L99"/>
    <mergeCell ref="O99:S99"/>
    <mergeCell ref="V99:Z99"/>
    <mergeCell ref="AE99:AI99"/>
    <mergeCell ref="AL99:AP99"/>
    <mergeCell ref="AS99:AW9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H100:L100"/>
    <mergeCell ref="O100:S100"/>
    <mergeCell ref="V100:Z100"/>
    <mergeCell ref="AE100:AI100"/>
    <mergeCell ref="AL100:AP100"/>
    <mergeCell ref="AS100:AW100"/>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H101:L101"/>
    <mergeCell ref="O101:S101"/>
    <mergeCell ref="V101:Z101"/>
    <mergeCell ref="AE101:AI101"/>
    <mergeCell ref="AL101:AP101"/>
    <mergeCell ref="AS101:AW101"/>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H104:L104"/>
    <mergeCell ref="O104:S104"/>
    <mergeCell ref="V104:Z104"/>
    <mergeCell ref="AE104:AI104"/>
    <mergeCell ref="AL104:AP104"/>
    <mergeCell ref="AS104:AW104"/>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H105:L105"/>
    <mergeCell ref="O105:S105"/>
    <mergeCell ref="V105:Z105"/>
    <mergeCell ref="AE105:AI105"/>
    <mergeCell ref="AL105:AP105"/>
    <mergeCell ref="AS105:AW10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H106:L106"/>
    <mergeCell ref="O106:S106"/>
    <mergeCell ref="V106:Z106"/>
    <mergeCell ref="AE106:AI106"/>
    <mergeCell ref="AL106:AP106"/>
    <mergeCell ref="AS106:AW106"/>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H109:L109"/>
    <mergeCell ref="O109:S109"/>
    <mergeCell ref="V109:Z109"/>
    <mergeCell ref="AE109:AI109"/>
    <mergeCell ref="AL109:AP109"/>
    <mergeCell ref="AS109:AW1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H110:L110"/>
    <mergeCell ref="O110:S110"/>
    <mergeCell ref="V110:Z110"/>
    <mergeCell ref="AE110:AI110"/>
    <mergeCell ref="AL110:AP110"/>
    <mergeCell ref="AS110:AW110"/>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H111:L111"/>
    <mergeCell ref="O111:S111"/>
    <mergeCell ref="V111:Z111"/>
    <mergeCell ref="AE111:AI111"/>
    <mergeCell ref="AL111:AP111"/>
    <mergeCell ref="AS111:AW111"/>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H114:L114"/>
    <mergeCell ref="O114:S114"/>
    <mergeCell ref="V114:Z114"/>
    <mergeCell ref="AE114:AI114"/>
    <mergeCell ref="AL114:AP114"/>
    <mergeCell ref="AS114:AW114"/>
    <mergeCell ref="A404:B404"/>
    <mergeCell ref="C404:L404"/>
    <mergeCell ref="M404:AJ404"/>
    <mergeCell ref="AK404:AP404"/>
    <mergeCell ref="AQ404:AT404"/>
    <mergeCell ref="AU404:AX404"/>
    <mergeCell ref="A401:B401"/>
    <mergeCell ref="C401:L401"/>
    <mergeCell ref="M401:AJ401"/>
    <mergeCell ref="AK401:AP401"/>
    <mergeCell ref="AQ401:AT401"/>
    <mergeCell ref="AU401:AX401"/>
    <mergeCell ref="H115:L115"/>
    <mergeCell ref="O115:S115"/>
    <mergeCell ref="V115:Z115"/>
    <mergeCell ref="AE115:AI115"/>
    <mergeCell ref="AL115:AP115"/>
    <mergeCell ref="AS115:AW115"/>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H116:L116"/>
    <mergeCell ref="O116:S116"/>
    <mergeCell ref="V116:Z116"/>
    <mergeCell ref="AE116:AI116"/>
    <mergeCell ref="AL116:AP116"/>
    <mergeCell ref="AS116:AW116"/>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H119:L119"/>
    <mergeCell ref="O119:S119"/>
    <mergeCell ref="V119:Z119"/>
    <mergeCell ref="AE119:AI119"/>
    <mergeCell ref="AL119:AP119"/>
    <mergeCell ref="AS119:AW119"/>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H120:L120"/>
    <mergeCell ref="O120:S120"/>
    <mergeCell ref="V120:Z120"/>
    <mergeCell ref="AE120:AI120"/>
    <mergeCell ref="AL120:AP120"/>
    <mergeCell ref="AS120:AW120"/>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H121:L121"/>
    <mergeCell ref="O121:S121"/>
    <mergeCell ref="V121:Z121"/>
    <mergeCell ref="AE121:AI121"/>
    <mergeCell ref="AL121:AP121"/>
    <mergeCell ref="AS121:AW121"/>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Z126:AD126"/>
    <mergeCell ref="AJ124:AN124"/>
    <mergeCell ref="AJ125:AN125"/>
    <mergeCell ref="AJ126:AN126"/>
    <mergeCell ref="P124:T124"/>
    <mergeCell ref="P125:T125"/>
    <mergeCell ref="P126:T126"/>
    <mergeCell ref="Z124:AD124"/>
    <mergeCell ref="Z125:AD125"/>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G140:AB140"/>
    <mergeCell ref="AC140:AX140"/>
    <mergeCell ref="G142:K142"/>
    <mergeCell ref="L142:X142"/>
    <mergeCell ref="Y142:AB142"/>
    <mergeCell ref="AC142:AG142"/>
    <mergeCell ref="AH142:AT142"/>
    <mergeCell ref="AU142:AX142"/>
    <mergeCell ref="AH141:AT141"/>
    <mergeCell ref="AU141:AX141"/>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G143:K143"/>
    <mergeCell ref="L143:X143"/>
    <mergeCell ref="Y143:AB143"/>
    <mergeCell ref="AC143:AG143"/>
    <mergeCell ref="AH143:AT143"/>
    <mergeCell ref="AU143:AX143"/>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Y161:AB161"/>
    <mergeCell ref="AC161:AG161"/>
    <mergeCell ref="AH161:AT161"/>
    <mergeCell ref="AU161:AX161"/>
    <mergeCell ref="G164:AB164"/>
    <mergeCell ref="AC164:AX164"/>
    <mergeCell ref="G163:K163"/>
    <mergeCell ref="L163:X163"/>
    <mergeCell ref="Y163:AB163"/>
    <mergeCell ref="AC163:AG1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G214:K214"/>
    <mergeCell ref="L214:X214"/>
    <mergeCell ref="Y214:AB214"/>
    <mergeCell ref="AC214:AG214"/>
    <mergeCell ref="AH214:AT214"/>
    <mergeCell ref="AU214:AX214"/>
    <mergeCell ref="A366:B366"/>
    <mergeCell ref="C366:L366"/>
    <mergeCell ref="M366:AJ366"/>
    <mergeCell ref="AK366:AP366"/>
    <mergeCell ref="AQ366:AT366"/>
    <mergeCell ref="AU366:AX366"/>
    <mergeCell ref="A365:B365"/>
    <mergeCell ref="C365:L365"/>
    <mergeCell ref="M365:AJ365"/>
    <mergeCell ref="AK365:AP365"/>
    <mergeCell ref="AQ365:AT365"/>
    <mergeCell ref="AU365:AX365"/>
    <mergeCell ref="G215:K215"/>
    <mergeCell ref="L215:X215"/>
    <mergeCell ref="Y215:AB215"/>
    <mergeCell ref="AC215:AG215"/>
    <mergeCell ref="AH215:AT215"/>
    <mergeCell ref="AU215:AX215"/>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G204:AB204"/>
    <mergeCell ref="AC204:AX204"/>
    <mergeCell ref="G205:K205"/>
    <mergeCell ref="L205:X205"/>
    <mergeCell ref="Y205:AB205"/>
    <mergeCell ref="AC205:AG205"/>
    <mergeCell ref="AH205:AT205"/>
    <mergeCell ref="AU205:AX205"/>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G206:K206"/>
    <mergeCell ref="L206:X206"/>
    <mergeCell ref="Y206:AB206"/>
    <mergeCell ref="AC206:AG206"/>
    <mergeCell ref="AH206:AT206"/>
    <mergeCell ref="AU206:AX206"/>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G207:K207"/>
    <mergeCell ref="L207:X207"/>
    <mergeCell ref="Y207:AB207"/>
    <mergeCell ref="AC207:AG207"/>
    <mergeCell ref="AH207:AT207"/>
    <mergeCell ref="AU207:AX20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G208:AB208"/>
    <mergeCell ref="AC208:AX208"/>
    <mergeCell ref="G209:K209"/>
    <mergeCell ref="L209:X209"/>
    <mergeCell ref="Y209:AB209"/>
    <mergeCell ref="AC209:AG209"/>
    <mergeCell ref="AH209:AT209"/>
    <mergeCell ref="AU209:AX209"/>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G210:K210"/>
    <mergeCell ref="L210:X210"/>
    <mergeCell ref="Y210:AB210"/>
    <mergeCell ref="AC210:AG210"/>
    <mergeCell ref="AH210:AT210"/>
    <mergeCell ref="AU210:AX210"/>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G211:K211"/>
    <mergeCell ref="L211:X211"/>
    <mergeCell ref="Y211:AB211"/>
    <mergeCell ref="AC211:AG211"/>
    <mergeCell ref="AH211:AT211"/>
    <mergeCell ref="AU211:AX211"/>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G172:AB172"/>
    <mergeCell ref="AC172:AX172"/>
    <mergeCell ref="G173:K173"/>
    <mergeCell ref="L173:X173"/>
    <mergeCell ref="Y173:AB173"/>
    <mergeCell ref="AC173:AG173"/>
    <mergeCell ref="AH173:AT173"/>
    <mergeCell ref="AU173:AX173"/>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G174:K174"/>
    <mergeCell ref="L174:X174"/>
    <mergeCell ref="Y174:AB174"/>
    <mergeCell ref="AC174:AG174"/>
    <mergeCell ref="AH174:AT174"/>
    <mergeCell ref="AU174:AX174"/>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G175:K175"/>
    <mergeCell ref="L175:X175"/>
    <mergeCell ref="Y175:AB175"/>
    <mergeCell ref="AC175:AG175"/>
    <mergeCell ref="AH175:AT175"/>
    <mergeCell ref="AU175:AX175"/>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G176:AB176"/>
    <mergeCell ref="AC176:AX176"/>
    <mergeCell ref="G177:K177"/>
    <mergeCell ref="L177:X177"/>
    <mergeCell ref="Y177:AB177"/>
    <mergeCell ref="AC177:AG177"/>
    <mergeCell ref="AH177:AT177"/>
    <mergeCell ref="AU177:AX177"/>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G178:K178"/>
    <mergeCell ref="L178:X178"/>
    <mergeCell ref="Y178:AB178"/>
    <mergeCell ref="AC178:AG178"/>
    <mergeCell ref="AH178:AT178"/>
    <mergeCell ref="AU178:AX17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G179:K179"/>
    <mergeCell ref="L179:X179"/>
    <mergeCell ref="Y179:AB179"/>
    <mergeCell ref="AC179:AG179"/>
    <mergeCell ref="AH179:AT179"/>
    <mergeCell ref="AU179:AX179"/>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G180:AB180"/>
    <mergeCell ref="AC180:AX180"/>
    <mergeCell ref="G181:K181"/>
    <mergeCell ref="L181:X181"/>
    <mergeCell ref="Y181:AB181"/>
    <mergeCell ref="AC181:AG181"/>
    <mergeCell ref="AH181:AT181"/>
    <mergeCell ref="AU181:AX181"/>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G182:K182"/>
    <mergeCell ref="L182:X182"/>
    <mergeCell ref="Y182:AB182"/>
    <mergeCell ref="AC182:AG182"/>
    <mergeCell ref="AH182:AT182"/>
    <mergeCell ref="AU182:AX182"/>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G183:K183"/>
    <mergeCell ref="L183:X183"/>
    <mergeCell ref="Y183:AB183"/>
    <mergeCell ref="AC183:AG183"/>
    <mergeCell ref="AH183:AT183"/>
    <mergeCell ref="AU183:AX183"/>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G184:AB184"/>
    <mergeCell ref="AC184:AX184"/>
    <mergeCell ref="G185:K185"/>
    <mergeCell ref="L185:X185"/>
    <mergeCell ref="Y185:AB185"/>
    <mergeCell ref="AC185:AG185"/>
    <mergeCell ref="AH185:AT185"/>
    <mergeCell ref="AU185:AX185"/>
    <mergeCell ref="AK300:AP300"/>
    <mergeCell ref="AQ300:AT300"/>
    <mergeCell ref="AU300:AX300"/>
    <mergeCell ref="A301:B301"/>
    <mergeCell ref="C301:L301"/>
    <mergeCell ref="AK301:AP301"/>
    <mergeCell ref="AQ301:AT301"/>
    <mergeCell ref="AU301:AX301"/>
    <mergeCell ref="G186:K186"/>
    <mergeCell ref="L186:X186"/>
    <mergeCell ref="Y186:AB186"/>
    <mergeCell ref="AC186:AG186"/>
    <mergeCell ref="AH186:AT186"/>
    <mergeCell ref="AU186:AX186"/>
    <mergeCell ref="A299:B299"/>
    <mergeCell ref="C299:L299"/>
    <mergeCell ref="M301:AJ301"/>
    <mergeCell ref="AK299:AP299"/>
    <mergeCell ref="AQ299:AT299"/>
    <mergeCell ref="AU299:AX299"/>
    <mergeCell ref="M299:AJ299"/>
    <mergeCell ref="A300:B300"/>
    <mergeCell ref="C300:L300"/>
    <mergeCell ref="M300:AJ300"/>
    <mergeCell ref="A298:B298"/>
    <mergeCell ref="C298:L298"/>
    <mergeCell ref="M298:AJ298"/>
    <mergeCell ref="AK298:AP298"/>
    <mergeCell ref="AQ298:AT298"/>
    <mergeCell ref="AU298:AX298"/>
    <mergeCell ref="G187:K187"/>
    <mergeCell ref="L187:X187"/>
    <mergeCell ref="Y187:AB187"/>
    <mergeCell ref="AC187:AG187"/>
    <mergeCell ref="AH187:AT187"/>
    <mergeCell ref="AU187:AX187"/>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G188:AB188"/>
    <mergeCell ref="AC188:AX188"/>
    <mergeCell ref="G189:K189"/>
    <mergeCell ref="L189:X189"/>
    <mergeCell ref="Y189:AB189"/>
    <mergeCell ref="AC189:AG189"/>
    <mergeCell ref="AH189:AT189"/>
    <mergeCell ref="AU189:AX189"/>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G190:K190"/>
    <mergeCell ref="L190:X190"/>
    <mergeCell ref="Y190:AB190"/>
    <mergeCell ref="AC190:AG190"/>
    <mergeCell ref="AH190:AT190"/>
    <mergeCell ref="AU190:AX190"/>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G191:K191"/>
    <mergeCell ref="L191:X191"/>
    <mergeCell ref="Y191:AB191"/>
    <mergeCell ref="AC191:AG191"/>
    <mergeCell ref="AH191:AT191"/>
    <mergeCell ref="AU191:AX191"/>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G192:AB192"/>
    <mergeCell ref="AC192:AX192"/>
    <mergeCell ref="G193:K193"/>
    <mergeCell ref="L193:X193"/>
    <mergeCell ref="Y193:AB193"/>
    <mergeCell ref="AC193:AG193"/>
    <mergeCell ref="AH193:AT193"/>
    <mergeCell ref="AU193:AX193"/>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G194:K194"/>
    <mergeCell ref="L194:X194"/>
    <mergeCell ref="Y194:AB194"/>
    <mergeCell ref="AC194:AG194"/>
    <mergeCell ref="AH194:AT194"/>
    <mergeCell ref="AU194:AX19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G195:K195"/>
    <mergeCell ref="L195:X195"/>
    <mergeCell ref="Y195:AB195"/>
    <mergeCell ref="AC195:AG195"/>
    <mergeCell ref="AH195:AT195"/>
    <mergeCell ref="AU195:AX195"/>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G196:AB196"/>
    <mergeCell ref="AC196:AX196"/>
    <mergeCell ref="G197:K197"/>
    <mergeCell ref="L197:X197"/>
    <mergeCell ref="Y197:AB197"/>
    <mergeCell ref="AC197:AG197"/>
    <mergeCell ref="AH197:AT197"/>
    <mergeCell ref="AU197:AX197"/>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G198:K198"/>
    <mergeCell ref="L198:X198"/>
    <mergeCell ref="Y198:AB198"/>
    <mergeCell ref="AC198:AG198"/>
    <mergeCell ref="AH198:AT198"/>
    <mergeCell ref="AU198:AX19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G199:K199"/>
    <mergeCell ref="L199:X199"/>
    <mergeCell ref="Y199:AB199"/>
    <mergeCell ref="AC199:AG199"/>
    <mergeCell ref="AH199:AT199"/>
    <mergeCell ref="AU199:AX199"/>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G200:AB200"/>
    <mergeCell ref="AC200:AX200"/>
    <mergeCell ref="G201:K201"/>
    <mergeCell ref="L201:X201"/>
    <mergeCell ref="Y201:AB201"/>
    <mergeCell ref="AC201:AG201"/>
    <mergeCell ref="AH201:AT201"/>
    <mergeCell ref="AU201:AX201"/>
    <mergeCell ref="A261:B261"/>
    <mergeCell ref="C261:L261"/>
    <mergeCell ref="M261:AJ261"/>
    <mergeCell ref="AK261:AP261"/>
    <mergeCell ref="AQ261:AT261"/>
    <mergeCell ref="AU261:AX261"/>
    <mergeCell ref="A258:B258"/>
    <mergeCell ref="C258:L258"/>
    <mergeCell ref="M258:AJ258"/>
    <mergeCell ref="AK258:AP258"/>
    <mergeCell ref="AQ258:AT258"/>
    <mergeCell ref="AU258:AX258"/>
    <mergeCell ref="G202:K202"/>
    <mergeCell ref="L202:X202"/>
    <mergeCell ref="Y202:AB202"/>
    <mergeCell ref="AC202:AG202"/>
    <mergeCell ref="AH202:AT202"/>
    <mergeCell ref="AU202:AX202"/>
    <mergeCell ref="A257:B257"/>
    <mergeCell ref="C257:L257"/>
    <mergeCell ref="M257:AJ257"/>
    <mergeCell ref="AK257:AP257"/>
    <mergeCell ref="AQ257:AT257"/>
    <mergeCell ref="AU257:AX257"/>
    <mergeCell ref="A251:B251"/>
    <mergeCell ref="C251:L251"/>
    <mergeCell ref="M251:AJ251"/>
    <mergeCell ref="AK251:AP251"/>
    <mergeCell ref="AQ251:AT251"/>
    <mergeCell ref="AU251:AX251"/>
    <mergeCell ref="G203:K203"/>
    <mergeCell ref="L203:X203"/>
    <mergeCell ref="Y203:AB203"/>
    <mergeCell ref="AC203:AG203"/>
    <mergeCell ref="AH203:AT203"/>
    <mergeCell ref="AU203:AX203"/>
    <mergeCell ref="A250:B250"/>
    <mergeCell ref="C250:L250"/>
    <mergeCell ref="M250:AJ250"/>
    <mergeCell ref="AK250:AP250"/>
    <mergeCell ref="AQ250:AT250"/>
    <mergeCell ref="AU250:AX250"/>
    <mergeCell ref="A252:B252"/>
    <mergeCell ref="C252:L252"/>
    <mergeCell ref="M252:AJ252"/>
    <mergeCell ref="AK252:AP252"/>
    <mergeCell ref="AQ252:AT252"/>
    <mergeCell ref="AU252:AX252"/>
    <mergeCell ref="G224:AB224"/>
    <mergeCell ref="AC224:AX224"/>
    <mergeCell ref="G225:K225"/>
    <mergeCell ref="L225:X225"/>
    <mergeCell ref="Y225:AB225"/>
    <mergeCell ref="AC225:AG225"/>
    <mergeCell ref="AH225:AT225"/>
    <mergeCell ref="AU225:AX22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G226:K226"/>
    <mergeCell ref="L226:X226"/>
    <mergeCell ref="Y226:AB226"/>
    <mergeCell ref="AC226:AG226"/>
    <mergeCell ref="AH226:AT226"/>
    <mergeCell ref="AU226:AX226"/>
    <mergeCell ref="A249:B249"/>
    <mergeCell ref="C249:L249"/>
    <mergeCell ref="M249:AJ249"/>
    <mergeCell ref="AK249:AP249"/>
    <mergeCell ref="AQ249:AT249"/>
    <mergeCell ref="AU249:AX249"/>
    <mergeCell ref="AC227:AG227"/>
    <mergeCell ref="AH227:AT227"/>
    <mergeCell ref="AU227:AX227"/>
    <mergeCell ref="A248:B248"/>
    <mergeCell ref="C248:L248"/>
    <mergeCell ref="M248:AJ248"/>
    <mergeCell ref="AK248:AP248"/>
    <mergeCell ref="AQ248:AT248"/>
    <mergeCell ref="AU248:AX248"/>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C220:AX220"/>
    <mergeCell ref="G221:K221"/>
    <mergeCell ref="L221:X221"/>
    <mergeCell ref="Y221:AB221"/>
    <mergeCell ref="AC221:AG221"/>
    <mergeCell ref="AH221:AT221"/>
    <mergeCell ref="AU221:AX221"/>
    <mergeCell ref="AC223:AG223"/>
    <mergeCell ref="AH223:AT223"/>
    <mergeCell ref="AU223:AX223"/>
    <mergeCell ref="G222:K222"/>
    <mergeCell ref="L222:X222"/>
    <mergeCell ref="Y222:AB222"/>
    <mergeCell ref="AC222:AG222"/>
    <mergeCell ref="AH222:AT222"/>
    <mergeCell ref="AU222:AX222"/>
    <mergeCell ref="A128:F175"/>
    <mergeCell ref="A176:F223"/>
    <mergeCell ref="A224:F231"/>
    <mergeCell ref="G223:K223"/>
    <mergeCell ref="L223:X223"/>
    <mergeCell ref="Y223:AB223"/>
    <mergeCell ref="G227:K227"/>
    <mergeCell ref="L227:X227"/>
    <mergeCell ref="Y227:AB227"/>
    <mergeCell ref="G220:AB220"/>
  </mergeCells>
  <printOptions/>
  <pageMargins left="0.6299212598425197" right="0.3937007874015748" top="0.6692913385826772" bottom="0" header="0.5118110236220472" footer="0.5118110236220472"/>
  <pageSetup fitToHeight="4" horizontalDpi="600" verticalDpi="600" orientation="portrait" paperSize="9" scale="67" r:id="rId2"/>
  <headerFooter differentFirst="1" alignWithMargins="0">
    <oddHeader>&amp;R事業番号0072</oddHeader>
  </headerFooter>
  <rowBreaks count="10" manualBreakCount="10">
    <brk id="38" max="49" man="1"/>
    <brk id="69" max="49" man="1"/>
    <brk id="127" max="49" man="1"/>
    <brk id="175" max="49" man="1"/>
    <brk id="223" max="49" man="1"/>
    <brk id="231" max="255" man="1"/>
    <brk id="287" max="49" man="1"/>
    <brk id="342" max="49" man="1"/>
    <brk id="396" max="49" man="1"/>
    <brk id="45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2014-06-24T11:44:09Z</dcterms:modified>
  <cp:category/>
  <cp:version/>
  <cp:contentType/>
  <cp:contentStatus/>
</cp:coreProperties>
</file>