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4" yWindow="65523" windowWidth="10394" windowHeight="8391" activeTab="0"/>
  </bookViews>
  <sheets>
    <sheet name="0052" sheetId="1" r:id="rId1"/>
  </sheets>
  <definedNames>
    <definedName name="_xlnm.Print_Area" localSheetId="0">'0052'!$A$1:$AX$286</definedName>
  </definedNames>
  <calcPr fullCalcOnLoad="1"/>
</workbook>
</file>

<file path=xl/sharedStrings.xml><?xml version="1.0" encoding="utf-8"?>
<sst xmlns="http://schemas.openxmlformats.org/spreadsheetml/2006/main" count="499" uniqueCount="220">
  <si>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</si>
  <si>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</si>
  <si>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</si>
  <si>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</si>
  <si>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</si>
  <si>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</si>
  <si>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</si>
  <si>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</si>
  <si>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</si>
  <si>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</si>
  <si>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</si>
  <si>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</si>
  <si>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</si>
  <si>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</si>
  <si>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</si>
  <si>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</si>
  <si>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</si>
  <si>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</si>
  <si>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</si>
  <si>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</si>
  <si>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</si>
  <si>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</si>
  <si>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</si>
  <si>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</si>
  <si>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</si>
  <si>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</si>
  <si>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</si>
  <si>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</si>
  <si>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</si>
  <si>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</si>
  <si>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</si>
  <si>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</si>
  <si>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</si>
  <si>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</si>
  <si>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</si>
  <si>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</si>
  <si>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</si>
  <si>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</si>
  <si>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</si>
  <si>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</si>
  <si>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</si>
  <si>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</si>
  <si>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</si>
  <si>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</si>
  <si>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</si>
  <si>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</si>
  <si>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</si>
  <si>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</si>
  <si>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</si>
  <si>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</si>
  <si>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</si>
  <si>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</si>
  <si>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</si>
  <si>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</si>
  <si>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</si>
  <si>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</si>
  <si>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</si>
  <si>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</si>
  <si>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</si>
  <si>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</si>
  <si>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</si>
  <si>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</si>
  <si>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</si>
  <si>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</si>
  <si>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</si>
  <si>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</si>
  <si>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</si>
  <si>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</si>
  <si>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</si>
  <si>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</si>
  <si>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</si>
  <si>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</si>
  <si>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</si>
  <si>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</si>
  <si>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</si>
  <si>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</si>
  <si>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</si>
  <si>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</si>
  <si>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</si>
  <si>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</si>
  <si>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</si>
  <si>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沖縄振興交付金事業推進費</t>
  </si>
  <si>
    <t>一般会計</t>
  </si>
  <si>
    <t>沖縄振興特別措置法第105条の３第２項</t>
  </si>
  <si>
    <t>内閣府政策統括官（沖縄政策担当）
沖縄振興局</t>
  </si>
  <si>
    <t>企画担当参事官室
特定事業担当</t>
  </si>
  <si>
    <t>沖縄振興基本方針（平成24年５月　内閣総理大臣決定）
沖縄振興計画（平成24年５月　沖縄県）</t>
  </si>
  <si>
    <t>参事官 　岡本 誠司
参事官 　佐藤 裁也</t>
  </si>
  <si>
    <t>　沖縄県が沖縄の振興に資する事業等を自主的に選択して作成した沖縄振興交付金事業計画に基づく事業等の実施に要する経費に充てるため、国が沖縄県に交付金を交付することにより、沖縄の実情に即した事業の的確かつ効果的な実施を図ることを目的とする。</t>
  </si>
  <si>
    <t>（沖縄振興特別推進交付金）
　沖縄の振興に資する事業等であって、沖縄の自立・戦略的発展に資するものなど、沖縄の特殊性に起因する事業等として沖縄振興交付金事業計画に記載されたもの。　交付率：８／１０以内
（沖縄振興公共投資交付金）
沖縄の振興に資する事業等であって、沖縄の振興の基盤となる施設の整備に関する事業として、政令で定められたもののうち沖縄振興交付金事業計画に記載されたもの。　交付率：既存の高率補助を適用。</t>
  </si>
  <si>
    <t>－</t>
  </si>
  <si>
    <t>－</t>
  </si>
  <si>
    <t>□直接実施　　　　　□委託・請負　　　　　■補助　　　　　□負担　　　　　□交付　　　　　□貸付　　　　　□その他</t>
  </si>
  <si>
    <t>－</t>
  </si>
  <si>
    <t>－</t>
  </si>
  <si>
    <t>沖縄振興特別推進交付金</t>
  </si>
  <si>
    <t>○</t>
  </si>
  <si>
    <t>本交付金制度は、沖縄県が沖縄振興に資する事業等を自主的に選択して実施できる制度であることから、沖縄県・市町村において、同交付金を活用して実施する各個別事業ごとに成果目標を設定。（なお、事業数が多く、資料が大部なため、次ページに記載したＵＲＬを参照）</t>
  </si>
  <si>
    <t>沖縄県・市町村において、成果目標を達成するために実施する主な取組や指標を設定。（成果目標と同様に次ページに記載したＵＲＬを参照）</t>
  </si>
  <si>
    <t>●沖縄振興交付金は、沖縄振興特別措置法の規定により、沖縄県からの要望を最大限尊重して創設。</t>
  </si>
  <si>
    <t>新２４－０００８</t>
  </si>
  <si>
    <t>（沖縄振興特別推進交付金）</t>
  </si>
  <si>
    <t>A.県事業</t>
  </si>
  <si>
    <t>B.市町村事業</t>
  </si>
  <si>
    <t>００５５</t>
  </si>
  <si>
    <t>補助金</t>
  </si>
  <si>
    <t>積立金</t>
  </si>
  <si>
    <t>－</t>
  </si>
  <si>
    <t>航空路線の誘致や知名度向上に向けたプロモーション等への補助</t>
  </si>
  <si>
    <t>農林水産物出荷団体に対する輸送費補助等</t>
  </si>
  <si>
    <t>再生可能エネルギー導入実証実験に対する補助等</t>
  </si>
  <si>
    <t>離島住民等の航空路・航路の交通費補助</t>
  </si>
  <si>
    <t>国内観光客誘致プロモーション等への補助</t>
  </si>
  <si>
    <t>ウリミバエの再侵入防止に向けた環境整備の実施</t>
  </si>
  <si>
    <t>クラウド共通基盤システムの構築に対する補助等</t>
  </si>
  <si>
    <t>県内中小企業等への経営コンサルティング派遣に対する補助等</t>
  </si>
  <si>
    <t>宜野湾市基地返還跡地転用推進基金造成</t>
  </si>
  <si>
    <t>未買収道路用地取得基金の造成</t>
  </si>
  <si>
    <t>北谷町基地返還跡地転用推進基金造成</t>
  </si>
  <si>
    <t>沖縄市基地返還跡地転用推進基金造成</t>
  </si>
  <si>
    <t>離島における人工透析施設の整備</t>
  </si>
  <si>
    <t>県民や観光客等が交流する拠点公園の整備</t>
  </si>
  <si>
    <t>特別な支援が必要な子に対する学習支援等の実施</t>
  </si>
  <si>
    <t>（内閣府）</t>
  </si>
  <si>
    <t>（沖縄振興公共投資交付金）</t>
  </si>
  <si>
    <t>A.警察庁</t>
  </si>
  <si>
    <t>E.国土交通省</t>
  </si>
  <si>
    <t>交付金交付</t>
  </si>
  <si>
    <t>B.文部科学省</t>
  </si>
  <si>
    <t>F.環境省</t>
  </si>
  <si>
    <t>C.厚生労働省</t>
  </si>
  <si>
    <t>G.沖縄県</t>
  </si>
  <si>
    <t>交付金</t>
  </si>
  <si>
    <t>交付対象事業の実施</t>
  </si>
  <si>
    <t>D.農林水産省</t>
  </si>
  <si>
    <t>H.市町村</t>
  </si>
  <si>
    <t>交付対象事業の実施（那覇市）</t>
  </si>
  <si>
    <t>警察庁</t>
  </si>
  <si>
    <t>交付金交付事務</t>
  </si>
  <si>
    <t>文部科学省</t>
  </si>
  <si>
    <t>厚生労働省</t>
  </si>
  <si>
    <t>農林水産省</t>
  </si>
  <si>
    <t>国土交通省</t>
  </si>
  <si>
    <t>環境省</t>
  </si>
  <si>
    <t>沖縄県</t>
  </si>
  <si>
    <t>那覇市</t>
  </si>
  <si>
    <t>浦添市</t>
  </si>
  <si>
    <t>名護市</t>
  </si>
  <si>
    <t>宮古島市</t>
  </si>
  <si>
    <t>うるま市</t>
  </si>
  <si>
    <t>石垣市</t>
  </si>
  <si>
    <t>沖縄市</t>
  </si>
  <si>
    <t>宜野湾市</t>
  </si>
  <si>
    <t>南風原町</t>
  </si>
  <si>
    <t>南城市</t>
  </si>
  <si>
    <t>―</t>
  </si>
  <si>
    <t>沖縄振興公共投資交付金</t>
  </si>
  <si>
    <t>担当部局庁</t>
  </si>
  <si>
    <t>４０ 沖縄の自主性・自立性の確保に係る施策の推進（政策１２－施策①）</t>
  </si>
  <si>
    <t>関係する計画、通知等</t>
  </si>
  <si>
    <t>F.</t>
  </si>
  <si>
    <t>宜野湾市基地返還跡地転用推進基金事業</t>
  </si>
  <si>
    <t>C.</t>
  </si>
  <si>
    <t>G.</t>
  </si>
  <si>
    <t>D.</t>
  </si>
  <si>
    <t>H.</t>
  </si>
  <si>
    <t>支出先上位１０者リスト</t>
  </si>
  <si>
    <t>支　出　先</t>
  </si>
  <si>
    <t>業　務　概　要</t>
  </si>
  <si>
    <t>支　出　額
（百万円）</t>
  </si>
  <si>
    <t>沖縄観光国際化ビッグバン事業</t>
  </si>
  <si>
    <t>農林水産物流通条件不利性解消事業</t>
  </si>
  <si>
    <t>スマートエネルギーアイランド基盤構築事業</t>
  </si>
  <si>
    <t>沖縄離島住民等交通コスト負担軽減事業</t>
  </si>
  <si>
    <t>災害に強い栽培施設の整備事業</t>
  </si>
  <si>
    <t>災害に強い農産物栽培施設の整備に対する補助</t>
  </si>
  <si>
    <t>含みつ糖振興対策事業費</t>
  </si>
  <si>
    <t>国内需要安定化事業</t>
  </si>
  <si>
    <t>ウリミバエ侵入防止事業費</t>
  </si>
  <si>
    <t>クラウド拠点形成等促進事業</t>
  </si>
  <si>
    <t>中小企業課題解決・地域連携プロジェクト推進事業</t>
  </si>
  <si>
    <t>浦添市「未買収道路用地取得」基金造成事業</t>
  </si>
  <si>
    <t>北谷町特定駐留軍用地内土地取得基金事業</t>
  </si>
  <si>
    <t>沖縄市特定駐留軍用地内土地取得事業基金</t>
  </si>
  <si>
    <t>村立診療所人工透析施設整備事業</t>
  </si>
  <si>
    <t>電子黒板整備事業</t>
  </si>
  <si>
    <t>市内各小中学校への電子黒板の整備</t>
  </si>
  <si>
    <t>結の浜公園整備事業</t>
  </si>
  <si>
    <t>うるま市地域雇用人材育成事業</t>
  </si>
  <si>
    <t>失業者に対する人材育成（ＯＪＴ等）への補助</t>
  </si>
  <si>
    <t>気になる子等の学びを支援する事業</t>
  </si>
  <si>
    <t>さとうきび病害虫防除用農薬購入補助事業</t>
  </si>
  <si>
    <t>さとうきび生産農家に対する農薬購入費の一部助成</t>
  </si>
  <si>
    <t>E.</t>
  </si>
  <si>
    <t>沖縄観光国際化ビッグバン事業</t>
  </si>
  <si>
    <t>A.</t>
  </si>
  <si>
    <t>―</t>
  </si>
  <si>
    <t>B.</t>
  </si>
  <si>
    <t>E.</t>
  </si>
  <si>
    <t>Ｆ.</t>
  </si>
  <si>
    <t>―</t>
  </si>
  <si>
    <t>〃</t>
  </si>
  <si>
    <t>（沖縄振興特別推進交付金）
●県・市町村において、事業計画に掲げる交付対象事業等の成果目標を設定し、その成果目標の達成状況についての評価を行っているところ。内閣府としては、県から交付対象事業の評価が提出された後、その内容について検証予定。
（沖縄振興公共投資交付金）
●県・市町村において、事業計画に掲げる交付対象事業等の成果目標を設定し、その成果目標の達成状況についての評価を行っているところ。内閣府としては、県が自主的に事業を選択して作成した事業計画に基づいて、事業を所管する各省庁に予算の移替えを行っている。</t>
  </si>
  <si>
    <t>（沖縄振興特別推進交付金）
●県・市町村において、事業計画に掲げる交付対象事業等の成果目標を設定し、その成果目標の達成状況についての評価を行っているところ。内閣府としては、県から交付対象事業の評価が提出された後、その内容について検証予定。
（沖縄振興公共投資交付金）
●県・市町村において、事業計画に掲げる交付対象事業等の成果目標を設定し、その成果目標の達成状況についての評価を行っているところ。沖縄振興公共投資交付金により、各省庁の枠にとらわれず、県が自主的に事業を選択し、効率的・効果的に財源を活用することが可能となっている。</t>
  </si>
  <si>
    <t>（内閣府　沖縄担当部局ホームページ）　http://www8.cao.go.jp/okinawa/
（沖縄県ホームページ）
財政課　　　http://www.pref.okinawa.jp/site/somu/zaisei/index.html
市町村課　 http://www.pref.okinawa.jp/site/kikaku/shichoson/index.html
※参考（平成25年度）
（沖縄振興特別推進交付金）（県事業分）http://www.pref.okinawa.lg.jp/site/somu/zaisei/yosan/documents/seikamokuhyouhenkou2.pdf
　　　　　　　　　　　　　　　　　　（市町村事業分）http://www.pref.okinawa.lg.jp/site/kikaku/shichoson/documents/h25seika-mokuhyohenkou.pdf
（沖縄振興公共投資交付金）http://www.pref.okinawa.lg.jp/site/somu/zaisei/yosan/documents/fy2013achievementgoalfinalrevised.pdf</t>
  </si>
  <si>
    <t>0052</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</si>
  <si>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</si>
  <si>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</si>
  <si>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</si>
  <si>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</si>
  <si>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</si>
  <si>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（沖縄振興特別推進交付金）
●沖縄振興特別推進交付金は、県の自主性を尊重した自由度の高いものであるが、交付要綱上、県は、事業計画に掲げる交付対象事業等の成果目標を設定するとともに、成果目標の達成状況について評価を行い、公表し、大臣に報告することが求められている。
●現在、沖縄県・市町村において、平成25年度事業に関し、事業計画に掲げる交付対象事業等の成果目標に対する達成状況について評価が行われているところであり、内閣府としては、県から提出される交付対象事業の評価が提出された後、検証予定。
（沖縄振興公共投資交付金）
●沖縄振興公共投資交付金は、制度要綱上、県において事業計画に掲げる交付対象事業等の成果目標を設定し、その成果目標の達成状況について評価を行い、公表することになっている。
●現在、沖縄県において、平成25年度事業に関し、事業計画に掲げる交付対象事業等の成果目標に対する達成状況について評価が行われているところであり、内閣府においては、県から提出される評価結果について、事業の執行官庁である関係省庁と共有し、効果的・効率的な制度となっているか確認を行っていくこととしている。</t>
  </si>
  <si>
    <t>（沖縄振興特別推進交付金）
●平成24年度事業については、昨年11月に沖縄振興審議会を開催し、交付金の事後評価について議論が行われたところ。その際、「今後の評価のあり方としては、①沖縄が抱える特有の課題がどれくらい克服されたのかを把握するため分野ごとの分析やレビューを行っていくこと、②一括交付金によって実現できたこと・できなかったことなどを把握し、今後どのような対策が必要であるかなどについて整理していくことが重要ではないか」などの論点を内閣府より提示し、委員からも同趣旨の指摘がなされたところ。
●平成25年度事業についても、沖縄振興審議会を開催し、議論する予定。内閣府としては、それらの議論も踏まえ、交付金の効果的な活用に向け、フォローアップを行ってまいりたい。
（沖縄振興公共投資交付金）
●平成24年度事業については、県から提出された評価結果について、事業の執行官庁である関係省庁と共有したところである。</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</si>
  <si>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</si>
  <si>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</si>
  <si>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</si>
  <si>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含みつ糖製糖工場（全</t>
    </r>
    <r>
      <rPr>
        <sz val="11"/>
        <rFont val="ＭＳ Ｐゴシック"/>
        <family val="3"/>
      </rPr>
      <t>８工場）への経費の一部助成等</t>
    </r>
  </si>
  <si>
    <t xml:space="preserve">※参考（25年度事業については、現在、沖縄県において作成中）
本交付金制度は、沖縄県が沖縄振興に資する事業等を自主的に選択して実施できる制度であることから、交付金を活用する個別の事業ひとつひとつについて、沖縄県において支出先、支出額、使途等を記した事業検証シートを作成している。
</t>
  </si>
  <si>
    <t>平成24年度（～平成33年度）</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</si>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</sst>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color indexed="63"/>
      </left>
      <right style="thin"/>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double"/>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left style="thin"/>
      <right style="thin"/>
      <top style="hair"/>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8" fillId="0" borderId="20"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4" borderId="20" xfId="0" applyFont="1" applyFill="1" applyBorder="1" applyAlignment="1">
      <alignment horizontal="left" vertical="center"/>
    </xf>
    <xf numFmtId="0" fontId="0" fillId="34" borderId="20" xfId="0" applyFont="1" applyFill="1" applyBorder="1" applyAlignment="1">
      <alignment horizontal="center" vertical="center"/>
    </xf>
    <xf numFmtId="0" fontId="10" fillId="0" borderId="0" xfId="61" applyFont="1" applyFill="1" applyBorder="1" applyAlignment="1" applyProtection="1">
      <alignment vertical="center"/>
      <protection/>
    </xf>
    <xf numFmtId="0" fontId="0" fillId="0" borderId="10" xfId="0" applyFont="1" applyBorder="1" applyAlignment="1">
      <alignment horizontal="center" vertical="center" wrapText="1"/>
    </xf>
    <xf numFmtId="0" fontId="10" fillId="34" borderId="0" xfId="61" applyFont="1" applyFill="1" applyBorder="1" applyAlignment="1" applyProtection="1">
      <alignment vertical="top"/>
      <protection/>
    </xf>
    <xf numFmtId="0" fontId="1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0" borderId="0" xfId="0" applyFont="1" applyBorder="1" applyAlignment="1">
      <alignment vertical="center"/>
    </xf>
    <xf numFmtId="0" fontId="15" fillId="33" borderId="25"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6" xfId="0" applyFont="1"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7"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41" xfId="0"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5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2" xfId="0" applyFont="1" applyBorder="1" applyAlignment="1">
      <alignment horizontal="center" vertical="center"/>
    </xf>
    <xf numFmtId="0" fontId="0" fillId="0" borderId="56" xfId="0" applyFont="1" applyBorder="1" applyAlignment="1">
      <alignment horizontal="center" vertical="center"/>
    </xf>
    <xf numFmtId="0" fontId="0" fillId="0" borderId="25" xfId="0" applyFont="1" applyFill="1" applyBorder="1" applyAlignment="1">
      <alignment horizontal="left" vertical="top" wrapText="1"/>
    </xf>
    <xf numFmtId="0" fontId="0" fillId="0" borderId="23" xfId="0" applyFont="1" applyBorder="1" applyAlignment="1">
      <alignment horizontal="left" vertical="top"/>
    </xf>
    <xf numFmtId="0" fontId="0" fillId="0" borderId="57" xfId="0" applyFont="1" applyBorder="1" applyAlignment="1">
      <alignment horizontal="left" vertical="top"/>
    </xf>
    <xf numFmtId="0" fontId="0" fillId="0" borderId="30"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58" xfId="0" applyFont="1" applyBorder="1" applyAlignment="1">
      <alignment horizontal="left" vertical="top"/>
    </xf>
    <xf numFmtId="0" fontId="0" fillId="0" borderId="22" xfId="0" applyFont="1" applyBorder="1" applyAlignment="1">
      <alignment horizontal="left" vertical="top"/>
    </xf>
    <xf numFmtId="0" fontId="0" fillId="0" borderId="59" xfId="0" applyFont="1" applyBorder="1" applyAlignment="1">
      <alignment horizontal="left" vertical="top"/>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49" fontId="0" fillId="0" borderId="62" xfId="0" applyNumberFormat="1" applyFont="1" applyBorder="1" applyAlignment="1">
      <alignment horizontal="left" vertical="center"/>
    </xf>
    <xf numFmtId="49" fontId="0" fillId="0" borderId="63" xfId="0" applyNumberFormat="1" applyFont="1" applyBorder="1" applyAlignment="1">
      <alignment horizontal="left" vertical="center"/>
    </xf>
    <xf numFmtId="0" fontId="16" fillId="33" borderId="55"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59" xfId="0" applyFont="1" applyFill="1" applyBorder="1" applyAlignment="1">
      <alignment horizontal="center" vertical="center" wrapText="1"/>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Border="1" applyAlignment="1">
      <alignment vertical="center"/>
    </xf>
    <xf numFmtId="0" fontId="0" fillId="0" borderId="34" xfId="0" applyFont="1" applyBorder="1" applyAlignment="1">
      <alignment vertical="center"/>
    </xf>
    <xf numFmtId="0" fontId="0" fillId="0" borderId="67" xfId="0" applyFont="1" applyBorder="1" applyAlignment="1">
      <alignment vertical="center"/>
    </xf>
    <xf numFmtId="0" fontId="0" fillId="0" borderId="22" xfId="0" applyFont="1" applyBorder="1" applyAlignment="1">
      <alignment vertical="center"/>
    </xf>
    <xf numFmtId="0" fontId="19" fillId="0" borderId="68" xfId="0" applyFont="1" applyFill="1" applyBorder="1" applyAlignment="1">
      <alignment vertical="center"/>
    </xf>
    <xf numFmtId="0" fontId="0" fillId="0" borderId="32" xfId="0" applyFont="1" applyBorder="1" applyAlignment="1">
      <alignment vertical="center"/>
    </xf>
    <xf numFmtId="0" fontId="0" fillId="0" borderId="69"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5" fillId="0" borderId="78" xfId="0" applyFont="1" applyFill="1" applyBorder="1" applyAlignment="1">
      <alignment horizontal="left" vertical="top" wrapText="1"/>
    </xf>
    <xf numFmtId="0" fontId="15" fillId="0" borderId="79" xfId="0" applyFont="1" applyFill="1" applyBorder="1" applyAlignment="1">
      <alignment horizontal="left" vertical="top"/>
    </xf>
    <xf numFmtId="0" fontId="15" fillId="0" borderId="80" xfId="0" applyFont="1" applyFill="1" applyBorder="1" applyAlignment="1">
      <alignment horizontal="left" vertical="top"/>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Fill="1" applyBorder="1" applyAlignment="1">
      <alignment vertical="center"/>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176" fontId="0" fillId="0" borderId="44" xfId="0" applyNumberFormat="1" applyFont="1" applyBorder="1" applyAlignment="1">
      <alignment vertical="center" wrapText="1"/>
    </xf>
    <xf numFmtId="176" fontId="0" fillId="0" borderId="44" xfId="0" applyNumberFormat="1" applyFont="1" applyBorder="1" applyAlignment="1">
      <alignment vertical="center"/>
    </xf>
    <xf numFmtId="0" fontId="0" fillId="33" borderId="44" xfId="0" applyFont="1" applyFill="1" applyBorder="1" applyAlignment="1">
      <alignment vertical="center"/>
    </xf>
    <xf numFmtId="0" fontId="0" fillId="0" borderId="44" xfId="0" applyFont="1" applyBorder="1" applyAlignment="1">
      <alignment vertical="center" shrinkToFit="1"/>
    </xf>
    <xf numFmtId="0" fontId="0" fillId="0" borderId="44" xfId="0" applyFont="1" applyBorder="1" applyAlignment="1">
      <alignmen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62" xfId="0" applyFont="1" applyBorder="1" applyAlignment="1">
      <alignment horizontal="center" vertical="center"/>
    </xf>
    <xf numFmtId="0" fontId="0" fillId="0" borderId="89" xfId="0" applyFont="1" applyBorder="1" applyAlignment="1">
      <alignment horizontal="center" vertical="center"/>
    </xf>
    <xf numFmtId="0" fontId="0" fillId="0" borderId="25" xfId="0" applyFont="1" applyFill="1" applyBorder="1" applyAlignment="1">
      <alignment horizontal="center" vertical="center"/>
    </xf>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2" fillId="34" borderId="90" xfId="0" applyFont="1" applyFill="1" applyBorder="1" applyAlignment="1">
      <alignment horizontal="left" vertical="center" wrapText="1"/>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8" xfId="0" applyFont="1" applyFill="1" applyBorder="1" applyAlignment="1">
      <alignment horizontal="left" vertical="center"/>
    </xf>
    <xf numFmtId="0" fontId="0" fillId="0" borderId="62"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0" borderId="83" xfId="0" applyFont="1" applyBorder="1" applyAlignment="1">
      <alignment horizontal="center" vertical="center"/>
    </xf>
    <xf numFmtId="0" fontId="0" fillId="0" borderId="42" xfId="0" applyFont="1" applyBorder="1" applyAlignment="1">
      <alignment horizontal="center" vertical="center"/>
    </xf>
    <xf numFmtId="0" fontId="0" fillId="0" borderId="93" xfId="0" applyFont="1" applyFill="1" applyBorder="1" applyAlignment="1">
      <alignment vertical="center" wrapText="1"/>
    </xf>
    <xf numFmtId="0" fontId="0" fillId="0" borderId="36" xfId="0" applyFont="1" applyBorder="1" applyAlignment="1">
      <alignment vertical="center" wrapText="1"/>
    </xf>
    <xf numFmtId="0" fontId="0" fillId="0" borderId="94" xfId="0" applyFont="1" applyBorder="1" applyAlignment="1">
      <alignment vertical="center" wrapText="1"/>
    </xf>
    <xf numFmtId="0" fontId="12" fillId="33" borderId="53" xfId="0" applyFont="1" applyFill="1" applyBorder="1" applyAlignment="1">
      <alignment horizontal="center" vertical="center" textRotation="255"/>
    </xf>
    <xf numFmtId="0" fontId="0" fillId="0" borderId="95" xfId="0" applyFont="1" applyBorder="1" applyAlignment="1">
      <alignment horizontal="center" vertical="center" textRotation="255"/>
    </xf>
    <xf numFmtId="0" fontId="0" fillId="0" borderId="96" xfId="0" applyFont="1" applyBorder="1" applyAlignment="1">
      <alignment horizontal="center" vertical="center" textRotation="255"/>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15" fillId="0" borderId="97" xfId="0" applyFont="1" applyFill="1" applyBorder="1" applyAlignment="1">
      <alignment horizontal="left" vertical="top" wrapText="1"/>
    </xf>
    <xf numFmtId="0" fontId="15" fillId="0" borderId="98" xfId="0" applyFont="1" applyFill="1" applyBorder="1" applyAlignment="1">
      <alignment horizontal="left" vertical="top"/>
    </xf>
    <xf numFmtId="0" fontId="15" fillId="0" borderId="99" xfId="0" applyFont="1" applyFill="1" applyBorder="1" applyAlignment="1">
      <alignment horizontal="left" vertical="top"/>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12" fillId="0" borderId="90" xfId="0" applyFont="1" applyFill="1" applyBorder="1" applyAlignment="1">
      <alignment vertical="center" textRotation="255"/>
    </xf>
    <xf numFmtId="0" fontId="0" fillId="0" borderId="62" xfId="0" applyFont="1" applyBorder="1" applyAlignment="1">
      <alignment vertical="center"/>
    </xf>
    <xf numFmtId="0" fontId="0" fillId="0" borderId="100" xfId="0" applyFont="1" applyBorder="1" applyAlignment="1">
      <alignment vertical="center"/>
    </xf>
    <xf numFmtId="0" fontId="0" fillId="0" borderId="62" xfId="0" applyFont="1" applyBorder="1" applyAlignment="1">
      <alignment vertical="center" textRotation="255"/>
    </xf>
    <xf numFmtId="0" fontId="0" fillId="0" borderId="63" xfId="0" applyFont="1" applyBorder="1" applyAlignment="1">
      <alignment vertical="center" textRotation="255"/>
    </xf>
    <xf numFmtId="0" fontId="19" fillId="0" borderId="101" xfId="0" applyFont="1" applyFill="1" applyBorder="1" applyAlignment="1">
      <alignment vertical="center"/>
    </xf>
    <xf numFmtId="0" fontId="0" fillId="0" borderId="102" xfId="0" applyFont="1" applyBorder="1" applyAlignment="1">
      <alignment vertical="center"/>
    </xf>
    <xf numFmtId="0" fontId="19" fillId="0" borderId="66" xfId="0" applyFont="1" applyFill="1" applyBorder="1" applyAlignment="1">
      <alignment vertical="center"/>
    </xf>
    <xf numFmtId="0" fontId="0" fillId="0" borderId="103" xfId="0" applyFont="1" applyBorder="1" applyAlignment="1">
      <alignment vertical="center"/>
    </xf>
    <xf numFmtId="0" fontId="0" fillId="0" borderId="104"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105"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Font="1" applyFill="1" applyBorder="1" applyAlignment="1">
      <alignment horizontal="center" vertical="center"/>
    </xf>
    <xf numFmtId="0" fontId="0" fillId="0" borderId="106"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9" fillId="0" borderId="71" xfId="61" applyFont="1" applyFill="1" applyBorder="1" applyAlignment="1" applyProtection="1">
      <alignment horizontal="center" vertical="center" wrapText="1" shrinkToFit="1"/>
      <protection/>
    </xf>
    <xf numFmtId="0" fontId="9" fillId="0" borderId="108" xfId="61" applyFont="1" applyFill="1" applyBorder="1" applyAlignment="1" applyProtection="1">
      <alignment horizontal="center" vertical="center" wrapText="1" shrinkToFit="1"/>
      <protection/>
    </xf>
    <xf numFmtId="0" fontId="8" fillId="33" borderId="109" xfId="61" applyFont="1" applyFill="1" applyBorder="1" applyAlignment="1" applyProtection="1">
      <alignment horizontal="center" vertical="center" wrapText="1" shrinkToFit="1"/>
      <protection/>
    </xf>
    <xf numFmtId="0" fontId="8" fillId="33" borderId="71" xfId="61" applyFont="1" applyFill="1" applyBorder="1" applyAlignment="1" applyProtection="1">
      <alignment horizontal="center" vertical="center" wrapText="1" shrinkToFit="1"/>
      <protection/>
    </xf>
    <xf numFmtId="0" fontId="8" fillId="33" borderId="108" xfId="61" applyFont="1" applyFill="1" applyBorder="1" applyAlignment="1" applyProtection="1">
      <alignment horizontal="center" vertical="center" wrapText="1" shrinkToFit="1"/>
      <protection/>
    </xf>
    <xf numFmtId="0" fontId="10" fillId="0" borderId="10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108" xfId="0" applyFont="1" applyBorder="1" applyAlignment="1">
      <alignment horizontal="center" vertical="center" wrapText="1"/>
    </xf>
    <xf numFmtId="0" fontId="0" fillId="0" borderId="93" xfId="0" applyFont="1" applyFill="1" applyBorder="1" applyAlignment="1">
      <alignment vertical="center"/>
    </xf>
    <xf numFmtId="0" fontId="8" fillId="33" borderId="109"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8" fillId="33" borderId="72" xfId="61" applyFont="1" applyFill="1" applyBorder="1" applyAlignment="1" applyProtection="1">
      <alignment horizontal="center" vertical="center"/>
      <protection/>
    </xf>
    <xf numFmtId="0" fontId="9" fillId="33" borderId="110"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0" borderId="28" xfId="61" applyFont="1" applyFill="1" applyBorder="1" applyAlignment="1" applyProtection="1">
      <alignment horizontal="center" vertical="center" wrapText="1" shrinkToFit="1"/>
      <protection/>
    </xf>
    <xf numFmtId="0" fontId="8" fillId="0" borderId="29"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7" xfId="61" applyFont="1" applyFill="1" applyBorder="1" applyAlignment="1">
      <alignment horizontal="center" vertical="center" shrinkToFit="1"/>
      <protection/>
    </xf>
    <xf numFmtId="0" fontId="0" fillId="0" borderId="28" xfId="61" applyFont="1" applyFill="1" applyBorder="1" applyAlignment="1">
      <alignment horizontal="center" vertical="center" shrinkToFit="1"/>
      <protection/>
    </xf>
    <xf numFmtId="0" fontId="0" fillId="0" borderId="40" xfId="61" applyFont="1" applyFill="1" applyBorder="1" applyAlignment="1">
      <alignment horizontal="center" vertical="center" shrinkToFit="1"/>
      <protection/>
    </xf>
    <xf numFmtId="0" fontId="12" fillId="33" borderId="5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8" fillId="33" borderId="27" xfId="61" applyNumberFormat="1" applyFont="1" applyFill="1" applyBorder="1" applyAlignment="1" applyProtection="1">
      <alignment horizontal="center" vertical="center" wrapText="1"/>
      <protection/>
    </xf>
    <xf numFmtId="0" fontId="8" fillId="33" borderId="28" xfId="61" applyNumberFormat="1" applyFont="1" applyFill="1" applyBorder="1" applyAlignment="1" applyProtection="1">
      <alignment horizontal="center" vertical="center" wrapText="1"/>
      <protection/>
    </xf>
    <xf numFmtId="0" fontId="8" fillId="33" borderId="29" xfId="61" applyNumberFormat="1" applyFont="1" applyFill="1" applyBorder="1" applyAlignment="1" applyProtection="1">
      <alignment horizontal="center" vertical="center" wrapText="1"/>
      <protection/>
    </xf>
    <xf numFmtId="0" fontId="0" fillId="0" borderId="27" xfId="61" applyFont="1" applyFill="1" applyBorder="1" applyAlignment="1">
      <alignment horizontal="center" vertical="center" wrapText="1" shrinkToFit="1"/>
      <protection/>
    </xf>
    <xf numFmtId="0" fontId="0" fillId="0" borderId="28" xfId="61" applyFont="1" applyFill="1" applyBorder="1" applyAlignment="1">
      <alignment horizontal="center" vertical="center" wrapText="1" shrinkToFit="1"/>
      <protection/>
    </xf>
    <xf numFmtId="0" fontId="0" fillId="0" borderId="40" xfId="61" applyFont="1" applyFill="1" applyBorder="1" applyAlignment="1">
      <alignment horizontal="center" vertical="center" wrapText="1" shrinkToFit="1"/>
      <protection/>
    </xf>
    <xf numFmtId="0" fontId="11" fillId="33" borderId="5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2"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40"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0" fillId="0" borderId="122" xfId="0" applyFont="1" applyFill="1" applyBorder="1" applyAlignment="1">
      <alignment horizontal="center" vertical="center"/>
    </xf>
    <xf numFmtId="176" fontId="0" fillId="0" borderId="44" xfId="0" applyNumberFormat="1"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2"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27" xfId="0"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87"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22" xfId="0" applyFont="1" applyBorder="1" applyAlignment="1">
      <alignment horizontal="left" vertical="center" wrapText="1"/>
    </xf>
    <xf numFmtId="0" fontId="0" fillId="0" borderId="11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29"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130"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4" xfId="0" applyFont="1" applyFill="1" applyBorder="1" applyAlignment="1">
      <alignment horizontal="center" vertical="center"/>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133" xfId="0" applyFont="1" applyFill="1" applyBorder="1" applyAlignment="1">
      <alignment vertical="center" wrapText="1"/>
    </xf>
    <xf numFmtId="0" fontId="0" fillId="0" borderId="61" xfId="0" applyFont="1" applyBorder="1" applyAlignment="1">
      <alignment vertical="center" wrapText="1"/>
    </xf>
    <xf numFmtId="0" fontId="0" fillId="0" borderId="61" xfId="0" applyFont="1" applyBorder="1" applyAlignment="1">
      <alignment vertical="center"/>
    </xf>
    <xf numFmtId="0" fontId="0" fillId="0" borderId="83" xfId="0" applyFont="1" applyFill="1" applyBorder="1" applyAlignment="1">
      <alignment vertical="center" wrapText="1"/>
    </xf>
    <xf numFmtId="0" fontId="0" fillId="0" borderId="34" xfId="0" applyFont="1" applyBorder="1" applyAlignment="1">
      <alignment vertical="center" wrapText="1"/>
    </xf>
    <xf numFmtId="0" fontId="0" fillId="0" borderId="106" xfId="0" applyFont="1" applyFill="1" applyBorder="1" applyAlignment="1">
      <alignment vertical="center" wrapText="1"/>
    </xf>
    <xf numFmtId="0" fontId="0" fillId="0" borderId="32" xfId="0" applyFont="1" applyBorder="1" applyAlignment="1">
      <alignment vertical="center" wrapText="1"/>
    </xf>
    <xf numFmtId="0" fontId="0" fillId="0" borderId="64" xfId="0" applyFont="1" applyBorder="1" applyAlignment="1">
      <alignment vertical="center" wrapText="1"/>
    </xf>
    <xf numFmtId="0" fontId="0" fillId="0" borderId="134" xfId="0" applyFont="1" applyFill="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30" xfId="0" applyFont="1" applyBorder="1" applyAlignment="1">
      <alignment horizontal="left" vertical="center" wrapText="1"/>
    </xf>
    <xf numFmtId="0" fontId="0" fillId="0" borderId="12"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14" fillId="33" borderId="5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4" xfId="0"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0" fillId="35" borderId="44" xfId="0" applyFont="1" applyFill="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4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93"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0" fontId="0" fillId="0" borderId="106" xfId="0" applyFont="1" applyBorder="1" applyAlignment="1">
      <alignment horizontal="center" vertical="center"/>
    </xf>
    <xf numFmtId="0" fontId="0" fillId="0" borderId="64" xfId="0" applyFont="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64"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7"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40" xfId="0" applyFont="1" applyBorder="1" applyAlignment="1">
      <alignment horizontal="center" vertical="center"/>
    </xf>
    <xf numFmtId="0" fontId="10" fillId="0" borderId="4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94" xfId="0" applyFont="1" applyBorder="1" applyAlignment="1">
      <alignment horizontal="left" vertical="center"/>
    </xf>
    <xf numFmtId="176" fontId="0" fillId="0" borderId="94" xfId="0" applyNumberFormat="1" applyFont="1" applyBorder="1" applyAlignment="1">
      <alignment horizontal="right" vertical="center"/>
    </xf>
    <xf numFmtId="0" fontId="0" fillId="0" borderId="29" xfId="0" applyFont="1" applyBorder="1" applyAlignment="1">
      <alignmen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92" xfId="0" applyFont="1" applyBorder="1" applyAlignment="1">
      <alignment horizontal="center" vertical="center"/>
    </xf>
    <xf numFmtId="0" fontId="0" fillId="0" borderId="142"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44" xfId="0" applyFont="1" applyBorder="1" applyAlignment="1">
      <alignment vertical="center" wrapText="1"/>
    </xf>
    <xf numFmtId="0" fontId="0" fillId="0" borderId="100" xfId="0" applyFont="1" applyBorder="1" applyAlignment="1">
      <alignment vertical="center" textRotation="255"/>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0" xfId="61" applyFont="1" applyFill="1" applyBorder="1" applyAlignment="1" applyProtection="1">
      <alignment horizontal="left" vertical="top" wrapText="1"/>
      <protection/>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8" xfId="0" applyFont="1" applyBorder="1" applyAlignment="1">
      <alignment horizontal="center" vertical="center"/>
    </xf>
    <xf numFmtId="0" fontId="18" fillId="0" borderId="72" xfId="0" applyFont="1" applyBorder="1" applyAlignment="1">
      <alignment horizontal="center" vertical="center"/>
    </xf>
    <xf numFmtId="176" fontId="0" fillId="0" borderId="88"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0" fontId="12" fillId="0" borderId="145"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2" xfId="0" applyFont="1" applyBorder="1" applyAlignment="1">
      <alignment vertical="center"/>
    </xf>
    <xf numFmtId="0" fontId="0" fillId="0" borderId="63"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0" xfId="0" applyFont="1" applyFill="1" applyBorder="1" applyAlignment="1">
      <alignment horizontal="center" vertical="center"/>
    </xf>
    <xf numFmtId="0" fontId="0" fillId="0" borderId="15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3"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35" xfId="0" applyFont="1" applyBorder="1" applyAlignment="1">
      <alignment horizontal="left" vertical="center" wrapText="1"/>
    </xf>
    <xf numFmtId="0" fontId="0" fillId="0" borderId="94" xfId="0" applyFont="1" applyBorder="1" applyAlignment="1">
      <alignment horizontal="left" vertical="center" wrapText="1"/>
    </xf>
    <xf numFmtId="3" fontId="0" fillId="0" borderId="44" xfId="0" applyNumberFormat="1" applyFont="1" applyBorder="1" applyAlignment="1">
      <alignment vertical="center" wrapText="1"/>
    </xf>
    <xf numFmtId="3" fontId="0" fillId="0" borderId="27" xfId="0" applyNumberFormat="1" applyFont="1" applyBorder="1" applyAlignment="1">
      <alignment horizontal="righ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27" xfId="0" applyFont="1" applyBorder="1" applyAlignment="1">
      <alignment horizontal="right"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63" fillId="0" borderId="25"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70</xdr:row>
      <xdr:rowOff>228600</xdr:rowOff>
    </xdr:from>
    <xdr:to>
      <xdr:col>39</xdr:col>
      <xdr:colOff>57150</xdr:colOff>
      <xdr:row>72</xdr:row>
      <xdr:rowOff>114300</xdr:rowOff>
    </xdr:to>
    <xdr:sp>
      <xdr:nvSpPr>
        <xdr:cNvPr id="1" name="テキスト ボックス 73"/>
        <xdr:cNvSpPr txBox="1">
          <a:spLocks noChangeArrowheads="1"/>
        </xdr:cNvSpPr>
      </xdr:nvSpPr>
      <xdr:spPr>
        <a:xfrm>
          <a:off x="3124200" y="31623000"/>
          <a:ext cx="4733925" cy="89535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沖縄振興交付金</a:t>
          </a:r>
          <a:r>
            <a:rPr lang="en-US" cap="none" sz="1400" b="0" i="0" u="none" baseline="0">
              <a:solidFill>
                <a:srgbClr val="000000"/>
              </a:solidFill>
              <a:latin typeface="ＭＳ Ｐゴシック"/>
              <a:ea typeface="ＭＳ Ｐゴシック"/>
              <a:cs typeface="ＭＳ Ｐゴシック"/>
            </a:rPr>
            <a:t>　１６２，９１６百万円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（うち沖縄振興特別推進交付金　８５，１５５百万円</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72</xdr:row>
      <xdr:rowOff>657225</xdr:rowOff>
    </xdr:from>
    <xdr:to>
      <xdr:col>29</xdr:col>
      <xdr:colOff>180975</xdr:colOff>
      <xdr:row>73</xdr:row>
      <xdr:rowOff>304800</xdr:rowOff>
    </xdr:to>
    <xdr:sp>
      <xdr:nvSpPr>
        <xdr:cNvPr id="2" name="テキスト ボックス 74"/>
        <xdr:cNvSpPr txBox="1">
          <a:spLocks noChangeArrowheads="1"/>
        </xdr:cNvSpPr>
      </xdr:nvSpPr>
      <xdr:spPr>
        <a:xfrm>
          <a:off x="5010150" y="33061275"/>
          <a:ext cx="97155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85725</xdr:colOff>
      <xdr:row>77</xdr:row>
      <xdr:rowOff>85725</xdr:rowOff>
    </xdr:from>
    <xdr:to>
      <xdr:col>40</xdr:col>
      <xdr:colOff>47625</xdr:colOff>
      <xdr:row>78</xdr:row>
      <xdr:rowOff>371475</xdr:rowOff>
    </xdr:to>
    <xdr:sp>
      <xdr:nvSpPr>
        <xdr:cNvPr id="3" name="テキスト ボックス 75"/>
        <xdr:cNvSpPr txBox="1">
          <a:spLocks noChangeArrowheads="1"/>
        </xdr:cNvSpPr>
      </xdr:nvSpPr>
      <xdr:spPr>
        <a:xfrm>
          <a:off x="7086600" y="35823525"/>
          <a:ext cx="962025" cy="9525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73</xdr:row>
      <xdr:rowOff>304800</xdr:rowOff>
    </xdr:from>
    <xdr:to>
      <xdr:col>35</xdr:col>
      <xdr:colOff>171450</xdr:colOff>
      <xdr:row>74</xdr:row>
      <xdr:rowOff>619125</xdr:rowOff>
    </xdr:to>
    <xdr:sp>
      <xdr:nvSpPr>
        <xdr:cNvPr id="4" name="正方形/長方形 76"/>
        <xdr:cNvSpPr>
          <a:spLocks/>
        </xdr:cNvSpPr>
      </xdr:nvSpPr>
      <xdr:spPr>
        <a:xfrm>
          <a:off x="3819525" y="33375600"/>
          <a:ext cx="3352800" cy="9810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沖縄県</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１，８０５事業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８５，１５５百万円</a:t>
          </a:r>
        </a:p>
      </xdr:txBody>
    </xdr:sp>
    <xdr:clientData/>
  </xdr:twoCellAnchor>
  <xdr:twoCellAnchor>
    <xdr:from>
      <xdr:col>36</xdr:col>
      <xdr:colOff>9525</xdr:colOff>
      <xdr:row>75</xdr:row>
      <xdr:rowOff>209550</xdr:rowOff>
    </xdr:from>
    <xdr:to>
      <xdr:col>36</xdr:col>
      <xdr:colOff>9525</xdr:colOff>
      <xdr:row>76</xdr:row>
      <xdr:rowOff>47625</xdr:rowOff>
    </xdr:to>
    <xdr:sp>
      <xdr:nvSpPr>
        <xdr:cNvPr id="5" name="直線矢印コネクタ 77"/>
        <xdr:cNvSpPr>
          <a:spLocks/>
        </xdr:cNvSpPr>
      </xdr:nvSpPr>
      <xdr:spPr>
        <a:xfrm>
          <a:off x="7210425" y="34613850"/>
          <a:ext cx="0" cy="504825"/>
        </a:xfrm>
        <a:prstGeom prst="straightConnector1">
          <a:avLst/>
        </a:prstGeom>
        <a:noFill/>
        <a:ln w="508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75</xdr:row>
      <xdr:rowOff>209550</xdr:rowOff>
    </xdr:from>
    <xdr:to>
      <xdr:col>19</xdr:col>
      <xdr:colOff>85725</xdr:colOff>
      <xdr:row>76</xdr:row>
      <xdr:rowOff>38100</xdr:rowOff>
    </xdr:to>
    <xdr:sp>
      <xdr:nvSpPr>
        <xdr:cNvPr id="6" name="直線矢印コネクタ 78"/>
        <xdr:cNvSpPr>
          <a:spLocks/>
        </xdr:cNvSpPr>
      </xdr:nvSpPr>
      <xdr:spPr>
        <a:xfrm>
          <a:off x="3886200" y="34613850"/>
          <a:ext cx="0" cy="495300"/>
        </a:xfrm>
        <a:prstGeom prst="straightConnector1">
          <a:avLst/>
        </a:prstGeom>
        <a:noFill/>
        <a:ln w="508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75</xdr:row>
      <xdr:rowOff>209550</xdr:rowOff>
    </xdr:from>
    <xdr:to>
      <xdr:col>36</xdr:col>
      <xdr:colOff>28575</xdr:colOff>
      <xdr:row>75</xdr:row>
      <xdr:rowOff>219075</xdr:rowOff>
    </xdr:to>
    <xdr:sp>
      <xdr:nvSpPr>
        <xdr:cNvPr id="7" name="直線矢印コネクタ 79"/>
        <xdr:cNvSpPr>
          <a:spLocks/>
        </xdr:cNvSpPr>
      </xdr:nvSpPr>
      <xdr:spPr>
        <a:xfrm flipH="1" flipV="1">
          <a:off x="3886200" y="34613850"/>
          <a:ext cx="3343275" cy="9525"/>
        </a:xfrm>
        <a:prstGeom prst="straightConnector1">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76</xdr:row>
      <xdr:rowOff>95250</xdr:rowOff>
    </xdr:from>
    <xdr:to>
      <xdr:col>26</xdr:col>
      <xdr:colOff>9525</xdr:colOff>
      <xdr:row>77</xdr:row>
      <xdr:rowOff>514350</xdr:rowOff>
    </xdr:to>
    <xdr:sp>
      <xdr:nvSpPr>
        <xdr:cNvPr id="8" name="正方形/長方形 80"/>
        <xdr:cNvSpPr>
          <a:spLocks/>
        </xdr:cNvSpPr>
      </xdr:nvSpPr>
      <xdr:spPr>
        <a:xfrm>
          <a:off x="1847850" y="35166300"/>
          <a:ext cx="3362325" cy="1085850"/>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県事業</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２６０事業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４７，６０２百万円</a:t>
          </a:r>
        </a:p>
      </xdr:txBody>
    </xdr:sp>
    <xdr:clientData/>
  </xdr:twoCellAnchor>
  <xdr:twoCellAnchor>
    <xdr:from>
      <xdr:col>29</xdr:col>
      <xdr:colOff>38100</xdr:colOff>
      <xdr:row>76</xdr:row>
      <xdr:rowOff>95250</xdr:rowOff>
    </xdr:from>
    <xdr:to>
      <xdr:col>46</xdr:col>
      <xdr:colOff>133350</xdr:colOff>
      <xdr:row>77</xdr:row>
      <xdr:rowOff>504825</xdr:rowOff>
    </xdr:to>
    <xdr:sp>
      <xdr:nvSpPr>
        <xdr:cNvPr id="9" name="正方形/長方形 81"/>
        <xdr:cNvSpPr>
          <a:spLocks/>
        </xdr:cNvSpPr>
      </xdr:nvSpPr>
      <xdr:spPr>
        <a:xfrm>
          <a:off x="5838825" y="35166300"/>
          <a:ext cx="3495675" cy="107632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市町村事業</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１，５４５事業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３７，５５３百万円</a:t>
          </a:r>
        </a:p>
      </xdr:txBody>
    </xdr:sp>
    <xdr:clientData/>
  </xdr:twoCellAnchor>
  <xdr:twoCellAnchor>
    <xdr:from>
      <xdr:col>27</xdr:col>
      <xdr:colOff>95250</xdr:colOff>
      <xdr:row>72</xdr:row>
      <xdr:rowOff>114300</xdr:rowOff>
    </xdr:from>
    <xdr:to>
      <xdr:col>27</xdr:col>
      <xdr:colOff>95250</xdr:colOff>
      <xdr:row>72</xdr:row>
      <xdr:rowOff>657225</xdr:rowOff>
    </xdr:to>
    <xdr:sp>
      <xdr:nvSpPr>
        <xdr:cNvPr id="10" name="直線矢印コネクタ 82"/>
        <xdr:cNvSpPr>
          <a:spLocks/>
        </xdr:cNvSpPr>
      </xdr:nvSpPr>
      <xdr:spPr>
        <a:xfrm flipH="1">
          <a:off x="5495925" y="32518350"/>
          <a:ext cx="0" cy="542925"/>
        </a:xfrm>
        <a:prstGeom prst="straightConnector1">
          <a:avLst/>
        </a:prstGeom>
        <a:noFill/>
        <a:ln w="508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74</xdr:row>
      <xdr:rowOff>619125</xdr:rowOff>
    </xdr:from>
    <xdr:to>
      <xdr:col>27</xdr:col>
      <xdr:colOff>76200</xdr:colOff>
      <xdr:row>75</xdr:row>
      <xdr:rowOff>238125</xdr:rowOff>
    </xdr:to>
    <xdr:sp>
      <xdr:nvSpPr>
        <xdr:cNvPr id="11" name="直線矢印コネクタ 83"/>
        <xdr:cNvSpPr>
          <a:spLocks/>
        </xdr:cNvSpPr>
      </xdr:nvSpPr>
      <xdr:spPr>
        <a:xfrm flipV="1">
          <a:off x="5476875" y="34356675"/>
          <a:ext cx="0" cy="285750"/>
        </a:xfrm>
        <a:prstGeom prst="straightConnector1">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171</xdr:row>
      <xdr:rowOff>95250</xdr:rowOff>
    </xdr:from>
    <xdr:to>
      <xdr:col>35</xdr:col>
      <xdr:colOff>114300</xdr:colOff>
      <xdr:row>172</xdr:row>
      <xdr:rowOff>419100</xdr:rowOff>
    </xdr:to>
    <xdr:sp>
      <xdr:nvSpPr>
        <xdr:cNvPr id="12" name="正方形/長方形 84"/>
        <xdr:cNvSpPr>
          <a:spLocks/>
        </xdr:cNvSpPr>
      </xdr:nvSpPr>
      <xdr:spPr>
        <a:xfrm>
          <a:off x="3867150" y="69294375"/>
          <a:ext cx="3248025"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沖縄振興交付金　</a:t>
          </a:r>
          <a:r>
            <a:rPr lang="en-US" cap="none" sz="1100" b="0" i="0" u="none" baseline="0">
              <a:solidFill>
                <a:srgbClr val="000000"/>
              </a:solidFill>
            </a:rPr>
            <a:t>162,916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（うち沖縄振興公共投資交付金　</a:t>
          </a:r>
          <a:r>
            <a:rPr lang="en-US" cap="none" sz="1100" b="0" i="0" u="none" baseline="0">
              <a:solidFill>
                <a:srgbClr val="000000"/>
              </a:solidFill>
            </a:rPr>
            <a:t>77,761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171450</xdr:colOff>
      <xdr:row>175</xdr:row>
      <xdr:rowOff>590550</xdr:rowOff>
    </xdr:from>
    <xdr:to>
      <xdr:col>20</xdr:col>
      <xdr:colOff>95250</xdr:colOff>
      <xdr:row>176</xdr:row>
      <xdr:rowOff>390525</xdr:rowOff>
    </xdr:to>
    <xdr:sp>
      <xdr:nvSpPr>
        <xdr:cNvPr id="13" name="正方形/長方形 85"/>
        <xdr:cNvSpPr>
          <a:spLocks/>
        </xdr:cNvSpPr>
      </xdr:nvSpPr>
      <xdr:spPr>
        <a:xfrm>
          <a:off x="2971800" y="72132825"/>
          <a:ext cx="112395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Ｂ．文部科学省</a:t>
          </a:r>
          <a:r>
            <a:rPr lang="en-US" cap="none" sz="1000" b="0" i="0" u="none" baseline="0">
              <a:solidFill>
                <a:srgbClr val="000000"/>
              </a:solidFill>
            </a:rPr>
            <a:t>
</a:t>
          </a:r>
          <a:r>
            <a:rPr lang="en-US" cap="none" sz="1000" b="0" i="0" u="none" baseline="0">
              <a:solidFill>
                <a:srgbClr val="000000"/>
              </a:solidFill>
            </a:rPr>
            <a:t>7,453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104775</xdr:colOff>
      <xdr:row>174</xdr:row>
      <xdr:rowOff>123825</xdr:rowOff>
    </xdr:from>
    <xdr:to>
      <xdr:col>44</xdr:col>
      <xdr:colOff>171450</xdr:colOff>
      <xdr:row>174</xdr:row>
      <xdr:rowOff>123825</xdr:rowOff>
    </xdr:to>
    <xdr:sp>
      <xdr:nvSpPr>
        <xdr:cNvPr id="14" name="直線コネクタ 86"/>
        <xdr:cNvSpPr>
          <a:spLocks/>
        </xdr:cNvSpPr>
      </xdr:nvSpPr>
      <xdr:spPr>
        <a:xfrm>
          <a:off x="5505450" y="70999350"/>
          <a:ext cx="3467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174</xdr:row>
      <xdr:rowOff>104775</xdr:rowOff>
    </xdr:from>
    <xdr:to>
      <xdr:col>10</xdr:col>
      <xdr:colOff>161925</xdr:colOff>
      <xdr:row>175</xdr:row>
      <xdr:rowOff>504825</xdr:rowOff>
    </xdr:to>
    <xdr:sp>
      <xdr:nvSpPr>
        <xdr:cNvPr id="15" name="直線矢印コネクタ 87"/>
        <xdr:cNvSpPr>
          <a:spLocks/>
        </xdr:cNvSpPr>
      </xdr:nvSpPr>
      <xdr:spPr>
        <a:xfrm flipH="1">
          <a:off x="2162175" y="7098030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177</xdr:row>
      <xdr:rowOff>542925</xdr:rowOff>
    </xdr:from>
    <xdr:to>
      <xdr:col>45</xdr:col>
      <xdr:colOff>76200</xdr:colOff>
      <xdr:row>178</xdr:row>
      <xdr:rowOff>590550</xdr:rowOff>
    </xdr:to>
    <xdr:sp>
      <xdr:nvSpPr>
        <xdr:cNvPr id="16" name="左中かっこ 88"/>
        <xdr:cNvSpPr>
          <a:spLocks/>
        </xdr:cNvSpPr>
      </xdr:nvSpPr>
      <xdr:spPr>
        <a:xfrm rot="16200000">
          <a:off x="2124075" y="73418700"/>
          <a:ext cx="6953250" cy="714375"/>
        </a:xfrm>
        <a:prstGeom prst="leftBrace">
          <a:avLst>
            <a:gd name="adj" fmla="val -4914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173</xdr:row>
      <xdr:rowOff>95250</xdr:rowOff>
    </xdr:from>
    <xdr:to>
      <xdr:col>35</xdr:col>
      <xdr:colOff>9525</xdr:colOff>
      <xdr:row>173</xdr:row>
      <xdr:rowOff>371475</xdr:rowOff>
    </xdr:to>
    <xdr:sp>
      <xdr:nvSpPr>
        <xdr:cNvPr id="17" name="大かっこ 89"/>
        <xdr:cNvSpPr>
          <a:spLocks/>
        </xdr:cNvSpPr>
      </xdr:nvSpPr>
      <xdr:spPr>
        <a:xfrm>
          <a:off x="5591175" y="70304025"/>
          <a:ext cx="1419225" cy="2857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配分計画の作成</a:t>
          </a:r>
        </a:p>
      </xdr:txBody>
    </xdr:sp>
    <xdr:clientData/>
  </xdr:twoCellAnchor>
  <xdr:twoCellAnchor>
    <xdr:from>
      <xdr:col>8</xdr:col>
      <xdr:colOff>104775</xdr:colOff>
      <xdr:row>176</xdr:row>
      <xdr:rowOff>600075</xdr:rowOff>
    </xdr:from>
    <xdr:to>
      <xdr:col>13</xdr:col>
      <xdr:colOff>38100</xdr:colOff>
      <xdr:row>177</xdr:row>
      <xdr:rowOff>438150</xdr:rowOff>
    </xdr:to>
    <xdr:sp>
      <xdr:nvSpPr>
        <xdr:cNvPr id="18" name="大かっこ 90"/>
        <xdr:cNvSpPr>
          <a:spLocks/>
        </xdr:cNvSpPr>
      </xdr:nvSpPr>
      <xdr:spPr>
        <a:xfrm>
          <a:off x="1704975" y="72809100"/>
          <a:ext cx="933450"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沖縄県に対する交付金</a:t>
          </a:r>
          <a:r>
            <a:rPr lang="en-US" cap="none" sz="1000" b="0" i="0" u="none" baseline="0">
              <a:solidFill>
                <a:srgbClr val="000000"/>
              </a:solidFill>
            </a:rPr>
            <a:t>
</a:t>
          </a:r>
        </a:p>
      </xdr:txBody>
    </xdr:sp>
    <xdr:clientData/>
  </xdr:twoCellAnchor>
  <xdr:twoCellAnchor>
    <xdr:from>
      <xdr:col>15</xdr:col>
      <xdr:colOff>76200</xdr:colOff>
      <xdr:row>176</xdr:row>
      <xdr:rowOff>619125</xdr:rowOff>
    </xdr:from>
    <xdr:to>
      <xdr:col>20</xdr:col>
      <xdr:colOff>28575</xdr:colOff>
      <xdr:row>177</xdr:row>
      <xdr:rowOff>466725</xdr:rowOff>
    </xdr:to>
    <xdr:sp>
      <xdr:nvSpPr>
        <xdr:cNvPr id="19" name="大かっこ 91"/>
        <xdr:cNvSpPr>
          <a:spLocks/>
        </xdr:cNvSpPr>
      </xdr:nvSpPr>
      <xdr:spPr>
        <a:xfrm>
          <a:off x="3076575" y="72828150"/>
          <a:ext cx="952500" cy="5143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沖縄県に対する交付金</a:t>
          </a:r>
          <a:r>
            <a:rPr lang="en-US" cap="none" sz="1000" b="0" i="0" u="none" baseline="0">
              <a:solidFill>
                <a:srgbClr val="000000"/>
              </a:solidFill>
            </a:rPr>
            <a:t>
</a:t>
          </a:r>
        </a:p>
      </xdr:txBody>
    </xdr:sp>
    <xdr:clientData/>
  </xdr:twoCellAnchor>
  <xdr:twoCellAnchor>
    <xdr:from>
      <xdr:col>22</xdr:col>
      <xdr:colOff>66675</xdr:colOff>
      <xdr:row>176</xdr:row>
      <xdr:rowOff>619125</xdr:rowOff>
    </xdr:from>
    <xdr:to>
      <xdr:col>27</xdr:col>
      <xdr:colOff>9525</xdr:colOff>
      <xdr:row>177</xdr:row>
      <xdr:rowOff>466725</xdr:rowOff>
    </xdr:to>
    <xdr:sp>
      <xdr:nvSpPr>
        <xdr:cNvPr id="20" name="大かっこ 92"/>
        <xdr:cNvSpPr>
          <a:spLocks/>
        </xdr:cNvSpPr>
      </xdr:nvSpPr>
      <xdr:spPr>
        <a:xfrm>
          <a:off x="4467225" y="72828150"/>
          <a:ext cx="942975" cy="5143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沖縄県に対する交付金</a:t>
          </a:r>
          <a:r>
            <a:rPr lang="en-US" cap="none" sz="1000" b="0" i="0" u="none" baseline="0">
              <a:solidFill>
                <a:srgbClr val="000000"/>
              </a:solidFill>
            </a:rPr>
            <a:t>
</a:t>
          </a:r>
        </a:p>
      </xdr:txBody>
    </xdr:sp>
    <xdr:clientData/>
  </xdr:twoCellAnchor>
  <xdr:twoCellAnchor>
    <xdr:from>
      <xdr:col>29</xdr:col>
      <xdr:colOff>95250</xdr:colOff>
      <xdr:row>176</xdr:row>
      <xdr:rowOff>619125</xdr:rowOff>
    </xdr:from>
    <xdr:to>
      <xdr:col>34</xdr:col>
      <xdr:colOff>28575</xdr:colOff>
      <xdr:row>177</xdr:row>
      <xdr:rowOff>466725</xdr:rowOff>
    </xdr:to>
    <xdr:sp>
      <xdr:nvSpPr>
        <xdr:cNvPr id="21" name="大かっこ 93"/>
        <xdr:cNvSpPr>
          <a:spLocks/>
        </xdr:cNvSpPr>
      </xdr:nvSpPr>
      <xdr:spPr>
        <a:xfrm>
          <a:off x="5895975" y="72828150"/>
          <a:ext cx="933450" cy="5143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沖縄県に対する交付金</a:t>
          </a:r>
          <a:r>
            <a:rPr lang="en-US" cap="none" sz="1000" b="0" i="0" u="none" baseline="0">
              <a:solidFill>
                <a:srgbClr val="000000"/>
              </a:solidFill>
            </a:rPr>
            <a:t>
</a:t>
          </a:r>
        </a:p>
      </xdr:txBody>
    </xdr:sp>
    <xdr:clientData/>
  </xdr:twoCellAnchor>
  <xdr:twoCellAnchor>
    <xdr:from>
      <xdr:col>36</xdr:col>
      <xdr:colOff>28575</xdr:colOff>
      <xdr:row>176</xdr:row>
      <xdr:rowOff>619125</xdr:rowOff>
    </xdr:from>
    <xdr:to>
      <xdr:col>40</xdr:col>
      <xdr:colOff>161925</xdr:colOff>
      <xdr:row>177</xdr:row>
      <xdr:rowOff>466725</xdr:rowOff>
    </xdr:to>
    <xdr:sp>
      <xdr:nvSpPr>
        <xdr:cNvPr id="22" name="大かっこ 94"/>
        <xdr:cNvSpPr>
          <a:spLocks/>
        </xdr:cNvSpPr>
      </xdr:nvSpPr>
      <xdr:spPr>
        <a:xfrm>
          <a:off x="7229475" y="72828150"/>
          <a:ext cx="933450" cy="5143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沖縄県に対する交付金</a:t>
          </a:r>
          <a:r>
            <a:rPr lang="en-US" cap="none" sz="1000" b="0" i="0" u="none" baseline="0">
              <a:solidFill>
                <a:srgbClr val="000000"/>
              </a:solidFill>
            </a:rPr>
            <a:t>
</a:t>
          </a:r>
        </a:p>
      </xdr:txBody>
    </xdr:sp>
    <xdr:clientData/>
  </xdr:twoCellAnchor>
  <xdr:twoCellAnchor>
    <xdr:from>
      <xdr:col>43</xdr:col>
      <xdr:colOff>38100</xdr:colOff>
      <xdr:row>176</xdr:row>
      <xdr:rowOff>619125</xdr:rowOff>
    </xdr:from>
    <xdr:to>
      <xdr:col>47</xdr:col>
      <xdr:colOff>161925</xdr:colOff>
      <xdr:row>177</xdr:row>
      <xdr:rowOff>466725</xdr:rowOff>
    </xdr:to>
    <xdr:sp>
      <xdr:nvSpPr>
        <xdr:cNvPr id="23" name="大かっこ 95"/>
        <xdr:cNvSpPr>
          <a:spLocks/>
        </xdr:cNvSpPr>
      </xdr:nvSpPr>
      <xdr:spPr>
        <a:xfrm>
          <a:off x="8639175" y="72828150"/>
          <a:ext cx="923925" cy="5143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沖縄県に対する交付金</a:t>
          </a:r>
          <a:r>
            <a:rPr lang="en-US" cap="none" sz="1000" b="0" i="0" u="none" baseline="0">
              <a:solidFill>
                <a:srgbClr val="000000"/>
              </a:solidFill>
            </a:rPr>
            <a:t>
</a:t>
          </a:r>
        </a:p>
      </xdr:txBody>
    </xdr:sp>
    <xdr:clientData/>
  </xdr:twoCellAnchor>
  <xdr:twoCellAnchor>
    <xdr:from>
      <xdr:col>8</xdr:col>
      <xdr:colOff>19050</xdr:colOff>
      <xdr:row>175</xdr:row>
      <xdr:rowOff>590550</xdr:rowOff>
    </xdr:from>
    <xdr:to>
      <xdr:col>13</xdr:col>
      <xdr:colOff>104775</xdr:colOff>
      <xdr:row>176</xdr:row>
      <xdr:rowOff>390525</xdr:rowOff>
    </xdr:to>
    <xdr:sp>
      <xdr:nvSpPr>
        <xdr:cNvPr id="24" name="正方形/長方形 96"/>
        <xdr:cNvSpPr>
          <a:spLocks/>
        </xdr:cNvSpPr>
      </xdr:nvSpPr>
      <xdr:spPr>
        <a:xfrm>
          <a:off x="1619250" y="72132825"/>
          <a:ext cx="108585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Ａ．警察庁</a:t>
          </a:r>
          <a:r>
            <a:rPr lang="en-US" cap="none" sz="1000" b="0" i="0" u="none" baseline="0">
              <a:solidFill>
                <a:srgbClr val="000000"/>
              </a:solidFill>
            </a:rPr>
            <a:t>
</a:t>
          </a:r>
          <a:r>
            <a:rPr lang="en-US" cap="none" sz="1000" b="0" i="0" u="none" baseline="0">
              <a:solidFill>
                <a:srgbClr val="000000"/>
              </a:solidFill>
            </a:rPr>
            <a:t>100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161925</xdr:colOff>
      <xdr:row>174</xdr:row>
      <xdr:rowOff>123825</xdr:rowOff>
    </xdr:from>
    <xdr:to>
      <xdr:col>17</xdr:col>
      <xdr:colOff>161925</xdr:colOff>
      <xdr:row>175</xdr:row>
      <xdr:rowOff>523875</xdr:rowOff>
    </xdr:to>
    <xdr:sp>
      <xdr:nvSpPr>
        <xdr:cNvPr id="25" name="直線矢印コネクタ 54"/>
        <xdr:cNvSpPr>
          <a:spLocks/>
        </xdr:cNvSpPr>
      </xdr:nvSpPr>
      <xdr:spPr>
        <a:xfrm flipH="1">
          <a:off x="3562350" y="7099935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174</xdr:row>
      <xdr:rowOff>123825</xdr:rowOff>
    </xdr:from>
    <xdr:to>
      <xdr:col>24</xdr:col>
      <xdr:colOff>142875</xdr:colOff>
      <xdr:row>175</xdr:row>
      <xdr:rowOff>523875</xdr:rowOff>
    </xdr:to>
    <xdr:sp>
      <xdr:nvSpPr>
        <xdr:cNvPr id="26" name="直線矢印コネクタ 55"/>
        <xdr:cNvSpPr>
          <a:spLocks/>
        </xdr:cNvSpPr>
      </xdr:nvSpPr>
      <xdr:spPr>
        <a:xfrm flipH="1">
          <a:off x="4943475" y="7099935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174</xdr:row>
      <xdr:rowOff>123825</xdr:rowOff>
    </xdr:from>
    <xdr:to>
      <xdr:col>31</xdr:col>
      <xdr:colOff>142875</xdr:colOff>
      <xdr:row>175</xdr:row>
      <xdr:rowOff>523875</xdr:rowOff>
    </xdr:to>
    <xdr:sp>
      <xdr:nvSpPr>
        <xdr:cNvPr id="27" name="直線矢印コネクタ 56"/>
        <xdr:cNvSpPr>
          <a:spLocks/>
        </xdr:cNvSpPr>
      </xdr:nvSpPr>
      <xdr:spPr>
        <a:xfrm flipH="1">
          <a:off x="6343650" y="7099935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174</xdr:row>
      <xdr:rowOff>123825</xdr:rowOff>
    </xdr:from>
    <xdr:to>
      <xdr:col>38</xdr:col>
      <xdr:colOff>104775</xdr:colOff>
      <xdr:row>175</xdr:row>
      <xdr:rowOff>523875</xdr:rowOff>
    </xdr:to>
    <xdr:sp>
      <xdr:nvSpPr>
        <xdr:cNvPr id="28" name="直線矢印コネクタ 59"/>
        <xdr:cNvSpPr>
          <a:spLocks/>
        </xdr:cNvSpPr>
      </xdr:nvSpPr>
      <xdr:spPr>
        <a:xfrm flipH="1">
          <a:off x="7705725" y="7099935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174</xdr:row>
      <xdr:rowOff>104775</xdr:rowOff>
    </xdr:from>
    <xdr:to>
      <xdr:col>45</xdr:col>
      <xdr:colOff>0</xdr:colOff>
      <xdr:row>175</xdr:row>
      <xdr:rowOff>504825</xdr:rowOff>
    </xdr:to>
    <xdr:sp>
      <xdr:nvSpPr>
        <xdr:cNvPr id="29" name="直線矢印コネクタ 60"/>
        <xdr:cNvSpPr>
          <a:spLocks/>
        </xdr:cNvSpPr>
      </xdr:nvSpPr>
      <xdr:spPr>
        <a:xfrm flipH="1">
          <a:off x="9001125" y="7098030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183</xdr:row>
      <xdr:rowOff>390525</xdr:rowOff>
    </xdr:from>
    <xdr:to>
      <xdr:col>30</xdr:col>
      <xdr:colOff>152400</xdr:colOff>
      <xdr:row>184</xdr:row>
      <xdr:rowOff>333375</xdr:rowOff>
    </xdr:to>
    <xdr:sp>
      <xdr:nvSpPr>
        <xdr:cNvPr id="30" name="正方形/長方形 102"/>
        <xdr:cNvSpPr>
          <a:spLocks/>
        </xdr:cNvSpPr>
      </xdr:nvSpPr>
      <xdr:spPr>
        <a:xfrm>
          <a:off x="5067300" y="77133450"/>
          <a:ext cx="1085850"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Ｈ．市町村</a:t>
          </a:r>
          <a:r>
            <a:rPr lang="en-US" cap="none" sz="1100" b="0" i="0" u="none" baseline="0">
              <a:solidFill>
                <a:srgbClr val="000000"/>
              </a:solidFill>
            </a:rPr>
            <a:t>
</a:t>
          </a:r>
          <a:r>
            <a:rPr lang="en-US" cap="none" sz="1100" b="0" i="0" u="none" baseline="0">
              <a:solidFill>
                <a:srgbClr val="000000"/>
              </a:solidFill>
            </a:rPr>
            <a:t>30,604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180</xdr:row>
      <xdr:rowOff>523875</xdr:rowOff>
    </xdr:from>
    <xdr:to>
      <xdr:col>31</xdr:col>
      <xdr:colOff>47625</xdr:colOff>
      <xdr:row>181</xdr:row>
      <xdr:rowOff>447675</xdr:rowOff>
    </xdr:to>
    <xdr:sp>
      <xdr:nvSpPr>
        <xdr:cNvPr id="31" name="大かっこ 103"/>
        <xdr:cNvSpPr>
          <a:spLocks/>
        </xdr:cNvSpPr>
      </xdr:nvSpPr>
      <xdr:spPr>
        <a:xfrm>
          <a:off x="4962525" y="75399900"/>
          <a:ext cx="1285875" cy="5905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交付対象事業の実施</a:t>
          </a:r>
          <a:r>
            <a:rPr lang="en-US" cap="none" sz="1100" b="0" i="0" u="none" baseline="0">
              <a:solidFill>
                <a:srgbClr val="000000"/>
              </a:solidFill>
            </a:rPr>
            <a:t>
</a:t>
          </a:r>
        </a:p>
      </xdr:txBody>
    </xdr:sp>
    <xdr:clientData/>
  </xdr:twoCellAnchor>
  <xdr:twoCellAnchor>
    <xdr:from>
      <xdr:col>21</xdr:col>
      <xdr:colOff>171450</xdr:colOff>
      <xdr:row>175</xdr:row>
      <xdr:rowOff>590550</xdr:rowOff>
    </xdr:from>
    <xdr:to>
      <xdr:col>27</xdr:col>
      <xdr:colOff>95250</xdr:colOff>
      <xdr:row>176</xdr:row>
      <xdr:rowOff>390525</xdr:rowOff>
    </xdr:to>
    <xdr:sp>
      <xdr:nvSpPr>
        <xdr:cNvPr id="32" name="正方形/長方形 104"/>
        <xdr:cNvSpPr>
          <a:spLocks/>
        </xdr:cNvSpPr>
      </xdr:nvSpPr>
      <xdr:spPr>
        <a:xfrm>
          <a:off x="4371975" y="72132825"/>
          <a:ext cx="112395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Ｃ．厚生労働省</a:t>
          </a:r>
          <a:r>
            <a:rPr lang="en-US" cap="none" sz="1000" b="0" i="0" u="none" baseline="0">
              <a:solidFill>
                <a:srgbClr val="000000"/>
              </a:solidFill>
            </a:rPr>
            <a:t>
</a:t>
          </a:r>
          <a:r>
            <a:rPr lang="en-US" cap="none" sz="1000" b="0" i="0" u="none" baseline="0">
              <a:solidFill>
                <a:srgbClr val="000000"/>
              </a:solidFill>
            </a:rPr>
            <a:t>9,080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175</xdr:row>
      <xdr:rowOff>590550</xdr:rowOff>
    </xdr:from>
    <xdr:to>
      <xdr:col>34</xdr:col>
      <xdr:colOff>76200</xdr:colOff>
      <xdr:row>176</xdr:row>
      <xdr:rowOff>390525</xdr:rowOff>
    </xdr:to>
    <xdr:sp>
      <xdr:nvSpPr>
        <xdr:cNvPr id="33" name="正方形/長方形 105"/>
        <xdr:cNvSpPr>
          <a:spLocks/>
        </xdr:cNvSpPr>
      </xdr:nvSpPr>
      <xdr:spPr>
        <a:xfrm>
          <a:off x="5762625" y="72132825"/>
          <a:ext cx="1114425"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Ｄ．農林水産省</a:t>
          </a:r>
          <a:r>
            <a:rPr lang="en-US" cap="none" sz="1000" b="0" i="0" u="none" baseline="0">
              <a:solidFill>
                <a:srgbClr val="000000"/>
              </a:solidFill>
            </a:rPr>
            <a:t>
</a:t>
          </a:r>
          <a:r>
            <a:rPr lang="en-US" cap="none" sz="1000" b="0" i="0" u="none" baseline="0">
              <a:solidFill>
                <a:srgbClr val="000000"/>
              </a:solidFill>
            </a:rPr>
            <a:t>14,030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123825</xdr:colOff>
      <xdr:row>175</xdr:row>
      <xdr:rowOff>590550</xdr:rowOff>
    </xdr:from>
    <xdr:to>
      <xdr:col>41</xdr:col>
      <xdr:colOff>38100</xdr:colOff>
      <xdr:row>176</xdr:row>
      <xdr:rowOff>390525</xdr:rowOff>
    </xdr:to>
    <xdr:sp>
      <xdr:nvSpPr>
        <xdr:cNvPr id="34" name="正方形/長方形 106"/>
        <xdr:cNvSpPr>
          <a:spLocks/>
        </xdr:cNvSpPr>
      </xdr:nvSpPr>
      <xdr:spPr>
        <a:xfrm>
          <a:off x="7124700" y="72132825"/>
          <a:ext cx="1114425"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Ｅ．国土交通省</a:t>
          </a:r>
          <a:r>
            <a:rPr lang="en-US" cap="none" sz="1000" b="0" i="0" u="none" baseline="0">
              <a:solidFill>
                <a:srgbClr val="000000"/>
              </a:solidFill>
            </a:rPr>
            <a:t>
</a:t>
          </a:r>
          <a:r>
            <a:rPr lang="en-US" cap="none" sz="1000" b="0" i="0" u="none" baseline="0">
              <a:solidFill>
                <a:srgbClr val="000000"/>
              </a:solidFill>
            </a:rPr>
            <a:t>47,091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66675</xdr:colOff>
      <xdr:row>175</xdr:row>
      <xdr:rowOff>590550</xdr:rowOff>
    </xdr:from>
    <xdr:to>
      <xdr:col>47</xdr:col>
      <xdr:colOff>161925</xdr:colOff>
      <xdr:row>176</xdr:row>
      <xdr:rowOff>390525</xdr:rowOff>
    </xdr:to>
    <xdr:sp>
      <xdr:nvSpPr>
        <xdr:cNvPr id="35" name="正方形/長方形 107"/>
        <xdr:cNvSpPr>
          <a:spLocks/>
        </xdr:cNvSpPr>
      </xdr:nvSpPr>
      <xdr:spPr>
        <a:xfrm>
          <a:off x="8467725" y="72132825"/>
          <a:ext cx="1095375"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Ｆ．環境省</a:t>
          </a:r>
          <a:r>
            <a:rPr lang="en-US" cap="none" sz="1000" b="0" i="0" u="none" baseline="0">
              <a:solidFill>
                <a:srgbClr val="000000"/>
              </a:solidFill>
            </a:rPr>
            <a:t>
</a:t>
          </a:r>
          <a:r>
            <a:rPr lang="en-US" cap="none" sz="1000" b="0" i="0" u="none" baseline="0">
              <a:solidFill>
                <a:srgbClr val="000000"/>
              </a:solidFill>
            </a:rPr>
            <a:t>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95250</xdr:colOff>
      <xdr:row>172</xdr:row>
      <xdr:rowOff>419100</xdr:rowOff>
    </xdr:from>
    <xdr:to>
      <xdr:col>27</xdr:col>
      <xdr:colOff>95250</xdr:colOff>
      <xdr:row>174</xdr:row>
      <xdr:rowOff>133350</xdr:rowOff>
    </xdr:to>
    <xdr:sp>
      <xdr:nvSpPr>
        <xdr:cNvPr id="36" name="直線コネクタ 108"/>
        <xdr:cNvSpPr>
          <a:spLocks/>
        </xdr:cNvSpPr>
      </xdr:nvSpPr>
      <xdr:spPr>
        <a:xfrm>
          <a:off x="5495925" y="70104000"/>
          <a:ext cx="0" cy="904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174</xdr:row>
      <xdr:rowOff>123825</xdr:rowOff>
    </xdr:from>
    <xdr:to>
      <xdr:col>27</xdr:col>
      <xdr:colOff>95250</xdr:colOff>
      <xdr:row>174</xdr:row>
      <xdr:rowOff>123825</xdr:rowOff>
    </xdr:to>
    <xdr:sp>
      <xdr:nvSpPr>
        <xdr:cNvPr id="37" name="直線コネクタ 109"/>
        <xdr:cNvSpPr>
          <a:spLocks/>
        </xdr:cNvSpPr>
      </xdr:nvSpPr>
      <xdr:spPr>
        <a:xfrm flipH="1">
          <a:off x="2162175" y="70999350"/>
          <a:ext cx="3333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179</xdr:row>
      <xdr:rowOff>57150</xdr:rowOff>
    </xdr:from>
    <xdr:to>
      <xdr:col>33</xdr:col>
      <xdr:colOff>38100</xdr:colOff>
      <xdr:row>180</xdr:row>
      <xdr:rowOff>381000</xdr:rowOff>
    </xdr:to>
    <xdr:sp>
      <xdr:nvSpPr>
        <xdr:cNvPr id="38" name="正方形/長方形 110"/>
        <xdr:cNvSpPr>
          <a:spLocks/>
        </xdr:cNvSpPr>
      </xdr:nvSpPr>
      <xdr:spPr>
        <a:xfrm>
          <a:off x="4629150" y="74266425"/>
          <a:ext cx="2009775"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Ｇ．沖縄県</a:t>
          </a:r>
          <a:r>
            <a:rPr lang="en-US" cap="none" sz="1100" b="0" i="0" u="none" baseline="0">
              <a:solidFill>
                <a:srgbClr val="000000"/>
              </a:solidFill>
            </a:rPr>
            <a:t>
</a:t>
          </a:r>
          <a:r>
            <a:rPr lang="en-US" cap="none" sz="1100" b="0" i="0" u="none" baseline="0">
              <a:solidFill>
                <a:srgbClr val="000000"/>
              </a:solidFill>
            </a:rPr>
            <a:t>77,761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（うち沖縄県分</a:t>
          </a:r>
          <a:r>
            <a:rPr lang="en-US" cap="none" sz="1100" b="0" i="0" u="none" baseline="0">
              <a:solidFill>
                <a:srgbClr val="000000"/>
              </a:solidFill>
            </a:rPr>
            <a:t>47,157</a:t>
          </a:r>
          <a:r>
            <a:rPr lang="en-US" cap="none" sz="1100" b="0" i="0" u="none" baseline="0">
              <a:solidFill>
                <a:srgbClr val="000000"/>
              </a:solidFill>
              <a:latin typeface="ＭＳ Ｐゴシック"/>
              <a:ea typeface="ＭＳ Ｐゴシック"/>
              <a:cs typeface="ＭＳ Ｐゴシック"/>
            </a:rPr>
            <a:t>百万円、市町村分</a:t>
          </a:r>
          <a:r>
            <a:rPr lang="en-US" cap="none" sz="1100" b="0" i="0" u="none" baseline="0">
              <a:solidFill>
                <a:srgbClr val="000000"/>
              </a:solidFill>
            </a:rPr>
            <a:t>30,604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171450</xdr:colOff>
      <xdr:row>184</xdr:row>
      <xdr:rowOff>361950</xdr:rowOff>
    </xdr:from>
    <xdr:to>
      <xdr:col>31</xdr:col>
      <xdr:colOff>57150</xdr:colOff>
      <xdr:row>185</xdr:row>
      <xdr:rowOff>295275</xdr:rowOff>
    </xdr:to>
    <xdr:sp>
      <xdr:nvSpPr>
        <xdr:cNvPr id="39" name="大かっこ 111"/>
        <xdr:cNvSpPr>
          <a:spLocks/>
        </xdr:cNvSpPr>
      </xdr:nvSpPr>
      <xdr:spPr>
        <a:xfrm>
          <a:off x="4972050" y="77771625"/>
          <a:ext cx="1285875" cy="6000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交付対象事業の実施</a:t>
          </a:r>
          <a:r>
            <a:rPr lang="en-US" cap="none" sz="1100" b="0" i="0" u="none" baseline="0">
              <a:solidFill>
                <a:srgbClr val="000000"/>
              </a:solidFill>
            </a:rPr>
            <a:t>
</a:t>
          </a:r>
        </a:p>
      </xdr:txBody>
    </xdr:sp>
    <xdr:clientData/>
  </xdr:twoCellAnchor>
  <xdr:twoCellAnchor>
    <xdr:from>
      <xdr:col>28</xdr:col>
      <xdr:colOff>0</xdr:colOff>
      <xdr:row>181</xdr:row>
      <xdr:rowOff>476250</xdr:rowOff>
    </xdr:from>
    <xdr:to>
      <xdr:col>28</xdr:col>
      <xdr:colOff>0</xdr:colOff>
      <xdr:row>183</xdr:row>
      <xdr:rowOff>333375</xdr:rowOff>
    </xdr:to>
    <xdr:sp>
      <xdr:nvSpPr>
        <xdr:cNvPr id="40" name="直線矢印コネクタ 59"/>
        <xdr:cNvSpPr>
          <a:spLocks/>
        </xdr:cNvSpPr>
      </xdr:nvSpPr>
      <xdr:spPr>
        <a:xfrm flipH="1">
          <a:off x="5600700" y="76019025"/>
          <a:ext cx="0" cy="1057275"/>
        </a:xfrm>
        <a:prstGeom prst="straightConnector1">
          <a:avLst/>
        </a:prstGeom>
        <a:noFill/>
        <a:ln w="9525"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85"/>
  <sheetViews>
    <sheetView tabSelected="1" view="pageBreakPreview" zoomScale="85" zoomScaleSheetLayoutView="85" zoomScalePageLayoutView="70" workbookViewId="0" topLeftCell="A1">
      <selection activeCell="X37" sqref="X37:AX37"/>
    </sheetView>
  </sheetViews>
  <sheetFormatPr defaultColWidth="9.00390625" defaultRowHeight="13.5"/>
  <cols>
    <col min="1" max="50" width="2.625" style="17" customWidth="1"/>
    <col min="51" max="57" width="2.25390625" style="17" customWidth="1"/>
    <col min="58" max="16384" width="8.875" style="17" customWidth="1"/>
  </cols>
  <sheetData>
    <row r="1" spans="42:49" ht="23.25" customHeight="1">
      <c r="AP1" s="218"/>
      <c r="AQ1" s="218"/>
      <c r="AR1" s="218"/>
      <c r="AS1" s="218"/>
      <c r="AT1" s="218"/>
      <c r="AU1" s="218"/>
      <c r="AV1" s="218"/>
      <c r="AW1" s="8"/>
    </row>
    <row r="2" spans="36:50" ht="21.75" customHeight="1" thickBot="1">
      <c r="AJ2" s="219" t="s">
        <v>0</v>
      </c>
      <c r="AK2" s="219"/>
      <c r="AL2" s="219"/>
      <c r="AM2" s="219"/>
      <c r="AN2" s="219"/>
      <c r="AO2" s="219"/>
      <c r="AP2" s="219"/>
      <c r="AQ2" s="220" t="s">
        <v>205</v>
      </c>
      <c r="AR2" s="220"/>
      <c r="AS2" s="220"/>
      <c r="AT2" s="220"/>
      <c r="AU2" s="220"/>
      <c r="AV2" s="220"/>
      <c r="AW2" s="220"/>
      <c r="AX2" s="220"/>
    </row>
    <row r="3" spans="1:50" ht="21" customHeight="1" thickBot="1">
      <c r="A3" s="486" t="s">
        <v>64</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123</v>
      </c>
      <c r="AP3" s="487"/>
      <c r="AQ3" s="487"/>
      <c r="AR3" s="487"/>
      <c r="AS3" s="487"/>
      <c r="AT3" s="487"/>
      <c r="AU3" s="487"/>
      <c r="AV3" s="487"/>
      <c r="AW3" s="487"/>
      <c r="AX3" s="489"/>
    </row>
    <row r="4" spans="1:50" ht="24.75" customHeight="1">
      <c r="A4" s="250" t="s">
        <v>29</v>
      </c>
      <c r="B4" s="251"/>
      <c r="C4" s="251"/>
      <c r="D4" s="251"/>
      <c r="E4" s="251"/>
      <c r="F4" s="251"/>
      <c r="G4" s="222" t="s">
        <v>81</v>
      </c>
      <c r="H4" s="223"/>
      <c r="I4" s="223"/>
      <c r="J4" s="223"/>
      <c r="K4" s="223"/>
      <c r="L4" s="223"/>
      <c r="M4" s="223"/>
      <c r="N4" s="223"/>
      <c r="O4" s="223"/>
      <c r="P4" s="223"/>
      <c r="Q4" s="223"/>
      <c r="R4" s="223"/>
      <c r="S4" s="223"/>
      <c r="T4" s="223"/>
      <c r="U4" s="223"/>
      <c r="V4" s="223"/>
      <c r="W4" s="223"/>
      <c r="X4" s="224"/>
      <c r="Y4" s="225" t="s">
        <v>157</v>
      </c>
      <c r="Z4" s="226"/>
      <c r="AA4" s="226"/>
      <c r="AB4" s="226"/>
      <c r="AC4" s="226"/>
      <c r="AD4" s="227"/>
      <c r="AE4" s="228" t="s">
        <v>84</v>
      </c>
      <c r="AF4" s="229"/>
      <c r="AG4" s="229"/>
      <c r="AH4" s="229"/>
      <c r="AI4" s="229"/>
      <c r="AJ4" s="229"/>
      <c r="AK4" s="229"/>
      <c r="AL4" s="229"/>
      <c r="AM4" s="229"/>
      <c r="AN4" s="229"/>
      <c r="AO4" s="229"/>
      <c r="AP4" s="230"/>
      <c r="AQ4" s="232" t="s">
        <v>1</v>
      </c>
      <c r="AR4" s="233"/>
      <c r="AS4" s="233"/>
      <c r="AT4" s="233"/>
      <c r="AU4" s="233"/>
      <c r="AV4" s="233"/>
      <c r="AW4" s="233"/>
      <c r="AX4" s="234"/>
    </row>
    <row r="5" spans="1:50" ht="30" customHeight="1">
      <c r="A5" s="235" t="s">
        <v>30</v>
      </c>
      <c r="B5" s="236"/>
      <c r="C5" s="236"/>
      <c r="D5" s="236"/>
      <c r="E5" s="236"/>
      <c r="F5" s="237"/>
      <c r="G5" s="238" t="s">
        <v>218</v>
      </c>
      <c r="H5" s="239"/>
      <c r="I5" s="239"/>
      <c r="J5" s="239"/>
      <c r="K5" s="239"/>
      <c r="L5" s="239"/>
      <c r="M5" s="239"/>
      <c r="N5" s="239"/>
      <c r="O5" s="239"/>
      <c r="P5" s="239"/>
      <c r="Q5" s="239"/>
      <c r="R5" s="239"/>
      <c r="S5" s="239"/>
      <c r="T5" s="239"/>
      <c r="U5" s="239"/>
      <c r="V5" s="239"/>
      <c r="W5" s="239"/>
      <c r="X5" s="240"/>
      <c r="Y5" s="241" t="s">
        <v>2</v>
      </c>
      <c r="Z5" s="242"/>
      <c r="AA5" s="242"/>
      <c r="AB5" s="242"/>
      <c r="AC5" s="242"/>
      <c r="AD5" s="243"/>
      <c r="AE5" s="244" t="s">
        <v>85</v>
      </c>
      <c r="AF5" s="245"/>
      <c r="AG5" s="245"/>
      <c r="AH5" s="245"/>
      <c r="AI5" s="245"/>
      <c r="AJ5" s="245"/>
      <c r="AK5" s="245"/>
      <c r="AL5" s="245"/>
      <c r="AM5" s="245"/>
      <c r="AN5" s="245"/>
      <c r="AO5" s="245"/>
      <c r="AP5" s="246"/>
      <c r="AQ5" s="247" t="s">
        <v>87</v>
      </c>
      <c r="AR5" s="248"/>
      <c r="AS5" s="248"/>
      <c r="AT5" s="248"/>
      <c r="AU5" s="248"/>
      <c r="AV5" s="248"/>
      <c r="AW5" s="248"/>
      <c r="AX5" s="249"/>
    </row>
    <row r="6" spans="1:50" ht="30" customHeight="1">
      <c r="A6" s="255" t="s">
        <v>3</v>
      </c>
      <c r="B6" s="256"/>
      <c r="C6" s="256"/>
      <c r="D6" s="256"/>
      <c r="E6" s="256"/>
      <c r="F6" s="256"/>
      <c r="G6" s="257" t="s">
        <v>82</v>
      </c>
      <c r="H6" s="258"/>
      <c r="I6" s="258"/>
      <c r="J6" s="258"/>
      <c r="K6" s="258"/>
      <c r="L6" s="258"/>
      <c r="M6" s="258"/>
      <c r="N6" s="258"/>
      <c r="O6" s="258"/>
      <c r="P6" s="258"/>
      <c r="Q6" s="258"/>
      <c r="R6" s="258"/>
      <c r="S6" s="258"/>
      <c r="T6" s="258"/>
      <c r="U6" s="258"/>
      <c r="V6" s="258"/>
      <c r="W6" s="258"/>
      <c r="X6" s="259"/>
      <c r="Y6" s="260" t="s">
        <v>63</v>
      </c>
      <c r="Z6" s="261"/>
      <c r="AA6" s="261"/>
      <c r="AB6" s="261"/>
      <c r="AC6" s="261"/>
      <c r="AD6" s="262"/>
      <c r="AE6" s="263" t="s">
        <v>158</v>
      </c>
      <c r="AF6" s="264"/>
      <c r="AG6" s="264"/>
      <c r="AH6" s="264"/>
      <c r="AI6" s="264"/>
      <c r="AJ6" s="264"/>
      <c r="AK6" s="264"/>
      <c r="AL6" s="264"/>
      <c r="AM6" s="264"/>
      <c r="AN6" s="264"/>
      <c r="AO6" s="264"/>
      <c r="AP6" s="264"/>
      <c r="AQ6" s="264"/>
      <c r="AR6" s="264"/>
      <c r="AS6" s="264"/>
      <c r="AT6" s="264"/>
      <c r="AU6" s="264"/>
      <c r="AV6" s="264"/>
      <c r="AW6" s="264"/>
      <c r="AX6" s="265"/>
    </row>
    <row r="7" spans="1:50" ht="39.75" customHeight="1">
      <c r="A7" s="266" t="s">
        <v>24</v>
      </c>
      <c r="B7" s="267"/>
      <c r="C7" s="267"/>
      <c r="D7" s="267"/>
      <c r="E7" s="267"/>
      <c r="F7" s="267"/>
      <c r="G7" s="268" t="s">
        <v>83</v>
      </c>
      <c r="H7" s="269"/>
      <c r="I7" s="269"/>
      <c r="J7" s="269"/>
      <c r="K7" s="269"/>
      <c r="L7" s="269"/>
      <c r="M7" s="269"/>
      <c r="N7" s="269"/>
      <c r="O7" s="269"/>
      <c r="P7" s="269"/>
      <c r="Q7" s="269"/>
      <c r="R7" s="269"/>
      <c r="S7" s="269"/>
      <c r="T7" s="269"/>
      <c r="U7" s="269"/>
      <c r="V7" s="269"/>
      <c r="W7" s="269"/>
      <c r="X7" s="270"/>
      <c r="Y7" s="271" t="s">
        <v>159</v>
      </c>
      <c r="Z7" s="272"/>
      <c r="AA7" s="272"/>
      <c r="AB7" s="272"/>
      <c r="AC7" s="272"/>
      <c r="AD7" s="273"/>
      <c r="AE7" s="274" t="s">
        <v>86</v>
      </c>
      <c r="AF7" s="275"/>
      <c r="AG7" s="275"/>
      <c r="AH7" s="275"/>
      <c r="AI7" s="275"/>
      <c r="AJ7" s="275"/>
      <c r="AK7" s="275"/>
      <c r="AL7" s="275"/>
      <c r="AM7" s="275"/>
      <c r="AN7" s="275"/>
      <c r="AO7" s="275"/>
      <c r="AP7" s="275"/>
      <c r="AQ7" s="275"/>
      <c r="AR7" s="275"/>
      <c r="AS7" s="275"/>
      <c r="AT7" s="275"/>
      <c r="AU7" s="275"/>
      <c r="AV7" s="275"/>
      <c r="AW7" s="275"/>
      <c r="AX7" s="276"/>
    </row>
    <row r="8" spans="1:50" ht="103.5" customHeight="1">
      <c r="A8" s="280" t="s">
        <v>25</v>
      </c>
      <c r="B8" s="281"/>
      <c r="C8" s="281"/>
      <c r="D8" s="281"/>
      <c r="E8" s="281"/>
      <c r="F8" s="281"/>
      <c r="G8" s="282" t="s">
        <v>88</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33</v>
      </c>
      <c r="B9" s="281"/>
      <c r="C9" s="281"/>
      <c r="D9" s="281"/>
      <c r="E9" s="281"/>
      <c r="F9" s="281"/>
      <c r="G9" s="282" t="s">
        <v>89</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4</v>
      </c>
      <c r="B10" s="281"/>
      <c r="C10" s="281"/>
      <c r="D10" s="281"/>
      <c r="E10" s="281"/>
      <c r="F10" s="285"/>
      <c r="G10" s="252" t="s">
        <v>92</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21" customHeight="1">
      <c r="A11" s="286" t="s">
        <v>26</v>
      </c>
      <c r="B11" s="287"/>
      <c r="C11" s="287"/>
      <c r="D11" s="287"/>
      <c r="E11" s="287"/>
      <c r="F11" s="288"/>
      <c r="G11" s="295"/>
      <c r="H11" s="296"/>
      <c r="I11" s="296"/>
      <c r="J11" s="296"/>
      <c r="K11" s="296"/>
      <c r="L11" s="296"/>
      <c r="M11" s="296"/>
      <c r="N11" s="296"/>
      <c r="O11" s="296"/>
      <c r="P11" s="65" t="s">
        <v>206</v>
      </c>
      <c r="Q11" s="66"/>
      <c r="R11" s="66"/>
      <c r="S11" s="66"/>
      <c r="T11" s="66"/>
      <c r="U11" s="66"/>
      <c r="V11" s="67"/>
      <c r="W11" s="65" t="s">
        <v>207</v>
      </c>
      <c r="X11" s="66"/>
      <c r="Y11" s="66"/>
      <c r="Z11" s="66"/>
      <c r="AA11" s="66"/>
      <c r="AB11" s="66"/>
      <c r="AC11" s="67"/>
      <c r="AD11" s="65" t="s">
        <v>208</v>
      </c>
      <c r="AE11" s="66"/>
      <c r="AF11" s="66"/>
      <c r="AG11" s="66"/>
      <c r="AH11" s="66"/>
      <c r="AI11" s="66"/>
      <c r="AJ11" s="67"/>
      <c r="AK11" s="65" t="s">
        <v>209</v>
      </c>
      <c r="AL11" s="66"/>
      <c r="AM11" s="66"/>
      <c r="AN11" s="66"/>
      <c r="AO11" s="66"/>
      <c r="AP11" s="66"/>
      <c r="AQ11" s="67"/>
      <c r="AR11" s="65" t="s">
        <v>210</v>
      </c>
      <c r="AS11" s="66"/>
      <c r="AT11" s="66"/>
      <c r="AU11" s="66"/>
      <c r="AV11" s="66"/>
      <c r="AW11" s="66"/>
      <c r="AX11" s="302"/>
    </row>
    <row r="12" spans="1:50" ht="21" customHeight="1">
      <c r="A12" s="289"/>
      <c r="B12" s="290"/>
      <c r="C12" s="290"/>
      <c r="D12" s="290"/>
      <c r="E12" s="290"/>
      <c r="F12" s="291"/>
      <c r="G12" s="303" t="s">
        <v>5</v>
      </c>
      <c r="H12" s="304"/>
      <c r="I12" s="309" t="s">
        <v>6</v>
      </c>
      <c r="J12" s="310"/>
      <c r="K12" s="310"/>
      <c r="L12" s="310"/>
      <c r="M12" s="310"/>
      <c r="N12" s="310"/>
      <c r="O12" s="311"/>
      <c r="P12" s="312" t="s">
        <v>91</v>
      </c>
      <c r="Q12" s="312"/>
      <c r="R12" s="312"/>
      <c r="S12" s="312"/>
      <c r="T12" s="312"/>
      <c r="U12" s="312"/>
      <c r="V12" s="312"/>
      <c r="W12" s="313">
        <v>157456</v>
      </c>
      <c r="X12" s="314"/>
      <c r="Y12" s="314"/>
      <c r="Z12" s="314"/>
      <c r="AA12" s="314"/>
      <c r="AB12" s="314"/>
      <c r="AC12" s="315"/>
      <c r="AD12" s="313">
        <v>161311.457</v>
      </c>
      <c r="AE12" s="314"/>
      <c r="AF12" s="314"/>
      <c r="AG12" s="314"/>
      <c r="AH12" s="314"/>
      <c r="AI12" s="314"/>
      <c r="AJ12" s="315"/>
      <c r="AK12" s="313">
        <v>175880.917</v>
      </c>
      <c r="AL12" s="314"/>
      <c r="AM12" s="314"/>
      <c r="AN12" s="314"/>
      <c r="AO12" s="314"/>
      <c r="AP12" s="314"/>
      <c r="AQ12" s="315"/>
      <c r="AR12" s="312"/>
      <c r="AS12" s="312"/>
      <c r="AT12" s="312"/>
      <c r="AU12" s="312"/>
      <c r="AV12" s="312"/>
      <c r="AW12" s="312"/>
      <c r="AX12" s="316"/>
    </row>
    <row r="13" spans="1:50" ht="21" customHeight="1">
      <c r="A13" s="289"/>
      <c r="B13" s="290"/>
      <c r="C13" s="290"/>
      <c r="D13" s="290"/>
      <c r="E13" s="290"/>
      <c r="F13" s="291"/>
      <c r="G13" s="305"/>
      <c r="H13" s="306"/>
      <c r="I13" s="297" t="s">
        <v>7</v>
      </c>
      <c r="J13" s="317"/>
      <c r="K13" s="317"/>
      <c r="L13" s="317"/>
      <c r="M13" s="317"/>
      <c r="N13" s="317"/>
      <c r="O13" s="318"/>
      <c r="P13" s="319" t="s">
        <v>90</v>
      </c>
      <c r="Q13" s="319"/>
      <c r="R13" s="319"/>
      <c r="S13" s="319"/>
      <c r="T13" s="319"/>
      <c r="U13" s="319"/>
      <c r="V13" s="319"/>
      <c r="W13" s="72">
        <v>4411</v>
      </c>
      <c r="X13" s="73"/>
      <c r="Y13" s="73"/>
      <c r="Z13" s="73"/>
      <c r="AA13" s="73"/>
      <c r="AB13" s="73"/>
      <c r="AC13" s="74"/>
      <c r="AD13" s="72">
        <v>2631.366</v>
      </c>
      <c r="AE13" s="73"/>
      <c r="AF13" s="73"/>
      <c r="AG13" s="73"/>
      <c r="AH13" s="73"/>
      <c r="AI13" s="73"/>
      <c r="AJ13" s="74"/>
      <c r="AK13" s="72" t="s">
        <v>155</v>
      </c>
      <c r="AL13" s="73"/>
      <c r="AM13" s="73"/>
      <c r="AN13" s="73"/>
      <c r="AO13" s="73"/>
      <c r="AP13" s="73"/>
      <c r="AQ13" s="74"/>
      <c r="AR13" s="320"/>
      <c r="AS13" s="320"/>
      <c r="AT13" s="320"/>
      <c r="AU13" s="320"/>
      <c r="AV13" s="320"/>
      <c r="AW13" s="320"/>
      <c r="AX13" s="321"/>
    </row>
    <row r="14" spans="1:50" ht="21" customHeight="1">
      <c r="A14" s="289"/>
      <c r="B14" s="290"/>
      <c r="C14" s="290"/>
      <c r="D14" s="290"/>
      <c r="E14" s="290"/>
      <c r="F14" s="291"/>
      <c r="G14" s="305"/>
      <c r="H14" s="306"/>
      <c r="I14" s="297" t="s">
        <v>73</v>
      </c>
      <c r="J14" s="298"/>
      <c r="K14" s="298"/>
      <c r="L14" s="298"/>
      <c r="M14" s="298"/>
      <c r="N14" s="298"/>
      <c r="O14" s="299"/>
      <c r="P14" s="75" t="s">
        <v>90</v>
      </c>
      <c r="Q14" s="76"/>
      <c r="R14" s="76"/>
      <c r="S14" s="76"/>
      <c r="T14" s="76"/>
      <c r="U14" s="76"/>
      <c r="V14" s="300"/>
      <c r="W14" s="72" t="s">
        <v>155</v>
      </c>
      <c r="X14" s="73"/>
      <c r="Y14" s="73"/>
      <c r="Z14" s="73"/>
      <c r="AA14" s="73"/>
      <c r="AB14" s="73"/>
      <c r="AC14" s="74"/>
      <c r="AD14" s="72">
        <v>67917</v>
      </c>
      <c r="AE14" s="73"/>
      <c r="AF14" s="73"/>
      <c r="AG14" s="73"/>
      <c r="AH14" s="73"/>
      <c r="AI14" s="73"/>
      <c r="AJ14" s="74"/>
      <c r="AK14" s="72">
        <v>59353</v>
      </c>
      <c r="AL14" s="73"/>
      <c r="AM14" s="73"/>
      <c r="AN14" s="73"/>
      <c r="AO14" s="73"/>
      <c r="AP14" s="73"/>
      <c r="AQ14" s="74"/>
      <c r="AR14" s="75"/>
      <c r="AS14" s="76"/>
      <c r="AT14" s="76"/>
      <c r="AU14" s="76"/>
      <c r="AV14" s="76"/>
      <c r="AW14" s="76"/>
      <c r="AX14" s="77"/>
    </row>
    <row r="15" spans="1:50" ht="21" customHeight="1">
      <c r="A15" s="289"/>
      <c r="B15" s="290"/>
      <c r="C15" s="290"/>
      <c r="D15" s="290"/>
      <c r="E15" s="290"/>
      <c r="F15" s="291"/>
      <c r="G15" s="305"/>
      <c r="H15" s="306"/>
      <c r="I15" s="297" t="s">
        <v>74</v>
      </c>
      <c r="J15" s="298"/>
      <c r="K15" s="298"/>
      <c r="L15" s="298"/>
      <c r="M15" s="298"/>
      <c r="N15" s="298"/>
      <c r="O15" s="299"/>
      <c r="P15" s="75" t="s">
        <v>90</v>
      </c>
      <c r="Q15" s="76"/>
      <c r="R15" s="76"/>
      <c r="S15" s="76"/>
      <c r="T15" s="76"/>
      <c r="U15" s="76"/>
      <c r="V15" s="300"/>
      <c r="W15" s="80">
        <v>-67917</v>
      </c>
      <c r="X15" s="81"/>
      <c r="Y15" s="81"/>
      <c r="Z15" s="81"/>
      <c r="AA15" s="81"/>
      <c r="AB15" s="81"/>
      <c r="AC15" s="82"/>
      <c r="AD15" s="80">
        <v>-59353</v>
      </c>
      <c r="AE15" s="81"/>
      <c r="AF15" s="81"/>
      <c r="AG15" s="81"/>
      <c r="AH15" s="81"/>
      <c r="AI15" s="81"/>
      <c r="AJ15" s="82"/>
      <c r="AK15" s="83" t="s">
        <v>155</v>
      </c>
      <c r="AL15" s="83"/>
      <c r="AM15" s="83"/>
      <c r="AN15" s="83"/>
      <c r="AO15" s="83"/>
      <c r="AP15" s="83"/>
      <c r="AQ15" s="83"/>
      <c r="AR15" s="84"/>
      <c r="AS15" s="85"/>
      <c r="AT15" s="85"/>
      <c r="AU15" s="85"/>
      <c r="AV15" s="85"/>
      <c r="AW15" s="85"/>
      <c r="AX15" s="86"/>
    </row>
    <row r="16" spans="1:50" ht="24.75" customHeight="1">
      <c r="A16" s="289"/>
      <c r="B16" s="290"/>
      <c r="C16" s="290"/>
      <c r="D16" s="290"/>
      <c r="E16" s="290"/>
      <c r="F16" s="291"/>
      <c r="G16" s="305"/>
      <c r="H16" s="306"/>
      <c r="I16" s="297" t="s">
        <v>72</v>
      </c>
      <c r="J16" s="317"/>
      <c r="K16" s="317"/>
      <c r="L16" s="317"/>
      <c r="M16" s="317"/>
      <c r="N16" s="317"/>
      <c r="O16" s="318"/>
      <c r="P16" s="319" t="s">
        <v>90</v>
      </c>
      <c r="Q16" s="319"/>
      <c r="R16" s="319"/>
      <c r="S16" s="319"/>
      <c r="T16" s="319"/>
      <c r="U16" s="319"/>
      <c r="V16" s="319"/>
      <c r="W16" s="83" t="s">
        <v>93</v>
      </c>
      <c r="X16" s="83"/>
      <c r="Y16" s="83"/>
      <c r="Z16" s="83"/>
      <c r="AA16" s="83"/>
      <c r="AB16" s="83"/>
      <c r="AC16" s="83"/>
      <c r="AD16" s="83" t="s">
        <v>93</v>
      </c>
      <c r="AE16" s="83"/>
      <c r="AF16" s="83"/>
      <c r="AG16" s="83"/>
      <c r="AH16" s="83"/>
      <c r="AI16" s="83"/>
      <c r="AJ16" s="83"/>
      <c r="AK16" s="83" t="s">
        <v>94</v>
      </c>
      <c r="AL16" s="83"/>
      <c r="AM16" s="83"/>
      <c r="AN16" s="83"/>
      <c r="AO16" s="83"/>
      <c r="AP16" s="83"/>
      <c r="AQ16" s="83"/>
      <c r="AR16" s="320"/>
      <c r="AS16" s="320"/>
      <c r="AT16" s="320"/>
      <c r="AU16" s="320"/>
      <c r="AV16" s="320"/>
      <c r="AW16" s="320"/>
      <c r="AX16" s="321"/>
    </row>
    <row r="17" spans="1:50" ht="24.75" customHeight="1">
      <c r="A17" s="289"/>
      <c r="B17" s="290"/>
      <c r="C17" s="290"/>
      <c r="D17" s="290"/>
      <c r="E17" s="290"/>
      <c r="F17" s="291"/>
      <c r="G17" s="307"/>
      <c r="H17" s="308"/>
      <c r="I17" s="277" t="s">
        <v>21</v>
      </c>
      <c r="J17" s="278"/>
      <c r="K17" s="278"/>
      <c r="L17" s="278"/>
      <c r="M17" s="278"/>
      <c r="N17" s="278"/>
      <c r="O17" s="279"/>
      <c r="P17" s="301" t="s">
        <v>90</v>
      </c>
      <c r="Q17" s="301"/>
      <c r="R17" s="301"/>
      <c r="S17" s="301"/>
      <c r="T17" s="301"/>
      <c r="U17" s="301"/>
      <c r="V17" s="301"/>
      <c r="W17" s="322">
        <f>SUM(W12:AC16)</f>
        <v>93950</v>
      </c>
      <c r="X17" s="322"/>
      <c r="Y17" s="322"/>
      <c r="Z17" s="322"/>
      <c r="AA17" s="322"/>
      <c r="AB17" s="322"/>
      <c r="AC17" s="322"/>
      <c r="AD17" s="322">
        <f>SUM(AD12:AJ16)</f>
        <v>172506.823</v>
      </c>
      <c r="AE17" s="322"/>
      <c r="AF17" s="322"/>
      <c r="AG17" s="322"/>
      <c r="AH17" s="322"/>
      <c r="AI17" s="322"/>
      <c r="AJ17" s="322"/>
      <c r="AK17" s="322">
        <f>SUM(AK12:AQ16)</f>
        <v>235233.917</v>
      </c>
      <c r="AL17" s="322"/>
      <c r="AM17" s="322"/>
      <c r="AN17" s="322"/>
      <c r="AO17" s="322"/>
      <c r="AP17" s="322"/>
      <c r="AQ17" s="322"/>
      <c r="AR17" s="301"/>
      <c r="AS17" s="301"/>
      <c r="AT17" s="301"/>
      <c r="AU17" s="301"/>
      <c r="AV17" s="301"/>
      <c r="AW17" s="301"/>
      <c r="AX17" s="323"/>
    </row>
    <row r="18" spans="1:50" ht="24.75" customHeight="1">
      <c r="A18" s="289"/>
      <c r="B18" s="290"/>
      <c r="C18" s="290"/>
      <c r="D18" s="290"/>
      <c r="E18" s="290"/>
      <c r="F18" s="291"/>
      <c r="G18" s="325" t="s">
        <v>8</v>
      </c>
      <c r="H18" s="326"/>
      <c r="I18" s="326"/>
      <c r="J18" s="326"/>
      <c r="K18" s="326"/>
      <c r="L18" s="326"/>
      <c r="M18" s="326"/>
      <c r="N18" s="326"/>
      <c r="O18" s="326"/>
      <c r="P18" s="78" t="s">
        <v>90</v>
      </c>
      <c r="Q18" s="78"/>
      <c r="R18" s="78"/>
      <c r="S18" s="78"/>
      <c r="T18" s="78"/>
      <c r="U18" s="78"/>
      <c r="V18" s="78"/>
      <c r="W18" s="324">
        <v>89399</v>
      </c>
      <c r="X18" s="324"/>
      <c r="Y18" s="324"/>
      <c r="Z18" s="324"/>
      <c r="AA18" s="324"/>
      <c r="AB18" s="324"/>
      <c r="AC18" s="324"/>
      <c r="AD18" s="324">
        <v>162916</v>
      </c>
      <c r="AE18" s="324"/>
      <c r="AF18" s="324"/>
      <c r="AG18" s="324"/>
      <c r="AH18" s="324"/>
      <c r="AI18" s="324"/>
      <c r="AJ18" s="324"/>
      <c r="AK18" s="336"/>
      <c r="AL18" s="336"/>
      <c r="AM18" s="336"/>
      <c r="AN18" s="336"/>
      <c r="AO18" s="336"/>
      <c r="AP18" s="336"/>
      <c r="AQ18" s="336"/>
      <c r="AR18" s="87"/>
      <c r="AS18" s="87"/>
      <c r="AT18" s="87"/>
      <c r="AU18" s="87"/>
      <c r="AV18" s="87"/>
      <c r="AW18" s="87"/>
      <c r="AX18" s="88"/>
    </row>
    <row r="19" spans="1:50" ht="24.75" customHeight="1">
      <c r="A19" s="292"/>
      <c r="B19" s="293"/>
      <c r="C19" s="293"/>
      <c r="D19" s="293"/>
      <c r="E19" s="293"/>
      <c r="F19" s="294"/>
      <c r="G19" s="325" t="s">
        <v>9</v>
      </c>
      <c r="H19" s="326"/>
      <c r="I19" s="326"/>
      <c r="J19" s="326"/>
      <c r="K19" s="326"/>
      <c r="L19" s="326"/>
      <c r="M19" s="326"/>
      <c r="N19" s="326"/>
      <c r="O19" s="326"/>
      <c r="P19" s="78" t="s">
        <v>90</v>
      </c>
      <c r="Q19" s="78"/>
      <c r="R19" s="78"/>
      <c r="S19" s="78"/>
      <c r="T19" s="78"/>
      <c r="U19" s="78"/>
      <c r="V19" s="78"/>
      <c r="W19" s="327">
        <f>W18/W17</f>
        <v>0.9515593400745077</v>
      </c>
      <c r="X19" s="327"/>
      <c r="Y19" s="327"/>
      <c r="Z19" s="327"/>
      <c r="AA19" s="327"/>
      <c r="AB19" s="327"/>
      <c r="AC19" s="327"/>
      <c r="AD19" s="327">
        <f>AD18/AD17</f>
        <v>0.9444032251408397</v>
      </c>
      <c r="AE19" s="327"/>
      <c r="AF19" s="327"/>
      <c r="AG19" s="327"/>
      <c r="AH19" s="327"/>
      <c r="AI19" s="327"/>
      <c r="AJ19" s="327"/>
      <c r="AK19" s="87"/>
      <c r="AL19" s="87"/>
      <c r="AM19" s="87"/>
      <c r="AN19" s="87"/>
      <c r="AO19" s="87"/>
      <c r="AP19" s="87"/>
      <c r="AQ19" s="87"/>
      <c r="AR19" s="87"/>
      <c r="AS19" s="87"/>
      <c r="AT19" s="87"/>
      <c r="AU19" s="87"/>
      <c r="AV19" s="87"/>
      <c r="AW19" s="87"/>
      <c r="AX19" s="88"/>
    </row>
    <row r="20" spans="1:50" ht="31.5" customHeight="1">
      <c r="A20" s="329" t="s">
        <v>11</v>
      </c>
      <c r="B20" s="330"/>
      <c r="C20" s="330"/>
      <c r="D20" s="330"/>
      <c r="E20" s="330"/>
      <c r="F20" s="331"/>
      <c r="G20" s="351" t="s">
        <v>36</v>
      </c>
      <c r="H20" s="66"/>
      <c r="I20" s="66"/>
      <c r="J20" s="66"/>
      <c r="K20" s="66"/>
      <c r="L20" s="66"/>
      <c r="M20" s="66"/>
      <c r="N20" s="66"/>
      <c r="O20" s="66"/>
      <c r="P20" s="66"/>
      <c r="Q20" s="66"/>
      <c r="R20" s="66"/>
      <c r="S20" s="66"/>
      <c r="T20" s="66"/>
      <c r="U20" s="66"/>
      <c r="V20" s="66"/>
      <c r="W20" s="66"/>
      <c r="X20" s="67"/>
      <c r="Y20" s="337"/>
      <c r="Z20" s="338"/>
      <c r="AA20" s="339"/>
      <c r="AB20" s="65" t="s">
        <v>10</v>
      </c>
      <c r="AC20" s="66"/>
      <c r="AD20" s="67"/>
      <c r="AE20" s="90" t="s">
        <v>206</v>
      </c>
      <c r="AF20" s="90"/>
      <c r="AG20" s="90"/>
      <c r="AH20" s="90"/>
      <c r="AI20" s="90"/>
      <c r="AJ20" s="90" t="s">
        <v>207</v>
      </c>
      <c r="AK20" s="90"/>
      <c r="AL20" s="90"/>
      <c r="AM20" s="90"/>
      <c r="AN20" s="90"/>
      <c r="AO20" s="90" t="s">
        <v>208</v>
      </c>
      <c r="AP20" s="90"/>
      <c r="AQ20" s="90"/>
      <c r="AR20" s="90"/>
      <c r="AS20" s="90"/>
      <c r="AT20" s="89" t="s">
        <v>12</v>
      </c>
      <c r="AU20" s="90"/>
      <c r="AV20" s="90"/>
      <c r="AW20" s="90"/>
      <c r="AX20" s="91"/>
    </row>
    <row r="21" spans="1:50" ht="26.25" customHeight="1">
      <c r="A21" s="332"/>
      <c r="B21" s="330"/>
      <c r="C21" s="330"/>
      <c r="D21" s="330"/>
      <c r="E21" s="330"/>
      <c r="F21" s="331"/>
      <c r="G21" s="340" t="s">
        <v>97</v>
      </c>
      <c r="H21" s="341"/>
      <c r="I21" s="341"/>
      <c r="J21" s="341"/>
      <c r="K21" s="341"/>
      <c r="L21" s="341"/>
      <c r="M21" s="341"/>
      <c r="N21" s="341"/>
      <c r="O21" s="341"/>
      <c r="P21" s="341"/>
      <c r="Q21" s="341"/>
      <c r="R21" s="341"/>
      <c r="S21" s="341"/>
      <c r="T21" s="341"/>
      <c r="U21" s="341"/>
      <c r="V21" s="341"/>
      <c r="W21" s="341"/>
      <c r="X21" s="342"/>
      <c r="Y21" s="58" t="s">
        <v>13</v>
      </c>
      <c r="Z21" s="349"/>
      <c r="AA21" s="350"/>
      <c r="AB21" s="328" t="s">
        <v>93</v>
      </c>
      <c r="AC21" s="328"/>
      <c r="AD21" s="328"/>
      <c r="AE21" s="78" t="s">
        <v>93</v>
      </c>
      <c r="AF21" s="78"/>
      <c r="AG21" s="78"/>
      <c r="AH21" s="78"/>
      <c r="AI21" s="78"/>
      <c r="AJ21" s="78" t="s">
        <v>93</v>
      </c>
      <c r="AK21" s="78"/>
      <c r="AL21" s="78"/>
      <c r="AM21" s="78"/>
      <c r="AN21" s="78"/>
      <c r="AO21" s="78" t="s">
        <v>93</v>
      </c>
      <c r="AP21" s="78"/>
      <c r="AQ21" s="78"/>
      <c r="AR21" s="78"/>
      <c r="AS21" s="78"/>
      <c r="AT21" s="87"/>
      <c r="AU21" s="87"/>
      <c r="AV21" s="87"/>
      <c r="AW21" s="87"/>
      <c r="AX21" s="88"/>
    </row>
    <row r="22" spans="1:50" ht="23.25" customHeight="1">
      <c r="A22" s="333"/>
      <c r="B22" s="334"/>
      <c r="C22" s="334"/>
      <c r="D22" s="334"/>
      <c r="E22" s="334"/>
      <c r="F22" s="335"/>
      <c r="G22" s="343"/>
      <c r="H22" s="344"/>
      <c r="I22" s="344"/>
      <c r="J22" s="344"/>
      <c r="K22" s="344"/>
      <c r="L22" s="344"/>
      <c r="M22" s="344"/>
      <c r="N22" s="344"/>
      <c r="O22" s="344"/>
      <c r="P22" s="344"/>
      <c r="Q22" s="344"/>
      <c r="R22" s="344"/>
      <c r="S22" s="344"/>
      <c r="T22" s="344"/>
      <c r="U22" s="344"/>
      <c r="V22" s="344"/>
      <c r="W22" s="344"/>
      <c r="X22" s="345"/>
      <c r="Y22" s="65" t="s">
        <v>76</v>
      </c>
      <c r="Z22" s="66"/>
      <c r="AA22" s="67"/>
      <c r="AB22" s="71" t="s">
        <v>94</v>
      </c>
      <c r="AC22" s="71"/>
      <c r="AD22" s="71"/>
      <c r="AE22" s="71" t="s">
        <v>93</v>
      </c>
      <c r="AF22" s="71"/>
      <c r="AG22" s="71"/>
      <c r="AH22" s="71"/>
      <c r="AI22" s="71"/>
      <c r="AJ22" s="71" t="s">
        <v>93</v>
      </c>
      <c r="AK22" s="71"/>
      <c r="AL22" s="71"/>
      <c r="AM22" s="71"/>
      <c r="AN22" s="71"/>
      <c r="AO22" s="71" t="s">
        <v>93</v>
      </c>
      <c r="AP22" s="71"/>
      <c r="AQ22" s="71"/>
      <c r="AR22" s="71"/>
      <c r="AS22" s="71"/>
      <c r="AT22" s="78" t="s">
        <v>93</v>
      </c>
      <c r="AU22" s="78"/>
      <c r="AV22" s="78"/>
      <c r="AW22" s="78"/>
      <c r="AX22" s="79"/>
    </row>
    <row r="23" spans="1:50" ht="32.25" customHeight="1">
      <c r="A23" s="333"/>
      <c r="B23" s="334"/>
      <c r="C23" s="334"/>
      <c r="D23" s="334"/>
      <c r="E23" s="334"/>
      <c r="F23" s="335"/>
      <c r="G23" s="346"/>
      <c r="H23" s="347"/>
      <c r="I23" s="347"/>
      <c r="J23" s="347"/>
      <c r="K23" s="347"/>
      <c r="L23" s="347"/>
      <c r="M23" s="347"/>
      <c r="N23" s="347"/>
      <c r="O23" s="347"/>
      <c r="P23" s="347"/>
      <c r="Q23" s="347"/>
      <c r="R23" s="347"/>
      <c r="S23" s="347"/>
      <c r="T23" s="347"/>
      <c r="U23" s="347"/>
      <c r="V23" s="347"/>
      <c r="W23" s="347"/>
      <c r="X23" s="348"/>
      <c r="Y23" s="65" t="s">
        <v>14</v>
      </c>
      <c r="Z23" s="66"/>
      <c r="AA23" s="67"/>
      <c r="AB23" s="71" t="s">
        <v>15</v>
      </c>
      <c r="AC23" s="71"/>
      <c r="AD23" s="71"/>
      <c r="AE23" s="71" t="s">
        <v>93</v>
      </c>
      <c r="AF23" s="71"/>
      <c r="AG23" s="71"/>
      <c r="AH23" s="71"/>
      <c r="AI23" s="71"/>
      <c r="AJ23" s="71" t="s">
        <v>93</v>
      </c>
      <c r="AK23" s="71"/>
      <c r="AL23" s="71"/>
      <c r="AM23" s="71"/>
      <c r="AN23" s="71"/>
      <c r="AO23" s="71" t="s">
        <v>93</v>
      </c>
      <c r="AP23" s="71"/>
      <c r="AQ23" s="71"/>
      <c r="AR23" s="71"/>
      <c r="AS23" s="71"/>
      <c r="AT23" s="352"/>
      <c r="AU23" s="352"/>
      <c r="AV23" s="352"/>
      <c r="AW23" s="352"/>
      <c r="AX23" s="353"/>
    </row>
    <row r="24" spans="1:50" ht="31.5" customHeight="1">
      <c r="A24" s="92" t="s">
        <v>31</v>
      </c>
      <c r="B24" s="357"/>
      <c r="C24" s="357"/>
      <c r="D24" s="357"/>
      <c r="E24" s="357"/>
      <c r="F24" s="358"/>
      <c r="G24" s="351" t="s">
        <v>34</v>
      </c>
      <c r="H24" s="66"/>
      <c r="I24" s="66"/>
      <c r="J24" s="66"/>
      <c r="K24" s="66"/>
      <c r="L24" s="66"/>
      <c r="M24" s="66"/>
      <c r="N24" s="66"/>
      <c r="O24" s="66"/>
      <c r="P24" s="66"/>
      <c r="Q24" s="66"/>
      <c r="R24" s="66"/>
      <c r="S24" s="66"/>
      <c r="T24" s="66"/>
      <c r="U24" s="66"/>
      <c r="V24" s="66"/>
      <c r="W24" s="66"/>
      <c r="X24" s="67"/>
      <c r="Y24" s="337"/>
      <c r="Z24" s="338"/>
      <c r="AA24" s="339"/>
      <c r="AB24" s="65" t="s">
        <v>10</v>
      </c>
      <c r="AC24" s="66"/>
      <c r="AD24" s="67"/>
      <c r="AE24" s="90" t="s">
        <v>206</v>
      </c>
      <c r="AF24" s="90"/>
      <c r="AG24" s="90"/>
      <c r="AH24" s="90"/>
      <c r="AI24" s="90"/>
      <c r="AJ24" s="90" t="s">
        <v>207</v>
      </c>
      <c r="AK24" s="90"/>
      <c r="AL24" s="90"/>
      <c r="AM24" s="90"/>
      <c r="AN24" s="90"/>
      <c r="AO24" s="90" t="s">
        <v>208</v>
      </c>
      <c r="AP24" s="90"/>
      <c r="AQ24" s="90"/>
      <c r="AR24" s="90"/>
      <c r="AS24" s="90"/>
      <c r="AT24" s="68" t="s">
        <v>65</v>
      </c>
      <c r="AU24" s="69"/>
      <c r="AV24" s="69"/>
      <c r="AW24" s="69"/>
      <c r="AX24" s="70"/>
    </row>
    <row r="25" spans="1:55" ht="39.75" customHeight="1">
      <c r="A25" s="359"/>
      <c r="B25" s="360"/>
      <c r="C25" s="360"/>
      <c r="D25" s="360"/>
      <c r="E25" s="360"/>
      <c r="F25" s="361"/>
      <c r="G25" s="340" t="s">
        <v>98</v>
      </c>
      <c r="H25" s="341"/>
      <c r="I25" s="341"/>
      <c r="J25" s="341"/>
      <c r="K25" s="341"/>
      <c r="L25" s="341"/>
      <c r="M25" s="341"/>
      <c r="N25" s="341"/>
      <c r="O25" s="341"/>
      <c r="P25" s="341"/>
      <c r="Q25" s="341"/>
      <c r="R25" s="341"/>
      <c r="S25" s="341"/>
      <c r="T25" s="341"/>
      <c r="U25" s="341"/>
      <c r="V25" s="341"/>
      <c r="W25" s="341"/>
      <c r="X25" s="342"/>
      <c r="Y25" s="41" t="s">
        <v>77</v>
      </c>
      <c r="Z25" s="42"/>
      <c r="AA25" s="43"/>
      <c r="AB25" s="47" t="s">
        <v>93</v>
      </c>
      <c r="AC25" s="42"/>
      <c r="AD25" s="43"/>
      <c r="AE25" s="354" t="s">
        <v>93</v>
      </c>
      <c r="AF25" s="355"/>
      <c r="AG25" s="355"/>
      <c r="AH25" s="355"/>
      <c r="AI25" s="368"/>
      <c r="AJ25" s="354" t="s">
        <v>93</v>
      </c>
      <c r="AK25" s="355"/>
      <c r="AL25" s="355"/>
      <c r="AM25" s="355"/>
      <c r="AN25" s="368"/>
      <c r="AO25" s="354" t="s">
        <v>93</v>
      </c>
      <c r="AP25" s="355"/>
      <c r="AQ25" s="355"/>
      <c r="AR25" s="355"/>
      <c r="AS25" s="368"/>
      <c r="AT25" s="354" t="s">
        <v>94</v>
      </c>
      <c r="AU25" s="355"/>
      <c r="AV25" s="355"/>
      <c r="AW25" s="355"/>
      <c r="AX25" s="356"/>
      <c r="AY25" s="22"/>
      <c r="AZ25" s="22"/>
      <c r="BA25" s="22"/>
      <c r="BB25" s="22"/>
      <c r="BC25" s="22"/>
    </row>
    <row r="26" spans="1:50" ht="32.25" customHeight="1">
      <c r="A26" s="362"/>
      <c r="B26" s="363"/>
      <c r="C26" s="363"/>
      <c r="D26" s="363"/>
      <c r="E26" s="363"/>
      <c r="F26" s="364"/>
      <c r="G26" s="346"/>
      <c r="H26" s="347"/>
      <c r="I26" s="347"/>
      <c r="J26" s="347"/>
      <c r="K26" s="347"/>
      <c r="L26" s="347"/>
      <c r="M26" s="347"/>
      <c r="N26" s="347"/>
      <c r="O26" s="347"/>
      <c r="P26" s="347"/>
      <c r="Q26" s="347"/>
      <c r="R26" s="347"/>
      <c r="S26" s="347"/>
      <c r="T26" s="347"/>
      <c r="U26" s="347"/>
      <c r="V26" s="347"/>
      <c r="W26" s="347"/>
      <c r="X26" s="348"/>
      <c r="Y26" s="44" t="s">
        <v>78</v>
      </c>
      <c r="Z26" s="45"/>
      <c r="AA26" s="46"/>
      <c r="AB26" s="48" t="s">
        <v>94</v>
      </c>
      <c r="AC26" s="45"/>
      <c r="AD26" s="46"/>
      <c r="AE26" s="354" t="s">
        <v>93</v>
      </c>
      <c r="AF26" s="355"/>
      <c r="AG26" s="355"/>
      <c r="AH26" s="355"/>
      <c r="AI26" s="368"/>
      <c r="AJ26" s="354" t="s">
        <v>93</v>
      </c>
      <c r="AK26" s="355"/>
      <c r="AL26" s="355"/>
      <c r="AM26" s="355"/>
      <c r="AN26" s="368"/>
      <c r="AO26" s="354" t="s">
        <v>93</v>
      </c>
      <c r="AP26" s="355"/>
      <c r="AQ26" s="355"/>
      <c r="AR26" s="355"/>
      <c r="AS26" s="368"/>
      <c r="AT26" s="172" t="s">
        <v>94</v>
      </c>
      <c r="AU26" s="99"/>
      <c r="AV26" s="99"/>
      <c r="AW26" s="99"/>
      <c r="AX26" s="173"/>
    </row>
    <row r="27" spans="1:50" ht="32.25" customHeight="1">
      <c r="A27" s="92" t="s">
        <v>16</v>
      </c>
      <c r="B27" s="93"/>
      <c r="C27" s="93"/>
      <c r="D27" s="93"/>
      <c r="E27" s="93"/>
      <c r="F27" s="94"/>
      <c r="G27" s="66" t="s">
        <v>17</v>
      </c>
      <c r="H27" s="66"/>
      <c r="I27" s="66"/>
      <c r="J27" s="66"/>
      <c r="K27" s="66"/>
      <c r="L27" s="66"/>
      <c r="M27" s="66"/>
      <c r="N27" s="66"/>
      <c r="O27" s="66"/>
      <c r="P27" s="66"/>
      <c r="Q27" s="66"/>
      <c r="R27" s="66"/>
      <c r="S27" s="66"/>
      <c r="T27" s="66"/>
      <c r="U27" s="66"/>
      <c r="V27" s="66"/>
      <c r="W27" s="66"/>
      <c r="X27" s="67"/>
      <c r="Y27" s="59"/>
      <c r="Z27" s="60"/>
      <c r="AA27" s="61"/>
      <c r="AB27" s="65" t="s">
        <v>10</v>
      </c>
      <c r="AC27" s="66"/>
      <c r="AD27" s="67"/>
      <c r="AE27" s="65" t="s">
        <v>206</v>
      </c>
      <c r="AF27" s="66"/>
      <c r="AG27" s="66"/>
      <c r="AH27" s="66"/>
      <c r="AI27" s="67"/>
      <c r="AJ27" s="65" t="s">
        <v>207</v>
      </c>
      <c r="AK27" s="66"/>
      <c r="AL27" s="66"/>
      <c r="AM27" s="66"/>
      <c r="AN27" s="67"/>
      <c r="AO27" s="65" t="s">
        <v>208</v>
      </c>
      <c r="AP27" s="66"/>
      <c r="AQ27" s="66"/>
      <c r="AR27" s="66"/>
      <c r="AS27" s="67"/>
      <c r="AT27" s="68" t="s">
        <v>70</v>
      </c>
      <c r="AU27" s="69"/>
      <c r="AV27" s="69"/>
      <c r="AW27" s="69"/>
      <c r="AX27" s="70"/>
    </row>
    <row r="28" spans="1:50" ht="46.5" customHeight="1">
      <c r="A28" s="95"/>
      <c r="B28" s="96"/>
      <c r="C28" s="96"/>
      <c r="D28" s="96"/>
      <c r="E28" s="96"/>
      <c r="F28" s="97"/>
      <c r="G28" s="37" t="s">
        <v>107</v>
      </c>
      <c r="H28" s="37"/>
      <c r="I28" s="37"/>
      <c r="J28" s="37"/>
      <c r="K28" s="37"/>
      <c r="L28" s="37"/>
      <c r="M28" s="37"/>
      <c r="N28" s="37"/>
      <c r="O28" s="37"/>
      <c r="P28" s="37"/>
      <c r="Q28" s="37"/>
      <c r="R28" s="37"/>
      <c r="S28" s="37"/>
      <c r="T28" s="37"/>
      <c r="U28" s="37"/>
      <c r="V28" s="37"/>
      <c r="W28" s="37"/>
      <c r="X28" s="37"/>
      <c r="Y28" s="369" t="s">
        <v>16</v>
      </c>
      <c r="Z28" s="370"/>
      <c r="AA28" s="371"/>
      <c r="AB28" s="62" t="s">
        <v>93</v>
      </c>
      <c r="AC28" s="63"/>
      <c r="AD28" s="64"/>
      <c r="AE28" s="62" t="s">
        <v>93</v>
      </c>
      <c r="AF28" s="63"/>
      <c r="AG28" s="63"/>
      <c r="AH28" s="63"/>
      <c r="AI28" s="64"/>
      <c r="AJ28" s="62" t="s">
        <v>93</v>
      </c>
      <c r="AK28" s="63"/>
      <c r="AL28" s="63"/>
      <c r="AM28" s="63"/>
      <c r="AN28" s="64"/>
      <c r="AO28" s="62" t="s">
        <v>93</v>
      </c>
      <c r="AP28" s="63"/>
      <c r="AQ28" s="63"/>
      <c r="AR28" s="63"/>
      <c r="AS28" s="64"/>
      <c r="AT28" s="62" t="s">
        <v>93</v>
      </c>
      <c r="AU28" s="63"/>
      <c r="AV28" s="63"/>
      <c r="AW28" s="63"/>
      <c r="AX28" s="118"/>
    </row>
    <row r="29" spans="1:50" ht="46.5" customHeight="1">
      <c r="A29" s="98"/>
      <c r="B29" s="99"/>
      <c r="C29" s="99"/>
      <c r="D29" s="99"/>
      <c r="E29" s="99"/>
      <c r="F29" s="100"/>
      <c r="G29" s="38"/>
      <c r="H29" s="38"/>
      <c r="I29" s="38"/>
      <c r="J29" s="38"/>
      <c r="K29" s="38"/>
      <c r="L29" s="38"/>
      <c r="M29" s="38"/>
      <c r="N29" s="38"/>
      <c r="O29" s="38"/>
      <c r="P29" s="38"/>
      <c r="Q29" s="38"/>
      <c r="R29" s="38"/>
      <c r="S29" s="38"/>
      <c r="T29" s="38"/>
      <c r="U29" s="38"/>
      <c r="V29" s="38"/>
      <c r="W29" s="38"/>
      <c r="X29" s="38"/>
      <c r="Y29" s="58" t="s">
        <v>69</v>
      </c>
      <c r="Z29" s="45"/>
      <c r="AA29" s="46"/>
      <c r="AB29" s="62" t="s">
        <v>107</v>
      </c>
      <c r="AC29" s="63"/>
      <c r="AD29" s="64"/>
      <c r="AE29" s="62" t="s">
        <v>93</v>
      </c>
      <c r="AF29" s="63"/>
      <c r="AG29" s="63"/>
      <c r="AH29" s="63"/>
      <c r="AI29" s="64"/>
      <c r="AJ29" s="62" t="s">
        <v>93</v>
      </c>
      <c r="AK29" s="63"/>
      <c r="AL29" s="63"/>
      <c r="AM29" s="63"/>
      <c r="AN29" s="64"/>
      <c r="AO29" s="62" t="s">
        <v>93</v>
      </c>
      <c r="AP29" s="63"/>
      <c r="AQ29" s="63"/>
      <c r="AR29" s="63"/>
      <c r="AS29" s="64"/>
      <c r="AT29" s="62" t="s">
        <v>93</v>
      </c>
      <c r="AU29" s="63"/>
      <c r="AV29" s="63"/>
      <c r="AW29" s="63"/>
      <c r="AX29" s="118"/>
    </row>
    <row r="30" spans="1:50" ht="22.5" customHeight="1">
      <c r="A30" s="396" t="s">
        <v>79</v>
      </c>
      <c r="B30" s="397"/>
      <c r="C30" s="373" t="s">
        <v>18</v>
      </c>
      <c r="D30" s="366"/>
      <c r="E30" s="366"/>
      <c r="F30" s="366"/>
      <c r="G30" s="366"/>
      <c r="H30" s="366"/>
      <c r="I30" s="366"/>
      <c r="J30" s="366"/>
      <c r="K30" s="374"/>
      <c r="L30" s="375" t="s">
        <v>66</v>
      </c>
      <c r="M30" s="375"/>
      <c r="N30" s="375"/>
      <c r="O30" s="375"/>
      <c r="P30" s="375"/>
      <c r="Q30" s="375"/>
      <c r="R30" s="406" t="s">
        <v>210</v>
      </c>
      <c r="S30" s="406"/>
      <c r="T30" s="406"/>
      <c r="U30" s="406"/>
      <c r="V30" s="406"/>
      <c r="W30" s="406"/>
      <c r="X30" s="365" t="s">
        <v>28</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7"/>
    </row>
    <row r="31" spans="1:50" ht="22.5" customHeight="1">
      <c r="A31" s="398"/>
      <c r="B31" s="399"/>
      <c r="C31" s="402" t="s">
        <v>95</v>
      </c>
      <c r="D31" s="403"/>
      <c r="E31" s="403"/>
      <c r="F31" s="403"/>
      <c r="G31" s="403"/>
      <c r="H31" s="403"/>
      <c r="I31" s="403"/>
      <c r="J31" s="403"/>
      <c r="K31" s="404"/>
      <c r="L31" s="405">
        <v>82635</v>
      </c>
      <c r="M31" s="405"/>
      <c r="N31" s="405"/>
      <c r="O31" s="405"/>
      <c r="P31" s="405"/>
      <c r="Q31" s="405"/>
      <c r="R31" s="405"/>
      <c r="S31" s="405"/>
      <c r="T31" s="405"/>
      <c r="U31" s="405"/>
      <c r="V31" s="405"/>
      <c r="W31" s="405"/>
      <c r="X31" s="514"/>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6"/>
    </row>
    <row r="32" spans="1:50" ht="22.5" customHeight="1">
      <c r="A32" s="398"/>
      <c r="B32" s="399"/>
      <c r="C32" s="372" t="s">
        <v>156</v>
      </c>
      <c r="D32" s="76"/>
      <c r="E32" s="76"/>
      <c r="F32" s="76"/>
      <c r="G32" s="76"/>
      <c r="H32" s="76"/>
      <c r="I32" s="76"/>
      <c r="J32" s="76"/>
      <c r="K32" s="300"/>
      <c r="L32" s="72">
        <v>93245</v>
      </c>
      <c r="M32" s="73"/>
      <c r="N32" s="73"/>
      <c r="O32" s="73"/>
      <c r="P32" s="73"/>
      <c r="Q32" s="74"/>
      <c r="R32" s="83"/>
      <c r="S32" s="83"/>
      <c r="T32" s="83"/>
      <c r="U32" s="83"/>
      <c r="V32" s="83"/>
      <c r="W32" s="83"/>
      <c r="X32" s="517"/>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9"/>
    </row>
    <row r="33" spans="1:50" ht="22.5" customHeight="1">
      <c r="A33" s="398"/>
      <c r="B33" s="399"/>
      <c r="C33" s="372"/>
      <c r="D33" s="76"/>
      <c r="E33" s="76"/>
      <c r="F33" s="76"/>
      <c r="G33" s="76"/>
      <c r="H33" s="76"/>
      <c r="I33" s="76"/>
      <c r="J33" s="76"/>
      <c r="K33" s="300"/>
      <c r="L33" s="83"/>
      <c r="M33" s="83"/>
      <c r="N33" s="83"/>
      <c r="O33" s="83"/>
      <c r="P33" s="83"/>
      <c r="Q33" s="83"/>
      <c r="R33" s="83"/>
      <c r="S33" s="83"/>
      <c r="T33" s="83"/>
      <c r="U33" s="83"/>
      <c r="V33" s="83"/>
      <c r="W33" s="83"/>
      <c r="X33" s="511"/>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3"/>
    </row>
    <row r="34" spans="1:50" ht="22.5" customHeight="1">
      <c r="A34" s="398"/>
      <c r="B34" s="399"/>
      <c r="C34" s="372"/>
      <c r="D34" s="76"/>
      <c r="E34" s="76"/>
      <c r="F34" s="76"/>
      <c r="G34" s="76"/>
      <c r="H34" s="76"/>
      <c r="I34" s="76"/>
      <c r="J34" s="76"/>
      <c r="K34" s="300"/>
      <c r="L34" s="83"/>
      <c r="M34" s="83"/>
      <c r="N34" s="83"/>
      <c r="O34" s="83"/>
      <c r="P34" s="83"/>
      <c r="Q34" s="83"/>
      <c r="R34" s="83"/>
      <c r="S34" s="83"/>
      <c r="T34" s="83"/>
      <c r="U34" s="83"/>
      <c r="V34" s="83"/>
      <c r="W34" s="83"/>
      <c r="X34" s="49"/>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1"/>
    </row>
    <row r="35" spans="1:50" ht="22.5" customHeight="1">
      <c r="A35" s="398"/>
      <c r="B35" s="399"/>
      <c r="C35" s="372"/>
      <c r="D35" s="76"/>
      <c r="E35" s="76"/>
      <c r="F35" s="76"/>
      <c r="G35" s="76"/>
      <c r="H35" s="76"/>
      <c r="I35" s="76"/>
      <c r="J35" s="76"/>
      <c r="K35" s="300"/>
      <c r="L35" s="83"/>
      <c r="M35" s="83"/>
      <c r="N35" s="83"/>
      <c r="O35" s="83"/>
      <c r="P35" s="83"/>
      <c r="Q35" s="83"/>
      <c r="R35" s="83"/>
      <c r="S35" s="83"/>
      <c r="T35" s="83"/>
      <c r="U35" s="83"/>
      <c r="V35" s="83"/>
      <c r="W35" s="83"/>
      <c r="X35" s="49"/>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1"/>
    </row>
    <row r="36" spans="1:50" ht="22.5" customHeight="1">
      <c r="A36" s="398"/>
      <c r="B36" s="399"/>
      <c r="C36" s="127"/>
      <c r="D36" s="128"/>
      <c r="E36" s="128"/>
      <c r="F36" s="128"/>
      <c r="G36" s="128"/>
      <c r="H36" s="128"/>
      <c r="I36" s="128"/>
      <c r="J36" s="128"/>
      <c r="K36" s="129"/>
      <c r="L36" s="124"/>
      <c r="M36" s="125"/>
      <c r="N36" s="125"/>
      <c r="O36" s="125"/>
      <c r="P36" s="125"/>
      <c r="Q36" s="126"/>
      <c r="R36" s="124"/>
      <c r="S36" s="125"/>
      <c r="T36" s="125"/>
      <c r="U36" s="125"/>
      <c r="V36" s="125"/>
      <c r="W36" s="126"/>
      <c r="X36" s="49"/>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1"/>
    </row>
    <row r="37" spans="1:50" ht="32.25" customHeight="1" thickBot="1">
      <c r="A37" s="400"/>
      <c r="B37" s="401"/>
      <c r="C37" s="494" t="s">
        <v>21</v>
      </c>
      <c r="D37" s="178"/>
      <c r="E37" s="178"/>
      <c r="F37" s="178"/>
      <c r="G37" s="178"/>
      <c r="H37" s="178"/>
      <c r="I37" s="178"/>
      <c r="J37" s="178"/>
      <c r="K37" s="179"/>
      <c r="L37" s="480">
        <v>175881</v>
      </c>
      <c r="M37" s="481"/>
      <c r="N37" s="481"/>
      <c r="O37" s="481"/>
      <c r="P37" s="481"/>
      <c r="Q37" s="482"/>
      <c r="R37" s="480"/>
      <c r="S37" s="481"/>
      <c r="T37" s="481"/>
      <c r="U37" s="481"/>
      <c r="V37" s="481"/>
      <c r="W37" s="482"/>
      <c r="X37" s="495"/>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7"/>
    </row>
    <row r="38" spans="1:50" ht="0.75" customHeight="1" thickBot="1">
      <c r="A38" s="11"/>
      <c r="B38" s="12"/>
      <c r="C38" s="26"/>
      <c r="D38" s="26"/>
      <c r="E38" s="26"/>
      <c r="F38" s="26"/>
      <c r="G38" s="26"/>
      <c r="H38" s="26"/>
      <c r="I38" s="26"/>
      <c r="J38" s="26"/>
      <c r="K38" s="26"/>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32.25" customHeight="1">
      <c r="A39" s="378" t="s">
        <v>67</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80"/>
    </row>
    <row r="40" spans="1:50" ht="21" customHeight="1">
      <c r="A40" s="15"/>
      <c r="B40" s="16"/>
      <c r="C40" s="492" t="s">
        <v>38</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493"/>
      <c r="AD40" s="141" t="s">
        <v>46</v>
      </c>
      <c r="AE40" s="141"/>
      <c r="AF40" s="141"/>
      <c r="AG40" s="140" t="s">
        <v>37</v>
      </c>
      <c r="AH40" s="141"/>
      <c r="AI40" s="141"/>
      <c r="AJ40" s="141"/>
      <c r="AK40" s="141"/>
      <c r="AL40" s="141"/>
      <c r="AM40" s="141"/>
      <c r="AN40" s="141"/>
      <c r="AO40" s="141"/>
      <c r="AP40" s="141"/>
      <c r="AQ40" s="141"/>
      <c r="AR40" s="141"/>
      <c r="AS40" s="141"/>
      <c r="AT40" s="141"/>
      <c r="AU40" s="141"/>
      <c r="AV40" s="141"/>
      <c r="AW40" s="141"/>
      <c r="AX40" s="142"/>
    </row>
    <row r="41" spans="1:50" ht="26.25" customHeight="1">
      <c r="A41" s="376" t="s">
        <v>62</v>
      </c>
      <c r="B41" s="377"/>
      <c r="C41" s="381" t="s">
        <v>47</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3"/>
      <c r="AD41" s="116" t="s">
        <v>96</v>
      </c>
      <c r="AE41" s="117"/>
      <c r="AF41" s="117"/>
      <c r="AG41" s="389" t="s">
        <v>99</v>
      </c>
      <c r="AH41" s="390"/>
      <c r="AI41" s="390"/>
      <c r="AJ41" s="390"/>
      <c r="AK41" s="390"/>
      <c r="AL41" s="390"/>
      <c r="AM41" s="390"/>
      <c r="AN41" s="390"/>
      <c r="AO41" s="390"/>
      <c r="AP41" s="390"/>
      <c r="AQ41" s="390"/>
      <c r="AR41" s="390"/>
      <c r="AS41" s="390"/>
      <c r="AT41" s="390"/>
      <c r="AU41" s="390"/>
      <c r="AV41" s="390"/>
      <c r="AW41" s="390"/>
      <c r="AX41" s="391"/>
    </row>
    <row r="42" spans="1:50" ht="26.25" customHeight="1">
      <c r="A42" s="112"/>
      <c r="B42" s="113"/>
      <c r="C42" s="384" t="s">
        <v>48</v>
      </c>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131"/>
      <c r="AD42" s="54" t="s">
        <v>96</v>
      </c>
      <c r="AE42" s="55"/>
      <c r="AF42" s="55"/>
      <c r="AG42" s="392"/>
      <c r="AH42" s="344"/>
      <c r="AI42" s="344"/>
      <c r="AJ42" s="344"/>
      <c r="AK42" s="344"/>
      <c r="AL42" s="344"/>
      <c r="AM42" s="344"/>
      <c r="AN42" s="344"/>
      <c r="AO42" s="344"/>
      <c r="AP42" s="344"/>
      <c r="AQ42" s="344"/>
      <c r="AR42" s="344"/>
      <c r="AS42" s="344"/>
      <c r="AT42" s="344"/>
      <c r="AU42" s="344"/>
      <c r="AV42" s="344"/>
      <c r="AW42" s="344"/>
      <c r="AX42" s="393"/>
    </row>
    <row r="43" spans="1:50" ht="30" customHeight="1">
      <c r="A43" s="114"/>
      <c r="B43" s="115"/>
      <c r="C43" s="386" t="s">
        <v>49</v>
      </c>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8"/>
      <c r="AD43" s="52" t="s">
        <v>96</v>
      </c>
      <c r="AE43" s="53"/>
      <c r="AF43" s="53"/>
      <c r="AG43" s="394"/>
      <c r="AH43" s="347"/>
      <c r="AI43" s="347"/>
      <c r="AJ43" s="347"/>
      <c r="AK43" s="347"/>
      <c r="AL43" s="347"/>
      <c r="AM43" s="347"/>
      <c r="AN43" s="347"/>
      <c r="AO43" s="347"/>
      <c r="AP43" s="347"/>
      <c r="AQ43" s="347"/>
      <c r="AR43" s="347"/>
      <c r="AS43" s="347"/>
      <c r="AT43" s="347"/>
      <c r="AU43" s="347"/>
      <c r="AV43" s="347"/>
      <c r="AW43" s="347"/>
      <c r="AX43" s="395"/>
    </row>
    <row r="44" spans="1:50" ht="26.25" customHeight="1">
      <c r="A44" s="110" t="s">
        <v>51</v>
      </c>
      <c r="B44" s="111"/>
      <c r="C44" s="231" t="s">
        <v>53</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56" t="s">
        <v>93</v>
      </c>
      <c r="AE44" s="57"/>
      <c r="AF44" s="57"/>
      <c r="AG44" s="101" t="s">
        <v>202</v>
      </c>
      <c r="AH44" s="102"/>
      <c r="AI44" s="102"/>
      <c r="AJ44" s="102"/>
      <c r="AK44" s="102"/>
      <c r="AL44" s="102"/>
      <c r="AM44" s="102"/>
      <c r="AN44" s="102"/>
      <c r="AO44" s="102"/>
      <c r="AP44" s="102"/>
      <c r="AQ44" s="102"/>
      <c r="AR44" s="102"/>
      <c r="AS44" s="102"/>
      <c r="AT44" s="102"/>
      <c r="AU44" s="102"/>
      <c r="AV44" s="102"/>
      <c r="AW44" s="102"/>
      <c r="AX44" s="103"/>
    </row>
    <row r="45" spans="1:50" ht="26.25" customHeight="1">
      <c r="A45" s="112"/>
      <c r="B45" s="113"/>
      <c r="C45" s="150" t="s">
        <v>54</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54" t="s">
        <v>96</v>
      </c>
      <c r="AE45" s="55"/>
      <c r="AF45" s="55"/>
      <c r="AG45" s="104"/>
      <c r="AH45" s="105"/>
      <c r="AI45" s="105"/>
      <c r="AJ45" s="105"/>
      <c r="AK45" s="105"/>
      <c r="AL45" s="105"/>
      <c r="AM45" s="105"/>
      <c r="AN45" s="105"/>
      <c r="AO45" s="105"/>
      <c r="AP45" s="105"/>
      <c r="AQ45" s="105"/>
      <c r="AR45" s="105"/>
      <c r="AS45" s="105"/>
      <c r="AT45" s="105"/>
      <c r="AU45" s="105"/>
      <c r="AV45" s="105"/>
      <c r="AW45" s="105"/>
      <c r="AX45" s="106"/>
    </row>
    <row r="46" spans="1:50" ht="26.25" customHeight="1">
      <c r="A46" s="112"/>
      <c r="B46" s="113"/>
      <c r="C46" s="150" t="s">
        <v>55</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54" t="s">
        <v>93</v>
      </c>
      <c r="AE46" s="55"/>
      <c r="AF46" s="55"/>
      <c r="AG46" s="104"/>
      <c r="AH46" s="105"/>
      <c r="AI46" s="105"/>
      <c r="AJ46" s="105"/>
      <c r="AK46" s="105"/>
      <c r="AL46" s="105"/>
      <c r="AM46" s="105"/>
      <c r="AN46" s="105"/>
      <c r="AO46" s="105"/>
      <c r="AP46" s="105"/>
      <c r="AQ46" s="105"/>
      <c r="AR46" s="105"/>
      <c r="AS46" s="105"/>
      <c r="AT46" s="105"/>
      <c r="AU46" s="105"/>
      <c r="AV46" s="105"/>
      <c r="AW46" s="105"/>
      <c r="AX46" s="106"/>
    </row>
    <row r="47" spans="1:50" ht="26.25" customHeight="1">
      <c r="A47" s="112"/>
      <c r="B47" s="113"/>
      <c r="C47" s="150" t="s">
        <v>50</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54" t="s">
        <v>93</v>
      </c>
      <c r="AE47" s="55"/>
      <c r="AF47" s="55"/>
      <c r="AG47" s="104"/>
      <c r="AH47" s="105"/>
      <c r="AI47" s="105"/>
      <c r="AJ47" s="105"/>
      <c r="AK47" s="105"/>
      <c r="AL47" s="105"/>
      <c r="AM47" s="105"/>
      <c r="AN47" s="105"/>
      <c r="AO47" s="105"/>
      <c r="AP47" s="105"/>
      <c r="AQ47" s="105"/>
      <c r="AR47" s="105"/>
      <c r="AS47" s="105"/>
      <c r="AT47" s="105"/>
      <c r="AU47" s="105"/>
      <c r="AV47" s="105"/>
      <c r="AW47" s="105"/>
      <c r="AX47" s="106"/>
    </row>
    <row r="48" spans="1:50" ht="26.25" customHeight="1">
      <c r="A48" s="112"/>
      <c r="B48" s="113"/>
      <c r="C48" s="150" t="s">
        <v>56</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490"/>
      <c r="AD48" s="54" t="s">
        <v>93</v>
      </c>
      <c r="AE48" s="55"/>
      <c r="AF48" s="55"/>
      <c r="AG48" s="104"/>
      <c r="AH48" s="105"/>
      <c r="AI48" s="105"/>
      <c r="AJ48" s="105"/>
      <c r="AK48" s="105"/>
      <c r="AL48" s="105"/>
      <c r="AM48" s="105"/>
      <c r="AN48" s="105"/>
      <c r="AO48" s="105"/>
      <c r="AP48" s="105"/>
      <c r="AQ48" s="105"/>
      <c r="AR48" s="105"/>
      <c r="AS48" s="105"/>
      <c r="AT48" s="105"/>
      <c r="AU48" s="105"/>
      <c r="AV48" s="105"/>
      <c r="AW48" s="105"/>
      <c r="AX48" s="106"/>
    </row>
    <row r="49" spans="1:50" ht="26.25" customHeight="1">
      <c r="A49" s="112"/>
      <c r="B49" s="113"/>
      <c r="C49" s="221" t="s">
        <v>61</v>
      </c>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52" t="s">
        <v>94</v>
      </c>
      <c r="AE49" s="53"/>
      <c r="AF49" s="53"/>
      <c r="AG49" s="107"/>
      <c r="AH49" s="108"/>
      <c r="AI49" s="108"/>
      <c r="AJ49" s="108"/>
      <c r="AK49" s="108"/>
      <c r="AL49" s="108"/>
      <c r="AM49" s="108"/>
      <c r="AN49" s="108"/>
      <c r="AO49" s="108"/>
      <c r="AP49" s="108"/>
      <c r="AQ49" s="108"/>
      <c r="AR49" s="108"/>
      <c r="AS49" s="108"/>
      <c r="AT49" s="108"/>
      <c r="AU49" s="108"/>
      <c r="AV49" s="108"/>
      <c r="AW49" s="108"/>
      <c r="AX49" s="109"/>
    </row>
    <row r="50" spans="1:50" ht="60.75" customHeight="1">
      <c r="A50" s="110" t="s">
        <v>52</v>
      </c>
      <c r="B50" s="111"/>
      <c r="C50" s="186" t="s">
        <v>59</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8"/>
      <c r="AD50" s="56" t="s">
        <v>93</v>
      </c>
      <c r="AE50" s="57"/>
      <c r="AF50" s="57"/>
      <c r="AG50" s="101" t="s">
        <v>203</v>
      </c>
      <c r="AH50" s="102"/>
      <c r="AI50" s="102"/>
      <c r="AJ50" s="102"/>
      <c r="AK50" s="102"/>
      <c r="AL50" s="102"/>
      <c r="AM50" s="102"/>
      <c r="AN50" s="102"/>
      <c r="AO50" s="102"/>
      <c r="AP50" s="102"/>
      <c r="AQ50" s="102"/>
      <c r="AR50" s="102"/>
      <c r="AS50" s="102"/>
      <c r="AT50" s="102"/>
      <c r="AU50" s="102"/>
      <c r="AV50" s="102"/>
      <c r="AW50" s="102"/>
      <c r="AX50" s="103"/>
    </row>
    <row r="51" spans="1:50" ht="60.75" customHeight="1">
      <c r="A51" s="112"/>
      <c r="B51" s="113"/>
      <c r="C51" s="150" t="s">
        <v>57</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54" t="s">
        <v>93</v>
      </c>
      <c r="AE51" s="55"/>
      <c r="AF51" s="55"/>
      <c r="AG51" s="104"/>
      <c r="AH51" s="105"/>
      <c r="AI51" s="105"/>
      <c r="AJ51" s="105"/>
      <c r="AK51" s="105"/>
      <c r="AL51" s="105"/>
      <c r="AM51" s="105"/>
      <c r="AN51" s="105"/>
      <c r="AO51" s="105"/>
      <c r="AP51" s="105"/>
      <c r="AQ51" s="105"/>
      <c r="AR51" s="105"/>
      <c r="AS51" s="105"/>
      <c r="AT51" s="105"/>
      <c r="AU51" s="105"/>
      <c r="AV51" s="105"/>
      <c r="AW51" s="105"/>
      <c r="AX51" s="106"/>
    </row>
    <row r="52" spans="1:50" ht="60.75" customHeight="1">
      <c r="A52" s="112"/>
      <c r="B52" s="113"/>
      <c r="C52" s="150" t="s">
        <v>58</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54" t="s">
        <v>93</v>
      </c>
      <c r="AE52" s="55"/>
      <c r="AF52" s="55"/>
      <c r="AG52" s="107"/>
      <c r="AH52" s="108"/>
      <c r="AI52" s="108"/>
      <c r="AJ52" s="108"/>
      <c r="AK52" s="108"/>
      <c r="AL52" s="108"/>
      <c r="AM52" s="108"/>
      <c r="AN52" s="108"/>
      <c r="AO52" s="108"/>
      <c r="AP52" s="108"/>
      <c r="AQ52" s="108"/>
      <c r="AR52" s="108"/>
      <c r="AS52" s="108"/>
      <c r="AT52" s="108"/>
      <c r="AU52" s="108"/>
      <c r="AV52" s="108"/>
      <c r="AW52" s="108"/>
      <c r="AX52" s="109"/>
    </row>
    <row r="53" spans="1:50" ht="33" customHeight="1">
      <c r="A53" s="110" t="s">
        <v>40</v>
      </c>
      <c r="B53" s="111"/>
      <c r="C53" s="200" t="s">
        <v>44</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56" t="s">
        <v>93</v>
      </c>
      <c r="AE53" s="57"/>
      <c r="AF53" s="57"/>
      <c r="AG53" s="168"/>
      <c r="AH53" s="93"/>
      <c r="AI53" s="93"/>
      <c r="AJ53" s="93"/>
      <c r="AK53" s="93"/>
      <c r="AL53" s="93"/>
      <c r="AM53" s="93"/>
      <c r="AN53" s="93"/>
      <c r="AO53" s="93"/>
      <c r="AP53" s="93"/>
      <c r="AQ53" s="93"/>
      <c r="AR53" s="93"/>
      <c r="AS53" s="93"/>
      <c r="AT53" s="93"/>
      <c r="AU53" s="93"/>
      <c r="AV53" s="93"/>
      <c r="AW53" s="93"/>
      <c r="AX53" s="169"/>
    </row>
    <row r="54" spans="1:50" ht="15.75" customHeight="1">
      <c r="A54" s="112"/>
      <c r="B54" s="113"/>
      <c r="C54" s="143" t="s">
        <v>0</v>
      </c>
      <c r="D54" s="144"/>
      <c r="E54" s="144"/>
      <c r="F54" s="144"/>
      <c r="G54" s="151" t="s">
        <v>39</v>
      </c>
      <c r="H54" s="152"/>
      <c r="I54" s="152"/>
      <c r="J54" s="152"/>
      <c r="K54" s="152"/>
      <c r="L54" s="152"/>
      <c r="M54" s="152"/>
      <c r="N54" s="152"/>
      <c r="O54" s="152"/>
      <c r="P54" s="152"/>
      <c r="Q54" s="152"/>
      <c r="R54" s="152"/>
      <c r="S54" s="153"/>
      <c r="T54" s="39" t="s">
        <v>41</v>
      </c>
      <c r="U54" s="40"/>
      <c r="V54" s="40"/>
      <c r="W54" s="40"/>
      <c r="X54" s="40"/>
      <c r="Y54" s="40"/>
      <c r="Z54" s="40"/>
      <c r="AA54" s="40"/>
      <c r="AB54" s="40"/>
      <c r="AC54" s="40"/>
      <c r="AD54" s="40"/>
      <c r="AE54" s="40"/>
      <c r="AF54" s="40"/>
      <c r="AG54" s="170"/>
      <c r="AH54" s="96"/>
      <c r="AI54" s="96"/>
      <c r="AJ54" s="96"/>
      <c r="AK54" s="96"/>
      <c r="AL54" s="96"/>
      <c r="AM54" s="96"/>
      <c r="AN54" s="96"/>
      <c r="AO54" s="96"/>
      <c r="AP54" s="96"/>
      <c r="AQ54" s="96"/>
      <c r="AR54" s="96"/>
      <c r="AS54" s="96"/>
      <c r="AT54" s="96"/>
      <c r="AU54" s="96"/>
      <c r="AV54" s="96"/>
      <c r="AW54" s="96"/>
      <c r="AX54" s="171"/>
    </row>
    <row r="55" spans="1:50" ht="26.25" customHeight="1">
      <c r="A55" s="112"/>
      <c r="B55" s="113"/>
      <c r="C55" s="148"/>
      <c r="D55" s="149"/>
      <c r="E55" s="149"/>
      <c r="F55" s="149"/>
      <c r="G55" s="210"/>
      <c r="H55" s="131"/>
      <c r="I55" s="131"/>
      <c r="J55" s="131"/>
      <c r="K55" s="131"/>
      <c r="L55" s="131"/>
      <c r="M55" s="131"/>
      <c r="N55" s="131"/>
      <c r="O55" s="131"/>
      <c r="P55" s="131"/>
      <c r="Q55" s="131"/>
      <c r="R55" s="131"/>
      <c r="S55" s="211"/>
      <c r="T55" s="130"/>
      <c r="U55" s="131"/>
      <c r="V55" s="131"/>
      <c r="W55" s="131"/>
      <c r="X55" s="131"/>
      <c r="Y55" s="131"/>
      <c r="Z55" s="131"/>
      <c r="AA55" s="131"/>
      <c r="AB55" s="131"/>
      <c r="AC55" s="131"/>
      <c r="AD55" s="131"/>
      <c r="AE55" s="131"/>
      <c r="AF55" s="131"/>
      <c r="AG55" s="170"/>
      <c r="AH55" s="96"/>
      <c r="AI55" s="96"/>
      <c r="AJ55" s="96"/>
      <c r="AK55" s="96"/>
      <c r="AL55" s="96"/>
      <c r="AM55" s="96"/>
      <c r="AN55" s="96"/>
      <c r="AO55" s="96"/>
      <c r="AP55" s="96"/>
      <c r="AQ55" s="96"/>
      <c r="AR55" s="96"/>
      <c r="AS55" s="96"/>
      <c r="AT55" s="96"/>
      <c r="AU55" s="96"/>
      <c r="AV55" s="96"/>
      <c r="AW55" s="96"/>
      <c r="AX55" s="171"/>
    </row>
    <row r="56" spans="1:50" ht="26.25" customHeight="1">
      <c r="A56" s="114"/>
      <c r="B56" s="115"/>
      <c r="C56" s="208"/>
      <c r="D56" s="209"/>
      <c r="E56" s="209"/>
      <c r="F56" s="209"/>
      <c r="G56" s="134"/>
      <c r="H56" s="135"/>
      <c r="I56" s="135"/>
      <c r="J56" s="135"/>
      <c r="K56" s="135"/>
      <c r="L56" s="135"/>
      <c r="M56" s="135"/>
      <c r="N56" s="135"/>
      <c r="O56" s="135"/>
      <c r="P56" s="135"/>
      <c r="Q56" s="135"/>
      <c r="R56" s="135"/>
      <c r="S56" s="136"/>
      <c r="T56" s="132"/>
      <c r="U56" s="133"/>
      <c r="V56" s="133"/>
      <c r="W56" s="133"/>
      <c r="X56" s="133"/>
      <c r="Y56" s="133"/>
      <c r="Z56" s="133"/>
      <c r="AA56" s="133"/>
      <c r="AB56" s="133"/>
      <c r="AC56" s="133"/>
      <c r="AD56" s="133"/>
      <c r="AE56" s="133"/>
      <c r="AF56" s="133"/>
      <c r="AG56" s="172"/>
      <c r="AH56" s="99"/>
      <c r="AI56" s="99"/>
      <c r="AJ56" s="99"/>
      <c r="AK56" s="99"/>
      <c r="AL56" s="99"/>
      <c r="AM56" s="99"/>
      <c r="AN56" s="99"/>
      <c r="AO56" s="99"/>
      <c r="AP56" s="99"/>
      <c r="AQ56" s="99"/>
      <c r="AR56" s="99"/>
      <c r="AS56" s="99"/>
      <c r="AT56" s="99"/>
      <c r="AU56" s="99"/>
      <c r="AV56" s="99"/>
      <c r="AW56" s="99"/>
      <c r="AX56" s="173"/>
    </row>
    <row r="57" spans="1:50" ht="111.75" customHeight="1">
      <c r="A57" s="110" t="s">
        <v>68</v>
      </c>
      <c r="B57" s="189"/>
      <c r="C57" s="162" t="s">
        <v>75</v>
      </c>
      <c r="D57" s="192"/>
      <c r="E57" s="192"/>
      <c r="F57" s="193"/>
      <c r="G57" s="194" t="s">
        <v>211</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0" ht="98.25" customHeight="1" thickBot="1">
      <c r="A58" s="190"/>
      <c r="B58" s="191"/>
      <c r="C58" s="212" t="s">
        <v>80</v>
      </c>
      <c r="D58" s="213"/>
      <c r="E58" s="213"/>
      <c r="F58" s="214"/>
      <c r="G58" s="145" t="s">
        <v>212</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1" customHeight="1">
      <c r="A59" s="137" t="s">
        <v>42</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row>
    <row r="60" spans="1:50" ht="60" customHeight="1" thickBot="1">
      <c r="A60" s="203"/>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491"/>
    </row>
    <row r="61" spans="1:50" ht="21" customHeight="1">
      <c r="A61" s="121" t="s">
        <v>43</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3"/>
    </row>
    <row r="62" spans="1:50" ht="60" customHeight="1" thickBot="1">
      <c r="A62" s="203"/>
      <c r="B62" s="204"/>
      <c r="C62" s="204"/>
      <c r="D62" s="204"/>
      <c r="E62" s="205"/>
      <c r="F62" s="483"/>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5"/>
    </row>
    <row r="63" spans="1:50" ht="21" customHeight="1">
      <c r="A63" s="121" t="s">
        <v>60</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3"/>
    </row>
    <row r="64" spans="1:50" ht="99.75" customHeight="1" thickBot="1">
      <c r="A64" s="203"/>
      <c r="B64" s="206"/>
      <c r="C64" s="206"/>
      <c r="D64" s="206"/>
      <c r="E64" s="462"/>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21" customHeight="1">
      <c r="A65" s="215" t="s">
        <v>45</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121.5" customHeight="1" thickBot="1">
      <c r="A66" s="174" t="s">
        <v>204</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c r="A67" s="197" t="s">
        <v>35</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19.5" customHeight="1" thickBot="1">
      <c r="A68" s="182"/>
      <c r="B68" s="183"/>
      <c r="C68" s="163" t="s">
        <v>213</v>
      </c>
      <c r="D68" s="166"/>
      <c r="E68" s="166"/>
      <c r="F68" s="166"/>
      <c r="G68" s="166"/>
      <c r="H68" s="166"/>
      <c r="I68" s="166"/>
      <c r="J68" s="167"/>
      <c r="K68" s="177" t="s">
        <v>91</v>
      </c>
      <c r="L68" s="178"/>
      <c r="M68" s="178"/>
      <c r="N68" s="178"/>
      <c r="O68" s="178"/>
      <c r="P68" s="178"/>
      <c r="Q68" s="178"/>
      <c r="R68" s="179"/>
      <c r="S68" s="163" t="s">
        <v>214</v>
      </c>
      <c r="T68" s="166"/>
      <c r="U68" s="166"/>
      <c r="V68" s="166"/>
      <c r="W68" s="166"/>
      <c r="X68" s="166"/>
      <c r="Y68" s="166"/>
      <c r="Z68" s="167"/>
      <c r="AA68" s="180" t="s">
        <v>100</v>
      </c>
      <c r="AB68" s="181"/>
      <c r="AC68" s="181"/>
      <c r="AD68" s="181"/>
      <c r="AE68" s="181"/>
      <c r="AF68" s="181"/>
      <c r="AG68" s="181"/>
      <c r="AH68" s="181"/>
      <c r="AI68" s="163" t="s">
        <v>215</v>
      </c>
      <c r="AJ68" s="164"/>
      <c r="AK68" s="164"/>
      <c r="AL68" s="164"/>
      <c r="AM68" s="164"/>
      <c r="AN68" s="164"/>
      <c r="AO68" s="164"/>
      <c r="AP68" s="165"/>
      <c r="AQ68" s="119" t="s">
        <v>104</v>
      </c>
      <c r="AR68" s="119"/>
      <c r="AS68" s="119"/>
      <c r="AT68" s="119"/>
      <c r="AU68" s="119"/>
      <c r="AV68" s="119"/>
      <c r="AW68" s="119"/>
      <c r="AX68" s="120"/>
    </row>
    <row r="69" spans="1:50" ht="0.75" customHeight="1" thickBot="1">
      <c r="A69" s="27"/>
      <c r="B69" s="28"/>
      <c r="C69" s="29"/>
      <c r="D69" s="29"/>
      <c r="E69" s="29"/>
      <c r="F69" s="29"/>
      <c r="G69" s="29"/>
      <c r="H69" s="29"/>
      <c r="I69" s="29"/>
      <c r="J69" s="29"/>
      <c r="K69" s="28"/>
      <c r="L69" s="28"/>
      <c r="M69" s="28"/>
      <c r="N69" s="28"/>
      <c r="O69" s="28"/>
      <c r="P69" s="28"/>
      <c r="Q69" s="28"/>
      <c r="R69" s="28"/>
      <c r="S69" s="29"/>
      <c r="T69" s="29"/>
      <c r="U69" s="29"/>
      <c r="V69" s="29"/>
      <c r="W69" s="29"/>
      <c r="X69" s="29"/>
      <c r="Y69" s="29"/>
      <c r="Z69" s="29"/>
      <c r="AA69" s="28"/>
      <c r="AB69" s="28"/>
      <c r="AC69" s="28"/>
      <c r="AD69" s="28"/>
      <c r="AE69" s="28"/>
      <c r="AF69" s="28"/>
      <c r="AG69" s="28"/>
      <c r="AH69" s="28"/>
      <c r="AI69" s="29"/>
      <c r="AJ69" s="29"/>
      <c r="AK69" s="29"/>
      <c r="AL69" s="29"/>
      <c r="AM69" s="29"/>
      <c r="AN69" s="29"/>
      <c r="AO69" s="29"/>
      <c r="AP69" s="29"/>
      <c r="AQ69" s="28"/>
      <c r="AR69" s="28"/>
      <c r="AS69" s="28"/>
      <c r="AT69" s="28"/>
      <c r="AU69" s="28"/>
      <c r="AV69" s="28"/>
      <c r="AW69" s="28"/>
      <c r="AX69" s="30"/>
    </row>
    <row r="70" spans="1:50" ht="23.25" customHeight="1">
      <c r="A70" s="463" t="s">
        <v>27</v>
      </c>
      <c r="B70" s="464"/>
      <c r="C70" s="464"/>
      <c r="D70" s="464"/>
      <c r="E70" s="464"/>
      <c r="F70" s="465"/>
      <c r="G70" s="5" t="s">
        <v>71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9"/>
      <c r="B71" s="290"/>
      <c r="C71" s="290"/>
      <c r="D71" s="290"/>
      <c r="E71" s="290"/>
      <c r="F71" s="291"/>
      <c r="G71" s="2" t="s">
        <v>101</v>
      </c>
      <c r="H71" s="3"/>
      <c r="I71" s="3"/>
      <c r="J71" s="3"/>
      <c r="K71" s="3"/>
      <c r="L71" s="3"/>
      <c r="M71" s="3"/>
      <c r="N71" s="3"/>
      <c r="O71" s="3"/>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
      <c r="AR71" s="3"/>
      <c r="AS71" s="3"/>
      <c r="AT71" s="3"/>
      <c r="AU71" s="3"/>
      <c r="AV71" s="3"/>
      <c r="AW71" s="3"/>
      <c r="AX71" s="4"/>
    </row>
    <row r="72" spans="1:50" ht="41.25" customHeight="1">
      <c r="A72" s="289"/>
      <c r="B72" s="290"/>
      <c r="C72" s="290"/>
      <c r="D72" s="290"/>
      <c r="E72" s="290"/>
      <c r="F72" s="291"/>
      <c r="G72" s="2"/>
      <c r="H72" s="3"/>
      <c r="I72" s="3"/>
      <c r="J72" s="3"/>
      <c r="K72" s="3"/>
      <c r="L72" s="3"/>
      <c r="M72" s="3"/>
      <c r="N72" s="3"/>
      <c r="O72" s="3"/>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
      <c r="AR72" s="3"/>
      <c r="AS72" s="3"/>
      <c r="AT72" s="3"/>
      <c r="AU72" s="3"/>
      <c r="AV72" s="3"/>
      <c r="AW72" s="3"/>
      <c r="AX72" s="4"/>
    </row>
    <row r="73" spans="1:50" ht="52.5" customHeight="1">
      <c r="A73" s="289"/>
      <c r="B73" s="290"/>
      <c r="C73" s="290"/>
      <c r="D73" s="290"/>
      <c r="E73" s="290"/>
      <c r="F73" s="291"/>
      <c r="G73" s="2"/>
      <c r="H73" s="3"/>
      <c r="I73" s="3"/>
      <c r="J73" s="3"/>
      <c r="K73" s="3"/>
      <c r="L73" s="3"/>
      <c r="M73" s="3"/>
      <c r="N73" s="3"/>
      <c r="O73" s="3"/>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
      <c r="AR73" s="3"/>
      <c r="AS73" s="3"/>
      <c r="AT73" s="3"/>
      <c r="AU73" s="3"/>
      <c r="AV73" s="3"/>
      <c r="AW73" s="3"/>
      <c r="AX73" s="4"/>
    </row>
    <row r="74" spans="1:50" ht="52.5" customHeight="1">
      <c r="A74" s="289"/>
      <c r="B74" s="290"/>
      <c r="C74" s="290"/>
      <c r="D74" s="290"/>
      <c r="E74" s="290"/>
      <c r="F74" s="2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89"/>
      <c r="B75" s="290"/>
      <c r="C75" s="290"/>
      <c r="D75" s="290"/>
      <c r="E75" s="290"/>
      <c r="F75" s="2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89"/>
      <c r="B76" s="290"/>
      <c r="C76" s="290"/>
      <c r="D76" s="290"/>
      <c r="E76" s="290"/>
      <c r="F76" s="2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89"/>
      <c r="B77" s="290"/>
      <c r="C77" s="290"/>
      <c r="D77" s="290"/>
      <c r="E77" s="290"/>
      <c r="F77" s="2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89"/>
      <c r="B78" s="290"/>
      <c r="C78" s="290"/>
      <c r="D78" s="290"/>
      <c r="E78" s="290"/>
      <c r="F78" s="2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89"/>
      <c r="B79" s="290"/>
      <c r="C79" s="290"/>
      <c r="D79" s="290"/>
      <c r="E79" s="290"/>
      <c r="F79" s="2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9"/>
      <c r="B80" s="290"/>
      <c r="C80" s="290"/>
      <c r="D80" s="290"/>
      <c r="E80" s="290"/>
      <c r="F80" s="291"/>
      <c r="G80" s="2"/>
      <c r="H80" s="3"/>
      <c r="I80" s="3"/>
      <c r="J80" s="469" t="s">
        <v>217</v>
      </c>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c r="AT80" s="3"/>
      <c r="AU80" s="3"/>
      <c r="AV80" s="3"/>
      <c r="AW80" s="3"/>
      <c r="AX80" s="4"/>
    </row>
    <row r="81" spans="1:50" ht="52.5" customHeight="1">
      <c r="A81" s="289"/>
      <c r="B81" s="290"/>
      <c r="C81" s="290"/>
      <c r="D81" s="290"/>
      <c r="E81" s="290"/>
      <c r="F81" s="291"/>
      <c r="G81" s="2"/>
      <c r="H81" s="3"/>
      <c r="I81" s="3"/>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3"/>
      <c r="AU81" s="3"/>
      <c r="AV81" s="3"/>
      <c r="AW81" s="3"/>
      <c r="AX81" s="4"/>
    </row>
    <row r="82" spans="1:50" ht="42" customHeight="1">
      <c r="A82" s="289"/>
      <c r="B82" s="290"/>
      <c r="C82" s="290"/>
      <c r="D82" s="290"/>
      <c r="E82" s="290"/>
      <c r="F82" s="2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9"/>
      <c r="B83" s="290"/>
      <c r="C83" s="290"/>
      <c r="D83" s="290"/>
      <c r="E83" s="290"/>
      <c r="F83" s="2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9"/>
      <c r="B84" s="290"/>
      <c r="C84" s="290"/>
      <c r="D84" s="290"/>
      <c r="E84" s="290"/>
      <c r="F84" s="2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9"/>
      <c r="B85" s="290"/>
      <c r="C85" s="290"/>
      <c r="D85" s="290"/>
      <c r="E85" s="290"/>
      <c r="F85" s="2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9"/>
      <c r="B86" s="290"/>
      <c r="C86" s="290"/>
      <c r="D86" s="290"/>
      <c r="E86" s="290"/>
      <c r="F86" s="2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9"/>
      <c r="B87" s="290"/>
      <c r="C87" s="290"/>
      <c r="D87" s="290"/>
      <c r="E87" s="290"/>
      <c r="F87" s="2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9"/>
      <c r="B88" s="290"/>
      <c r="C88" s="290"/>
      <c r="D88" s="290"/>
      <c r="E88" s="290"/>
      <c r="F88" s="2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9"/>
      <c r="B89" s="290"/>
      <c r="C89" s="290"/>
      <c r="D89" s="290"/>
      <c r="E89" s="290"/>
      <c r="F89" s="2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9"/>
      <c r="B90" s="290"/>
      <c r="C90" s="290"/>
      <c r="D90" s="290"/>
      <c r="E90" s="290"/>
      <c r="F90" s="2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9"/>
      <c r="B91" s="290"/>
      <c r="C91" s="290"/>
      <c r="D91" s="290"/>
      <c r="E91" s="290"/>
      <c r="F91" s="2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89"/>
      <c r="B92" s="290"/>
      <c r="C92" s="290"/>
      <c r="D92" s="290"/>
      <c r="E92" s="290"/>
      <c r="F92" s="2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89"/>
      <c r="B93" s="290"/>
      <c r="C93" s="290"/>
      <c r="D93" s="290"/>
      <c r="E93" s="290"/>
      <c r="F93" s="2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66"/>
      <c r="B94" s="467"/>
      <c r="C94" s="467"/>
      <c r="D94" s="467"/>
      <c r="E94" s="467"/>
      <c r="F94" s="4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70" t="s">
        <v>32</v>
      </c>
      <c r="B96" s="471"/>
      <c r="C96" s="471"/>
      <c r="D96" s="471"/>
      <c r="E96" s="471"/>
      <c r="F96" s="472"/>
      <c r="G96" s="476" t="s">
        <v>102</v>
      </c>
      <c r="H96" s="477"/>
      <c r="I96" s="477"/>
      <c r="J96" s="477"/>
      <c r="K96" s="477"/>
      <c r="L96" s="477"/>
      <c r="M96" s="477"/>
      <c r="N96" s="477"/>
      <c r="O96" s="477"/>
      <c r="P96" s="477"/>
      <c r="Q96" s="477"/>
      <c r="R96" s="477"/>
      <c r="S96" s="477"/>
      <c r="T96" s="477"/>
      <c r="U96" s="477"/>
      <c r="V96" s="477"/>
      <c r="W96" s="477"/>
      <c r="X96" s="477"/>
      <c r="Y96" s="477"/>
      <c r="Z96" s="477"/>
      <c r="AA96" s="477"/>
      <c r="AB96" s="478"/>
      <c r="AC96" s="476" t="s">
        <v>193</v>
      </c>
      <c r="AD96" s="477"/>
      <c r="AE96" s="477"/>
      <c r="AF96" s="477"/>
      <c r="AG96" s="477"/>
      <c r="AH96" s="477"/>
      <c r="AI96" s="477"/>
      <c r="AJ96" s="477"/>
      <c r="AK96" s="477"/>
      <c r="AL96" s="477"/>
      <c r="AM96" s="477"/>
      <c r="AN96" s="477"/>
      <c r="AO96" s="477"/>
      <c r="AP96" s="477"/>
      <c r="AQ96" s="477"/>
      <c r="AR96" s="477"/>
      <c r="AS96" s="477"/>
      <c r="AT96" s="477"/>
      <c r="AU96" s="477"/>
      <c r="AV96" s="477"/>
      <c r="AW96" s="477"/>
      <c r="AX96" s="479"/>
    </row>
    <row r="97" spans="1:50" ht="24.75" customHeight="1">
      <c r="A97" s="359"/>
      <c r="B97" s="360"/>
      <c r="C97" s="360"/>
      <c r="D97" s="360"/>
      <c r="E97" s="360"/>
      <c r="F97" s="361"/>
      <c r="G97" s="162" t="s">
        <v>18</v>
      </c>
      <c r="H97" s="93"/>
      <c r="I97" s="93"/>
      <c r="J97" s="93"/>
      <c r="K97" s="93"/>
      <c r="L97" s="62" t="s">
        <v>19</v>
      </c>
      <c r="M97" s="355"/>
      <c r="N97" s="355"/>
      <c r="O97" s="355"/>
      <c r="P97" s="355"/>
      <c r="Q97" s="355"/>
      <c r="R97" s="355"/>
      <c r="S97" s="355"/>
      <c r="T97" s="355"/>
      <c r="U97" s="355"/>
      <c r="V97" s="355"/>
      <c r="W97" s="355"/>
      <c r="X97" s="368"/>
      <c r="Y97" s="159" t="s">
        <v>20</v>
      </c>
      <c r="Z97" s="160"/>
      <c r="AA97" s="160"/>
      <c r="AB97" s="161"/>
      <c r="AC97" s="162" t="s">
        <v>18</v>
      </c>
      <c r="AD97" s="93"/>
      <c r="AE97" s="93"/>
      <c r="AF97" s="93"/>
      <c r="AG97" s="93"/>
      <c r="AH97" s="62" t="s">
        <v>19</v>
      </c>
      <c r="AI97" s="355"/>
      <c r="AJ97" s="355"/>
      <c r="AK97" s="355"/>
      <c r="AL97" s="355"/>
      <c r="AM97" s="355"/>
      <c r="AN97" s="355"/>
      <c r="AO97" s="355"/>
      <c r="AP97" s="355"/>
      <c r="AQ97" s="355"/>
      <c r="AR97" s="355"/>
      <c r="AS97" s="355"/>
      <c r="AT97" s="368"/>
      <c r="AU97" s="159" t="s">
        <v>20</v>
      </c>
      <c r="AV97" s="160"/>
      <c r="AW97" s="160"/>
      <c r="AX97" s="442"/>
    </row>
    <row r="98" spans="1:50" ht="24.75" customHeight="1">
      <c r="A98" s="359"/>
      <c r="B98" s="360"/>
      <c r="C98" s="360"/>
      <c r="D98" s="360"/>
      <c r="E98" s="360"/>
      <c r="F98" s="361"/>
      <c r="G98" s="417" t="s">
        <v>105</v>
      </c>
      <c r="H98" s="403"/>
      <c r="I98" s="403"/>
      <c r="J98" s="403"/>
      <c r="K98" s="404"/>
      <c r="L98" s="418" t="s">
        <v>194</v>
      </c>
      <c r="M98" s="419"/>
      <c r="N98" s="419"/>
      <c r="O98" s="419"/>
      <c r="P98" s="419"/>
      <c r="Q98" s="419"/>
      <c r="R98" s="419"/>
      <c r="S98" s="419"/>
      <c r="T98" s="419"/>
      <c r="U98" s="419"/>
      <c r="V98" s="419"/>
      <c r="W98" s="419"/>
      <c r="X98" s="420"/>
      <c r="Y98" s="421">
        <f>ROUND(2231801382/1000000,0)</f>
        <v>2232</v>
      </c>
      <c r="Z98" s="422"/>
      <c r="AA98" s="422"/>
      <c r="AB98" s="423"/>
      <c r="AC98" s="443"/>
      <c r="AD98" s="57"/>
      <c r="AE98" s="57"/>
      <c r="AF98" s="57"/>
      <c r="AG98" s="444"/>
      <c r="AH98" s="445"/>
      <c r="AI98" s="446"/>
      <c r="AJ98" s="446"/>
      <c r="AK98" s="446"/>
      <c r="AL98" s="446"/>
      <c r="AM98" s="446"/>
      <c r="AN98" s="446"/>
      <c r="AO98" s="446"/>
      <c r="AP98" s="446"/>
      <c r="AQ98" s="446"/>
      <c r="AR98" s="446"/>
      <c r="AS98" s="446"/>
      <c r="AT98" s="447"/>
      <c r="AU98" s="407"/>
      <c r="AV98" s="408"/>
      <c r="AW98" s="408"/>
      <c r="AX98" s="409"/>
    </row>
    <row r="99" spans="1:50" ht="24.75" customHeight="1">
      <c r="A99" s="359"/>
      <c r="B99" s="360"/>
      <c r="C99" s="360"/>
      <c r="D99" s="360"/>
      <c r="E99" s="360"/>
      <c r="F99" s="361"/>
      <c r="G99" s="184"/>
      <c r="H99" s="55"/>
      <c r="I99" s="55"/>
      <c r="J99" s="55"/>
      <c r="K99" s="185"/>
      <c r="L99" s="410"/>
      <c r="M99" s="411"/>
      <c r="N99" s="411"/>
      <c r="O99" s="411"/>
      <c r="P99" s="411"/>
      <c r="Q99" s="411"/>
      <c r="R99" s="411"/>
      <c r="S99" s="411"/>
      <c r="T99" s="411"/>
      <c r="U99" s="411"/>
      <c r="V99" s="411"/>
      <c r="W99" s="411"/>
      <c r="X99" s="412"/>
      <c r="Y99" s="413"/>
      <c r="Z99" s="414"/>
      <c r="AA99" s="414"/>
      <c r="AB99" s="415"/>
      <c r="AC99" s="184"/>
      <c r="AD99" s="55"/>
      <c r="AE99" s="55"/>
      <c r="AF99" s="55"/>
      <c r="AG99" s="185"/>
      <c r="AH99" s="410"/>
      <c r="AI99" s="411"/>
      <c r="AJ99" s="411"/>
      <c r="AK99" s="411"/>
      <c r="AL99" s="411"/>
      <c r="AM99" s="411"/>
      <c r="AN99" s="411"/>
      <c r="AO99" s="411"/>
      <c r="AP99" s="411"/>
      <c r="AQ99" s="411"/>
      <c r="AR99" s="411"/>
      <c r="AS99" s="411"/>
      <c r="AT99" s="412"/>
      <c r="AU99" s="413"/>
      <c r="AV99" s="414"/>
      <c r="AW99" s="414"/>
      <c r="AX99" s="416"/>
    </row>
    <row r="100" spans="1:50" ht="24.75" customHeight="1">
      <c r="A100" s="359"/>
      <c r="B100" s="360"/>
      <c r="C100" s="360"/>
      <c r="D100" s="360"/>
      <c r="E100" s="360"/>
      <c r="F100" s="361"/>
      <c r="G100" s="184"/>
      <c r="H100" s="55"/>
      <c r="I100" s="55"/>
      <c r="J100" s="55"/>
      <c r="K100" s="185"/>
      <c r="L100" s="410"/>
      <c r="M100" s="411"/>
      <c r="N100" s="411"/>
      <c r="O100" s="411"/>
      <c r="P100" s="411"/>
      <c r="Q100" s="411"/>
      <c r="R100" s="411"/>
      <c r="S100" s="411"/>
      <c r="T100" s="411"/>
      <c r="U100" s="411"/>
      <c r="V100" s="411"/>
      <c r="W100" s="411"/>
      <c r="X100" s="412"/>
      <c r="Y100" s="413"/>
      <c r="Z100" s="414"/>
      <c r="AA100" s="414"/>
      <c r="AB100" s="415"/>
      <c r="AC100" s="184"/>
      <c r="AD100" s="55"/>
      <c r="AE100" s="55"/>
      <c r="AF100" s="55"/>
      <c r="AG100" s="185"/>
      <c r="AH100" s="410"/>
      <c r="AI100" s="411"/>
      <c r="AJ100" s="411"/>
      <c r="AK100" s="411"/>
      <c r="AL100" s="411"/>
      <c r="AM100" s="411"/>
      <c r="AN100" s="411"/>
      <c r="AO100" s="411"/>
      <c r="AP100" s="411"/>
      <c r="AQ100" s="411"/>
      <c r="AR100" s="411"/>
      <c r="AS100" s="411"/>
      <c r="AT100" s="412"/>
      <c r="AU100" s="413"/>
      <c r="AV100" s="414"/>
      <c r="AW100" s="414"/>
      <c r="AX100" s="416"/>
    </row>
    <row r="101" spans="1:50" ht="24.75" customHeight="1">
      <c r="A101" s="359"/>
      <c r="B101" s="360"/>
      <c r="C101" s="360"/>
      <c r="D101" s="360"/>
      <c r="E101" s="360"/>
      <c r="F101" s="361"/>
      <c r="G101" s="184"/>
      <c r="H101" s="55"/>
      <c r="I101" s="55"/>
      <c r="J101" s="55"/>
      <c r="K101" s="185"/>
      <c r="L101" s="410"/>
      <c r="M101" s="411"/>
      <c r="N101" s="411"/>
      <c r="O101" s="411"/>
      <c r="P101" s="411"/>
      <c r="Q101" s="411"/>
      <c r="R101" s="411"/>
      <c r="S101" s="411"/>
      <c r="T101" s="411"/>
      <c r="U101" s="411"/>
      <c r="V101" s="411"/>
      <c r="W101" s="411"/>
      <c r="X101" s="412"/>
      <c r="Y101" s="413"/>
      <c r="Z101" s="414"/>
      <c r="AA101" s="414"/>
      <c r="AB101" s="415"/>
      <c r="AC101" s="184"/>
      <c r="AD101" s="55"/>
      <c r="AE101" s="55"/>
      <c r="AF101" s="55"/>
      <c r="AG101" s="185"/>
      <c r="AH101" s="410"/>
      <c r="AI101" s="411"/>
      <c r="AJ101" s="411"/>
      <c r="AK101" s="411"/>
      <c r="AL101" s="411"/>
      <c r="AM101" s="411"/>
      <c r="AN101" s="411"/>
      <c r="AO101" s="411"/>
      <c r="AP101" s="411"/>
      <c r="AQ101" s="411"/>
      <c r="AR101" s="411"/>
      <c r="AS101" s="411"/>
      <c r="AT101" s="412"/>
      <c r="AU101" s="413"/>
      <c r="AV101" s="414"/>
      <c r="AW101" s="414"/>
      <c r="AX101" s="416"/>
    </row>
    <row r="102" spans="1:50" ht="24.75" customHeight="1">
      <c r="A102" s="359"/>
      <c r="B102" s="360"/>
      <c r="C102" s="360"/>
      <c r="D102" s="360"/>
      <c r="E102" s="360"/>
      <c r="F102" s="361"/>
      <c r="G102" s="184"/>
      <c r="H102" s="55"/>
      <c r="I102" s="55"/>
      <c r="J102" s="55"/>
      <c r="K102" s="185"/>
      <c r="L102" s="410"/>
      <c r="M102" s="411"/>
      <c r="N102" s="411"/>
      <c r="O102" s="411"/>
      <c r="P102" s="411"/>
      <c r="Q102" s="411"/>
      <c r="R102" s="411"/>
      <c r="S102" s="411"/>
      <c r="T102" s="411"/>
      <c r="U102" s="411"/>
      <c r="V102" s="411"/>
      <c r="W102" s="411"/>
      <c r="X102" s="412"/>
      <c r="Y102" s="413"/>
      <c r="Z102" s="414"/>
      <c r="AA102" s="414"/>
      <c r="AB102" s="414"/>
      <c r="AC102" s="184"/>
      <c r="AD102" s="55"/>
      <c r="AE102" s="55"/>
      <c r="AF102" s="55"/>
      <c r="AG102" s="185"/>
      <c r="AH102" s="410"/>
      <c r="AI102" s="411"/>
      <c r="AJ102" s="411"/>
      <c r="AK102" s="411"/>
      <c r="AL102" s="411"/>
      <c r="AM102" s="411"/>
      <c r="AN102" s="411"/>
      <c r="AO102" s="411"/>
      <c r="AP102" s="411"/>
      <c r="AQ102" s="411"/>
      <c r="AR102" s="411"/>
      <c r="AS102" s="411"/>
      <c r="AT102" s="412"/>
      <c r="AU102" s="413"/>
      <c r="AV102" s="414"/>
      <c r="AW102" s="414"/>
      <c r="AX102" s="416"/>
    </row>
    <row r="103" spans="1:50" ht="24.75" customHeight="1">
      <c r="A103" s="359"/>
      <c r="B103" s="360"/>
      <c r="C103" s="360"/>
      <c r="D103" s="360"/>
      <c r="E103" s="360"/>
      <c r="F103" s="361"/>
      <c r="G103" s="184"/>
      <c r="H103" s="55"/>
      <c r="I103" s="55"/>
      <c r="J103" s="55"/>
      <c r="K103" s="185"/>
      <c r="L103" s="410"/>
      <c r="M103" s="411"/>
      <c r="N103" s="411"/>
      <c r="O103" s="411"/>
      <c r="P103" s="411"/>
      <c r="Q103" s="411"/>
      <c r="R103" s="411"/>
      <c r="S103" s="411"/>
      <c r="T103" s="411"/>
      <c r="U103" s="411"/>
      <c r="V103" s="411"/>
      <c r="W103" s="411"/>
      <c r="X103" s="412"/>
      <c r="Y103" s="413"/>
      <c r="Z103" s="414"/>
      <c r="AA103" s="414"/>
      <c r="AB103" s="414"/>
      <c r="AC103" s="184"/>
      <c r="AD103" s="55"/>
      <c r="AE103" s="55"/>
      <c r="AF103" s="55"/>
      <c r="AG103" s="185"/>
      <c r="AH103" s="410"/>
      <c r="AI103" s="411"/>
      <c r="AJ103" s="411"/>
      <c r="AK103" s="411"/>
      <c r="AL103" s="411"/>
      <c r="AM103" s="411"/>
      <c r="AN103" s="411"/>
      <c r="AO103" s="411"/>
      <c r="AP103" s="411"/>
      <c r="AQ103" s="411"/>
      <c r="AR103" s="411"/>
      <c r="AS103" s="411"/>
      <c r="AT103" s="412"/>
      <c r="AU103" s="413"/>
      <c r="AV103" s="414"/>
      <c r="AW103" s="414"/>
      <c r="AX103" s="416"/>
    </row>
    <row r="104" spans="1:50" ht="24.75" customHeight="1">
      <c r="A104" s="359"/>
      <c r="B104" s="360"/>
      <c r="C104" s="360"/>
      <c r="D104" s="360"/>
      <c r="E104" s="360"/>
      <c r="F104" s="361"/>
      <c r="G104" s="184"/>
      <c r="H104" s="55"/>
      <c r="I104" s="55"/>
      <c r="J104" s="55"/>
      <c r="K104" s="185"/>
      <c r="L104" s="410"/>
      <c r="M104" s="411"/>
      <c r="N104" s="411"/>
      <c r="O104" s="411"/>
      <c r="P104" s="411"/>
      <c r="Q104" s="411"/>
      <c r="R104" s="411"/>
      <c r="S104" s="411"/>
      <c r="T104" s="411"/>
      <c r="U104" s="411"/>
      <c r="V104" s="411"/>
      <c r="W104" s="411"/>
      <c r="X104" s="412"/>
      <c r="Y104" s="413"/>
      <c r="Z104" s="414"/>
      <c r="AA104" s="414"/>
      <c r="AB104" s="414"/>
      <c r="AC104" s="184"/>
      <c r="AD104" s="55"/>
      <c r="AE104" s="55"/>
      <c r="AF104" s="55"/>
      <c r="AG104" s="185"/>
      <c r="AH104" s="410"/>
      <c r="AI104" s="411"/>
      <c r="AJ104" s="411"/>
      <c r="AK104" s="411"/>
      <c r="AL104" s="411"/>
      <c r="AM104" s="411"/>
      <c r="AN104" s="411"/>
      <c r="AO104" s="411"/>
      <c r="AP104" s="411"/>
      <c r="AQ104" s="411"/>
      <c r="AR104" s="411"/>
      <c r="AS104" s="411"/>
      <c r="AT104" s="412"/>
      <c r="AU104" s="413"/>
      <c r="AV104" s="414"/>
      <c r="AW104" s="414"/>
      <c r="AX104" s="416"/>
    </row>
    <row r="105" spans="1:50" ht="24.75" customHeight="1">
      <c r="A105" s="359"/>
      <c r="B105" s="360"/>
      <c r="C105" s="360"/>
      <c r="D105" s="360"/>
      <c r="E105" s="360"/>
      <c r="F105" s="361"/>
      <c r="G105" s="424"/>
      <c r="H105" s="53"/>
      <c r="I105" s="53"/>
      <c r="J105" s="53"/>
      <c r="K105" s="425"/>
      <c r="L105" s="426"/>
      <c r="M105" s="427"/>
      <c r="N105" s="427"/>
      <c r="O105" s="427"/>
      <c r="P105" s="427"/>
      <c r="Q105" s="427"/>
      <c r="R105" s="427"/>
      <c r="S105" s="427"/>
      <c r="T105" s="427"/>
      <c r="U105" s="427"/>
      <c r="V105" s="427"/>
      <c r="W105" s="427"/>
      <c r="X105" s="428"/>
      <c r="Y105" s="429"/>
      <c r="Z105" s="430"/>
      <c r="AA105" s="430"/>
      <c r="AB105" s="430"/>
      <c r="AC105" s="424"/>
      <c r="AD105" s="53"/>
      <c r="AE105" s="53"/>
      <c r="AF105" s="53"/>
      <c r="AG105" s="425"/>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c r="A106" s="359"/>
      <c r="B106" s="360"/>
      <c r="C106" s="360"/>
      <c r="D106" s="360"/>
      <c r="E106" s="360"/>
      <c r="F106" s="361"/>
      <c r="G106" s="432" t="s">
        <v>21</v>
      </c>
      <c r="H106" s="355"/>
      <c r="I106" s="355"/>
      <c r="J106" s="355"/>
      <c r="K106" s="355"/>
      <c r="L106" s="433"/>
      <c r="M106" s="338"/>
      <c r="N106" s="338"/>
      <c r="O106" s="338"/>
      <c r="P106" s="338"/>
      <c r="Q106" s="338"/>
      <c r="R106" s="338"/>
      <c r="S106" s="338"/>
      <c r="T106" s="338"/>
      <c r="U106" s="338"/>
      <c r="V106" s="338"/>
      <c r="W106" s="338"/>
      <c r="X106" s="339"/>
      <c r="Y106" s="434">
        <f>SUM(Y98:AB105)</f>
        <v>2232</v>
      </c>
      <c r="Z106" s="435"/>
      <c r="AA106" s="435"/>
      <c r="AB106" s="436"/>
      <c r="AC106" s="432" t="s">
        <v>21</v>
      </c>
      <c r="AD106" s="355"/>
      <c r="AE106" s="355"/>
      <c r="AF106" s="355"/>
      <c r="AG106" s="355"/>
      <c r="AH106" s="433"/>
      <c r="AI106" s="338"/>
      <c r="AJ106" s="338"/>
      <c r="AK106" s="338"/>
      <c r="AL106" s="338"/>
      <c r="AM106" s="338"/>
      <c r="AN106" s="338"/>
      <c r="AO106" s="338"/>
      <c r="AP106" s="338"/>
      <c r="AQ106" s="338"/>
      <c r="AR106" s="338"/>
      <c r="AS106" s="338"/>
      <c r="AT106" s="339"/>
      <c r="AU106" s="434">
        <f>SUM(AU98:AX105)</f>
        <v>0</v>
      </c>
      <c r="AV106" s="435"/>
      <c r="AW106" s="435"/>
      <c r="AX106" s="437"/>
    </row>
    <row r="107" spans="1:50" ht="30" customHeight="1">
      <c r="A107" s="359"/>
      <c r="B107" s="360"/>
      <c r="C107" s="360"/>
      <c r="D107" s="360"/>
      <c r="E107" s="360"/>
      <c r="F107" s="361"/>
      <c r="G107" s="438" t="s">
        <v>103</v>
      </c>
      <c r="H107" s="439"/>
      <c r="I107" s="439"/>
      <c r="J107" s="439"/>
      <c r="K107" s="439"/>
      <c r="L107" s="439"/>
      <c r="M107" s="439"/>
      <c r="N107" s="439"/>
      <c r="O107" s="439"/>
      <c r="P107" s="439"/>
      <c r="Q107" s="439"/>
      <c r="R107" s="439"/>
      <c r="S107" s="439"/>
      <c r="T107" s="439"/>
      <c r="U107" s="439"/>
      <c r="V107" s="439"/>
      <c r="W107" s="439"/>
      <c r="X107" s="439"/>
      <c r="Y107" s="439"/>
      <c r="Z107" s="439"/>
      <c r="AA107" s="439"/>
      <c r="AB107" s="440"/>
      <c r="AC107" s="438" t="s">
        <v>160</v>
      </c>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1"/>
    </row>
    <row r="108" spans="1:50" ht="25.5" customHeight="1">
      <c r="A108" s="359"/>
      <c r="B108" s="360"/>
      <c r="C108" s="360"/>
      <c r="D108" s="360"/>
      <c r="E108" s="360"/>
      <c r="F108" s="361"/>
      <c r="G108" s="162" t="s">
        <v>18</v>
      </c>
      <c r="H108" s="93"/>
      <c r="I108" s="93"/>
      <c r="J108" s="93"/>
      <c r="K108" s="93"/>
      <c r="L108" s="62" t="s">
        <v>19</v>
      </c>
      <c r="M108" s="355"/>
      <c r="N108" s="355"/>
      <c r="O108" s="355"/>
      <c r="P108" s="355"/>
      <c r="Q108" s="355"/>
      <c r="R108" s="355"/>
      <c r="S108" s="355"/>
      <c r="T108" s="355"/>
      <c r="U108" s="355"/>
      <c r="V108" s="355"/>
      <c r="W108" s="355"/>
      <c r="X108" s="368"/>
      <c r="Y108" s="159" t="s">
        <v>20</v>
      </c>
      <c r="Z108" s="160"/>
      <c r="AA108" s="160"/>
      <c r="AB108" s="161"/>
      <c r="AC108" s="162" t="s">
        <v>18</v>
      </c>
      <c r="AD108" s="93"/>
      <c r="AE108" s="93"/>
      <c r="AF108" s="93"/>
      <c r="AG108" s="93"/>
      <c r="AH108" s="62" t="s">
        <v>19</v>
      </c>
      <c r="AI108" s="355"/>
      <c r="AJ108" s="355"/>
      <c r="AK108" s="355"/>
      <c r="AL108" s="355"/>
      <c r="AM108" s="355"/>
      <c r="AN108" s="355"/>
      <c r="AO108" s="355"/>
      <c r="AP108" s="355"/>
      <c r="AQ108" s="355"/>
      <c r="AR108" s="355"/>
      <c r="AS108" s="355"/>
      <c r="AT108" s="368"/>
      <c r="AU108" s="159" t="s">
        <v>20</v>
      </c>
      <c r="AV108" s="160"/>
      <c r="AW108" s="160"/>
      <c r="AX108" s="442"/>
    </row>
    <row r="109" spans="1:50" ht="24.75" customHeight="1">
      <c r="A109" s="359"/>
      <c r="B109" s="360"/>
      <c r="C109" s="360"/>
      <c r="D109" s="360"/>
      <c r="E109" s="360"/>
      <c r="F109" s="361"/>
      <c r="G109" s="443" t="s">
        <v>106</v>
      </c>
      <c r="H109" s="57"/>
      <c r="I109" s="57"/>
      <c r="J109" s="57"/>
      <c r="K109" s="444"/>
      <c r="L109" s="445" t="s">
        <v>161</v>
      </c>
      <c r="M109" s="446"/>
      <c r="N109" s="446"/>
      <c r="O109" s="446"/>
      <c r="P109" s="446"/>
      <c r="Q109" s="446"/>
      <c r="R109" s="446"/>
      <c r="S109" s="446"/>
      <c r="T109" s="446"/>
      <c r="U109" s="446"/>
      <c r="V109" s="446"/>
      <c r="W109" s="446"/>
      <c r="X109" s="447"/>
      <c r="Y109" s="407">
        <v>2657</v>
      </c>
      <c r="Z109" s="408"/>
      <c r="AA109" s="408"/>
      <c r="AB109" s="448"/>
      <c r="AC109" s="443"/>
      <c r="AD109" s="57"/>
      <c r="AE109" s="57"/>
      <c r="AF109" s="57"/>
      <c r="AG109" s="444"/>
      <c r="AH109" s="445"/>
      <c r="AI109" s="446"/>
      <c r="AJ109" s="446"/>
      <c r="AK109" s="446"/>
      <c r="AL109" s="446"/>
      <c r="AM109" s="446"/>
      <c r="AN109" s="446"/>
      <c r="AO109" s="446"/>
      <c r="AP109" s="446"/>
      <c r="AQ109" s="446"/>
      <c r="AR109" s="446"/>
      <c r="AS109" s="446"/>
      <c r="AT109" s="447"/>
      <c r="AU109" s="407"/>
      <c r="AV109" s="408"/>
      <c r="AW109" s="408"/>
      <c r="AX109" s="409"/>
    </row>
    <row r="110" spans="1:50" ht="24.75" customHeight="1">
      <c r="A110" s="359"/>
      <c r="B110" s="360"/>
      <c r="C110" s="360"/>
      <c r="D110" s="360"/>
      <c r="E110" s="360"/>
      <c r="F110" s="361"/>
      <c r="G110" s="184"/>
      <c r="H110" s="55"/>
      <c r="I110" s="55"/>
      <c r="J110" s="55"/>
      <c r="K110" s="185"/>
      <c r="L110" s="410"/>
      <c r="M110" s="411"/>
      <c r="N110" s="411"/>
      <c r="O110" s="411"/>
      <c r="P110" s="411"/>
      <c r="Q110" s="411"/>
      <c r="R110" s="411"/>
      <c r="S110" s="411"/>
      <c r="T110" s="411"/>
      <c r="U110" s="411"/>
      <c r="V110" s="411"/>
      <c r="W110" s="411"/>
      <c r="X110" s="412"/>
      <c r="Y110" s="413"/>
      <c r="Z110" s="414"/>
      <c r="AA110" s="414"/>
      <c r="AB110" s="415"/>
      <c r="AC110" s="184"/>
      <c r="AD110" s="55"/>
      <c r="AE110" s="55"/>
      <c r="AF110" s="55"/>
      <c r="AG110" s="185"/>
      <c r="AH110" s="410"/>
      <c r="AI110" s="411"/>
      <c r="AJ110" s="411"/>
      <c r="AK110" s="411"/>
      <c r="AL110" s="411"/>
      <c r="AM110" s="411"/>
      <c r="AN110" s="411"/>
      <c r="AO110" s="411"/>
      <c r="AP110" s="411"/>
      <c r="AQ110" s="411"/>
      <c r="AR110" s="411"/>
      <c r="AS110" s="411"/>
      <c r="AT110" s="412"/>
      <c r="AU110" s="413"/>
      <c r="AV110" s="414"/>
      <c r="AW110" s="414"/>
      <c r="AX110" s="416"/>
    </row>
    <row r="111" spans="1:50" ht="24.75" customHeight="1">
      <c r="A111" s="359"/>
      <c r="B111" s="360"/>
      <c r="C111" s="360"/>
      <c r="D111" s="360"/>
      <c r="E111" s="360"/>
      <c r="F111" s="361"/>
      <c r="G111" s="184"/>
      <c r="H111" s="55"/>
      <c r="I111" s="55"/>
      <c r="J111" s="55"/>
      <c r="K111" s="185"/>
      <c r="L111" s="410"/>
      <c r="M111" s="411"/>
      <c r="N111" s="411"/>
      <c r="O111" s="411"/>
      <c r="P111" s="411"/>
      <c r="Q111" s="411"/>
      <c r="R111" s="411"/>
      <c r="S111" s="411"/>
      <c r="T111" s="411"/>
      <c r="U111" s="411"/>
      <c r="V111" s="411"/>
      <c r="W111" s="411"/>
      <c r="X111" s="412"/>
      <c r="Y111" s="413"/>
      <c r="Z111" s="414"/>
      <c r="AA111" s="414"/>
      <c r="AB111" s="415"/>
      <c r="AC111" s="184"/>
      <c r="AD111" s="55"/>
      <c r="AE111" s="55"/>
      <c r="AF111" s="55"/>
      <c r="AG111" s="185"/>
      <c r="AH111" s="410"/>
      <c r="AI111" s="411"/>
      <c r="AJ111" s="411"/>
      <c r="AK111" s="411"/>
      <c r="AL111" s="411"/>
      <c r="AM111" s="411"/>
      <c r="AN111" s="411"/>
      <c r="AO111" s="411"/>
      <c r="AP111" s="411"/>
      <c r="AQ111" s="411"/>
      <c r="AR111" s="411"/>
      <c r="AS111" s="411"/>
      <c r="AT111" s="412"/>
      <c r="AU111" s="413"/>
      <c r="AV111" s="414"/>
      <c r="AW111" s="414"/>
      <c r="AX111" s="416"/>
    </row>
    <row r="112" spans="1:50" ht="24.75" customHeight="1">
      <c r="A112" s="359"/>
      <c r="B112" s="360"/>
      <c r="C112" s="360"/>
      <c r="D112" s="360"/>
      <c r="E112" s="360"/>
      <c r="F112" s="361"/>
      <c r="G112" s="184"/>
      <c r="H112" s="55"/>
      <c r="I112" s="55"/>
      <c r="J112" s="55"/>
      <c r="K112" s="185"/>
      <c r="L112" s="410"/>
      <c r="M112" s="411"/>
      <c r="N112" s="411"/>
      <c r="O112" s="411"/>
      <c r="P112" s="411"/>
      <c r="Q112" s="411"/>
      <c r="R112" s="411"/>
      <c r="S112" s="411"/>
      <c r="T112" s="411"/>
      <c r="U112" s="411"/>
      <c r="V112" s="411"/>
      <c r="W112" s="411"/>
      <c r="X112" s="412"/>
      <c r="Y112" s="413"/>
      <c r="Z112" s="414"/>
      <c r="AA112" s="414"/>
      <c r="AB112" s="415"/>
      <c r="AC112" s="184"/>
      <c r="AD112" s="55"/>
      <c r="AE112" s="55"/>
      <c r="AF112" s="55"/>
      <c r="AG112" s="185"/>
      <c r="AH112" s="410"/>
      <c r="AI112" s="411"/>
      <c r="AJ112" s="411"/>
      <c r="AK112" s="411"/>
      <c r="AL112" s="411"/>
      <c r="AM112" s="411"/>
      <c r="AN112" s="411"/>
      <c r="AO112" s="411"/>
      <c r="AP112" s="411"/>
      <c r="AQ112" s="411"/>
      <c r="AR112" s="411"/>
      <c r="AS112" s="411"/>
      <c r="AT112" s="412"/>
      <c r="AU112" s="413"/>
      <c r="AV112" s="414"/>
      <c r="AW112" s="414"/>
      <c r="AX112" s="416"/>
    </row>
    <row r="113" spans="1:50" ht="24.75" customHeight="1">
      <c r="A113" s="359"/>
      <c r="B113" s="360"/>
      <c r="C113" s="360"/>
      <c r="D113" s="360"/>
      <c r="E113" s="360"/>
      <c r="F113" s="361"/>
      <c r="G113" s="184"/>
      <c r="H113" s="55"/>
      <c r="I113" s="55"/>
      <c r="J113" s="55"/>
      <c r="K113" s="185"/>
      <c r="L113" s="410"/>
      <c r="M113" s="411"/>
      <c r="N113" s="411"/>
      <c r="O113" s="411"/>
      <c r="P113" s="411"/>
      <c r="Q113" s="411"/>
      <c r="R113" s="411"/>
      <c r="S113" s="411"/>
      <c r="T113" s="411"/>
      <c r="U113" s="411"/>
      <c r="V113" s="411"/>
      <c r="W113" s="411"/>
      <c r="X113" s="412"/>
      <c r="Y113" s="413"/>
      <c r="Z113" s="414"/>
      <c r="AA113" s="414"/>
      <c r="AB113" s="414"/>
      <c r="AC113" s="184"/>
      <c r="AD113" s="55"/>
      <c r="AE113" s="55"/>
      <c r="AF113" s="55"/>
      <c r="AG113" s="185"/>
      <c r="AH113" s="410"/>
      <c r="AI113" s="411"/>
      <c r="AJ113" s="411"/>
      <c r="AK113" s="411"/>
      <c r="AL113" s="411"/>
      <c r="AM113" s="411"/>
      <c r="AN113" s="411"/>
      <c r="AO113" s="411"/>
      <c r="AP113" s="411"/>
      <c r="AQ113" s="411"/>
      <c r="AR113" s="411"/>
      <c r="AS113" s="411"/>
      <c r="AT113" s="412"/>
      <c r="AU113" s="413"/>
      <c r="AV113" s="414"/>
      <c r="AW113" s="414"/>
      <c r="AX113" s="416"/>
    </row>
    <row r="114" spans="1:50" ht="24.75" customHeight="1">
      <c r="A114" s="359"/>
      <c r="B114" s="360"/>
      <c r="C114" s="360"/>
      <c r="D114" s="360"/>
      <c r="E114" s="360"/>
      <c r="F114" s="361"/>
      <c r="G114" s="184"/>
      <c r="H114" s="55"/>
      <c r="I114" s="55"/>
      <c r="J114" s="55"/>
      <c r="K114" s="185"/>
      <c r="L114" s="410"/>
      <c r="M114" s="411"/>
      <c r="N114" s="411"/>
      <c r="O114" s="411"/>
      <c r="P114" s="411"/>
      <c r="Q114" s="411"/>
      <c r="R114" s="411"/>
      <c r="S114" s="411"/>
      <c r="T114" s="411"/>
      <c r="U114" s="411"/>
      <c r="V114" s="411"/>
      <c r="W114" s="411"/>
      <c r="X114" s="412"/>
      <c r="Y114" s="413"/>
      <c r="Z114" s="414"/>
      <c r="AA114" s="414"/>
      <c r="AB114" s="414"/>
      <c r="AC114" s="184"/>
      <c r="AD114" s="55"/>
      <c r="AE114" s="55"/>
      <c r="AF114" s="55"/>
      <c r="AG114" s="185"/>
      <c r="AH114" s="410"/>
      <c r="AI114" s="411"/>
      <c r="AJ114" s="411"/>
      <c r="AK114" s="411"/>
      <c r="AL114" s="411"/>
      <c r="AM114" s="411"/>
      <c r="AN114" s="411"/>
      <c r="AO114" s="411"/>
      <c r="AP114" s="411"/>
      <c r="AQ114" s="411"/>
      <c r="AR114" s="411"/>
      <c r="AS114" s="411"/>
      <c r="AT114" s="412"/>
      <c r="AU114" s="413"/>
      <c r="AV114" s="414"/>
      <c r="AW114" s="414"/>
      <c r="AX114" s="416"/>
    </row>
    <row r="115" spans="1:50" ht="24.75" customHeight="1">
      <c r="A115" s="359"/>
      <c r="B115" s="360"/>
      <c r="C115" s="360"/>
      <c r="D115" s="360"/>
      <c r="E115" s="360"/>
      <c r="F115" s="361"/>
      <c r="G115" s="184"/>
      <c r="H115" s="55"/>
      <c r="I115" s="55"/>
      <c r="J115" s="55"/>
      <c r="K115" s="185"/>
      <c r="L115" s="410"/>
      <c r="M115" s="411"/>
      <c r="N115" s="411"/>
      <c r="O115" s="411"/>
      <c r="P115" s="411"/>
      <c r="Q115" s="411"/>
      <c r="R115" s="411"/>
      <c r="S115" s="411"/>
      <c r="T115" s="411"/>
      <c r="U115" s="411"/>
      <c r="V115" s="411"/>
      <c r="W115" s="411"/>
      <c r="X115" s="412"/>
      <c r="Y115" s="413"/>
      <c r="Z115" s="414"/>
      <c r="AA115" s="414"/>
      <c r="AB115" s="414"/>
      <c r="AC115" s="184"/>
      <c r="AD115" s="55"/>
      <c r="AE115" s="55"/>
      <c r="AF115" s="55"/>
      <c r="AG115" s="185"/>
      <c r="AH115" s="410"/>
      <c r="AI115" s="411"/>
      <c r="AJ115" s="411"/>
      <c r="AK115" s="411"/>
      <c r="AL115" s="411"/>
      <c r="AM115" s="411"/>
      <c r="AN115" s="411"/>
      <c r="AO115" s="411"/>
      <c r="AP115" s="411"/>
      <c r="AQ115" s="411"/>
      <c r="AR115" s="411"/>
      <c r="AS115" s="411"/>
      <c r="AT115" s="412"/>
      <c r="AU115" s="413"/>
      <c r="AV115" s="414"/>
      <c r="AW115" s="414"/>
      <c r="AX115" s="416"/>
    </row>
    <row r="116" spans="1:50" ht="24.75" customHeight="1">
      <c r="A116" s="359"/>
      <c r="B116" s="360"/>
      <c r="C116" s="360"/>
      <c r="D116" s="360"/>
      <c r="E116" s="360"/>
      <c r="F116" s="361"/>
      <c r="G116" s="424"/>
      <c r="H116" s="53"/>
      <c r="I116" s="53"/>
      <c r="J116" s="53"/>
      <c r="K116" s="425"/>
      <c r="L116" s="426"/>
      <c r="M116" s="427"/>
      <c r="N116" s="427"/>
      <c r="O116" s="427"/>
      <c r="P116" s="427"/>
      <c r="Q116" s="427"/>
      <c r="R116" s="427"/>
      <c r="S116" s="427"/>
      <c r="T116" s="427"/>
      <c r="U116" s="427"/>
      <c r="V116" s="427"/>
      <c r="W116" s="427"/>
      <c r="X116" s="428"/>
      <c r="Y116" s="429"/>
      <c r="Z116" s="430"/>
      <c r="AA116" s="430"/>
      <c r="AB116" s="430"/>
      <c r="AC116" s="424"/>
      <c r="AD116" s="53"/>
      <c r="AE116" s="53"/>
      <c r="AF116" s="53"/>
      <c r="AG116" s="425"/>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c r="A117" s="359"/>
      <c r="B117" s="360"/>
      <c r="C117" s="360"/>
      <c r="D117" s="360"/>
      <c r="E117" s="360"/>
      <c r="F117" s="361"/>
      <c r="G117" s="432" t="s">
        <v>21</v>
      </c>
      <c r="H117" s="355"/>
      <c r="I117" s="355"/>
      <c r="J117" s="355"/>
      <c r="K117" s="355"/>
      <c r="L117" s="433"/>
      <c r="M117" s="338"/>
      <c r="N117" s="338"/>
      <c r="O117" s="338"/>
      <c r="P117" s="338"/>
      <c r="Q117" s="338"/>
      <c r="R117" s="338"/>
      <c r="S117" s="338"/>
      <c r="T117" s="338"/>
      <c r="U117" s="338"/>
      <c r="V117" s="338"/>
      <c r="W117" s="338"/>
      <c r="X117" s="339"/>
      <c r="Y117" s="434">
        <f>SUM(Y109:AB116)</f>
        <v>2657</v>
      </c>
      <c r="Z117" s="435"/>
      <c r="AA117" s="435"/>
      <c r="AB117" s="436"/>
      <c r="AC117" s="432" t="s">
        <v>21</v>
      </c>
      <c r="AD117" s="355"/>
      <c r="AE117" s="355"/>
      <c r="AF117" s="355"/>
      <c r="AG117" s="355"/>
      <c r="AH117" s="433"/>
      <c r="AI117" s="338"/>
      <c r="AJ117" s="338"/>
      <c r="AK117" s="338"/>
      <c r="AL117" s="338"/>
      <c r="AM117" s="338"/>
      <c r="AN117" s="338"/>
      <c r="AO117" s="338"/>
      <c r="AP117" s="338"/>
      <c r="AQ117" s="338"/>
      <c r="AR117" s="338"/>
      <c r="AS117" s="338"/>
      <c r="AT117" s="339"/>
      <c r="AU117" s="434">
        <f>SUM(AU109:AX116)</f>
        <v>0</v>
      </c>
      <c r="AV117" s="435"/>
      <c r="AW117" s="435"/>
      <c r="AX117" s="437"/>
    </row>
    <row r="118" spans="1:50" ht="30" customHeight="1">
      <c r="A118" s="359"/>
      <c r="B118" s="360"/>
      <c r="C118" s="360"/>
      <c r="D118" s="360"/>
      <c r="E118" s="360"/>
      <c r="F118" s="361"/>
      <c r="G118" s="438" t="s">
        <v>162</v>
      </c>
      <c r="H118" s="439"/>
      <c r="I118" s="439"/>
      <c r="J118" s="439"/>
      <c r="K118" s="439"/>
      <c r="L118" s="439"/>
      <c r="M118" s="439"/>
      <c r="N118" s="439"/>
      <c r="O118" s="439"/>
      <c r="P118" s="439"/>
      <c r="Q118" s="439"/>
      <c r="R118" s="439"/>
      <c r="S118" s="439"/>
      <c r="T118" s="439"/>
      <c r="U118" s="439"/>
      <c r="V118" s="439"/>
      <c r="W118" s="439"/>
      <c r="X118" s="439"/>
      <c r="Y118" s="439"/>
      <c r="Z118" s="439"/>
      <c r="AA118" s="439"/>
      <c r="AB118" s="440"/>
      <c r="AC118" s="438" t="s">
        <v>163</v>
      </c>
      <c r="AD118" s="439"/>
      <c r="AE118" s="439"/>
      <c r="AF118" s="439"/>
      <c r="AG118" s="439"/>
      <c r="AH118" s="439"/>
      <c r="AI118" s="439"/>
      <c r="AJ118" s="439"/>
      <c r="AK118" s="439"/>
      <c r="AL118" s="439"/>
      <c r="AM118" s="439"/>
      <c r="AN118" s="439"/>
      <c r="AO118" s="439"/>
      <c r="AP118" s="439"/>
      <c r="AQ118" s="439"/>
      <c r="AR118" s="439"/>
      <c r="AS118" s="439"/>
      <c r="AT118" s="439"/>
      <c r="AU118" s="439"/>
      <c r="AV118" s="439"/>
      <c r="AW118" s="439"/>
      <c r="AX118" s="441"/>
    </row>
    <row r="119" spans="1:50" ht="24.75" customHeight="1">
      <c r="A119" s="359"/>
      <c r="B119" s="360"/>
      <c r="C119" s="360"/>
      <c r="D119" s="360"/>
      <c r="E119" s="360"/>
      <c r="F119" s="361"/>
      <c r="G119" s="162" t="s">
        <v>18</v>
      </c>
      <c r="H119" s="93"/>
      <c r="I119" s="93"/>
      <c r="J119" s="93"/>
      <c r="K119" s="93"/>
      <c r="L119" s="62" t="s">
        <v>19</v>
      </c>
      <c r="M119" s="355"/>
      <c r="N119" s="355"/>
      <c r="O119" s="355"/>
      <c r="P119" s="355"/>
      <c r="Q119" s="355"/>
      <c r="R119" s="355"/>
      <c r="S119" s="355"/>
      <c r="T119" s="355"/>
      <c r="U119" s="355"/>
      <c r="V119" s="355"/>
      <c r="W119" s="355"/>
      <c r="X119" s="368"/>
      <c r="Y119" s="159" t="s">
        <v>20</v>
      </c>
      <c r="Z119" s="160"/>
      <c r="AA119" s="160"/>
      <c r="AB119" s="161"/>
      <c r="AC119" s="162" t="s">
        <v>18</v>
      </c>
      <c r="AD119" s="93"/>
      <c r="AE119" s="93"/>
      <c r="AF119" s="93"/>
      <c r="AG119" s="93"/>
      <c r="AH119" s="62" t="s">
        <v>19</v>
      </c>
      <c r="AI119" s="355"/>
      <c r="AJ119" s="355"/>
      <c r="AK119" s="355"/>
      <c r="AL119" s="355"/>
      <c r="AM119" s="355"/>
      <c r="AN119" s="355"/>
      <c r="AO119" s="355"/>
      <c r="AP119" s="355"/>
      <c r="AQ119" s="355"/>
      <c r="AR119" s="355"/>
      <c r="AS119" s="355"/>
      <c r="AT119" s="368"/>
      <c r="AU119" s="159" t="s">
        <v>20</v>
      </c>
      <c r="AV119" s="160"/>
      <c r="AW119" s="160"/>
      <c r="AX119" s="442"/>
    </row>
    <row r="120" spans="1:50" ht="24.75" customHeight="1">
      <c r="A120" s="359"/>
      <c r="B120" s="360"/>
      <c r="C120" s="360"/>
      <c r="D120" s="360"/>
      <c r="E120" s="360"/>
      <c r="F120" s="361"/>
      <c r="G120" s="443"/>
      <c r="H120" s="57"/>
      <c r="I120" s="57"/>
      <c r="J120" s="57"/>
      <c r="K120" s="444"/>
      <c r="L120" s="445"/>
      <c r="M120" s="446"/>
      <c r="N120" s="446"/>
      <c r="O120" s="446"/>
      <c r="P120" s="446"/>
      <c r="Q120" s="446"/>
      <c r="R120" s="446"/>
      <c r="S120" s="446"/>
      <c r="T120" s="446"/>
      <c r="U120" s="446"/>
      <c r="V120" s="446"/>
      <c r="W120" s="446"/>
      <c r="X120" s="447"/>
      <c r="Y120" s="407"/>
      <c r="Z120" s="408"/>
      <c r="AA120" s="408"/>
      <c r="AB120" s="448"/>
      <c r="AC120" s="443"/>
      <c r="AD120" s="57"/>
      <c r="AE120" s="57"/>
      <c r="AF120" s="57"/>
      <c r="AG120" s="444"/>
      <c r="AH120" s="445"/>
      <c r="AI120" s="446"/>
      <c r="AJ120" s="446"/>
      <c r="AK120" s="446"/>
      <c r="AL120" s="446"/>
      <c r="AM120" s="446"/>
      <c r="AN120" s="446"/>
      <c r="AO120" s="446"/>
      <c r="AP120" s="446"/>
      <c r="AQ120" s="446"/>
      <c r="AR120" s="446"/>
      <c r="AS120" s="446"/>
      <c r="AT120" s="447"/>
      <c r="AU120" s="407"/>
      <c r="AV120" s="408"/>
      <c r="AW120" s="408"/>
      <c r="AX120" s="409"/>
    </row>
    <row r="121" spans="1:50" ht="24.75" customHeight="1">
      <c r="A121" s="359"/>
      <c r="B121" s="360"/>
      <c r="C121" s="360"/>
      <c r="D121" s="360"/>
      <c r="E121" s="360"/>
      <c r="F121" s="361"/>
      <c r="G121" s="184"/>
      <c r="H121" s="55"/>
      <c r="I121" s="55"/>
      <c r="J121" s="55"/>
      <c r="K121" s="185"/>
      <c r="L121" s="410"/>
      <c r="M121" s="411"/>
      <c r="N121" s="411"/>
      <c r="O121" s="411"/>
      <c r="P121" s="411"/>
      <c r="Q121" s="411"/>
      <c r="R121" s="411"/>
      <c r="S121" s="411"/>
      <c r="T121" s="411"/>
      <c r="U121" s="411"/>
      <c r="V121" s="411"/>
      <c r="W121" s="411"/>
      <c r="X121" s="412"/>
      <c r="Y121" s="413"/>
      <c r="Z121" s="414"/>
      <c r="AA121" s="414"/>
      <c r="AB121" s="415"/>
      <c r="AC121" s="184"/>
      <c r="AD121" s="55"/>
      <c r="AE121" s="55"/>
      <c r="AF121" s="55"/>
      <c r="AG121" s="185"/>
      <c r="AH121" s="410"/>
      <c r="AI121" s="411"/>
      <c r="AJ121" s="411"/>
      <c r="AK121" s="411"/>
      <c r="AL121" s="411"/>
      <c r="AM121" s="411"/>
      <c r="AN121" s="411"/>
      <c r="AO121" s="411"/>
      <c r="AP121" s="411"/>
      <c r="AQ121" s="411"/>
      <c r="AR121" s="411"/>
      <c r="AS121" s="411"/>
      <c r="AT121" s="412"/>
      <c r="AU121" s="413"/>
      <c r="AV121" s="414"/>
      <c r="AW121" s="414"/>
      <c r="AX121" s="416"/>
    </row>
    <row r="122" spans="1:50" ht="24.75" customHeight="1">
      <c r="A122" s="359"/>
      <c r="B122" s="360"/>
      <c r="C122" s="360"/>
      <c r="D122" s="360"/>
      <c r="E122" s="360"/>
      <c r="F122" s="361"/>
      <c r="G122" s="184"/>
      <c r="H122" s="55"/>
      <c r="I122" s="55"/>
      <c r="J122" s="55"/>
      <c r="K122" s="185"/>
      <c r="L122" s="410"/>
      <c r="M122" s="411"/>
      <c r="N122" s="411"/>
      <c r="O122" s="411"/>
      <c r="P122" s="411"/>
      <c r="Q122" s="411"/>
      <c r="R122" s="411"/>
      <c r="S122" s="411"/>
      <c r="T122" s="411"/>
      <c r="U122" s="411"/>
      <c r="V122" s="411"/>
      <c r="W122" s="411"/>
      <c r="X122" s="412"/>
      <c r="Y122" s="413"/>
      <c r="Z122" s="414"/>
      <c r="AA122" s="414"/>
      <c r="AB122" s="415"/>
      <c r="AC122" s="184"/>
      <c r="AD122" s="55"/>
      <c r="AE122" s="55"/>
      <c r="AF122" s="55"/>
      <c r="AG122" s="185"/>
      <c r="AH122" s="410"/>
      <c r="AI122" s="411"/>
      <c r="AJ122" s="411"/>
      <c r="AK122" s="411"/>
      <c r="AL122" s="411"/>
      <c r="AM122" s="411"/>
      <c r="AN122" s="411"/>
      <c r="AO122" s="411"/>
      <c r="AP122" s="411"/>
      <c r="AQ122" s="411"/>
      <c r="AR122" s="411"/>
      <c r="AS122" s="411"/>
      <c r="AT122" s="412"/>
      <c r="AU122" s="413"/>
      <c r="AV122" s="414"/>
      <c r="AW122" s="414"/>
      <c r="AX122" s="416"/>
    </row>
    <row r="123" spans="1:50" ht="24.75" customHeight="1">
      <c r="A123" s="359"/>
      <c r="B123" s="360"/>
      <c r="C123" s="360"/>
      <c r="D123" s="360"/>
      <c r="E123" s="360"/>
      <c r="F123" s="361"/>
      <c r="G123" s="184"/>
      <c r="H123" s="55"/>
      <c r="I123" s="55"/>
      <c r="J123" s="55"/>
      <c r="K123" s="185"/>
      <c r="L123" s="410"/>
      <c r="M123" s="411"/>
      <c r="N123" s="411"/>
      <c r="O123" s="411"/>
      <c r="P123" s="411"/>
      <c r="Q123" s="411"/>
      <c r="R123" s="411"/>
      <c r="S123" s="411"/>
      <c r="T123" s="411"/>
      <c r="U123" s="411"/>
      <c r="V123" s="411"/>
      <c r="W123" s="411"/>
      <c r="X123" s="412"/>
      <c r="Y123" s="413"/>
      <c r="Z123" s="414"/>
      <c r="AA123" s="414"/>
      <c r="AB123" s="415"/>
      <c r="AC123" s="184"/>
      <c r="AD123" s="55"/>
      <c r="AE123" s="55"/>
      <c r="AF123" s="55"/>
      <c r="AG123" s="185"/>
      <c r="AH123" s="410"/>
      <c r="AI123" s="411"/>
      <c r="AJ123" s="411"/>
      <c r="AK123" s="411"/>
      <c r="AL123" s="411"/>
      <c r="AM123" s="411"/>
      <c r="AN123" s="411"/>
      <c r="AO123" s="411"/>
      <c r="AP123" s="411"/>
      <c r="AQ123" s="411"/>
      <c r="AR123" s="411"/>
      <c r="AS123" s="411"/>
      <c r="AT123" s="412"/>
      <c r="AU123" s="413"/>
      <c r="AV123" s="414"/>
      <c r="AW123" s="414"/>
      <c r="AX123" s="416"/>
    </row>
    <row r="124" spans="1:50" ht="24.75" customHeight="1">
      <c r="A124" s="359"/>
      <c r="B124" s="360"/>
      <c r="C124" s="360"/>
      <c r="D124" s="360"/>
      <c r="E124" s="360"/>
      <c r="F124" s="361"/>
      <c r="G124" s="184"/>
      <c r="H124" s="55"/>
      <c r="I124" s="55"/>
      <c r="J124" s="55"/>
      <c r="K124" s="185"/>
      <c r="L124" s="410"/>
      <c r="M124" s="411"/>
      <c r="N124" s="411"/>
      <c r="O124" s="411"/>
      <c r="P124" s="411"/>
      <c r="Q124" s="411"/>
      <c r="R124" s="411"/>
      <c r="S124" s="411"/>
      <c r="T124" s="411"/>
      <c r="U124" s="411"/>
      <c r="V124" s="411"/>
      <c r="W124" s="411"/>
      <c r="X124" s="412"/>
      <c r="Y124" s="413"/>
      <c r="Z124" s="414"/>
      <c r="AA124" s="414"/>
      <c r="AB124" s="414"/>
      <c r="AC124" s="184"/>
      <c r="AD124" s="55"/>
      <c r="AE124" s="55"/>
      <c r="AF124" s="55"/>
      <c r="AG124" s="185"/>
      <c r="AH124" s="410"/>
      <c r="AI124" s="411"/>
      <c r="AJ124" s="411"/>
      <c r="AK124" s="411"/>
      <c r="AL124" s="411"/>
      <c r="AM124" s="411"/>
      <c r="AN124" s="411"/>
      <c r="AO124" s="411"/>
      <c r="AP124" s="411"/>
      <c r="AQ124" s="411"/>
      <c r="AR124" s="411"/>
      <c r="AS124" s="411"/>
      <c r="AT124" s="412"/>
      <c r="AU124" s="413"/>
      <c r="AV124" s="414"/>
      <c r="AW124" s="414"/>
      <c r="AX124" s="416"/>
    </row>
    <row r="125" spans="1:50" ht="24.75" customHeight="1">
      <c r="A125" s="359"/>
      <c r="B125" s="360"/>
      <c r="C125" s="360"/>
      <c r="D125" s="360"/>
      <c r="E125" s="360"/>
      <c r="F125" s="361"/>
      <c r="G125" s="184"/>
      <c r="H125" s="55"/>
      <c r="I125" s="55"/>
      <c r="J125" s="55"/>
      <c r="K125" s="185"/>
      <c r="L125" s="410"/>
      <c r="M125" s="411"/>
      <c r="N125" s="411"/>
      <c r="O125" s="411"/>
      <c r="P125" s="411"/>
      <c r="Q125" s="411"/>
      <c r="R125" s="411"/>
      <c r="S125" s="411"/>
      <c r="T125" s="411"/>
      <c r="U125" s="411"/>
      <c r="V125" s="411"/>
      <c r="W125" s="411"/>
      <c r="X125" s="412"/>
      <c r="Y125" s="413"/>
      <c r="Z125" s="414"/>
      <c r="AA125" s="414"/>
      <c r="AB125" s="414"/>
      <c r="AC125" s="184"/>
      <c r="AD125" s="55"/>
      <c r="AE125" s="55"/>
      <c r="AF125" s="55"/>
      <c r="AG125" s="185"/>
      <c r="AH125" s="410"/>
      <c r="AI125" s="411"/>
      <c r="AJ125" s="411"/>
      <c r="AK125" s="411"/>
      <c r="AL125" s="411"/>
      <c r="AM125" s="411"/>
      <c r="AN125" s="411"/>
      <c r="AO125" s="411"/>
      <c r="AP125" s="411"/>
      <c r="AQ125" s="411"/>
      <c r="AR125" s="411"/>
      <c r="AS125" s="411"/>
      <c r="AT125" s="412"/>
      <c r="AU125" s="413"/>
      <c r="AV125" s="414"/>
      <c r="AW125" s="414"/>
      <c r="AX125" s="416"/>
    </row>
    <row r="126" spans="1:50" ht="24.75" customHeight="1">
      <c r="A126" s="359"/>
      <c r="B126" s="360"/>
      <c r="C126" s="360"/>
      <c r="D126" s="360"/>
      <c r="E126" s="360"/>
      <c r="F126" s="361"/>
      <c r="G126" s="184"/>
      <c r="H126" s="55"/>
      <c r="I126" s="55"/>
      <c r="J126" s="55"/>
      <c r="K126" s="185"/>
      <c r="L126" s="410"/>
      <c r="M126" s="411"/>
      <c r="N126" s="411"/>
      <c r="O126" s="411"/>
      <c r="P126" s="411"/>
      <c r="Q126" s="411"/>
      <c r="R126" s="411"/>
      <c r="S126" s="411"/>
      <c r="T126" s="411"/>
      <c r="U126" s="411"/>
      <c r="V126" s="411"/>
      <c r="W126" s="411"/>
      <c r="X126" s="412"/>
      <c r="Y126" s="413"/>
      <c r="Z126" s="414"/>
      <c r="AA126" s="414"/>
      <c r="AB126" s="414"/>
      <c r="AC126" s="184"/>
      <c r="AD126" s="55"/>
      <c r="AE126" s="55"/>
      <c r="AF126" s="55"/>
      <c r="AG126" s="185"/>
      <c r="AH126" s="410"/>
      <c r="AI126" s="411"/>
      <c r="AJ126" s="411"/>
      <c r="AK126" s="411"/>
      <c r="AL126" s="411"/>
      <c r="AM126" s="411"/>
      <c r="AN126" s="411"/>
      <c r="AO126" s="411"/>
      <c r="AP126" s="411"/>
      <c r="AQ126" s="411"/>
      <c r="AR126" s="411"/>
      <c r="AS126" s="411"/>
      <c r="AT126" s="412"/>
      <c r="AU126" s="413"/>
      <c r="AV126" s="414"/>
      <c r="AW126" s="414"/>
      <c r="AX126" s="416"/>
    </row>
    <row r="127" spans="1:50" ht="24.75" customHeight="1">
      <c r="A127" s="359"/>
      <c r="B127" s="360"/>
      <c r="C127" s="360"/>
      <c r="D127" s="360"/>
      <c r="E127" s="360"/>
      <c r="F127" s="361"/>
      <c r="G127" s="424"/>
      <c r="H127" s="53"/>
      <c r="I127" s="53"/>
      <c r="J127" s="53"/>
      <c r="K127" s="425"/>
      <c r="L127" s="426"/>
      <c r="M127" s="427"/>
      <c r="N127" s="427"/>
      <c r="O127" s="427"/>
      <c r="P127" s="427"/>
      <c r="Q127" s="427"/>
      <c r="R127" s="427"/>
      <c r="S127" s="427"/>
      <c r="T127" s="427"/>
      <c r="U127" s="427"/>
      <c r="V127" s="427"/>
      <c r="W127" s="427"/>
      <c r="X127" s="428"/>
      <c r="Y127" s="429"/>
      <c r="Z127" s="430"/>
      <c r="AA127" s="430"/>
      <c r="AB127" s="430"/>
      <c r="AC127" s="424"/>
      <c r="AD127" s="53"/>
      <c r="AE127" s="53"/>
      <c r="AF127" s="53"/>
      <c r="AG127" s="425"/>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c r="A128" s="359"/>
      <c r="B128" s="360"/>
      <c r="C128" s="360"/>
      <c r="D128" s="360"/>
      <c r="E128" s="360"/>
      <c r="F128" s="361"/>
      <c r="G128" s="432" t="s">
        <v>21</v>
      </c>
      <c r="H128" s="355"/>
      <c r="I128" s="355"/>
      <c r="J128" s="355"/>
      <c r="K128" s="355"/>
      <c r="L128" s="433"/>
      <c r="M128" s="338"/>
      <c r="N128" s="338"/>
      <c r="O128" s="338"/>
      <c r="P128" s="338"/>
      <c r="Q128" s="338"/>
      <c r="R128" s="338"/>
      <c r="S128" s="338"/>
      <c r="T128" s="338"/>
      <c r="U128" s="338"/>
      <c r="V128" s="338"/>
      <c r="W128" s="338"/>
      <c r="X128" s="339"/>
      <c r="Y128" s="434">
        <f>SUM(Y120:AB127)</f>
        <v>0</v>
      </c>
      <c r="Z128" s="435"/>
      <c r="AA128" s="435"/>
      <c r="AB128" s="436"/>
      <c r="AC128" s="432" t="s">
        <v>21</v>
      </c>
      <c r="AD128" s="355"/>
      <c r="AE128" s="355"/>
      <c r="AF128" s="355"/>
      <c r="AG128" s="355"/>
      <c r="AH128" s="433"/>
      <c r="AI128" s="338"/>
      <c r="AJ128" s="338"/>
      <c r="AK128" s="338"/>
      <c r="AL128" s="338"/>
      <c r="AM128" s="338"/>
      <c r="AN128" s="338"/>
      <c r="AO128" s="338"/>
      <c r="AP128" s="338"/>
      <c r="AQ128" s="338"/>
      <c r="AR128" s="338"/>
      <c r="AS128" s="338"/>
      <c r="AT128" s="339"/>
      <c r="AU128" s="434">
        <f>SUM(AU120:AX127)</f>
        <v>0</v>
      </c>
      <c r="AV128" s="435"/>
      <c r="AW128" s="435"/>
      <c r="AX128" s="437"/>
    </row>
    <row r="129" spans="1:50" ht="30" customHeight="1">
      <c r="A129" s="359"/>
      <c r="B129" s="360"/>
      <c r="C129" s="360"/>
      <c r="D129" s="360"/>
      <c r="E129" s="360"/>
      <c r="F129" s="361"/>
      <c r="G129" s="438" t="s">
        <v>164</v>
      </c>
      <c r="H129" s="439"/>
      <c r="I129" s="439"/>
      <c r="J129" s="439"/>
      <c r="K129" s="439"/>
      <c r="L129" s="439"/>
      <c r="M129" s="439"/>
      <c r="N129" s="439"/>
      <c r="O129" s="439"/>
      <c r="P129" s="439"/>
      <c r="Q129" s="439"/>
      <c r="R129" s="439"/>
      <c r="S129" s="439"/>
      <c r="T129" s="439"/>
      <c r="U129" s="439"/>
      <c r="V129" s="439"/>
      <c r="W129" s="439"/>
      <c r="X129" s="439"/>
      <c r="Y129" s="439"/>
      <c r="Z129" s="439"/>
      <c r="AA129" s="439"/>
      <c r="AB129" s="440"/>
      <c r="AC129" s="438" t="s">
        <v>165</v>
      </c>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1"/>
    </row>
    <row r="130" spans="1:50" ht="24.75" customHeight="1">
      <c r="A130" s="359"/>
      <c r="B130" s="360"/>
      <c r="C130" s="360"/>
      <c r="D130" s="360"/>
      <c r="E130" s="360"/>
      <c r="F130" s="361"/>
      <c r="G130" s="162" t="s">
        <v>18</v>
      </c>
      <c r="H130" s="93"/>
      <c r="I130" s="93"/>
      <c r="J130" s="93"/>
      <c r="K130" s="93"/>
      <c r="L130" s="62" t="s">
        <v>19</v>
      </c>
      <c r="M130" s="355"/>
      <c r="N130" s="355"/>
      <c r="O130" s="355"/>
      <c r="P130" s="355"/>
      <c r="Q130" s="355"/>
      <c r="R130" s="355"/>
      <c r="S130" s="355"/>
      <c r="T130" s="355"/>
      <c r="U130" s="355"/>
      <c r="V130" s="355"/>
      <c r="W130" s="355"/>
      <c r="X130" s="368"/>
      <c r="Y130" s="159" t="s">
        <v>20</v>
      </c>
      <c r="Z130" s="160"/>
      <c r="AA130" s="160"/>
      <c r="AB130" s="161"/>
      <c r="AC130" s="162" t="s">
        <v>18</v>
      </c>
      <c r="AD130" s="93"/>
      <c r="AE130" s="93"/>
      <c r="AF130" s="93"/>
      <c r="AG130" s="93"/>
      <c r="AH130" s="62" t="s">
        <v>19</v>
      </c>
      <c r="AI130" s="355"/>
      <c r="AJ130" s="355"/>
      <c r="AK130" s="355"/>
      <c r="AL130" s="355"/>
      <c r="AM130" s="355"/>
      <c r="AN130" s="355"/>
      <c r="AO130" s="355"/>
      <c r="AP130" s="355"/>
      <c r="AQ130" s="355"/>
      <c r="AR130" s="355"/>
      <c r="AS130" s="355"/>
      <c r="AT130" s="368"/>
      <c r="AU130" s="159" t="s">
        <v>20</v>
      </c>
      <c r="AV130" s="160"/>
      <c r="AW130" s="160"/>
      <c r="AX130" s="442"/>
    </row>
    <row r="131" spans="1:50" ht="24.75" customHeight="1">
      <c r="A131" s="359"/>
      <c r="B131" s="360"/>
      <c r="C131" s="360"/>
      <c r="D131" s="360"/>
      <c r="E131" s="360"/>
      <c r="F131" s="361"/>
      <c r="G131" s="443"/>
      <c r="H131" s="57"/>
      <c r="I131" s="57"/>
      <c r="J131" s="57"/>
      <c r="K131" s="444"/>
      <c r="L131" s="445"/>
      <c r="M131" s="446"/>
      <c r="N131" s="446"/>
      <c r="O131" s="446"/>
      <c r="P131" s="446"/>
      <c r="Q131" s="446"/>
      <c r="R131" s="446"/>
      <c r="S131" s="446"/>
      <c r="T131" s="446"/>
      <c r="U131" s="446"/>
      <c r="V131" s="446"/>
      <c r="W131" s="446"/>
      <c r="X131" s="447"/>
      <c r="Y131" s="407"/>
      <c r="Z131" s="408"/>
      <c r="AA131" s="408"/>
      <c r="AB131" s="448"/>
      <c r="AC131" s="443"/>
      <c r="AD131" s="57"/>
      <c r="AE131" s="57"/>
      <c r="AF131" s="57"/>
      <c r="AG131" s="444"/>
      <c r="AH131" s="445"/>
      <c r="AI131" s="446"/>
      <c r="AJ131" s="446"/>
      <c r="AK131" s="446"/>
      <c r="AL131" s="446"/>
      <c r="AM131" s="446"/>
      <c r="AN131" s="446"/>
      <c r="AO131" s="446"/>
      <c r="AP131" s="446"/>
      <c r="AQ131" s="446"/>
      <c r="AR131" s="446"/>
      <c r="AS131" s="446"/>
      <c r="AT131" s="447"/>
      <c r="AU131" s="407"/>
      <c r="AV131" s="408"/>
      <c r="AW131" s="408"/>
      <c r="AX131" s="409"/>
    </row>
    <row r="132" spans="1:50" ht="24.75" customHeight="1">
      <c r="A132" s="359"/>
      <c r="B132" s="360"/>
      <c r="C132" s="360"/>
      <c r="D132" s="360"/>
      <c r="E132" s="360"/>
      <c r="F132" s="361"/>
      <c r="G132" s="184"/>
      <c r="H132" s="55"/>
      <c r="I132" s="55"/>
      <c r="J132" s="55"/>
      <c r="K132" s="185"/>
      <c r="L132" s="410"/>
      <c r="M132" s="411"/>
      <c r="N132" s="411"/>
      <c r="O132" s="411"/>
      <c r="P132" s="411"/>
      <c r="Q132" s="411"/>
      <c r="R132" s="411"/>
      <c r="S132" s="411"/>
      <c r="T132" s="411"/>
      <c r="U132" s="411"/>
      <c r="V132" s="411"/>
      <c r="W132" s="411"/>
      <c r="X132" s="412"/>
      <c r="Y132" s="413"/>
      <c r="Z132" s="414"/>
      <c r="AA132" s="414"/>
      <c r="AB132" s="415"/>
      <c r="AC132" s="184"/>
      <c r="AD132" s="55"/>
      <c r="AE132" s="55"/>
      <c r="AF132" s="55"/>
      <c r="AG132" s="185"/>
      <c r="AH132" s="410"/>
      <c r="AI132" s="411"/>
      <c r="AJ132" s="411"/>
      <c r="AK132" s="411"/>
      <c r="AL132" s="411"/>
      <c r="AM132" s="411"/>
      <c r="AN132" s="411"/>
      <c r="AO132" s="411"/>
      <c r="AP132" s="411"/>
      <c r="AQ132" s="411"/>
      <c r="AR132" s="411"/>
      <c r="AS132" s="411"/>
      <c r="AT132" s="412"/>
      <c r="AU132" s="413"/>
      <c r="AV132" s="414"/>
      <c r="AW132" s="414"/>
      <c r="AX132" s="416"/>
    </row>
    <row r="133" spans="1:50" ht="24.75" customHeight="1">
      <c r="A133" s="359"/>
      <c r="B133" s="360"/>
      <c r="C133" s="360"/>
      <c r="D133" s="360"/>
      <c r="E133" s="360"/>
      <c r="F133" s="361"/>
      <c r="G133" s="184"/>
      <c r="H133" s="55"/>
      <c r="I133" s="55"/>
      <c r="J133" s="55"/>
      <c r="K133" s="185"/>
      <c r="L133" s="410"/>
      <c r="M133" s="411"/>
      <c r="N133" s="411"/>
      <c r="O133" s="411"/>
      <c r="P133" s="411"/>
      <c r="Q133" s="411"/>
      <c r="R133" s="411"/>
      <c r="S133" s="411"/>
      <c r="T133" s="411"/>
      <c r="U133" s="411"/>
      <c r="V133" s="411"/>
      <c r="W133" s="411"/>
      <c r="X133" s="412"/>
      <c r="Y133" s="413"/>
      <c r="Z133" s="414"/>
      <c r="AA133" s="414"/>
      <c r="AB133" s="415"/>
      <c r="AC133" s="184"/>
      <c r="AD133" s="55"/>
      <c r="AE133" s="55"/>
      <c r="AF133" s="55"/>
      <c r="AG133" s="185"/>
      <c r="AH133" s="410"/>
      <c r="AI133" s="411"/>
      <c r="AJ133" s="411"/>
      <c r="AK133" s="411"/>
      <c r="AL133" s="411"/>
      <c r="AM133" s="411"/>
      <c r="AN133" s="411"/>
      <c r="AO133" s="411"/>
      <c r="AP133" s="411"/>
      <c r="AQ133" s="411"/>
      <c r="AR133" s="411"/>
      <c r="AS133" s="411"/>
      <c r="AT133" s="412"/>
      <c r="AU133" s="413"/>
      <c r="AV133" s="414"/>
      <c r="AW133" s="414"/>
      <c r="AX133" s="416"/>
    </row>
    <row r="134" spans="1:50" ht="24.75" customHeight="1">
      <c r="A134" s="359"/>
      <c r="B134" s="360"/>
      <c r="C134" s="360"/>
      <c r="D134" s="360"/>
      <c r="E134" s="360"/>
      <c r="F134" s="361"/>
      <c r="G134" s="184"/>
      <c r="H134" s="55"/>
      <c r="I134" s="55"/>
      <c r="J134" s="55"/>
      <c r="K134" s="185"/>
      <c r="L134" s="410"/>
      <c r="M134" s="411"/>
      <c r="N134" s="411"/>
      <c r="O134" s="411"/>
      <c r="P134" s="411"/>
      <c r="Q134" s="411"/>
      <c r="R134" s="411"/>
      <c r="S134" s="411"/>
      <c r="T134" s="411"/>
      <c r="U134" s="411"/>
      <c r="V134" s="411"/>
      <c r="W134" s="411"/>
      <c r="X134" s="412"/>
      <c r="Y134" s="413"/>
      <c r="Z134" s="414"/>
      <c r="AA134" s="414"/>
      <c r="AB134" s="415"/>
      <c r="AC134" s="184"/>
      <c r="AD134" s="55"/>
      <c r="AE134" s="55"/>
      <c r="AF134" s="55"/>
      <c r="AG134" s="185"/>
      <c r="AH134" s="410"/>
      <c r="AI134" s="411"/>
      <c r="AJ134" s="411"/>
      <c r="AK134" s="411"/>
      <c r="AL134" s="411"/>
      <c r="AM134" s="411"/>
      <c r="AN134" s="411"/>
      <c r="AO134" s="411"/>
      <c r="AP134" s="411"/>
      <c r="AQ134" s="411"/>
      <c r="AR134" s="411"/>
      <c r="AS134" s="411"/>
      <c r="AT134" s="412"/>
      <c r="AU134" s="413"/>
      <c r="AV134" s="414"/>
      <c r="AW134" s="414"/>
      <c r="AX134" s="416"/>
    </row>
    <row r="135" spans="1:50" ht="24.75" customHeight="1">
      <c r="A135" s="359"/>
      <c r="B135" s="360"/>
      <c r="C135" s="360"/>
      <c r="D135" s="360"/>
      <c r="E135" s="360"/>
      <c r="F135" s="361"/>
      <c r="G135" s="184"/>
      <c r="H135" s="55"/>
      <c r="I135" s="55"/>
      <c r="J135" s="55"/>
      <c r="K135" s="185"/>
      <c r="L135" s="410"/>
      <c r="M135" s="411"/>
      <c r="N135" s="411"/>
      <c r="O135" s="411"/>
      <c r="P135" s="411"/>
      <c r="Q135" s="411"/>
      <c r="R135" s="411"/>
      <c r="S135" s="411"/>
      <c r="T135" s="411"/>
      <c r="U135" s="411"/>
      <c r="V135" s="411"/>
      <c r="W135" s="411"/>
      <c r="X135" s="412"/>
      <c r="Y135" s="413"/>
      <c r="Z135" s="414"/>
      <c r="AA135" s="414"/>
      <c r="AB135" s="414"/>
      <c r="AC135" s="184"/>
      <c r="AD135" s="55"/>
      <c r="AE135" s="55"/>
      <c r="AF135" s="55"/>
      <c r="AG135" s="185"/>
      <c r="AH135" s="410"/>
      <c r="AI135" s="411"/>
      <c r="AJ135" s="411"/>
      <c r="AK135" s="411"/>
      <c r="AL135" s="411"/>
      <c r="AM135" s="411"/>
      <c r="AN135" s="411"/>
      <c r="AO135" s="411"/>
      <c r="AP135" s="411"/>
      <c r="AQ135" s="411"/>
      <c r="AR135" s="411"/>
      <c r="AS135" s="411"/>
      <c r="AT135" s="412"/>
      <c r="AU135" s="413"/>
      <c r="AV135" s="414"/>
      <c r="AW135" s="414"/>
      <c r="AX135" s="416"/>
    </row>
    <row r="136" spans="1:50" ht="24.75" customHeight="1">
      <c r="A136" s="359"/>
      <c r="B136" s="360"/>
      <c r="C136" s="360"/>
      <c r="D136" s="360"/>
      <c r="E136" s="360"/>
      <c r="F136" s="361"/>
      <c r="G136" s="184"/>
      <c r="H136" s="55"/>
      <c r="I136" s="55"/>
      <c r="J136" s="55"/>
      <c r="K136" s="185"/>
      <c r="L136" s="410"/>
      <c r="M136" s="411"/>
      <c r="N136" s="411"/>
      <c r="O136" s="411"/>
      <c r="P136" s="411"/>
      <c r="Q136" s="411"/>
      <c r="R136" s="411"/>
      <c r="S136" s="411"/>
      <c r="T136" s="411"/>
      <c r="U136" s="411"/>
      <c r="V136" s="411"/>
      <c r="W136" s="411"/>
      <c r="X136" s="412"/>
      <c r="Y136" s="413"/>
      <c r="Z136" s="414"/>
      <c r="AA136" s="414"/>
      <c r="AB136" s="414"/>
      <c r="AC136" s="184"/>
      <c r="AD136" s="55"/>
      <c r="AE136" s="55"/>
      <c r="AF136" s="55"/>
      <c r="AG136" s="185"/>
      <c r="AH136" s="410"/>
      <c r="AI136" s="411"/>
      <c r="AJ136" s="411"/>
      <c r="AK136" s="411"/>
      <c r="AL136" s="411"/>
      <c r="AM136" s="411"/>
      <c r="AN136" s="411"/>
      <c r="AO136" s="411"/>
      <c r="AP136" s="411"/>
      <c r="AQ136" s="411"/>
      <c r="AR136" s="411"/>
      <c r="AS136" s="411"/>
      <c r="AT136" s="412"/>
      <c r="AU136" s="413"/>
      <c r="AV136" s="414"/>
      <c r="AW136" s="414"/>
      <c r="AX136" s="416"/>
    </row>
    <row r="137" spans="1:50" ht="24.75" customHeight="1">
      <c r="A137" s="359"/>
      <c r="B137" s="360"/>
      <c r="C137" s="360"/>
      <c r="D137" s="360"/>
      <c r="E137" s="360"/>
      <c r="F137" s="361"/>
      <c r="G137" s="184"/>
      <c r="H137" s="55"/>
      <c r="I137" s="55"/>
      <c r="J137" s="55"/>
      <c r="K137" s="185"/>
      <c r="L137" s="410"/>
      <c r="M137" s="411"/>
      <c r="N137" s="411"/>
      <c r="O137" s="411"/>
      <c r="P137" s="411"/>
      <c r="Q137" s="411"/>
      <c r="R137" s="411"/>
      <c r="S137" s="411"/>
      <c r="T137" s="411"/>
      <c r="U137" s="411"/>
      <c r="V137" s="411"/>
      <c r="W137" s="411"/>
      <c r="X137" s="412"/>
      <c r="Y137" s="413"/>
      <c r="Z137" s="414"/>
      <c r="AA137" s="414"/>
      <c r="AB137" s="414"/>
      <c r="AC137" s="184"/>
      <c r="AD137" s="55"/>
      <c r="AE137" s="55"/>
      <c r="AF137" s="55"/>
      <c r="AG137" s="185"/>
      <c r="AH137" s="410"/>
      <c r="AI137" s="411"/>
      <c r="AJ137" s="411"/>
      <c r="AK137" s="411"/>
      <c r="AL137" s="411"/>
      <c r="AM137" s="411"/>
      <c r="AN137" s="411"/>
      <c r="AO137" s="411"/>
      <c r="AP137" s="411"/>
      <c r="AQ137" s="411"/>
      <c r="AR137" s="411"/>
      <c r="AS137" s="411"/>
      <c r="AT137" s="412"/>
      <c r="AU137" s="413"/>
      <c r="AV137" s="414"/>
      <c r="AW137" s="414"/>
      <c r="AX137" s="416"/>
    </row>
    <row r="138" spans="1:50" ht="24.75" customHeight="1">
      <c r="A138" s="359"/>
      <c r="B138" s="360"/>
      <c r="C138" s="360"/>
      <c r="D138" s="360"/>
      <c r="E138" s="360"/>
      <c r="F138" s="361"/>
      <c r="G138" s="424"/>
      <c r="H138" s="53"/>
      <c r="I138" s="53"/>
      <c r="J138" s="53"/>
      <c r="K138" s="425"/>
      <c r="L138" s="426"/>
      <c r="M138" s="427"/>
      <c r="N138" s="427"/>
      <c r="O138" s="427"/>
      <c r="P138" s="427"/>
      <c r="Q138" s="427"/>
      <c r="R138" s="427"/>
      <c r="S138" s="427"/>
      <c r="T138" s="427"/>
      <c r="U138" s="427"/>
      <c r="V138" s="427"/>
      <c r="W138" s="427"/>
      <c r="X138" s="428"/>
      <c r="Y138" s="429"/>
      <c r="Z138" s="430"/>
      <c r="AA138" s="430"/>
      <c r="AB138" s="430"/>
      <c r="AC138" s="424"/>
      <c r="AD138" s="53"/>
      <c r="AE138" s="53"/>
      <c r="AF138" s="53"/>
      <c r="AG138" s="425"/>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thickBot="1">
      <c r="A139" s="473"/>
      <c r="B139" s="474"/>
      <c r="C139" s="474"/>
      <c r="D139" s="474"/>
      <c r="E139" s="474"/>
      <c r="F139" s="475"/>
      <c r="G139" s="450" t="s">
        <v>21</v>
      </c>
      <c r="H139" s="166"/>
      <c r="I139" s="166"/>
      <c r="J139" s="166"/>
      <c r="K139" s="166"/>
      <c r="L139" s="451"/>
      <c r="M139" s="452"/>
      <c r="N139" s="452"/>
      <c r="O139" s="452"/>
      <c r="P139" s="452"/>
      <c r="Q139" s="452"/>
      <c r="R139" s="452"/>
      <c r="S139" s="452"/>
      <c r="T139" s="452"/>
      <c r="U139" s="452"/>
      <c r="V139" s="452"/>
      <c r="W139" s="452"/>
      <c r="X139" s="453"/>
      <c r="Y139" s="454">
        <f>SUM(Y131:AB138)</f>
        <v>0</v>
      </c>
      <c r="Z139" s="455"/>
      <c r="AA139" s="455"/>
      <c r="AB139" s="456"/>
      <c r="AC139" s="450" t="s">
        <v>21</v>
      </c>
      <c r="AD139" s="166"/>
      <c r="AE139" s="166"/>
      <c r="AF139" s="166"/>
      <c r="AG139" s="166"/>
      <c r="AH139" s="451"/>
      <c r="AI139" s="452"/>
      <c r="AJ139" s="452"/>
      <c r="AK139" s="452"/>
      <c r="AL139" s="452"/>
      <c r="AM139" s="452"/>
      <c r="AN139" s="452"/>
      <c r="AO139" s="452"/>
      <c r="AP139" s="452"/>
      <c r="AQ139" s="452"/>
      <c r="AR139" s="452"/>
      <c r="AS139" s="452"/>
      <c r="AT139" s="453"/>
      <c r="AU139" s="454">
        <f>SUM(AU131:AX138)</f>
        <v>0</v>
      </c>
      <c r="AV139" s="455"/>
      <c r="AW139" s="455"/>
      <c r="AX139" s="457"/>
    </row>
    <row r="140" spans="1:50" ht="24.75" customHeight="1">
      <c r="A140" s="10"/>
      <c r="B140" s="10"/>
      <c r="C140" s="10"/>
      <c r="D140" s="10"/>
      <c r="E140" s="10"/>
      <c r="F140" s="10"/>
      <c r="G140" s="23"/>
      <c r="H140" s="23"/>
      <c r="I140" s="23"/>
      <c r="J140" s="23"/>
      <c r="K140" s="23"/>
      <c r="L140" s="9"/>
      <c r="M140" s="23"/>
      <c r="N140" s="23"/>
      <c r="O140" s="23"/>
      <c r="P140" s="23"/>
      <c r="Q140" s="23"/>
      <c r="R140" s="23"/>
      <c r="S140" s="23"/>
      <c r="T140" s="23"/>
      <c r="U140" s="23"/>
      <c r="V140" s="23"/>
      <c r="W140" s="23"/>
      <c r="X140" s="23"/>
      <c r="Y140" s="31"/>
      <c r="Z140" s="31"/>
      <c r="AA140" s="31"/>
      <c r="AB140" s="31"/>
      <c r="AC140" s="23"/>
      <c r="AD140" s="23"/>
      <c r="AE140" s="23"/>
      <c r="AF140" s="23"/>
      <c r="AG140" s="23"/>
      <c r="AH140" s="9"/>
      <c r="AI140" s="23"/>
      <c r="AJ140" s="23"/>
      <c r="AK140" s="23"/>
      <c r="AL140" s="23"/>
      <c r="AM140" s="23"/>
      <c r="AN140" s="23"/>
      <c r="AO140" s="23"/>
      <c r="AP140" s="23"/>
      <c r="AQ140" s="23"/>
      <c r="AR140" s="23"/>
      <c r="AS140" s="23"/>
      <c r="AT140" s="23"/>
      <c r="AU140" s="31"/>
      <c r="AV140" s="31"/>
      <c r="AW140" s="31"/>
      <c r="AX140" s="31"/>
    </row>
    <row r="143" ht="14.25">
      <c r="B143" s="7" t="s">
        <v>166</v>
      </c>
    </row>
    <row r="144" ht="12.75">
      <c r="B144" s="17" t="s">
        <v>102</v>
      </c>
    </row>
    <row r="145" spans="1:50" ht="34.5" customHeight="1">
      <c r="A145" s="156"/>
      <c r="B145" s="156"/>
      <c r="C145" s="90" t="s">
        <v>167</v>
      </c>
      <c r="D145" s="90"/>
      <c r="E145" s="90"/>
      <c r="F145" s="90"/>
      <c r="G145" s="90"/>
      <c r="H145" s="90"/>
      <c r="I145" s="90"/>
      <c r="J145" s="90"/>
      <c r="K145" s="90"/>
      <c r="L145" s="90"/>
      <c r="M145" s="90" t="s">
        <v>168</v>
      </c>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89" t="s">
        <v>169</v>
      </c>
      <c r="AL145" s="90"/>
      <c r="AM145" s="90"/>
      <c r="AN145" s="90"/>
      <c r="AO145" s="90"/>
      <c r="AP145" s="90"/>
      <c r="AQ145" s="90" t="s">
        <v>22</v>
      </c>
      <c r="AR145" s="90"/>
      <c r="AS145" s="90"/>
      <c r="AT145" s="90"/>
      <c r="AU145" s="65" t="s">
        <v>23</v>
      </c>
      <c r="AV145" s="66"/>
      <c r="AW145" s="66"/>
      <c r="AX145" s="449"/>
    </row>
    <row r="146" spans="1:50" ht="24" customHeight="1">
      <c r="A146" s="156">
        <v>1</v>
      </c>
      <c r="B146" s="156">
        <v>1</v>
      </c>
      <c r="C146" s="157" t="s">
        <v>170</v>
      </c>
      <c r="D146" s="157"/>
      <c r="E146" s="157"/>
      <c r="F146" s="157"/>
      <c r="G146" s="157"/>
      <c r="H146" s="157"/>
      <c r="I146" s="157"/>
      <c r="J146" s="157"/>
      <c r="K146" s="157"/>
      <c r="L146" s="157"/>
      <c r="M146" s="458" t="s">
        <v>108</v>
      </c>
      <c r="N146" s="459"/>
      <c r="O146" s="459"/>
      <c r="P146" s="459"/>
      <c r="Q146" s="459"/>
      <c r="R146" s="459"/>
      <c r="S146" s="459"/>
      <c r="T146" s="459"/>
      <c r="U146" s="459"/>
      <c r="V146" s="459"/>
      <c r="W146" s="459"/>
      <c r="X146" s="459"/>
      <c r="Y146" s="459"/>
      <c r="Z146" s="459"/>
      <c r="AA146" s="459"/>
      <c r="AB146" s="459"/>
      <c r="AC146" s="459"/>
      <c r="AD146" s="459"/>
      <c r="AE146" s="459"/>
      <c r="AF146" s="459"/>
      <c r="AG146" s="459"/>
      <c r="AH146" s="459"/>
      <c r="AI146" s="459"/>
      <c r="AJ146" s="460"/>
      <c r="AK146" s="154">
        <v>2232</v>
      </c>
      <c r="AL146" s="155"/>
      <c r="AM146" s="155"/>
      <c r="AN146" s="155"/>
      <c r="AO146" s="155"/>
      <c r="AP146" s="155"/>
      <c r="AQ146" s="78" t="s">
        <v>219</v>
      </c>
      <c r="AR146" s="78"/>
      <c r="AS146" s="78"/>
      <c r="AT146" s="78"/>
      <c r="AU146" s="62" t="s">
        <v>219</v>
      </c>
      <c r="AV146" s="63"/>
      <c r="AW146" s="63"/>
      <c r="AX146" s="64"/>
    </row>
    <row r="147" spans="1:50" ht="24" customHeight="1">
      <c r="A147" s="156">
        <v>2</v>
      </c>
      <c r="B147" s="156">
        <v>1</v>
      </c>
      <c r="C147" s="157" t="s">
        <v>171</v>
      </c>
      <c r="D147" s="157"/>
      <c r="E147" s="157"/>
      <c r="F147" s="157"/>
      <c r="G147" s="157"/>
      <c r="H147" s="157"/>
      <c r="I147" s="157"/>
      <c r="J147" s="157"/>
      <c r="K147" s="157"/>
      <c r="L147" s="157"/>
      <c r="M147" s="158" t="s">
        <v>109</v>
      </c>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4">
        <v>1879</v>
      </c>
      <c r="AL147" s="155"/>
      <c r="AM147" s="155"/>
      <c r="AN147" s="155"/>
      <c r="AO147" s="155"/>
      <c r="AP147" s="155"/>
      <c r="AQ147" s="78" t="s">
        <v>219</v>
      </c>
      <c r="AR147" s="78"/>
      <c r="AS147" s="78"/>
      <c r="AT147" s="78"/>
      <c r="AU147" s="62" t="s">
        <v>219</v>
      </c>
      <c r="AV147" s="63"/>
      <c r="AW147" s="63"/>
      <c r="AX147" s="64"/>
    </row>
    <row r="148" spans="1:50" ht="24" customHeight="1">
      <c r="A148" s="156">
        <v>3</v>
      </c>
      <c r="B148" s="156">
        <v>1</v>
      </c>
      <c r="C148" s="157" t="s">
        <v>172</v>
      </c>
      <c r="D148" s="157"/>
      <c r="E148" s="157"/>
      <c r="F148" s="157"/>
      <c r="G148" s="157"/>
      <c r="H148" s="157"/>
      <c r="I148" s="157"/>
      <c r="J148" s="157"/>
      <c r="K148" s="157"/>
      <c r="L148" s="157"/>
      <c r="M148" s="158" t="s">
        <v>110</v>
      </c>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4">
        <v>1678</v>
      </c>
      <c r="AL148" s="155"/>
      <c r="AM148" s="155"/>
      <c r="AN148" s="155"/>
      <c r="AO148" s="155"/>
      <c r="AP148" s="155"/>
      <c r="AQ148" s="78" t="s">
        <v>219</v>
      </c>
      <c r="AR148" s="78"/>
      <c r="AS148" s="78"/>
      <c r="AT148" s="78"/>
      <c r="AU148" s="62" t="s">
        <v>219</v>
      </c>
      <c r="AV148" s="63"/>
      <c r="AW148" s="63"/>
      <c r="AX148" s="64"/>
    </row>
    <row r="149" spans="1:50" ht="24" customHeight="1">
      <c r="A149" s="156">
        <v>4</v>
      </c>
      <c r="B149" s="156">
        <v>1</v>
      </c>
      <c r="C149" s="157" t="s">
        <v>173</v>
      </c>
      <c r="D149" s="157"/>
      <c r="E149" s="157"/>
      <c r="F149" s="157"/>
      <c r="G149" s="157"/>
      <c r="H149" s="157"/>
      <c r="I149" s="157"/>
      <c r="J149" s="157"/>
      <c r="K149" s="157"/>
      <c r="L149" s="157"/>
      <c r="M149" s="158" t="s">
        <v>111</v>
      </c>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4">
        <v>1182</v>
      </c>
      <c r="AL149" s="155"/>
      <c r="AM149" s="155"/>
      <c r="AN149" s="155"/>
      <c r="AO149" s="155"/>
      <c r="AP149" s="155"/>
      <c r="AQ149" s="78" t="s">
        <v>219</v>
      </c>
      <c r="AR149" s="78"/>
      <c r="AS149" s="78"/>
      <c r="AT149" s="78"/>
      <c r="AU149" s="62" t="s">
        <v>219</v>
      </c>
      <c r="AV149" s="63"/>
      <c r="AW149" s="63"/>
      <c r="AX149" s="64"/>
    </row>
    <row r="150" spans="1:50" ht="24" customHeight="1">
      <c r="A150" s="156">
        <v>5</v>
      </c>
      <c r="B150" s="156">
        <v>1</v>
      </c>
      <c r="C150" s="157" t="s">
        <v>174</v>
      </c>
      <c r="D150" s="157"/>
      <c r="E150" s="157"/>
      <c r="F150" s="157"/>
      <c r="G150" s="157"/>
      <c r="H150" s="157"/>
      <c r="I150" s="157"/>
      <c r="J150" s="157"/>
      <c r="K150" s="157"/>
      <c r="L150" s="157"/>
      <c r="M150" s="158" t="s">
        <v>175</v>
      </c>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4">
        <v>955</v>
      </c>
      <c r="AL150" s="155"/>
      <c r="AM150" s="155"/>
      <c r="AN150" s="155"/>
      <c r="AO150" s="155"/>
      <c r="AP150" s="155"/>
      <c r="AQ150" s="78" t="s">
        <v>219</v>
      </c>
      <c r="AR150" s="78"/>
      <c r="AS150" s="78"/>
      <c r="AT150" s="78"/>
      <c r="AU150" s="62" t="s">
        <v>219</v>
      </c>
      <c r="AV150" s="63"/>
      <c r="AW150" s="63"/>
      <c r="AX150" s="64"/>
    </row>
    <row r="151" spans="1:50" ht="24" customHeight="1">
      <c r="A151" s="156">
        <v>6</v>
      </c>
      <c r="B151" s="156">
        <v>1</v>
      </c>
      <c r="C151" s="157" t="s">
        <v>176</v>
      </c>
      <c r="D151" s="157"/>
      <c r="E151" s="157"/>
      <c r="F151" s="157"/>
      <c r="G151" s="157"/>
      <c r="H151" s="157"/>
      <c r="I151" s="157"/>
      <c r="J151" s="157"/>
      <c r="K151" s="157"/>
      <c r="L151" s="157"/>
      <c r="M151" s="461" t="s">
        <v>216</v>
      </c>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4">
        <v>666</v>
      </c>
      <c r="AL151" s="155"/>
      <c r="AM151" s="155"/>
      <c r="AN151" s="155"/>
      <c r="AO151" s="155"/>
      <c r="AP151" s="155"/>
      <c r="AQ151" s="78" t="s">
        <v>219</v>
      </c>
      <c r="AR151" s="78"/>
      <c r="AS151" s="78"/>
      <c r="AT151" s="78"/>
      <c r="AU151" s="62" t="s">
        <v>219</v>
      </c>
      <c r="AV151" s="63"/>
      <c r="AW151" s="63"/>
      <c r="AX151" s="64"/>
    </row>
    <row r="152" spans="1:50" ht="24" customHeight="1">
      <c r="A152" s="156">
        <v>7</v>
      </c>
      <c r="B152" s="156">
        <v>1</v>
      </c>
      <c r="C152" s="157" t="s">
        <v>177</v>
      </c>
      <c r="D152" s="157"/>
      <c r="E152" s="157"/>
      <c r="F152" s="157"/>
      <c r="G152" s="157"/>
      <c r="H152" s="157"/>
      <c r="I152" s="157"/>
      <c r="J152" s="157"/>
      <c r="K152" s="157"/>
      <c r="L152" s="157"/>
      <c r="M152" s="158" t="s">
        <v>112</v>
      </c>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4">
        <v>584</v>
      </c>
      <c r="AL152" s="155"/>
      <c r="AM152" s="155"/>
      <c r="AN152" s="155"/>
      <c r="AO152" s="155"/>
      <c r="AP152" s="155"/>
      <c r="AQ152" s="78" t="s">
        <v>219</v>
      </c>
      <c r="AR152" s="78"/>
      <c r="AS152" s="78"/>
      <c r="AT152" s="78"/>
      <c r="AU152" s="62" t="s">
        <v>219</v>
      </c>
      <c r="AV152" s="63"/>
      <c r="AW152" s="63"/>
      <c r="AX152" s="64"/>
    </row>
    <row r="153" spans="1:50" ht="24" customHeight="1">
      <c r="A153" s="156">
        <v>8</v>
      </c>
      <c r="B153" s="156">
        <v>1</v>
      </c>
      <c r="C153" s="157" t="s">
        <v>178</v>
      </c>
      <c r="D153" s="157"/>
      <c r="E153" s="157"/>
      <c r="F153" s="157"/>
      <c r="G153" s="157"/>
      <c r="H153" s="157"/>
      <c r="I153" s="157"/>
      <c r="J153" s="157"/>
      <c r="K153" s="157"/>
      <c r="L153" s="157"/>
      <c r="M153" s="158" t="s">
        <v>113</v>
      </c>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4">
        <v>577</v>
      </c>
      <c r="AL153" s="155"/>
      <c r="AM153" s="155"/>
      <c r="AN153" s="155"/>
      <c r="AO153" s="155"/>
      <c r="AP153" s="155"/>
      <c r="AQ153" s="78" t="s">
        <v>219</v>
      </c>
      <c r="AR153" s="78"/>
      <c r="AS153" s="78"/>
      <c r="AT153" s="78"/>
      <c r="AU153" s="62" t="s">
        <v>219</v>
      </c>
      <c r="AV153" s="63"/>
      <c r="AW153" s="63"/>
      <c r="AX153" s="64"/>
    </row>
    <row r="154" spans="1:50" ht="24" customHeight="1">
      <c r="A154" s="156">
        <v>9</v>
      </c>
      <c r="B154" s="156">
        <v>1</v>
      </c>
      <c r="C154" s="157" t="s">
        <v>179</v>
      </c>
      <c r="D154" s="157"/>
      <c r="E154" s="157"/>
      <c r="F154" s="157"/>
      <c r="G154" s="157"/>
      <c r="H154" s="157"/>
      <c r="I154" s="157"/>
      <c r="J154" s="157"/>
      <c r="K154" s="157"/>
      <c r="L154" s="157"/>
      <c r="M154" s="158" t="s">
        <v>114</v>
      </c>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4">
        <v>538</v>
      </c>
      <c r="AL154" s="155"/>
      <c r="AM154" s="155"/>
      <c r="AN154" s="155"/>
      <c r="AO154" s="155"/>
      <c r="AP154" s="155"/>
      <c r="AQ154" s="78" t="s">
        <v>219</v>
      </c>
      <c r="AR154" s="78"/>
      <c r="AS154" s="78"/>
      <c r="AT154" s="78"/>
      <c r="AU154" s="62" t="s">
        <v>219</v>
      </c>
      <c r="AV154" s="63"/>
      <c r="AW154" s="63"/>
      <c r="AX154" s="64"/>
    </row>
    <row r="155" spans="1:50" ht="24" customHeight="1">
      <c r="A155" s="156">
        <v>10</v>
      </c>
      <c r="B155" s="156">
        <v>1</v>
      </c>
      <c r="C155" s="157" t="s">
        <v>180</v>
      </c>
      <c r="D155" s="157"/>
      <c r="E155" s="157"/>
      <c r="F155" s="157"/>
      <c r="G155" s="157"/>
      <c r="H155" s="157"/>
      <c r="I155" s="157"/>
      <c r="J155" s="157"/>
      <c r="K155" s="157"/>
      <c r="L155" s="157"/>
      <c r="M155" s="158" t="s">
        <v>115</v>
      </c>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4">
        <v>520</v>
      </c>
      <c r="AL155" s="155"/>
      <c r="AM155" s="155"/>
      <c r="AN155" s="155"/>
      <c r="AO155" s="155"/>
      <c r="AP155" s="155"/>
      <c r="AQ155" s="78" t="s">
        <v>219</v>
      </c>
      <c r="AR155" s="78"/>
      <c r="AS155" s="78"/>
      <c r="AT155" s="78"/>
      <c r="AU155" s="62" t="s">
        <v>219</v>
      </c>
      <c r="AV155" s="63"/>
      <c r="AW155" s="63"/>
      <c r="AX155" s="64"/>
    </row>
    <row r="156" ht="22.5" customHeight="1"/>
    <row r="157" ht="22.5" customHeight="1">
      <c r="B157" s="17" t="s">
        <v>103</v>
      </c>
    </row>
    <row r="158" spans="1:50" ht="34.5" customHeight="1">
      <c r="A158" s="156"/>
      <c r="B158" s="156"/>
      <c r="C158" s="90" t="s">
        <v>167</v>
      </c>
      <c r="D158" s="90"/>
      <c r="E158" s="90"/>
      <c r="F158" s="90"/>
      <c r="G158" s="90"/>
      <c r="H158" s="90"/>
      <c r="I158" s="90"/>
      <c r="J158" s="90"/>
      <c r="K158" s="90"/>
      <c r="L158" s="90"/>
      <c r="M158" s="90" t="s">
        <v>168</v>
      </c>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89" t="s">
        <v>169</v>
      </c>
      <c r="AL158" s="90"/>
      <c r="AM158" s="90"/>
      <c r="AN158" s="90"/>
      <c r="AO158" s="90"/>
      <c r="AP158" s="90"/>
      <c r="AQ158" s="90" t="s">
        <v>22</v>
      </c>
      <c r="AR158" s="90"/>
      <c r="AS158" s="90"/>
      <c r="AT158" s="90"/>
      <c r="AU158" s="65" t="s">
        <v>23</v>
      </c>
      <c r="AV158" s="66"/>
      <c r="AW158" s="66"/>
      <c r="AX158" s="449"/>
    </row>
    <row r="159" spans="1:50" ht="24" customHeight="1">
      <c r="A159" s="156">
        <v>1</v>
      </c>
      <c r="B159" s="156">
        <v>1</v>
      </c>
      <c r="C159" s="157" t="s">
        <v>161</v>
      </c>
      <c r="D159" s="157"/>
      <c r="E159" s="157"/>
      <c r="F159" s="157"/>
      <c r="G159" s="157"/>
      <c r="H159" s="157"/>
      <c r="I159" s="157"/>
      <c r="J159" s="157"/>
      <c r="K159" s="157"/>
      <c r="L159" s="157"/>
      <c r="M159" s="158" t="s">
        <v>116</v>
      </c>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4">
        <v>2657</v>
      </c>
      <c r="AL159" s="155"/>
      <c r="AM159" s="155"/>
      <c r="AN159" s="155"/>
      <c r="AO159" s="155"/>
      <c r="AP159" s="155"/>
      <c r="AQ159" s="78" t="s">
        <v>219</v>
      </c>
      <c r="AR159" s="78"/>
      <c r="AS159" s="78"/>
      <c r="AT159" s="78"/>
      <c r="AU159" s="62" t="s">
        <v>219</v>
      </c>
      <c r="AV159" s="63"/>
      <c r="AW159" s="63"/>
      <c r="AX159" s="64"/>
    </row>
    <row r="160" spans="1:50" ht="24" customHeight="1">
      <c r="A160" s="156">
        <v>2</v>
      </c>
      <c r="B160" s="156">
        <v>1</v>
      </c>
      <c r="C160" s="157" t="s">
        <v>181</v>
      </c>
      <c r="D160" s="157"/>
      <c r="E160" s="157"/>
      <c r="F160" s="157"/>
      <c r="G160" s="157"/>
      <c r="H160" s="157"/>
      <c r="I160" s="157"/>
      <c r="J160" s="157"/>
      <c r="K160" s="157"/>
      <c r="L160" s="157"/>
      <c r="M160" s="158" t="s">
        <v>117</v>
      </c>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4">
        <v>937</v>
      </c>
      <c r="AL160" s="155"/>
      <c r="AM160" s="155"/>
      <c r="AN160" s="155"/>
      <c r="AO160" s="155"/>
      <c r="AP160" s="155"/>
      <c r="AQ160" s="78" t="s">
        <v>219</v>
      </c>
      <c r="AR160" s="78"/>
      <c r="AS160" s="78"/>
      <c r="AT160" s="78"/>
      <c r="AU160" s="62" t="s">
        <v>219</v>
      </c>
      <c r="AV160" s="63"/>
      <c r="AW160" s="63"/>
      <c r="AX160" s="64"/>
    </row>
    <row r="161" spans="1:50" ht="24" customHeight="1">
      <c r="A161" s="156">
        <v>3</v>
      </c>
      <c r="B161" s="156">
        <v>1</v>
      </c>
      <c r="C161" s="157" t="s">
        <v>182</v>
      </c>
      <c r="D161" s="157"/>
      <c r="E161" s="157"/>
      <c r="F161" s="157"/>
      <c r="G161" s="157"/>
      <c r="H161" s="157"/>
      <c r="I161" s="157"/>
      <c r="J161" s="157"/>
      <c r="K161" s="157"/>
      <c r="L161" s="157"/>
      <c r="M161" s="158" t="s">
        <v>118</v>
      </c>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4">
        <v>441</v>
      </c>
      <c r="AL161" s="155"/>
      <c r="AM161" s="155"/>
      <c r="AN161" s="155"/>
      <c r="AO161" s="155"/>
      <c r="AP161" s="155"/>
      <c r="AQ161" s="78" t="s">
        <v>219</v>
      </c>
      <c r="AR161" s="78"/>
      <c r="AS161" s="78"/>
      <c r="AT161" s="78"/>
      <c r="AU161" s="62" t="s">
        <v>219</v>
      </c>
      <c r="AV161" s="63"/>
      <c r="AW161" s="63"/>
      <c r="AX161" s="64"/>
    </row>
    <row r="162" spans="1:50" ht="24" customHeight="1">
      <c r="A162" s="156">
        <v>4</v>
      </c>
      <c r="B162" s="156">
        <v>1</v>
      </c>
      <c r="C162" s="157" t="s">
        <v>183</v>
      </c>
      <c r="D162" s="157"/>
      <c r="E162" s="157"/>
      <c r="F162" s="157"/>
      <c r="G162" s="157"/>
      <c r="H162" s="157"/>
      <c r="I162" s="157"/>
      <c r="J162" s="157"/>
      <c r="K162" s="157"/>
      <c r="L162" s="157"/>
      <c r="M162" s="158" t="s">
        <v>119</v>
      </c>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4">
        <v>400</v>
      </c>
      <c r="AL162" s="155"/>
      <c r="AM162" s="155"/>
      <c r="AN162" s="155"/>
      <c r="AO162" s="155"/>
      <c r="AP162" s="155"/>
      <c r="AQ162" s="78" t="s">
        <v>219</v>
      </c>
      <c r="AR162" s="78"/>
      <c r="AS162" s="78"/>
      <c r="AT162" s="78"/>
      <c r="AU162" s="62" t="s">
        <v>219</v>
      </c>
      <c r="AV162" s="63"/>
      <c r="AW162" s="63"/>
      <c r="AX162" s="64"/>
    </row>
    <row r="163" spans="1:50" ht="24" customHeight="1">
      <c r="A163" s="156">
        <v>5</v>
      </c>
      <c r="B163" s="156">
        <v>1</v>
      </c>
      <c r="C163" s="157" t="s">
        <v>184</v>
      </c>
      <c r="D163" s="157"/>
      <c r="E163" s="157"/>
      <c r="F163" s="157"/>
      <c r="G163" s="157"/>
      <c r="H163" s="157"/>
      <c r="I163" s="157"/>
      <c r="J163" s="157"/>
      <c r="K163" s="157"/>
      <c r="L163" s="157"/>
      <c r="M163" s="158" t="s">
        <v>120</v>
      </c>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4">
        <v>361</v>
      </c>
      <c r="AL163" s="155"/>
      <c r="AM163" s="155"/>
      <c r="AN163" s="155"/>
      <c r="AO163" s="155"/>
      <c r="AP163" s="155"/>
      <c r="AQ163" s="78" t="s">
        <v>219</v>
      </c>
      <c r="AR163" s="78"/>
      <c r="AS163" s="78"/>
      <c r="AT163" s="78"/>
      <c r="AU163" s="62" t="s">
        <v>219</v>
      </c>
      <c r="AV163" s="63"/>
      <c r="AW163" s="63"/>
      <c r="AX163" s="64"/>
    </row>
    <row r="164" spans="1:50" ht="24" customHeight="1">
      <c r="A164" s="156">
        <v>6</v>
      </c>
      <c r="B164" s="156">
        <v>1</v>
      </c>
      <c r="C164" s="157" t="s">
        <v>185</v>
      </c>
      <c r="D164" s="157"/>
      <c r="E164" s="157"/>
      <c r="F164" s="157"/>
      <c r="G164" s="157"/>
      <c r="H164" s="157"/>
      <c r="I164" s="157"/>
      <c r="J164" s="157"/>
      <c r="K164" s="157"/>
      <c r="L164" s="157"/>
      <c r="M164" s="158" t="s">
        <v>186</v>
      </c>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4">
        <v>178</v>
      </c>
      <c r="AL164" s="155"/>
      <c r="AM164" s="155"/>
      <c r="AN164" s="155"/>
      <c r="AO164" s="155"/>
      <c r="AP164" s="155"/>
      <c r="AQ164" s="78" t="s">
        <v>219</v>
      </c>
      <c r="AR164" s="78"/>
      <c r="AS164" s="78"/>
      <c r="AT164" s="78"/>
      <c r="AU164" s="62" t="s">
        <v>219</v>
      </c>
      <c r="AV164" s="63"/>
      <c r="AW164" s="63"/>
      <c r="AX164" s="64"/>
    </row>
    <row r="165" spans="1:50" ht="24" customHeight="1">
      <c r="A165" s="156">
        <v>7</v>
      </c>
      <c r="B165" s="156">
        <v>1</v>
      </c>
      <c r="C165" s="157" t="s">
        <v>187</v>
      </c>
      <c r="D165" s="157"/>
      <c r="E165" s="157"/>
      <c r="F165" s="157"/>
      <c r="G165" s="157"/>
      <c r="H165" s="157"/>
      <c r="I165" s="157"/>
      <c r="J165" s="157"/>
      <c r="K165" s="157"/>
      <c r="L165" s="157"/>
      <c r="M165" s="158" t="s">
        <v>121</v>
      </c>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4">
        <v>164</v>
      </c>
      <c r="AL165" s="155"/>
      <c r="AM165" s="155"/>
      <c r="AN165" s="155"/>
      <c r="AO165" s="155"/>
      <c r="AP165" s="155"/>
      <c r="AQ165" s="78" t="s">
        <v>219</v>
      </c>
      <c r="AR165" s="78"/>
      <c r="AS165" s="78"/>
      <c r="AT165" s="78"/>
      <c r="AU165" s="62" t="s">
        <v>219</v>
      </c>
      <c r="AV165" s="63"/>
      <c r="AW165" s="63"/>
      <c r="AX165" s="64"/>
    </row>
    <row r="166" spans="1:50" ht="24" customHeight="1">
      <c r="A166" s="156">
        <v>8</v>
      </c>
      <c r="B166" s="156">
        <v>1</v>
      </c>
      <c r="C166" s="157" t="s">
        <v>188</v>
      </c>
      <c r="D166" s="157"/>
      <c r="E166" s="157"/>
      <c r="F166" s="157"/>
      <c r="G166" s="157"/>
      <c r="H166" s="157"/>
      <c r="I166" s="157"/>
      <c r="J166" s="157"/>
      <c r="K166" s="157"/>
      <c r="L166" s="157"/>
      <c r="M166" s="158" t="s">
        <v>189</v>
      </c>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4">
        <v>154</v>
      </c>
      <c r="AL166" s="155"/>
      <c r="AM166" s="155"/>
      <c r="AN166" s="155"/>
      <c r="AO166" s="155"/>
      <c r="AP166" s="155"/>
      <c r="AQ166" s="78" t="s">
        <v>219</v>
      </c>
      <c r="AR166" s="78"/>
      <c r="AS166" s="78"/>
      <c r="AT166" s="78"/>
      <c r="AU166" s="62" t="s">
        <v>219</v>
      </c>
      <c r="AV166" s="63"/>
      <c r="AW166" s="63"/>
      <c r="AX166" s="64"/>
    </row>
    <row r="167" spans="1:50" ht="24" customHeight="1">
      <c r="A167" s="156">
        <v>9</v>
      </c>
      <c r="B167" s="156">
        <v>1</v>
      </c>
      <c r="C167" s="157" t="s">
        <v>190</v>
      </c>
      <c r="D167" s="157"/>
      <c r="E167" s="157"/>
      <c r="F167" s="157"/>
      <c r="G167" s="157"/>
      <c r="H167" s="157"/>
      <c r="I167" s="157"/>
      <c r="J167" s="157"/>
      <c r="K167" s="157"/>
      <c r="L167" s="157"/>
      <c r="M167" s="461" t="s">
        <v>122</v>
      </c>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4">
        <v>153</v>
      </c>
      <c r="AL167" s="155"/>
      <c r="AM167" s="155"/>
      <c r="AN167" s="155"/>
      <c r="AO167" s="155"/>
      <c r="AP167" s="155"/>
      <c r="AQ167" s="78" t="s">
        <v>219</v>
      </c>
      <c r="AR167" s="78"/>
      <c r="AS167" s="78"/>
      <c r="AT167" s="78"/>
      <c r="AU167" s="62" t="s">
        <v>219</v>
      </c>
      <c r="AV167" s="63"/>
      <c r="AW167" s="63"/>
      <c r="AX167" s="64"/>
    </row>
    <row r="168" spans="1:50" ht="24" customHeight="1">
      <c r="A168" s="156">
        <v>10</v>
      </c>
      <c r="B168" s="156">
        <v>1</v>
      </c>
      <c r="C168" s="157" t="s">
        <v>191</v>
      </c>
      <c r="D168" s="157"/>
      <c r="E168" s="157"/>
      <c r="F168" s="157"/>
      <c r="G168" s="157"/>
      <c r="H168" s="157"/>
      <c r="I168" s="157"/>
      <c r="J168" s="157"/>
      <c r="K168" s="157"/>
      <c r="L168" s="157"/>
      <c r="M168" s="158" t="s">
        <v>192</v>
      </c>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4">
        <v>142</v>
      </c>
      <c r="AL168" s="155"/>
      <c r="AM168" s="155"/>
      <c r="AN168" s="155"/>
      <c r="AO168" s="155"/>
      <c r="AP168" s="155"/>
      <c r="AQ168" s="78" t="s">
        <v>219</v>
      </c>
      <c r="AR168" s="78"/>
      <c r="AS168" s="78"/>
      <c r="AT168" s="78"/>
      <c r="AU168" s="62" t="s">
        <v>219</v>
      </c>
      <c r="AV168" s="63"/>
      <c r="AW168" s="63"/>
      <c r="AX168" s="64"/>
    </row>
    <row r="169" ht="12.75" customHeight="1"/>
    <row r="170" spans="1:50" ht="6.75" customHeight="1" thickBot="1">
      <c r="A170" s="32"/>
      <c r="B170" s="32"/>
      <c r="C170" s="33"/>
      <c r="D170" s="33"/>
      <c r="E170" s="33"/>
      <c r="F170" s="33"/>
      <c r="G170" s="33"/>
      <c r="H170" s="33"/>
      <c r="I170" s="33"/>
      <c r="J170" s="33"/>
      <c r="K170" s="32"/>
      <c r="L170" s="32"/>
      <c r="M170" s="32"/>
      <c r="N170" s="32"/>
      <c r="O170" s="32"/>
      <c r="P170" s="32"/>
      <c r="Q170" s="32"/>
      <c r="R170" s="32"/>
      <c r="S170" s="33"/>
      <c r="T170" s="33"/>
      <c r="U170" s="33"/>
      <c r="V170" s="33"/>
      <c r="W170" s="33"/>
      <c r="X170" s="33"/>
      <c r="Y170" s="33"/>
      <c r="Z170" s="33"/>
      <c r="AA170" s="32"/>
      <c r="AB170" s="32"/>
      <c r="AC170" s="32"/>
      <c r="AD170" s="32"/>
      <c r="AE170" s="32"/>
      <c r="AF170" s="32"/>
      <c r="AG170" s="32"/>
      <c r="AH170" s="32"/>
      <c r="AI170" s="33"/>
      <c r="AJ170" s="33"/>
      <c r="AK170" s="33"/>
      <c r="AL170" s="33"/>
      <c r="AM170" s="33"/>
      <c r="AN170" s="33"/>
      <c r="AO170" s="33"/>
      <c r="AP170" s="33"/>
      <c r="AQ170" s="32"/>
      <c r="AR170" s="32"/>
      <c r="AS170" s="32"/>
      <c r="AT170" s="32"/>
      <c r="AU170" s="32"/>
      <c r="AV170" s="32"/>
      <c r="AW170" s="32"/>
      <c r="AX170" s="32"/>
    </row>
    <row r="171" spans="1:50" ht="23.25" customHeight="1">
      <c r="A171" s="463" t="s">
        <v>27</v>
      </c>
      <c r="B171" s="464"/>
      <c r="C171" s="464"/>
      <c r="D171" s="464"/>
      <c r="E171" s="464"/>
      <c r="F171" s="465"/>
      <c r="G171" s="5" t="s">
        <v>71</v>
      </c>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6"/>
    </row>
    <row r="172" spans="1:50" ht="38.25" customHeight="1">
      <c r="A172" s="289"/>
      <c r="B172" s="290"/>
      <c r="C172" s="290"/>
      <c r="D172" s="290"/>
      <c r="E172" s="290"/>
      <c r="F172" s="291"/>
      <c r="G172" s="2" t="s">
        <v>124</v>
      </c>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4"/>
    </row>
    <row r="173" spans="1:50" ht="41.25" customHeight="1">
      <c r="A173" s="289"/>
      <c r="B173" s="290"/>
      <c r="C173" s="290"/>
      <c r="D173" s="290"/>
      <c r="E173" s="290"/>
      <c r="F173" s="291"/>
      <c r="G173" s="2"/>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4"/>
    </row>
    <row r="174" spans="1:50" ht="52.5" customHeight="1">
      <c r="A174" s="289"/>
      <c r="B174" s="290"/>
      <c r="C174" s="290"/>
      <c r="D174" s="290"/>
      <c r="E174" s="290"/>
      <c r="F174" s="291"/>
      <c r="G174" s="2"/>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4"/>
    </row>
    <row r="175" spans="1:50" ht="52.5" customHeight="1">
      <c r="A175" s="289"/>
      <c r="B175" s="290"/>
      <c r="C175" s="290"/>
      <c r="D175" s="290"/>
      <c r="E175" s="290"/>
      <c r="F175" s="291"/>
      <c r="G175" s="2"/>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4"/>
    </row>
    <row r="176" spans="1:50" ht="52.5" customHeight="1">
      <c r="A176" s="289"/>
      <c r="B176" s="290"/>
      <c r="C176" s="290"/>
      <c r="D176" s="290"/>
      <c r="E176" s="290"/>
      <c r="F176" s="291"/>
      <c r="G176" s="2"/>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4"/>
    </row>
    <row r="177" spans="1:50" ht="52.5" customHeight="1">
      <c r="A177" s="289"/>
      <c r="B177" s="290"/>
      <c r="C177" s="290"/>
      <c r="D177" s="290"/>
      <c r="E177" s="290"/>
      <c r="F177" s="291"/>
      <c r="G177" s="2"/>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4"/>
    </row>
    <row r="178" spans="1:50" ht="52.5" customHeight="1">
      <c r="A178" s="289"/>
      <c r="B178" s="290"/>
      <c r="C178" s="290"/>
      <c r="D178" s="290"/>
      <c r="E178" s="290"/>
      <c r="F178" s="291"/>
      <c r="G178" s="2"/>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4"/>
    </row>
    <row r="179" spans="1:50" ht="52.5" customHeight="1">
      <c r="A179" s="289"/>
      <c r="B179" s="290"/>
      <c r="C179" s="290"/>
      <c r="D179" s="290"/>
      <c r="E179" s="290"/>
      <c r="F179" s="291"/>
      <c r="G179" s="2"/>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4"/>
    </row>
    <row r="180" spans="1:50" ht="52.5" customHeight="1">
      <c r="A180" s="289"/>
      <c r="B180" s="290"/>
      <c r="C180" s="290"/>
      <c r="D180" s="290"/>
      <c r="E180" s="290"/>
      <c r="F180" s="291"/>
      <c r="G180" s="2"/>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4"/>
    </row>
    <row r="181" spans="1:50" ht="52.5" customHeight="1">
      <c r="A181" s="289"/>
      <c r="B181" s="290"/>
      <c r="C181" s="290"/>
      <c r="D181" s="290"/>
      <c r="E181" s="290"/>
      <c r="F181" s="291"/>
      <c r="G181" s="2"/>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4"/>
    </row>
    <row r="182" spans="1:50" ht="52.5" customHeight="1">
      <c r="A182" s="289"/>
      <c r="B182" s="290"/>
      <c r="C182" s="290"/>
      <c r="D182" s="290"/>
      <c r="E182" s="290"/>
      <c r="F182" s="291"/>
      <c r="G182" s="2"/>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4"/>
    </row>
    <row r="183" spans="1:50" ht="42" customHeight="1">
      <c r="A183" s="289"/>
      <c r="B183" s="290"/>
      <c r="C183" s="290"/>
      <c r="D183" s="290"/>
      <c r="E183" s="290"/>
      <c r="F183" s="291"/>
      <c r="G183" s="2"/>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4"/>
    </row>
    <row r="184" spans="1:50" ht="52.5" customHeight="1">
      <c r="A184" s="289"/>
      <c r="B184" s="290"/>
      <c r="C184" s="290"/>
      <c r="D184" s="290"/>
      <c r="E184" s="290"/>
      <c r="F184" s="291"/>
      <c r="G184" s="2"/>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4"/>
      <c r="AG184" s="34"/>
      <c r="AH184" s="3"/>
      <c r="AI184" s="3"/>
      <c r="AJ184" s="3"/>
      <c r="AK184" s="3"/>
      <c r="AL184" s="3"/>
      <c r="AM184" s="3"/>
      <c r="AN184" s="3"/>
      <c r="AO184" s="3"/>
      <c r="AP184" s="3"/>
      <c r="AQ184" s="3"/>
      <c r="AR184" s="3"/>
      <c r="AS184" s="3"/>
      <c r="AT184" s="3"/>
      <c r="AU184" s="3"/>
      <c r="AV184" s="3"/>
      <c r="AW184" s="3"/>
      <c r="AX184" s="4"/>
    </row>
    <row r="185" spans="1:50" ht="52.5" customHeight="1">
      <c r="A185" s="289"/>
      <c r="B185" s="290"/>
      <c r="C185" s="290"/>
      <c r="D185" s="290"/>
      <c r="E185" s="290"/>
      <c r="F185" s="291"/>
      <c r="G185" s="2"/>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4"/>
    </row>
    <row r="186" spans="1:50" ht="52.5" customHeight="1">
      <c r="A186" s="289"/>
      <c r="B186" s="290"/>
      <c r="C186" s="290"/>
      <c r="D186" s="290"/>
      <c r="E186" s="290"/>
      <c r="F186" s="291"/>
      <c r="G186" s="2"/>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4"/>
    </row>
    <row r="187" spans="1:50" ht="52.5" customHeight="1">
      <c r="A187" s="289"/>
      <c r="B187" s="290"/>
      <c r="C187" s="290"/>
      <c r="D187" s="290"/>
      <c r="E187" s="290"/>
      <c r="F187" s="291"/>
      <c r="G187" s="2"/>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4"/>
    </row>
    <row r="188" spans="1:50" ht="52.5" customHeight="1">
      <c r="A188" s="289"/>
      <c r="B188" s="290"/>
      <c r="C188" s="290"/>
      <c r="D188" s="290"/>
      <c r="E188" s="290"/>
      <c r="F188" s="291"/>
      <c r="G188" s="2"/>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4"/>
    </row>
    <row r="189" spans="1:50" ht="52.5" customHeight="1">
      <c r="A189" s="289"/>
      <c r="B189" s="290"/>
      <c r="C189" s="290"/>
      <c r="D189" s="290"/>
      <c r="E189" s="290"/>
      <c r="F189" s="291"/>
      <c r="G189" s="2"/>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4"/>
    </row>
    <row r="190" spans="1:50" ht="52.5" customHeight="1">
      <c r="A190" s="289"/>
      <c r="B190" s="290"/>
      <c r="C190" s="290"/>
      <c r="D190" s="290"/>
      <c r="E190" s="290"/>
      <c r="F190" s="291"/>
      <c r="G190" s="2"/>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4"/>
    </row>
    <row r="191" spans="1:50" ht="52.5" customHeight="1">
      <c r="A191" s="289"/>
      <c r="B191" s="290"/>
      <c r="C191" s="290"/>
      <c r="D191" s="290"/>
      <c r="E191" s="290"/>
      <c r="F191" s="291"/>
      <c r="G191" s="2"/>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4"/>
    </row>
    <row r="192" spans="1:50" ht="52.5" customHeight="1">
      <c r="A192" s="289"/>
      <c r="B192" s="290"/>
      <c r="C192" s="290"/>
      <c r="D192" s="290"/>
      <c r="E192" s="290"/>
      <c r="F192" s="291"/>
      <c r="G192" s="2"/>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4"/>
    </row>
    <row r="193" spans="1:50" ht="47.25" customHeight="1">
      <c r="A193" s="289"/>
      <c r="B193" s="290"/>
      <c r="C193" s="290"/>
      <c r="D193" s="290"/>
      <c r="E193" s="290"/>
      <c r="F193" s="291"/>
      <c r="G193" s="2"/>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4"/>
    </row>
    <row r="194" spans="1:50" ht="18" customHeight="1">
      <c r="A194" s="289"/>
      <c r="B194" s="290"/>
      <c r="C194" s="290"/>
      <c r="D194" s="290"/>
      <c r="E194" s="290"/>
      <c r="F194" s="291"/>
      <c r="G194" s="2"/>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4"/>
    </row>
    <row r="195" spans="1:50" ht="18" customHeight="1" thickBot="1">
      <c r="A195" s="466"/>
      <c r="B195" s="467"/>
      <c r="C195" s="467"/>
      <c r="D195" s="467"/>
      <c r="E195" s="467"/>
      <c r="F195" s="46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0" ht="6" customHeight="1">
      <c r="A196" s="35"/>
      <c r="B196" s="35"/>
      <c r="C196" s="35"/>
      <c r="D196" s="35"/>
      <c r="E196" s="35"/>
      <c r="F196" s="35"/>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6" customHeight="1" thickBot="1">
      <c r="A197" s="21"/>
      <c r="B197" s="21"/>
      <c r="C197" s="21"/>
      <c r="D197" s="21"/>
      <c r="E197" s="21"/>
      <c r="F197" s="21"/>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30" customHeight="1">
      <c r="A198" s="470" t="s">
        <v>32</v>
      </c>
      <c r="B198" s="471"/>
      <c r="C198" s="471"/>
      <c r="D198" s="471"/>
      <c r="E198" s="471"/>
      <c r="F198" s="472"/>
      <c r="G198" s="476" t="s">
        <v>125</v>
      </c>
      <c r="H198" s="477"/>
      <c r="I198" s="477"/>
      <c r="J198" s="477"/>
      <c r="K198" s="477"/>
      <c r="L198" s="477"/>
      <c r="M198" s="477"/>
      <c r="N198" s="477"/>
      <c r="O198" s="477"/>
      <c r="P198" s="477"/>
      <c r="Q198" s="477"/>
      <c r="R198" s="477"/>
      <c r="S198" s="477"/>
      <c r="T198" s="477"/>
      <c r="U198" s="477"/>
      <c r="V198" s="477"/>
      <c r="W198" s="477"/>
      <c r="X198" s="477"/>
      <c r="Y198" s="477"/>
      <c r="Z198" s="477"/>
      <c r="AA198" s="477"/>
      <c r="AB198" s="478"/>
      <c r="AC198" s="476" t="s">
        <v>126</v>
      </c>
      <c r="AD198" s="477"/>
      <c r="AE198" s="477"/>
      <c r="AF198" s="477"/>
      <c r="AG198" s="477"/>
      <c r="AH198" s="477"/>
      <c r="AI198" s="477"/>
      <c r="AJ198" s="477"/>
      <c r="AK198" s="477"/>
      <c r="AL198" s="477"/>
      <c r="AM198" s="477"/>
      <c r="AN198" s="477"/>
      <c r="AO198" s="477"/>
      <c r="AP198" s="477"/>
      <c r="AQ198" s="477"/>
      <c r="AR198" s="477"/>
      <c r="AS198" s="477"/>
      <c r="AT198" s="477"/>
      <c r="AU198" s="477"/>
      <c r="AV198" s="477"/>
      <c r="AW198" s="477"/>
      <c r="AX198" s="479"/>
    </row>
    <row r="199" spans="1:50" ht="24.75" customHeight="1">
      <c r="A199" s="359"/>
      <c r="B199" s="360"/>
      <c r="C199" s="360"/>
      <c r="D199" s="360"/>
      <c r="E199" s="360"/>
      <c r="F199" s="361"/>
      <c r="G199" s="162" t="s">
        <v>18</v>
      </c>
      <c r="H199" s="93"/>
      <c r="I199" s="93"/>
      <c r="J199" s="93"/>
      <c r="K199" s="93"/>
      <c r="L199" s="62" t="s">
        <v>19</v>
      </c>
      <c r="M199" s="355"/>
      <c r="N199" s="355"/>
      <c r="O199" s="355"/>
      <c r="P199" s="355"/>
      <c r="Q199" s="355"/>
      <c r="R199" s="355"/>
      <c r="S199" s="355"/>
      <c r="T199" s="355"/>
      <c r="U199" s="355"/>
      <c r="V199" s="355"/>
      <c r="W199" s="355"/>
      <c r="X199" s="368"/>
      <c r="Y199" s="159" t="s">
        <v>20</v>
      </c>
      <c r="Z199" s="160"/>
      <c r="AA199" s="160"/>
      <c r="AB199" s="161"/>
      <c r="AC199" s="162" t="s">
        <v>18</v>
      </c>
      <c r="AD199" s="93"/>
      <c r="AE199" s="93"/>
      <c r="AF199" s="93"/>
      <c r="AG199" s="93"/>
      <c r="AH199" s="62" t="s">
        <v>19</v>
      </c>
      <c r="AI199" s="355"/>
      <c r="AJ199" s="355"/>
      <c r="AK199" s="355"/>
      <c r="AL199" s="355"/>
      <c r="AM199" s="355"/>
      <c r="AN199" s="355"/>
      <c r="AO199" s="355"/>
      <c r="AP199" s="355"/>
      <c r="AQ199" s="355"/>
      <c r="AR199" s="355"/>
      <c r="AS199" s="355"/>
      <c r="AT199" s="368"/>
      <c r="AU199" s="159" t="s">
        <v>20</v>
      </c>
      <c r="AV199" s="160"/>
      <c r="AW199" s="160"/>
      <c r="AX199" s="442"/>
    </row>
    <row r="200" spans="1:50" ht="24.75" customHeight="1">
      <c r="A200" s="359"/>
      <c r="B200" s="360"/>
      <c r="C200" s="360"/>
      <c r="D200" s="360"/>
      <c r="E200" s="360"/>
      <c r="F200" s="361"/>
      <c r="G200" s="498" t="s">
        <v>127</v>
      </c>
      <c r="H200" s="499"/>
      <c r="I200" s="499"/>
      <c r="J200" s="499"/>
      <c r="K200" s="500"/>
      <c r="L200" s="445"/>
      <c r="M200" s="446"/>
      <c r="N200" s="446"/>
      <c r="O200" s="446"/>
      <c r="P200" s="446"/>
      <c r="Q200" s="446"/>
      <c r="R200" s="446"/>
      <c r="S200" s="446"/>
      <c r="T200" s="446"/>
      <c r="U200" s="446"/>
      <c r="V200" s="446"/>
      <c r="W200" s="446"/>
      <c r="X200" s="447"/>
      <c r="Y200" s="407">
        <v>100</v>
      </c>
      <c r="Z200" s="408"/>
      <c r="AA200" s="408"/>
      <c r="AB200" s="448"/>
      <c r="AC200" s="498" t="s">
        <v>127</v>
      </c>
      <c r="AD200" s="499"/>
      <c r="AE200" s="499"/>
      <c r="AF200" s="499"/>
      <c r="AG200" s="500"/>
      <c r="AH200" s="445"/>
      <c r="AI200" s="446"/>
      <c r="AJ200" s="446"/>
      <c r="AK200" s="446"/>
      <c r="AL200" s="446"/>
      <c r="AM200" s="446"/>
      <c r="AN200" s="446"/>
      <c r="AO200" s="446"/>
      <c r="AP200" s="446"/>
      <c r="AQ200" s="446"/>
      <c r="AR200" s="446"/>
      <c r="AS200" s="446"/>
      <c r="AT200" s="447"/>
      <c r="AU200" s="407">
        <v>47091</v>
      </c>
      <c r="AV200" s="408"/>
      <c r="AW200" s="408"/>
      <c r="AX200" s="409"/>
    </row>
    <row r="201" spans="1:50" ht="24.75" customHeight="1">
      <c r="A201" s="359"/>
      <c r="B201" s="360"/>
      <c r="C201" s="360"/>
      <c r="D201" s="360"/>
      <c r="E201" s="360"/>
      <c r="F201" s="361"/>
      <c r="G201" s="184"/>
      <c r="H201" s="55"/>
      <c r="I201" s="55"/>
      <c r="J201" s="55"/>
      <c r="K201" s="185"/>
      <c r="L201" s="410"/>
      <c r="M201" s="411"/>
      <c r="N201" s="411"/>
      <c r="O201" s="411"/>
      <c r="P201" s="411"/>
      <c r="Q201" s="411"/>
      <c r="R201" s="411"/>
      <c r="S201" s="411"/>
      <c r="T201" s="411"/>
      <c r="U201" s="411"/>
      <c r="V201" s="411"/>
      <c r="W201" s="411"/>
      <c r="X201" s="412"/>
      <c r="Y201" s="413"/>
      <c r="Z201" s="414"/>
      <c r="AA201" s="414"/>
      <c r="AB201" s="415"/>
      <c r="AC201" s="184"/>
      <c r="AD201" s="55"/>
      <c r="AE201" s="55"/>
      <c r="AF201" s="55"/>
      <c r="AG201" s="185"/>
      <c r="AH201" s="410"/>
      <c r="AI201" s="411"/>
      <c r="AJ201" s="411"/>
      <c r="AK201" s="411"/>
      <c r="AL201" s="411"/>
      <c r="AM201" s="411"/>
      <c r="AN201" s="411"/>
      <c r="AO201" s="411"/>
      <c r="AP201" s="411"/>
      <c r="AQ201" s="411"/>
      <c r="AR201" s="411"/>
      <c r="AS201" s="411"/>
      <c r="AT201" s="412"/>
      <c r="AU201" s="413"/>
      <c r="AV201" s="414"/>
      <c r="AW201" s="414"/>
      <c r="AX201" s="416"/>
    </row>
    <row r="202" spans="1:50" ht="24.75" customHeight="1">
      <c r="A202" s="359"/>
      <c r="B202" s="360"/>
      <c r="C202" s="360"/>
      <c r="D202" s="360"/>
      <c r="E202" s="360"/>
      <c r="F202" s="361"/>
      <c r="G202" s="184"/>
      <c r="H202" s="55"/>
      <c r="I202" s="55"/>
      <c r="J202" s="55"/>
      <c r="K202" s="185"/>
      <c r="L202" s="410"/>
      <c r="M202" s="411"/>
      <c r="N202" s="411"/>
      <c r="O202" s="411"/>
      <c r="P202" s="411"/>
      <c r="Q202" s="411"/>
      <c r="R202" s="411"/>
      <c r="S202" s="411"/>
      <c r="T202" s="411"/>
      <c r="U202" s="411"/>
      <c r="V202" s="411"/>
      <c r="W202" s="411"/>
      <c r="X202" s="412"/>
      <c r="Y202" s="413"/>
      <c r="Z202" s="414"/>
      <c r="AA202" s="414"/>
      <c r="AB202" s="415"/>
      <c r="AC202" s="184"/>
      <c r="AD202" s="55"/>
      <c r="AE202" s="55"/>
      <c r="AF202" s="55"/>
      <c r="AG202" s="185"/>
      <c r="AH202" s="410"/>
      <c r="AI202" s="411"/>
      <c r="AJ202" s="411"/>
      <c r="AK202" s="411"/>
      <c r="AL202" s="411"/>
      <c r="AM202" s="411"/>
      <c r="AN202" s="411"/>
      <c r="AO202" s="411"/>
      <c r="AP202" s="411"/>
      <c r="AQ202" s="411"/>
      <c r="AR202" s="411"/>
      <c r="AS202" s="411"/>
      <c r="AT202" s="412"/>
      <c r="AU202" s="413"/>
      <c r="AV202" s="414"/>
      <c r="AW202" s="414"/>
      <c r="AX202" s="416"/>
    </row>
    <row r="203" spans="1:50" ht="24.75" customHeight="1">
      <c r="A203" s="359"/>
      <c r="B203" s="360"/>
      <c r="C203" s="360"/>
      <c r="D203" s="360"/>
      <c r="E203" s="360"/>
      <c r="F203" s="361"/>
      <c r="G203" s="184"/>
      <c r="H203" s="55"/>
      <c r="I203" s="55"/>
      <c r="J203" s="55"/>
      <c r="K203" s="185"/>
      <c r="L203" s="410"/>
      <c r="M203" s="411"/>
      <c r="N203" s="411"/>
      <c r="O203" s="411"/>
      <c r="P203" s="411"/>
      <c r="Q203" s="411"/>
      <c r="R203" s="411"/>
      <c r="S203" s="411"/>
      <c r="T203" s="411"/>
      <c r="U203" s="411"/>
      <c r="V203" s="411"/>
      <c r="W203" s="411"/>
      <c r="X203" s="412"/>
      <c r="Y203" s="413"/>
      <c r="Z203" s="414"/>
      <c r="AA203" s="414"/>
      <c r="AB203" s="415"/>
      <c r="AC203" s="184"/>
      <c r="AD203" s="55"/>
      <c r="AE203" s="55"/>
      <c r="AF203" s="55"/>
      <c r="AG203" s="185"/>
      <c r="AH203" s="410"/>
      <c r="AI203" s="411"/>
      <c r="AJ203" s="411"/>
      <c r="AK203" s="411"/>
      <c r="AL203" s="411"/>
      <c r="AM203" s="411"/>
      <c r="AN203" s="411"/>
      <c r="AO203" s="411"/>
      <c r="AP203" s="411"/>
      <c r="AQ203" s="411"/>
      <c r="AR203" s="411"/>
      <c r="AS203" s="411"/>
      <c r="AT203" s="412"/>
      <c r="AU203" s="413"/>
      <c r="AV203" s="414"/>
      <c r="AW203" s="414"/>
      <c r="AX203" s="416"/>
    </row>
    <row r="204" spans="1:50" ht="24.75" customHeight="1">
      <c r="A204" s="359"/>
      <c r="B204" s="360"/>
      <c r="C204" s="360"/>
      <c r="D204" s="360"/>
      <c r="E204" s="360"/>
      <c r="F204" s="361"/>
      <c r="G204" s="184"/>
      <c r="H204" s="55"/>
      <c r="I204" s="55"/>
      <c r="J204" s="55"/>
      <c r="K204" s="185"/>
      <c r="L204" s="410"/>
      <c r="M204" s="411"/>
      <c r="N204" s="411"/>
      <c r="O204" s="411"/>
      <c r="P204" s="411"/>
      <c r="Q204" s="411"/>
      <c r="R204" s="411"/>
      <c r="S204" s="411"/>
      <c r="T204" s="411"/>
      <c r="U204" s="411"/>
      <c r="V204" s="411"/>
      <c r="W204" s="411"/>
      <c r="X204" s="412"/>
      <c r="Y204" s="413"/>
      <c r="Z204" s="414"/>
      <c r="AA204" s="414"/>
      <c r="AB204" s="414"/>
      <c r="AC204" s="184"/>
      <c r="AD204" s="55"/>
      <c r="AE204" s="55"/>
      <c r="AF204" s="55"/>
      <c r="AG204" s="185"/>
      <c r="AH204" s="410"/>
      <c r="AI204" s="411"/>
      <c r="AJ204" s="411"/>
      <c r="AK204" s="411"/>
      <c r="AL204" s="411"/>
      <c r="AM204" s="411"/>
      <c r="AN204" s="411"/>
      <c r="AO204" s="411"/>
      <c r="AP204" s="411"/>
      <c r="AQ204" s="411"/>
      <c r="AR204" s="411"/>
      <c r="AS204" s="411"/>
      <c r="AT204" s="412"/>
      <c r="AU204" s="413"/>
      <c r="AV204" s="414"/>
      <c r="AW204" s="414"/>
      <c r="AX204" s="416"/>
    </row>
    <row r="205" spans="1:50" ht="24.75" customHeight="1">
      <c r="A205" s="359"/>
      <c r="B205" s="360"/>
      <c r="C205" s="360"/>
      <c r="D205" s="360"/>
      <c r="E205" s="360"/>
      <c r="F205" s="361"/>
      <c r="G205" s="184"/>
      <c r="H205" s="55"/>
      <c r="I205" s="55"/>
      <c r="J205" s="55"/>
      <c r="K205" s="185"/>
      <c r="L205" s="410"/>
      <c r="M205" s="411"/>
      <c r="N205" s="411"/>
      <c r="O205" s="411"/>
      <c r="P205" s="411"/>
      <c r="Q205" s="411"/>
      <c r="R205" s="411"/>
      <c r="S205" s="411"/>
      <c r="T205" s="411"/>
      <c r="U205" s="411"/>
      <c r="V205" s="411"/>
      <c r="W205" s="411"/>
      <c r="X205" s="412"/>
      <c r="Y205" s="413"/>
      <c r="Z205" s="414"/>
      <c r="AA205" s="414"/>
      <c r="AB205" s="414"/>
      <c r="AC205" s="184"/>
      <c r="AD205" s="55"/>
      <c r="AE205" s="55"/>
      <c r="AF205" s="55"/>
      <c r="AG205" s="185"/>
      <c r="AH205" s="410"/>
      <c r="AI205" s="411"/>
      <c r="AJ205" s="411"/>
      <c r="AK205" s="411"/>
      <c r="AL205" s="411"/>
      <c r="AM205" s="411"/>
      <c r="AN205" s="411"/>
      <c r="AO205" s="411"/>
      <c r="AP205" s="411"/>
      <c r="AQ205" s="411"/>
      <c r="AR205" s="411"/>
      <c r="AS205" s="411"/>
      <c r="AT205" s="412"/>
      <c r="AU205" s="413"/>
      <c r="AV205" s="414"/>
      <c r="AW205" s="414"/>
      <c r="AX205" s="416"/>
    </row>
    <row r="206" spans="1:50" ht="24.75" customHeight="1">
      <c r="A206" s="359"/>
      <c r="B206" s="360"/>
      <c r="C206" s="360"/>
      <c r="D206" s="360"/>
      <c r="E206" s="360"/>
      <c r="F206" s="361"/>
      <c r="G206" s="184"/>
      <c r="H206" s="55"/>
      <c r="I206" s="55"/>
      <c r="J206" s="55"/>
      <c r="K206" s="185"/>
      <c r="L206" s="410"/>
      <c r="M206" s="411"/>
      <c r="N206" s="411"/>
      <c r="O206" s="411"/>
      <c r="P206" s="411"/>
      <c r="Q206" s="411"/>
      <c r="R206" s="411"/>
      <c r="S206" s="411"/>
      <c r="T206" s="411"/>
      <c r="U206" s="411"/>
      <c r="V206" s="411"/>
      <c r="W206" s="411"/>
      <c r="X206" s="412"/>
      <c r="Y206" s="413"/>
      <c r="Z206" s="414"/>
      <c r="AA206" s="414"/>
      <c r="AB206" s="414"/>
      <c r="AC206" s="184"/>
      <c r="AD206" s="55"/>
      <c r="AE206" s="55"/>
      <c r="AF206" s="55"/>
      <c r="AG206" s="185"/>
      <c r="AH206" s="410"/>
      <c r="AI206" s="411"/>
      <c r="AJ206" s="411"/>
      <c r="AK206" s="411"/>
      <c r="AL206" s="411"/>
      <c r="AM206" s="411"/>
      <c r="AN206" s="411"/>
      <c r="AO206" s="411"/>
      <c r="AP206" s="411"/>
      <c r="AQ206" s="411"/>
      <c r="AR206" s="411"/>
      <c r="AS206" s="411"/>
      <c r="AT206" s="412"/>
      <c r="AU206" s="413"/>
      <c r="AV206" s="414"/>
      <c r="AW206" s="414"/>
      <c r="AX206" s="416"/>
    </row>
    <row r="207" spans="1:50" ht="24.75" customHeight="1">
      <c r="A207" s="359"/>
      <c r="B207" s="360"/>
      <c r="C207" s="360"/>
      <c r="D207" s="360"/>
      <c r="E207" s="360"/>
      <c r="F207" s="361"/>
      <c r="G207" s="424"/>
      <c r="H207" s="53"/>
      <c r="I207" s="53"/>
      <c r="J207" s="53"/>
      <c r="K207" s="425"/>
      <c r="L207" s="426"/>
      <c r="M207" s="427"/>
      <c r="N207" s="427"/>
      <c r="O207" s="427"/>
      <c r="P207" s="427"/>
      <c r="Q207" s="427"/>
      <c r="R207" s="427"/>
      <c r="S207" s="427"/>
      <c r="T207" s="427"/>
      <c r="U207" s="427"/>
      <c r="V207" s="427"/>
      <c r="W207" s="427"/>
      <c r="X207" s="428"/>
      <c r="Y207" s="429"/>
      <c r="Z207" s="430"/>
      <c r="AA207" s="430"/>
      <c r="AB207" s="430"/>
      <c r="AC207" s="424"/>
      <c r="AD207" s="53"/>
      <c r="AE207" s="53"/>
      <c r="AF207" s="53"/>
      <c r="AG207" s="425"/>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c r="A208" s="359"/>
      <c r="B208" s="360"/>
      <c r="C208" s="360"/>
      <c r="D208" s="360"/>
      <c r="E208" s="360"/>
      <c r="F208" s="361"/>
      <c r="G208" s="432" t="s">
        <v>21</v>
      </c>
      <c r="H208" s="355"/>
      <c r="I208" s="355"/>
      <c r="J208" s="355"/>
      <c r="K208" s="355"/>
      <c r="L208" s="433"/>
      <c r="M208" s="338"/>
      <c r="N208" s="338"/>
      <c r="O208" s="338"/>
      <c r="P208" s="338"/>
      <c r="Q208" s="338"/>
      <c r="R208" s="338"/>
      <c r="S208" s="338"/>
      <c r="T208" s="338"/>
      <c r="U208" s="338"/>
      <c r="V208" s="338"/>
      <c r="W208" s="338"/>
      <c r="X208" s="339"/>
      <c r="Y208" s="434">
        <f>SUM(Y200:AB207)</f>
        <v>100</v>
      </c>
      <c r="Z208" s="435"/>
      <c r="AA208" s="435"/>
      <c r="AB208" s="436"/>
      <c r="AC208" s="432" t="s">
        <v>21</v>
      </c>
      <c r="AD208" s="355"/>
      <c r="AE208" s="355"/>
      <c r="AF208" s="355"/>
      <c r="AG208" s="355"/>
      <c r="AH208" s="433"/>
      <c r="AI208" s="338"/>
      <c r="AJ208" s="338"/>
      <c r="AK208" s="338"/>
      <c r="AL208" s="338"/>
      <c r="AM208" s="338"/>
      <c r="AN208" s="338"/>
      <c r="AO208" s="338"/>
      <c r="AP208" s="338"/>
      <c r="AQ208" s="338"/>
      <c r="AR208" s="338"/>
      <c r="AS208" s="338"/>
      <c r="AT208" s="339"/>
      <c r="AU208" s="434">
        <f>SUM(AU200:AX207)</f>
        <v>47091</v>
      </c>
      <c r="AV208" s="435"/>
      <c r="AW208" s="435"/>
      <c r="AX208" s="437"/>
    </row>
    <row r="209" spans="1:50" ht="30" customHeight="1">
      <c r="A209" s="359"/>
      <c r="B209" s="360"/>
      <c r="C209" s="360"/>
      <c r="D209" s="360"/>
      <c r="E209" s="360"/>
      <c r="F209" s="361"/>
      <c r="G209" s="438" t="s">
        <v>128</v>
      </c>
      <c r="H209" s="439"/>
      <c r="I209" s="439"/>
      <c r="J209" s="439"/>
      <c r="K209" s="439"/>
      <c r="L209" s="439"/>
      <c r="M209" s="439"/>
      <c r="N209" s="439"/>
      <c r="O209" s="439"/>
      <c r="P209" s="439"/>
      <c r="Q209" s="439"/>
      <c r="R209" s="439"/>
      <c r="S209" s="439"/>
      <c r="T209" s="439"/>
      <c r="U209" s="439"/>
      <c r="V209" s="439"/>
      <c r="W209" s="439"/>
      <c r="X209" s="439"/>
      <c r="Y209" s="439"/>
      <c r="Z209" s="439"/>
      <c r="AA209" s="439"/>
      <c r="AB209" s="440"/>
      <c r="AC209" s="438" t="s">
        <v>129</v>
      </c>
      <c r="AD209" s="439"/>
      <c r="AE209" s="439"/>
      <c r="AF209" s="439"/>
      <c r="AG209" s="439"/>
      <c r="AH209" s="439"/>
      <c r="AI209" s="439"/>
      <c r="AJ209" s="439"/>
      <c r="AK209" s="439"/>
      <c r="AL209" s="439"/>
      <c r="AM209" s="439"/>
      <c r="AN209" s="439"/>
      <c r="AO209" s="439"/>
      <c r="AP209" s="439"/>
      <c r="AQ209" s="439"/>
      <c r="AR209" s="439"/>
      <c r="AS209" s="439"/>
      <c r="AT209" s="439"/>
      <c r="AU209" s="439"/>
      <c r="AV209" s="439"/>
      <c r="AW209" s="439"/>
      <c r="AX209" s="441"/>
    </row>
    <row r="210" spans="1:50" ht="25.5" customHeight="1">
      <c r="A210" s="359"/>
      <c r="B210" s="360"/>
      <c r="C210" s="360"/>
      <c r="D210" s="360"/>
      <c r="E210" s="360"/>
      <c r="F210" s="361"/>
      <c r="G210" s="162" t="s">
        <v>18</v>
      </c>
      <c r="H210" s="93"/>
      <c r="I210" s="93"/>
      <c r="J210" s="93"/>
      <c r="K210" s="93"/>
      <c r="L210" s="62" t="s">
        <v>19</v>
      </c>
      <c r="M210" s="355"/>
      <c r="N210" s="355"/>
      <c r="O210" s="355"/>
      <c r="P210" s="355"/>
      <c r="Q210" s="355"/>
      <c r="R210" s="355"/>
      <c r="S210" s="355"/>
      <c r="T210" s="355"/>
      <c r="U210" s="355"/>
      <c r="V210" s="355"/>
      <c r="W210" s="355"/>
      <c r="X210" s="368"/>
      <c r="Y210" s="159" t="s">
        <v>20</v>
      </c>
      <c r="Z210" s="160"/>
      <c r="AA210" s="160"/>
      <c r="AB210" s="161"/>
      <c r="AC210" s="162" t="s">
        <v>18</v>
      </c>
      <c r="AD210" s="93"/>
      <c r="AE210" s="93"/>
      <c r="AF210" s="93"/>
      <c r="AG210" s="93"/>
      <c r="AH210" s="62" t="s">
        <v>19</v>
      </c>
      <c r="AI210" s="355"/>
      <c r="AJ210" s="355"/>
      <c r="AK210" s="355"/>
      <c r="AL210" s="355"/>
      <c r="AM210" s="355"/>
      <c r="AN210" s="355"/>
      <c r="AO210" s="355"/>
      <c r="AP210" s="355"/>
      <c r="AQ210" s="355"/>
      <c r="AR210" s="355"/>
      <c r="AS210" s="355"/>
      <c r="AT210" s="368"/>
      <c r="AU210" s="159" t="s">
        <v>20</v>
      </c>
      <c r="AV210" s="160"/>
      <c r="AW210" s="160"/>
      <c r="AX210" s="442"/>
    </row>
    <row r="211" spans="1:50" ht="24.75" customHeight="1">
      <c r="A211" s="359"/>
      <c r="B211" s="360"/>
      <c r="C211" s="360"/>
      <c r="D211" s="360"/>
      <c r="E211" s="360"/>
      <c r="F211" s="361"/>
      <c r="G211" s="498" t="s">
        <v>127</v>
      </c>
      <c r="H211" s="499"/>
      <c r="I211" s="499"/>
      <c r="J211" s="499"/>
      <c r="K211" s="500"/>
      <c r="L211" s="445"/>
      <c r="M211" s="446"/>
      <c r="N211" s="446"/>
      <c r="O211" s="446"/>
      <c r="P211" s="446"/>
      <c r="Q211" s="446"/>
      <c r="R211" s="446"/>
      <c r="S211" s="446"/>
      <c r="T211" s="446"/>
      <c r="U211" s="446"/>
      <c r="V211" s="446"/>
      <c r="W211" s="446"/>
      <c r="X211" s="447"/>
      <c r="Y211" s="407">
        <v>7453</v>
      </c>
      <c r="Z211" s="408"/>
      <c r="AA211" s="408"/>
      <c r="AB211" s="448"/>
      <c r="AC211" s="498" t="s">
        <v>127</v>
      </c>
      <c r="AD211" s="499"/>
      <c r="AE211" s="499"/>
      <c r="AF211" s="499"/>
      <c r="AG211" s="500"/>
      <c r="AH211" s="445"/>
      <c r="AI211" s="446"/>
      <c r="AJ211" s="446"/>
      <c r="AK211" s="446"/>
      <c r="AL211" s="446"/>
      <c r="AM211" s="446"/>
      <c r="AN211" s="446"/>
      <c r="AO211" s="446"/>
      <c r="AP211" s="446"/>
      <c r="AQ211" s="446"/>
      <c r="AR211" s="446"/>
      <c r="AS211" s="446"/>
      <c r="AT211" s="447"/>
      <c r="AU211" s="407">
        <v>7</v>
      </c>
      <c r="AV211" s="408"/>
      <c r="AW211" s="408"/>
      <c r="AX211" s="409"/>
    </row>
    <row r="212" spans="1:50" ht="24.75" customHeight="1">
      <c r="A212" s="359"/>
      <c r="B212" s="360"/>
      <c r="C212" s="360"/>
      <c r="D212" s="360"/>
      <c r="E212" s="360"/>
      <c r="F212" s="361"/>
      <c r="G212" s="184"/>
      <c r="H212" s="55"/>
      <c r="I212" s="55"/>
      <c r="J212" s="55"/>
      <c r="K212" s="185"/>
      <c r="L212" s="410"/>
      <c r="M212" s="411"/>
      <c r="N212" s="411"/>
      <c r="O212" s="411"/>
      <c r="P212" s="411"/>
      <c r="Q212" s="411"/>
      <c r="R212" s="411"/>
      <c r="S212" s="411"/>
      <c r="T212" s="411"/>
      <c r="U212" s="411"/>
      <c r="V212" s="411"/>
      <c r="W212" s="411"/>
      <c r="X212" s="412"/>
      <c r="Y212" s="413"/>
      <c r="Z212" s="414"/>
      <c r="AA212" s="414"/>
      <c r="AB212" s="415"/>
      <c r="AC212" s="184"/>
      <c r="AD212" s="55"/>
      <c r="AE212" s="55"/>
      <c r="AF212" s="55"/>
      <c r="AG212" s="185"/>
      <c r="AH212" s="410"/>
      <c r="AI212" s="411"/>
      <c r="AJ212" s="411"/>
      <c r="AK212" s="411"/>
      <c r="AL212" s="411"/>
      <c r="AM212" s="411"/>
      <c r="AN212" s="411"/>
      <c r="AO212" s="411"/>
      <c r="AP212" s="411"/>
      <c r="AQ212" s="411"/>
      <c r="AR212" s="411"/>
      <c r="AS212" s="411"/>
      <c r="AT212" s="412"/>
      <c r="AU212" s="413"/>
      <c r="AV212" s="414"/>
      <c r="AW212" s="414"/>
      <c r="AX212" s="416"/>
    </row>
    <row r="213" spans="1:50" ht="24.75" customHeight="1">
      <c r="A213" s="359"/>
      <c r="B213" s="360"/>
      <c r="C213" s="360"/>
      <c r="D213" s="360"/>
      <c r="E213" s="360"/>
      <c r="F213" s="361"/>
      <c r="G213" s="184"/>
      <c r="H213" s="55"/>
      <c r="I213" s="55"/>
      <c r="J213" s="55"/>
      <c r="K213" s="185"/>
      <c r="L213" s="410"/>
      <c r="M213" s="411"/>
      <c r="N213" s="411"/>
      <c r="O213" s="411"/>
      <c r="P213" s="411"/>
      <c r="Q213" s="411"/>
      <c r="R213" s="411"/>
      <c r="S213" s="411"/>
      <c r="T213" s="411"/>
      <c r="U213" s="411"/>
      <c r="V213" s="411"/>
      <c r="W213" s="411"/>
      <c r="X213" s="412"/>
      <c r="Y213" s="413"/>
      <c r="Z213" s="414"/>
      <c r="AA213" s="414"/>
      <c r="AB213" s="415"/>
      <c r="AC213" s="184"/>
      <c r="AD213" s="55"/>
      <c r="AE213" s="55"/>
      <c r="AF213" s="55"/>
      <c r="AG213" s="185"/>
      <c r="AH213" s="410"/>
      <c r="AI213" s="411"/>
      <c r="AJ213" s="411"/>
      <c r="AK213" s="411"/>
      <c r="AL213" s="411"/>
      <c r="AM213" s="411"/>
      <c r="AN213" s="411"/>
      <c r="AO213" s="411"/>
      <c r="AP213" s="411"/>
      <c r="AQ213" s="411"/>
      <c r="AR213" s="411"/>
      <c r="AS213" s="411"/>
      <c r="AT213" s="412"/>
      <c r="AU213" s="413"/>
      <c r="AV213" s="414"/>
      <c r="AW213" s="414"/>
      <c r="AX213" s="416"/>
    </row>
    <row r="214" spans="1:50" ht="24.75" customHeight="1">
      <c r="A214" s="359"/>
      <c r="B214" s="360"/>
      <c r="C214" s="360"/>
      <c r="D214" s="360"/>
      <c r="E214" s="360"/>
      <c r="F214" s="361"/>
      <c r="G214" s="184"/>
      <c r="H214" s="55"/>
      <c r="I214" s="55"/>
      <c r="J214" s="55"/>
      <c r="K214" s="185"/>
      <c r="L214" s="410"/>
      <c r="M214" s="411"/>
      <c r="N214" s="411"/>
      <c r="O214" s="411"/>
      <c r="P214" s="411"/>
      <c r="Q214" s="411"/>
      <c r="R214" s="411"/>
      <c r="S214" s="411"/>
      <c r="T214" s="411"/>
      <c r="U214" s="411"/>
      <c r="V214" s="411"/>
      <c r="W214" s="411"/>
      <c r="X214" s="412"/>
      <c r="Y214" s="413"/>
      <c r="Z214" s="414"/>
      <c r="AA214" s="414"/>
      <c r="AB214" s="415"/>
      <c r="AC214" s="184"/>
      <c r="AD214" s="55"/>
      <c r="AE214" s="55"/>
      <c r="AF214" s="55"/>
      <c r="AG214" s="185"/>
      <c r="AH214" s="410"/>
      <c r="AI214" s="411"/>
      <c r="AJ214" s="411"/>
      <c r="AK214" s="411"/>
      <c r="AL214" s="411"/>
      <c r="AM214" s="411"/>
      <c r="AN214" s="411"/>
      <c r="AO214" s="411"/>
      <c r="AP214" s="411"/>
      <c r="AQ214" s="411"/>
      <c r="AR214" s="411"/>
      <c r="AS214" s="411"/>
      <c r="AT214" s="412"/>
      <c r="AU214" s="413"/>
      <c r="AV214" s="414"/>
      <c r="AW214" s="414"/>
      <c r="AX214" s="416"/>
    </row>
    <row r="215" spans="1:50" ht="24.75" customHeight="1">
      <c r="A215" s="359"/>
      <c r="B215" s="360"/>
      <c r="C215" s="360"/>
      <c r="D215" s="360"/>
      <c r="E215" s="360"/>
      <c r="F215" s="361"/>
      <c r="G215" s="184"/>
      <c r="H215" s="55"/>
      <c r="I215" s="55"/>
      <c r="J215" s="55"/>
      <c r="K215" s="185"/>
      <c r="L215" s="410"/>
      <c r="M215" s="411"/>
      <c r="N215" s="411"/>
      <c r="O215" s="411"/>
      <c r="P215" s="411"/>
      <c r="Q215" s="411"/>
      <c r="R215" s="411"/>
      <c r="S215" s="411"/>
      <c r="T215" s="411"/>
      <c r="U215" s="411"/>
      <c r="V215" s="411"/>
      <c r="W215" s="411"/>
      <c r="X215" s="412"/>
      <c r="Y215" s="413"/>
      <c r="Z215" s="414"/>
      <c r="AA215" s="414"/>
      <c r="AB215" s="414"/>
      <c r="AC215" s="184"/>
      <c r="AD215" s="55"/>
      <c r="AE215" s="55"/>
      <c r="AF215" s="55"/>
      <c r="AG215" s="185"/>
      <c r="AH215" s="410"/>
      <c r="AI215" s="411"/>
      <c r="AJ215" s="411"/>
      <c r="AK215" s="411"/>
      <c r="AL215" s="411"/>
      <c r="AM215" s="411"/>
      <c r="AN215" s="411"/>
      <c r="AO215" s="411"/>
      <c r="AP215" s="411"/>
      <c r="AQ215" s="411"/>
      <c r="AR215" s="411"/>
      <c r="AS215" s="411"/>
      <c r="AT215" s="412"/>
      <c r="AU215" s="413"/>
      <c r="AV215" s="414"/>
      <c r="AW215" s="414"/>
      <c r="AX215" s="416"/>
    </row>
    <row r="216" spans="1:50" ht="24.75" customHeight="1">
      <c r="A216" s="359"/>
      <c r="B216" s="360"/>
      <c r="C216" s="360"/>
      <c r="D216" s="360"/>
      <c r="E216" s="360"/>
      <c r="F216" s="361"/>
      <c r="G216" s="184"/>
      <c r="H216" s="55"/>
      <c r="I216" s="55"/>
      <c r="J216" s="55"/>
      <c r="K216" s="185"/>
      <c r="L216" s="410"/>
      <c r="M216" s="411"/>
      <c r="N216" s="411"/>
      <c r="O216" s="411"/>
      <c r="P216" s="411"/>
      <c r="Q216" s="411"/>
      <c r="R216" s="411"/>
      <c r="S216" s="411"/>
      <c r="T216" s="411"/>
      <c r="U216" s="411"/>
      <c r="V216" s="411"/>
      <c r="W216" s="411"/>
      <c r="X216" s="412"/>
      <c r="Y216" s="413"/>
      <c r="Z216" s="414"/>
      <c r="AA216" s="414"/>
      <c r="AB216" s="414"/>
      <c r="AC216" s="184"/>
      <c r="AD216" s="55"/>
      <c r="AE216" s="55"/>
      <c r="AF216" s="55"/>
      <c r="AG216" s="185"/>
      <c r="AH216" s="410"/>
      <c r="AI216" s="411"/>
      <c r="AJ216" s="411"/>
      <c r="AK216" s="411"/>
      <c r="AL216" s="411"/>
      <c r="AM216" s="411"/>
      <c r="AN216" s="411"/>
      <c r="AO216" s="411"/>
      <c r="AP216" s="411"/>
      <c r="AQ216" s="411"/>
      <c r="AR216" s="411"/>
      <c r="AS216" s="411"/>
      <c r="AT216" s="412"/>
      <c r="AU216" s="413"/>
      <c r="AV216" s="414"/>
      <c r="AW216" s="414"/>
      <c r="AX216" s="416"/>
    </row>
    <row r="217" spans="1:50" ht="24.75" customHeight="1">
      <c r="A217" s="359"/>
      <c r="B217" s="360"/>
      <c r="C217" s="360"/>
      <c r="D217" s="360"/>
      <c r="E217" s="360"/>
      <c r="F217" s="361"/>
      <c r="G217" s="184"/>
      <c r="H217" s="55"/>
      <c r="I217" s="55"/>
      <c r="J217" s="55"/>
      <c r="K217" s="185"/>
      <c r="L217" s="410"/>
      <c r="M217" s="411"/>
      <c r="N217" s="411"/>
      <c r="O217" s="411"/>
      <c r="P217" s="411"/>
      <c r="Q217" s="411"/>
      <c r="R217" s="411"/>
      <c r="S217" s="411"/>
      <c r="T217" s="411"/>
      <c r="U217" s="411"/>
      <c r="V217" s="411"/>
      <c r="W217" s="411"/>
      <c r="X217" s="412"/>
      <c r="Y217" s="413"/>
      <c r="Z217" s="414"/>
      <c r="AA217" s="414"/>
      <c r="AB217" s="414"/>
      <c r="AC217" s="184"/>
      <c r="AD217" s="55"/>
      <c r="AE217" s="55"/>
      <c r="AF217" s="55"/>
      <c r="AG217" s="185"/>
      <c r="AH217" s="410"/>
      <c r="AI217" s="411"/>
      <c r="AJ217" s="411"/>
      <c r="AK217" s="411"/>
      <c r="AL217" s="411"/>
      <c r="AM217" s="411"/>
      <c r="AN217" s="411"/>
      <c r="AO217" s="411"/>
      <c r="AP217" s="411"/>
      <c r="AQ217" s="411"/>
      <c r="AR217" s="411"/>
      <c r="AS217" s="411"/>
      <c r="AT217" s="412"/>
      <c r="AU217" s="413"/>
      <c r="AV217" s="414"/>
      <c r="AW217" s="414"/>
      <c r="AX217" s="416"/>
    </row>
    <row r="218" spans="1:50" ht="24.75" customHeight="1">
      <c r="A218" s="359"/>
      <c r="B218" s="360"/>
      <c r="C218" s="360"/>
      <c r="D218" s="360"/>
      <c r="E218" s="360"/>
      <c r="F218" s="361"/>
      <c r="G218" s="424"/>
      <c r="H218" s="53"/>
      <c r="I218" s="53"/>
      <c r="J218" s="53"/>
      <c r="K218" s="425"/>
      <c r="L218" s="426"/>
      <c r="M218" s="427"/>
      <c r="N218" s="427"/>
      <c r="O218" s="427"/>
      <c r="P218" s="427"/>
      <c r="Q218" s="427"/>
      <c r="R218" s="427"/>
      <c r="S218" s="427"/>
      <c r="T218" s="427"/>
      <c r="U218" s="427"/>
      <c r="V218" s="427"/>
      <c r="W218" s="427"/>
      <c r="X218" s="428"/>
      <c r="Y218" s="429"/>
      <c r="Z218" s="430"/>
      <c r="AA218" s="430"/>
      <c r="AB218" s="430"/>
      <c r="AC218" s="424"/>
      <c r="AD218" s="53"/>
      <c r="AE218" s="53"/>
      <c r="AF218" s="53"/>
      <c r="AG218" s="425"/>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c r="A219" s="359"/>
      <c r="B219" s="360"/>
      <c r="C219" s="360"/>
      <c r="D219" s="360"/>
      <c r="E219" s="360"/>
      <c r="F219" s="361"/>
      <c r="G219" s="432" t="s">
        <v>21</v>
      </c>
      <c r="H219" s="355"/>
      <c r="I219" s="355"/>
      <c r="J219" s="355"/>
      <c r="K219" s="355"/>
      <c r="L219" s="433"/>
      <c r="M219" s="338"/>
      <c r="N219" s="338"/>
      <c r="O219" s="338"/>
      <c r="P219" s="338"/>
      <c r="Q219" s="338"/>
      <c r="R219" s="338"/>
      <c r="S219" s="338"/>
      <c r="T219" s="338"/>
      <c r="U219" s="338"/>
      <c r="V219" s="338"/>
      <c r="W219" s="338"/>
      <c r="X219" s="339"/>
      <c r="Y219" s="434">
        <f>SUM(Y211:AB218)</f>
        <v>7453</v>
      </c>
      <c r="Z219" s="435"/>
      <c r="AA219" s="435"/>
      <c r="AB219" s="436"/>
      <c r="AC219" s="432" t="s">
        <v>21</v>
      </c>
      <c r="AD219" s="355"/>
      <c r="AE219" s="355"/>
      <c r="AF219" s="355"/>
      <c r="AG219" s="355"/>
      <c r="AH219" s="433"/>
      <c r="AI219" s="338"/>
      <c r="AJ219" s="338"/>
      <c r="AK219" s="338"/>
      <c r="AL219" s="338"/>
      <c r="AM219" s="338"/>
      <c r="AN219" s="338"/>
      <c r="AO219" s="338"/>
      <c r="AP219" s="338"/>
      <c r="AQ219" s="338"/>
      <c r="AR219" s="338"/>
      <c r="AS219" s="338"/>
      <c r="AT219" s="339"/>
      <c r="AU219" s="434">
        <f>SUM(AU211:AX218)</f>
        <v>7</v>
      </c>
      <c r="AV219" s="435"/>
      <c r="AW219" s="435"/>
      <c r="AX219" s="437"/>
    </row>
    <row r="220" spans="1:50" ht="30" customHeight="1">
      <c r="A220" s="359"/>
      <c r="B220" s="360"/>
      <c r="C220" s="360"/>
      <c r="D220" s="360"/>
      <c r="E220" s="360"/>
      <c r="F220" s="361"/>
      <c r="G220" s="438" t="s">
        <v>130</v>
      </c>
      <c r="H220" s="439"/>
      <c r="I220" s="439"/>
      <c r="J220" s="439"/>
      <c r="K220" s="439"/>
      <c r="L220" s="439"/>
      <c r="M220" s="439"/>
      <c r="N220" s="439"/>
      <c r="O220" s="439"/>
      <c r="P220" s="439"/>
      <c r="Q220" s="439"/>
      <c r="R220" s="439"/>
      <c r="S220" s="439"/>
      <c r="T220" s="439"/>
      <c r="U220" s="439"/>
      <c r="V220" s="439"/>
      <c r="W220" s="439"/>
      <c r="X220" s="439"/>
      <c r="Y220" s="439"/>
      <c r="Z220" s="439"/>
      <c r="AA220" s="439"/>
      <c r="AB220" s="440"/>
      <c r="AC220" s="438" t="s">
        <v>131</v>
      </c>
      <c r="AD220" s="439"/>
      <c r="AE220" s="439"/>
      <c r="AF220" s="439"/>
      <c r="AG220" s="439"/>
      <c r="AH220" s="439"/>
      <c r="AI220" s="439"/>
      <c r="AJ220" s="439"/>
      <c r="AK220" s="439"/>
      <c r="AL220" s="439"/>
      <c r="AM220" s="439"/>
      <c r="AN220" s="439"/>
      <c r="AO220" s="439"/>
      <c r="AP220" s="439"/>
      <c r="AQ220" s="439"/>
      <c r="AR220" s="439"/>
      <c r="AS220" s="439"/>
      <c r="AT220" s="439"/>
      <c r="AU220" s="439"/>
      <c r="AV220" s="439"/>
      <c r="AW220" s="439"/>
      <c r="AX220" s="441"/>
    </row>
    <row r="221" spans="1:50" ht="24.75" customHeight="1">
      <c r="A221" s="359"/>
      <c r="B221" s="360"/>
      <c r="C221" s="360"/>
      <c r="D221" s="360"/>
      <c r="E221" s="360"/>
      <c r="F221" s="361"/>
      <c r="G221" s="162" t="s">
        <v>18</v>
      </c>
      <c r="H221" s="93"/>
      <c r="I221" s="93"/>
      <c r="J221" s="93"/>
      <c r="K221" s="93"/>
      <c r="L221" s="62" t="s">
        <v>19</v>
      </c>
      <c r="M221" s="355"/>
      <c r="N221" s="355"/>
      <c r="O221" s="355"/>
      <c r="P221" s="355"/>
      <c r="Q221" s="355"/>
      <c r="R221" s="355"/>
      <c r="S221" s="355"/>
      <c r="T221" s="355"/>
      <c r="U221" s="355"/>
      <c r="V221" s="355"/>
      <c r="W221" s="355"/>
      <c r="X221" s="368"/>
      <c r="Y221" s="159" t="s">
        <v>20</v>
      </c>
      <c r="Z221" s="160"/>
      <c r="AA221" s="160"/>
      <c r="AB221" s="161"/>
      <c r="AC221" s="162" t="s">
        <v>18</v>
      </c>
      <c r="AD221" s="93"/>
      <c r="AE221" s="93"/>
      <c r="AF221" s="93"/>
      <c r="AG221" s="93"/>
      <c r="AH221" s="62" t="s">
        <v>19</v>
      </c>
      <c r="AI221" s="355"/>
      <c r="AJ221" s="355"/>
      <c r="AK221" s="355"/>
      <c r="AL221" s="355"/>
      <c r="AM221" s="355"/>
      <c r="AN221" s="355"/>
      <c r="AO221" s="355"/>
      <c r="AP221" s="355"/>
      <c r="AQ221" s="355"/>
      <c r="AR221" s="355"/>
      <c r="AS221" s="355"/>
      <c r="AT221" s="368"/>
      <c r="AU221" s="159" t="s">
        <v>20</v>
      </c>
      <c r="AV221" s="160"/>
      <c r="AW221" s="160"/>
      <c r="AX221" s="442"/>
    </row>
    <row r="222" spans="1:50" ht="24.75" customHeight="1">
      <c r="A222" s="359"/>
      <c r="B222" s="360"/>
      <c r="C222" s="360"/>
      <c r="D222" s="360"/>
      <c r="E222" s="360"/>
      <c r="F222" s="361"/>
      <c r="G222" s="498" t="s">
        <v>127</v>
      </c>
      <c r="H222" s="499"/>
      <c r="I222" s="499"/>
      <c r="J222" s="499"/>
      <c r="K222" s="500"/>
      <c r="L222" s="445"/>
      <c r="M222" s="446"/>
      <c r="N222" s="446"/>
      <c r="O222" s="446"/>
      <c r="P222" s="446"/>
      <c r="Q222" s="446"/>
      <c r="R222" s="446"/>
      <c r="S222" s="446"/>
      <c r="T222" s="446"/>
      <c r="U222" s="446"/>
      <c r="V222" s="446"/>
      <c r="W222" s="446"/>
      <c r="X222" s="447"/>
      <c r="Y222" s="407">
        <v>9080</v>
      </c>
      <c r="Z222" s="408"/>
      <c r="AA222" s="408"/>
      <c r="AB222" s="448"/>
      <c r="AC222" s="501" t="s">
        <v>132</v>
      </c>
      <c r="AD222" s="502"/>
      <c r="AE222" s="502"/>
      <c r="AF222" s="502"/>
      <c r="AG222" s="503"/>
      <c r="AH222" s="504" t="s">
        <v>133</v>
      </c>
      <c r="AI222" s="201"/>
      <c r="AJ222" s="201"/>
      <c r="AK222" s="201"/>
      <c r="AL222" s="201"/>
      <c r="AM222" s="201"/>
      <c r="AN222" s="201"/>
      <c r="AO222" s="201"/>
      <c r="AP222" s="201"/>
      <c r="AQ222" s="201"/>
      <c r="AR222" s="201"/>
      <c r="AS222" s="201"/>
      <c r="AT222" s="505"/>
      <c r="AU222" s="407">
        <v>47157</v>
      </c>
      <c r="AV222" s="408"/>
      <c r="AW222" s="408"/>
      <c r="AX222" s="409"/>
    </row>
    <row r="223" spans="1:50" ht="24.75" customHeight="1">
      <c r="A223" s="359"/>
      <c r="B223" s="360"/>
      <c r="C223" s="360"/>
      <c r="D223" s="360"/>
      <c r="E223" s="360"/>
      <c r="F223" s="361"/>
      <c r="G223" s="184"/>
      <c r="H223" s="55"/>
      <c r="I223" s="55"/>
      <c r="J223" s="55"/>
      <c r="K223" s="185"/>
      <c r="L223" s="410"/>
      <c r="M223" s="411"/>
      <c r="N223" s="411"/>
      <c r="O223" s="411"/>
      <c r="P223" s="411"/>
      <c r="Q223" s="411"/>
      <c r="R223" s="411"/>
      <c r="S223" s="411"/>
      <c r="T223" s="411"/>
      <c r="U223" s="411"/>
      <c r="V223" s="411"/>
      <c r="W223" s="411"/>
      <c r="X223" s="412"/>
      <c r="Y223" s="413"/>
      <c r="Z223" s="414"/>
      <c r="AA223" s="414"/>
      <c r="AB223" s="415"/>
      <c r="AC223" s="184"/>
      <c r="AD223" s="55"/>
      <c r="AE223" s="55"/>
      <c r="AF223" s="55"/>
      <c r="AG223" s="185"/>
      <c r="AH223" s="410"/>
      <c r="AI223" s="411"/>
      <c r="AJ223" s="411"/>
      <c r="AK223" s="411"/>
      <c r="AL223" s="411"/>
      <c r="AM223" s="411"/>
      <c r="AN223" s="411"/>
      <c r="AO223" s="411"/>
      <c r="AP223" s="411"/>
      <c r="AQ223" s="411"/>
      <c r="AR223" s="411"/>
      <c r="AS223" s="411"/>
      <c r="AT223" s="412"/>
      <c r="AU223" s="413"/>
      <c r="AV223" s="414"/>
      <c r="AW223" s="414"/>
      <c r="AX223" s="416"/>
    </row>
    <row r="224" spans="1:50" ht="24.75" customHeight="1">
      <c r="A224" s="359"/>
      <c r="B224" s="360"/>
      <c r="C224" s="360"/>
      <c r="D224" s="360"/>
      <c r="E224" s="360"/>
      <c r="F224" s="361"/>
      <c r="G224" s="184"/>
      <c r="H224" s="55"/>
      <c r="I224" s="55"/>
      <c r="J224" s="55"/>
      <c r="K224" s="185"/>
      <c r="L224" s="410"/>
      <c r="M224" s="411"/>
      <c r="N224" s="411"/>
      <c r="O224" s="411"/>
      <c r="P224" s="411"/>
      <c r="Q224" s="411"/>
      <c r="R224" s="411"/>
      <c r="S224" s="411"/>
      <c r="T224" s="411"/>
      <c r="U224" s="411"/>
      <c r="V224" s="411"/>
      <c r="W224" s="411"/>
      <c r="X224" s="412"/>
      <c r="Y224" s="413"/>
      <c r="Z224" s="414"/>
      <c r="AA224" s="414"/>
      <c r="AB224" s="415"/>
      <c r="AC224" s="184"/>
      <c r="AD224" s="55"/>
      <c r="AE224" s="55"/>
      <c r="AF224" s="55"/>
      <c r="AG224" s="185"/>
      <c r="AH224" s="410"/>
      <c r="AI224" s="411"/>
      <c r="AJ224" s="411"/>
      <c r="AK224" s="411"/>
      <c r="AL224" s="411"/>
      <c r="AM224" s="411"/>
      <c r="AN224" s="411"/>
      <c r="AO224" s="411"/>
      <c r="AP224" s="411"/>
      <c r="AQ224" s="411"/>
      <c r="AR224" s="411"/>
      <c r="AS224" s="411"/>
      <c r="AT224" s="412"/>
      <c r="AU224" s="413"/>
      <c r="AV224" s="414"/>
      <c r="AW224" s="414"/>
      <c r="AX224" s="416"/>
    </row>
    <row r="225" spans="1:50" ht="24.75" customHeight="1">
      <c r="A225" s="359"/>
      <c r="B225" s="360"/>
      <c r="C225" s="360"/>
      <c r="D225" s="360"/>
      <c r="E225" s="360"/>
      <c r="F225" s="361"/>
      <c r="G225" s="184"/>
      <c r="H225" s="55"/>
      <c r="I225" s="55"/>
      <c r="J225" s="55"/>
      <c r="K225" s="185"/>
      <c r="L225" s="410"/>
      <c r="M225" s="411"/>
      <c r="N225" s="411"/>
      <c r="O225" s="411"/>
      <c r="P225" s="411"/>
      <c r="Q225" s="411"/>
      <c r="R225" s="411"/>
      <c r="S225" s="411"/>
      <c r="T225" s="411"/>
      <c r="U225" s="411"/>
      <c r="V225" s="411"/>
      <c r="W225" s="411"/>
      <c r="X225" s="412"/>
      <c r="Y225" s="413"/>
      <c r="Z225" s="414"/>
      <c r="AA225" s="414"/>
      <c r="AB225" s="415"/>
      <c r="AC225" s="184"/>
      <c r="AD225" s="55"/>
      <c r="AE225" s="55"/>
      <c r="AF225" s="55"/>
      <c r="AG225" s="185"/>
      <c r="AH225" s="410"/>
      <c r="AI225" s="411"/>
      <c r="AJ225" s="411"/>
      <c r="AK225" s="411"/>
      <c r="AL225" s="411"/>
      <c r="AM225" s="411"/>
      <c r="AN225" s="411"/>
      <c r="AO225" s="411"/>
      <c r="AP225" s="411"/>
      <c r="AQ225" s="411"/>
      <c r="AR225" s="411"/>
      <c r="AS225" s="411"/>
      <c r="AT225" s="412"/>
      <c r="AU225" s="413"/>
      <c r="AV225" s="414"/>
      <c r="AW225" s="414"/>
      <c r="AX225" s="416"/>
    </row>
    <row r="226" spans="1:50" ht="24.75" customHeight="1">
      <c r="A226" s="359"/>
      <c r="B226" s="360"/>
      <c r="C226" s="360"/>
      <c r="D226" s="360"/>
      <c r="E226" s="360"/>
      <c r="F226" s="361"/>
      <c r="G226" s="184"/>
      <c r="H226" s="55"/>
      <c r="I226" s="55"/>
      <c r="J226" s="55"/>
      <c r="K226" s="185"/>
      <c r="L226" s="410"/>
      <c r="M226" s="411"/>
      <c r="N226" s="411"/>
      <c r="O226" s="411"/>
      <c r="P226" s="411"/>
      <c r="Q226" s="411"/>
      <c r="R226" s="411"/>
      <c r="S226" s="411"/>
      <c r="T226" s="411"/>
      <c r="U226" s="411"/>
      <c r="V226" s="411"/>
      <c r="W226" s="411"/>
      <c r="X226" s="412"/>
      <c r="Y226" s="413"/>
      <c r="Z226" s="414"/>
      <c r="AA226" s="414"/>
      <c r="AB226" s="414"/>
      <c r="AC226" s="184"/>
      <c r="AD226" s="55"/>
      <c r="AE226" s="55"/>
      <c r="AF226" s="55"/>
      <c r="AG226" s="185"/>
      <c r="AH226" s="410"/>
      <c r="AI226" s="411"/>
      <c r="AJ226" s="411"/>
      <c r="AK226" s="411"/>
      <c r="AL226" s="411"/>
      <c r="AM226" s="411"/>
      <c r="AN226" s="411"/>
      <c r="AO226" s="411"/>
      <c r="AP226" s="411"/>
      <c r="AQ226" s="411"/>
      <c r="AR226" s="411"/>
      <c r="AS226" s="411"/>
      <c r="AT226" s="412"/>
      <c r="AU226" s="413"/>
      <c r="AV226" s="414"/>
      <c r="AW226" s="414"/>
      <c r="AX226" s="416"/>
    </row>
    <row r="227" spans="1:50" ht="24.75" customHeight="1">
      <c r="A227" s="359"/>
      <c r="B227" s="360"/>
      <c r="C227" s="360"/>
      <c r="D227" s="360"/>
      <c r="E227" s="360"/>
      <c r="F227" s="361"/>
      <c r="G227" s="184"/>
      <c r="H227" s="55"/>
      <c r="I227" s="55"/>
      <c r="J227" s="55"/>
      <c r="K227" s="185"/>
      <c r="L227" s="410"/>
      <c r="M227" s="411"/>
      <c r="N227" s="411"/>
      <c r="O227" s="411"/>
      <c r="P227" s="411"/>
      <c r="Q227" s="411"/>
      <c r="R227" s="411"/>
      <c r="S227" s="411"/>
      <c r="T227" s="411"/>
      <c r="U227" s="411"/>
      <c r="V227" s="411"/>
      <c r="W227" s="411"/>
      <c r="X227" s="412"/>
      <c r="Y227" s="413"/>
      <c r="Z227" s="414"/>
      <c r="AA227" s="414"/>
      <c r="AB227" s="414"/>
      <c r="AC227" s="184"/>
      <c r="AD227" s="55"/>
      <c r="AE227" s="55"/>
      <c r="AF227" s="55"/>
      <c r="AG227" s="185"/>
      <c r="AH227" s="410"/>
      <c r="AI227" s="411"/>
      <c r="AJ227" s="411"/>
      <c r="AK227" s="411"/>
      <c r="AL227" s="411"/>
      <c r="AM227" s="411"/>
      <c r="AN227" s="411"/>
      <c r="AO227" s="411"/>
      <c r="AP227" s="411"/>
      <c r="AQ227" s="411"/>
      <c r="AR227" s="411"/>
      <c r="AS227" s="411"/>
      <c r="AT227" s="412"/>
      <c r="AU227" s="413"/>
      <c r="AV227" s="414"/>
      <c r="AW227" s="414"/>
      <c r="AX227" s="416"/>
    </row>
    <row r="228" spans="1:50" ht="24.75" customHeight="1">
      <c r="A228" s="359"/>
      <c r="B228" s="360"/>
      <c r="C228" s="360"/>
      <c r="D228" s="360"/>
      <c r="E228" s="360"/>
      <c r="F228" s="361"/>
      <c r="G228" s="184"/>
      <c r="H228" s="55"/>
      <c r="I228" s="55"/>
      <c r="J228" s="55"/>
      <c r="K228" s="185"/>
      <c r="L228" s="410"/>
      <c r="M228" s="411"/>
      <c r="N228" s="411"/>
      <c r="O228" s="411"/>
      <c r="P228" s="411"/>
      <c r="Q228" s="411"/>
      <c r="R228" s="411"/>
      <c r="S228" s="411"/>
      <c r="T228" s="411"/>
      <c r="U228" s="411"/>
      <c r="V228" s="411"/>
      <c r="W228" s="411"/>
      <c r="X228" s="412"/>
      <c r="Y228" s="413"/>
      <c r="Z228" s="414"/>
      <c r="AA228" s="414"/>
      <c r="AB228" s="414"/>
      <c r="AC228" s="184"/>
      <c r="AD228" s="55"/>
      <c r="AE228" s="55"/>
      <c r="AF228" s="55"/>
      <c r="AG228" s="185"/>
      <c r="AH228" s="410"/>
      <c r="AI228" s="411"/>
      <c r="AJ228" s="411"/>
      <c r="AK228" s="411"/>
      <c r="AL228" s="411"/>
      <c r="AM228" s="411"/>
      <c r="AN228" s="411"/>
      <c r="AO228" s="411"/>
      <c r="AP228" s="411"/>
      <c r="AQ228" s="411"/>
      <c r="AR228" s="411"/>
      <c r="AS228" s="411"/>
      <c r="AT228" s="412"/>
      <c r="AU228" s="413"/>
      <c r="AV228" s="414"/>
      <c r="AW228" s="414"/>
      <c r="AX228" s="416"/>
    </row>
    <row r="229" spans="1:50" ht="24.75" customHeight="1">
      <c r="A229" s="359"/>
      <c r="B229" s="360"/>
      <c r="C229" s="360"/>
      <c r="D229" s="360"/>
      <c r="E229" s="360"/>
      <c r="F229" s="361"/>
      <c r="G229" s="424"/>
      <c r="H229" s="53"/>
      <c r="I229" s="53"/>
      <c r="J229" s="53"/>
      <c r="K229" s="425"/>
      <c r="L229" s="426"/>
      <c r="M229" s="427"/>
      <c r="N229" s="427"/>
      <c r="O229" s="427"/>
      <c r="P229" s="427"/>
      <c r="Q229" s="427"/>
      <c r="R229" s="427"/>
      <c r="S229" s="427"/>
      <c r="T229" s="427"/>
      <c r="U229" s="427"/>
      <c r="V229" s="427"/>
      <c r="W229" s="427"/>
      <c r="X229" s="428"/>
      <c r="Y229" s="429"/>
      <c r="Z229" s="430"/>
      <c r="AA229" s="430"/>
      <c r="AB229" s="430"/>
      <c r="AC229" s="424"/>
      <c r="AD229" s="53"/>
      <c r="AE229" s="53"/>
      <c r="AF229" s="53"/>
      <c r="AG229" s="425"/>
      <c r="AH229" s="426"/>
      <c r="AI229" s="427"/>
      <c r="AJ229" s="427"/>
      <c r="AK229" s="427"/>
      <c r="AL229" s="427"/>
      <c r="AM229" s="427"/>
      <c r="AN229" s="427"/>
      <c r="AO229" s="427"/>
      <c r="AP229" s="427"/>
      <c r="AQ229" s="427"/>
      <c r="AR229" s="427"/>
      <c r="AS229" s="427"/>
      <c r="AT229" s="428"/>
      <c r="AU229" s="429"/>
      <c r="AV229" s="430"/>
      <c r="AW229" s="430"/>
      <c r="AX229" s="431"/>
    </row>
    <row r="230" spans="1:50" ht="24.75" customHeight="1">
      <c r="A230" s="359"/>
      <c r="B230" s="360"/>
      <c r="C230" s="360"/>
      <c r="D230" s="360"/>
      <c r="E230" s="360"/>
      <c r="F230" s="361"/>
      <c r="G230" s="432" t="s">
        <v>21</v>
      </c>
      <c r="H230" s="355"/>
      <c r="I230" s="355"/>
      <c r="J230" s="355"/>
      <c r="K230" s="355"/>
      <c r="L230" s="433"/>
      <c r="M230" s="338"/>
      <c r="N230" s="338"/>
      <c r="O230" s="338"/>
      <c r="P230" s="338"/>
      <c r="Q230" s="338"/>
      <c r="R230" s="338"/>
      <c r="S230" s="338"/>
      <c r="T230" s="338"/>
      <c r="U230" s="338"/>
      <c r="V230" s="338"/>
      <c r="W230" s="338"/>
      <c r="X230" s="339"/>
      <c r="Y230" s="434">
        <f>SUM(Y222:AB229)</f>
        <v>9080</v>
      </c>
      <c r="Z230" s="435"/>
      <c r="AA230" s="435"/>
      <c r="AB230" s="436"/>
      <c r="AC230" s="432" t="s">
        <v>21</v>
      </c>
      <c r="AD230" s="355"/>
      <c r="AE230" s="355"/>
      <c r="AF230" s="355"/>
      <c r="AG230" s="355"/>
      <c r="AH230" s="433"/>
      <c r="AI230" s="338"/>
      <c r="AJ230" s="338"/>
      <c r="AK230" s="338"/>
      <c r="AL230" s="338"/>
      <c r="AM230" s="338"/>
      <c r="AN230" s="338"/>
      <c r="AO230" s="338"/>
      <c r="AP230" s="338"/>
      <c r="AQ230" s="338"/>
      <c r="AR230" s="338"/>
      <c r="AS230" s="338"/>
      <c r="AT230" s="339"/>
      <c r="AU230" s="434">
        <f>SUM(AU222:AX229)</f>
        <v>47157</v>
      </c>
      <c r="AV230" s="435"/>
      <c r="AW230" s="435"/>
      <c r="AX230" s="437"/>
    </row>
    <row r="231" spans="1:50" ht="30" customHeight="1">
      <c r="A231" s="359"/>
      <c r="B231" s="360"/>
      <c r="C231" s="360"/>
      <c r="D231" s="360"/>
      <c r="E231" s="360"/>
      <c r="F231" s="361"/>
      <c r="G231" s="438" t="s">
        <v>134</v>
      </c>
      <c r="H231" s="439"/>
      <c r="I231" s="439"/>
      <c r="J231" s="439"/>
      <c r="K231" s="439"/>
      <c r="L231" s="439"/>
      <c r="M231" s="439"/>
      <c r="N231" s="439"/>
      <c r="O231" s="439"/>
      <c r="P231" s="439"/>
      <c r="Q231" s="439"/>
      <c r="R231" s="439"/>
      <c r="S231" s="439"/>
      <c r="T231" s="439"/>
      <c r="U231" s="439"/>
      <c r="V231" s="439"/>
      <c r="W231" s="439"/>
      <c r="X231" s="439"/>
      <c r="Y231" s="439"/>
      <c r="Z231" s="439"/>
      <c r="AA231" s="439"/>
      <c r="AB231" s="440"/>
      <c r="AC231" s="438" t="s">
        <v>135</v>
      </c>
      <c r="AD231" s="439"/>
      <c r="AE231" s="439"/>
      <c r="AF231" s="439"/>
      <c r="AG231" s="439"/>
      <c r="AH231" s="439"/>
      <c r="AI231" s="439"/>
      <c r="AJ231" s="439"/>
      <c r="AK231" s="439"/>
      <c r="AL231" s="439"/>
      <c r="AM231" s="439"/>
      <c r="AN231" s="439"/>
      <c r="AO231" s="439"/>
      <c r="AP231" s="439"/>
      <c r="AQ231" s="439"/>
      <c r="AR231" s="439"/>
      <c r="AS231" s="439"/>
      <c r="AT231" s="439"/>
      <c r="AU231" s="439"/>
      <c r="AV231" s="439"/>
      <c r="AW231" s="439"/>
      <c r="AX231" s="441"/>
    </row>
    <row r="232" spans="1:50" ht="24.75" customHeight="1">
      <c r="A232" s="359"/>
      <c r="B232" s="360"/>
      <c r="C232" s="360"/>
      <c r="D232" s="360"/>
      <c r="E232" s="360"/>
      <c r="F232" s="361"/>
      <c r="G232" s="162" t="s">
        <v>18</v>
      </c>
      <c r="H232" s="93"/>
      <c r="I232" s="93"/>
      <c r="J232" s="93"/>
      <c r="K232" s="93"/>
      <c r="L232" s="62" t="s">
        <v>19</v>
      </c>
      <c r="M232" s="355"/>
      <c r="N232" s="355"/>
      <c r="O232" s="355"/>
      <c r="P232" s="355"/>
      <c r="Q232" s="355"/>
      <c r="R232" s="355"/>
      <c r="S232" s="355"/>
      <c r="T232" s="355"/>
      <c r="U232" s="355"/>
      <c r="V232" s="355"/>
      <c r="W232" s="355"/>
      <c r="X232" s="368"/>
      <c r="Y232" s="159" t="s">
        <v>20</v>
      </c>
      <c r="Z232" s="160"/>
      <c r="AA232" s="160"/>
      <c r="AB232" s="161"/>
      <c r="AC232" s="162" t="s">
        <v>18</v>
      </c>
      <c r="AD232" s="93"/>
      <c r="AE232" s="93"/>
      <c r="AF232" s="93"/>
      <c r="AG232" s="93"/>
      <c r="AH232" s="62" t="s">
        <v>19</v>
      </c>
      <c r="AI232" s="355"/>
      <c r="AJ232" s="355"/>
      <c r="AK232" s="355"/>
      <c r="AL232" s="355"/>
      <c r="AM232" s="355"/>
      <c r="AN232" s="355"/>
      <c r="AO232" s="355"/>
      <c r="AP232" s="355"/>
      <c r="AQ232" s="355"/>
      <c r="AR232" s="355"/>
      <c r="AS232" s="355"/>
      <c r="AT232" s="368"/>
      <c r="AU232" s="159" t="s">
        <v>20</v>
      </c>
      <c r="AV232" s="160"/>
      <c r="AW232" s="160"/>
      <c r="AX232" s="442"/>
    </row>
    <row r="233" spans="1:50" ht="24.75" customHeight="1">
      <c r="A233" s="359"/>
      <c r="B233" s="360"/>
      <c r="C233" s="360"/>
      <c r="D233" s="360"/>
      <c r="E233" s="360"/>
      <c r="F233" s="361"/>
      <c r="G233" s="498" t="s">
        <v>127</v>
      </c>
      <c r="H233" s="499"/>
      <c r="I233" s="499"/>
      <c r="J233" s="499"/>
      <c r="K233" s="500"/>
      <c r="L233" s="445"/>
      <c r="M233" s="446"/>
      <c r="N233" s="446"/>
      <c r="O233" s="446"/>
      <c r="P233" s="446"/>
      <c r="Q233" s="446"/>
      <c r="R233" s="446"/>
      <c r="S233" s="446"/>
      <c r="T233" s="446"/>
      <c r="U233" s="446"/>
      <c r="V233" s="446"/>
      <c r="W233" s="446"/>
      <c r="X233" s="447"/>
      <c r="Y233" s="407">
        <v>14030</v>
      </c>
      <c r="Z233" s="408"/>
      <c r="AA233" s="408"/>
      <c r="AB233" s="448"/>
      <c r="AC233" s="501" t="s">
        <v>132</v>
      </c>
      <c r="AD233" s="502"/>
      <c r="AE233" s="502"/>
      <c r="AF233" s="502"/>
      <c r="AG233" s="503"/>
      <c r="AH233" s="504" t="s">
        <v>136</v>
      </c>
      <c r="AI233" s="201"/>
      <c r="AJ233" s="201"/>
      <c r="AK233" s="201"/>
      <c r="AL233" s="201"/>
      <c r="AM233" s="201"/>
      <c r="AN233" s="201"/>
      <c r="AO233" s="201"/>
      <c r="AP233" s="201"/>
      <c r="AQ233" s="201"/>
      <c r="AR233" s="201"/>
      <c r="AS233" s="201"/>
      <c r="AT233" s="505"/>
      <c r="AU233" s="407">
        <v>3223</v>
      </c>
      <c r="AV233" s="408"/>
      <c r="AW233" s="408"/>
      <c r="AX233" s="409"/>
    </row>
    <row r="234" spans="1:50" ht="24.75" customHeight="1">
      <c r="A234" s="359"/>
      <c r="B234" s="360"/>
      <c r="C234" s="360"/>
      <c r="D234" s="360"/>
      <c r="E234" s="360"/>
      <c r="F234" s="361"/>
      <c r="G234" s="184"/>
      <c r="H234" s="55"/>
      <c r="I234" s="55"/>
      <c r="J234" s="55"/>
      <c r="K234" s="185"/>
      <c r="L234" s="410"/>
      <c r="M234" s="411"/>
      <c r="N234" s="411"/>
      <c r="O234" s="411"/>
      <c r="P234" s="411"/>
      <c r="Q234" s="411"/>
      <c r="R234" s="411"/>
      <c r="S234" s="411"/>
      <c r="T234" s="411"/>
      <c r="U234" s="411"/>
      <c r="V234" s="411"/>
      <c r="W234" s="411"/>
      <c r="X234" s="412"/>
      <c r="Y234" s="413"/>
      <c r="Z234" s="414"/>
      <c r="AA234" s="414"/>
      <c r="AB234" s="415"/>
      <c r="AC234" s="184"/>
      <c r="AD234" s="55"/>
      <c r="AE234" s="55"/>
      <c r="AF234" s="55"/>
      <c r="AG234" s="185"/>
      <c r="AH234" s="410"/>
      <c r="AI234" s="411"/>
      <c r="AJ234" s="411"/>
      <c r="AK234" s="411"/>
      <c r="AL234" s="411"/>
      <c r="AM234" s="411"/>
      <c r="AN234" s="411"/>
      <c r="AO234" s="411"/>
      <c r="AP234" s="411"/>
      <c r="AQ234" s="411"/>
      <c r="AR234" s="411"/>
      <c r="AS234" s="411"/>
      <c r="AT234" s="412"/>
      <c r="AU234" s="413"/>
      <c r="AV234" s="414"/>
      <c r="AW234" s="414"/>
      <c r="AX234" s="416"/>
    </row>
    <row r="235" spans="1:50" ht="24.75" customHeight="1">
      <c r="A235" s="359"/>
      <c r="B235" s="360"/>
      <c r="C235" s="360"/>
      <c r="D235" s="360"/>
      <c r="E235" s="360"/>
      <c r="F235" s="361"/>
      <c r="G235" s="184"/>
      <c r="H235" s="55"/>
      <c r="I235" s="55"/>
      <c r="J235" s="55"/>
      <c r="K235" s="185"/>
      <c r="L235" s="410"/>
      <c r="M235" s="411"/>
      <c r="N235" s="411"/>
      <c r="O235" s="411"/>
      <c r="P235" s="411"/>
      <c r="Q235" s="411"/>
      <c r="R235" s="411"/>
      <c r="S235" s="411"/>
      <c r="T235" s="411"/>
      <c r="U235" s="411"/>
      <c r="V235" s="411"/>
      <c r="W235" s="411"/>
      <c r="X235" s="412"/>
      <c r="Y235" s="413"/>
      <c r="Z235" s="414"/>
      <c r="AA235" s="414"/>
      <c r="AB235" s="415"/>
      <c r="AC235" s="184"/>
      <c r="AD235" s="55"/>
      <c r="AE235" s="55"/>
      <c r="AF235" s="55"/>
      <c r="AG235" s="185"/>
      <c r="AH235" s="410"/>
      <c r="AI235" s="411"/>
      <c r="AJ235" s="411"/>
      <c r="AK235" s="411"/>
      <c r="AL235" s="411"/>
      <c r="AM235" s="411"/>
      <c r="AN235" s="411"/>
      <c r="AO235" s="411"/>
      <c r="AP235" s="411"/>
      <c r="AQ235" s="411"/>
      <c r="AR235" s="411"/>
      <c r="AS235" s="411"/>
      <c r="AT235" s="412"/>
      <c r="AU235" s="413"/>
      <c r="AV235" s="414"/>
      <c r="AW235" s="414"/>
      <c r="AX235" s="416"/>
    </row>
    <row r="236" spans="1:50" ht="24.75" customHeight="1">
      <c r="A236" s="359"/>
      <c r="B236" s="360"/>
      <c r="C236" s="360"/>
      <c r="D236" s="360"/>
      <c r="E236" s="360"/>
      <c r="F236" s="361"/>
      <c r="G236" s="184"/>
      <c r="H236" s="55"/>
      <c r="I236" s="55"/>
      <c r="J236" s="55"/>
      <c r="K236" s="185"/>
      <c r="L236" s="410"/>
      <c r="M236" s="411"/>
      <c r="N236" s="411"/>
      <c r="O236" s="411"/>
      <c r="P236" s="411"/>
      <c r="Q236" s="411"/>
      <c r="R236" s="411"/>
      <c r="S236" s="411"/>
      <c r="T236" s="411"/>
      <c r="U236" s="411"/>
      <c r="V236" s="411"/>
      <c r="W236" s="411"/>
      <c r="X236" s="412"/>
      <c r="Y236" s="413"/>
      <c r="Z236" s="414"/>
      <c r="AA236" s="414"/>
      <c r="AB236" s="415"/>
      <c r="AC236" s="184"/>
      <c r="AD236" s="55"/>
      <c r="AE236" s="55"/>
      <c r="AF236" s="55"/>
      <c r="AG236" s="185"/>
      <c r="AH236" s="410"/>
      <c r="AI236" s="411"/>
      <c r="AJ236" s="411"/>
      <c r="AK236" s="411"/>
      <c r="AL236" s="411"/>
      <c r="AM236" s="411"/>
      <c r="AN236" s="411"/>
      <c r="AO236" s="411"/>
      <c r="AP236" s="411"/>
      <c r="AQ236" s="411"/>
      <c r="AR236" s="411"/>
      <c r="AS236" s="411"/>
      <c r="AT236" s="412"/>
      <c r="AU236" s="413"/>
      <c r="AV236" s="414"/>
      <c r="AW236" s="414"/>
      <c r="AX236" s="416"/>
    </row>
    <row r="237" spans="1:50" ht="24.75" customHeight="1">
      <c r="A237" s="359"/>
      <c r="B237" s="360"/>
      <c r="C237" s="360"/>
      <c r="D237" s="360"/>
      <c r="E237" s="360"/>
      <c r="F237" s="361"/>
      <c r="G237" s="184"/>
      <c r="H237" s="55"/>
      <c r="I237" s="55"/>
      <c r="J237" s="55"/>
      <c r="K237" s="185"/>
      <c r="L237" s="410"/>
      <c r="M237" s="411"/>
      <c r="N237" s="411"/>
      <c r="O237" s="411"/>
      <c r="P237" s="411"/>
      <c r="Q237" s="411"/>
      <c r="R237" s="411"/>
      <c r="S237" s="411"/>
      <c r="T237" s="411"/>
      <c r="U237" s="411"/>
      <c r="V237" s="411"/>
      <c r="W237" s="411"/>
      <c r="X237" s="412"/>
      <c r="Y237" s="413"/>
      <c r="Z237" s="414"/>
      <c r="AA237" s="414"/>
      <c r="AB237" s="414"/>
      <c r="AC237" s="184"/>
      <c r="AD237" s="55"/>
      <c r="AE237" s="55"/>
      <c r="AF237" s="55"/>
      <c r="AG237" s="185"/>
      <c r="AH237" s="410"/>
      <c r="AI237" s="411"/>
      <c r="AJ237" s="411"/>
      <c r="AK237" s="411"/>
      <c r="AL237" s="411"/>
      <c r="AM237" s="411"/>
      <c r="AN237" s="411"/>
      <c r="AO237" s="411"/>
      <c r="AP237" s="411"/>
      <c r="AQ237" s="411"/>
      <c r="AR237" s="411"/>
      <c r="AS237" s="411"/>
      <c r="AT237" s="412"/>
      <c r="AU237" s="413"/>
      <c r="AV237" s="414"/>
      <c r="AW237" s="414"/>
      <c r="AX237" s="416"/>
    </row>
    <row r="238" spans="1:50" ht="24.75" customHeight="1">
      <c r="A238" s="359"/>
      <c r="B238" s="360"/>
      <c r="C238" s="360"/>
      <c r="D238" s="360"/>
      <c r="E238" s="360"/>
      <c r="F238" s="361"/>
      <c r="G238" s="184"/>
      <c r="H238" s="55"/>
      <c r="I238" s="55"/>
      <c r="J238" s="55"/>
      <c r="K238" s="185"/>
      <c r="L238" s="410"/>
      <c r="M238" s="411"/>
      <c r="N238" s="411"/>
      <c r="O238" s="411"/>
      <c r="P238" s="411"/>
      <c r="Q238" s="411"/>
      <c r="R238" s="411"/>
      <c r="S238" s="411"/>
      <c r="T238" s="411"/>
      <c r="U238" s="411"/>
      <c r="V238" s="411"/>
      <c r="W238" s="411"/>
      <c r="X238" s="412"/>
      <c r="Y238" s="413"/>
      <c r="Z238" s="414"/>
      <c r="AA238" s="414"/>
      <c r="AB238" s="414"/>
      <c r="AC238" s="184"/>
      <c r="AD238" s="55"/>
      <c r="AE238" s="55"/>
      <c r="AF238" s="55"/>
      <c r="AG238" s="185"/>
      <c r="AH238" s="410"/>
      <c r="AI238" s="411"/>
      <c r="AJ238" s="411"/>
      <c r="AK238" s="411"/>
      <c r="AL238" s="411"/>
      <c r="AM238" s="411"/>
      <c r="AN238" s="411"/>
      <c r="AO238" s="411"/>
      <c r="AP238" s="411"/>
      <c r="AQ238" s="411"/>
      <c r="AR238" s="411"/>
      <c r="AS238" s="411"/>
      <c r="AT238" s="412"/>
      <c r="AU238" s="413"/>
      <c r="AV238" s="414"/>
      <c r="AW238" s="414"/>
      <c r="AX238" s="416"/>
    </row>
    <row r="239" spans="1:50" ht="24.75" customHeight="1">
      <c r="A239" s="359"/>
      <c r="B239" s="360"/>
      <c r="C239" s="360"/>
      <c r="D239" s="360"/>
      <c r="E239" s="360"/>
      <c r="F239" s="361"/>
      <c r="G239" s="184"/>
      <c r="H239" s="55"/>
      <c r="I239" s="55"/>
      <c r="J239" s="55"/>
      <c r="K239" s="185"/>
      <c r="L239" s="410"/>
      <c r="M239" s="411"/>
      <c r="N239" s="411"/>
      <c r="O239" s="411"/>
      <c r="P239" s="411"/>
      <c r="Q239" s="411"/>
      <c r="R239" s="411"/>
      <c r="S239" s="411"/>
      <c r="T239" s="411"/>
      <c r="U239" s="411"/>
      <c r="V239" s="411"/>
      <c r="W239" s="411"/>
      <c r="X239" s="412"/>
      <c r="Y239" s="413"/>
      <c r="Z239" s="414"/>
      <c r="AA239" s="414"/>
      <c r="AB239" s="414"/>
      <c r="AC239" s="184"/>
      <c r="AD239" s="55"/>
      <c r="AE239" s="55"/>
      <c r="AF239" s="55"/>
      <c r="AG239" s="185"/>
      <c r="AH239" s="410"/>
      <c r="AI239" s="411"/>
      <c r="AJ239" s="411"/>
      <c r="AK239" s="411"/>
      <c r="AL239" s="411"/>
      <c r="AM239" s="411"/>
      <c r="AN239" s="411"/>
      <c r="AO239" s="411"/>
      <c r="AP239" s="411"/>
      <c r="AQ239" s="411"/>
      <c r="AR239" s="411"/>
      <c r="AS239" s="411"/>
      <c r="AT239" s="412"/>
      <c r="AU239" s="413"/>
      <c r="AV239" s="414"/>
      <c r="AW239" s="414"/>
      <c r="AX239" s="416"/>
    </row>
    <row r="240" spans="1:50" ht="24.75" customHeight="1">
      <c r="A240" s="359"/>
      <c r="B240" s="360"/>
      <c r="C240" s="360"/>
      <c r="D240" s="360"/>
      <c r="E240" s="360"/>
      <c r="F240" s="361"/>
      <c r="G240" s="424"/>
      <c r="H240" s="53"/>
      <c r="I240" s="53"/>
      <c r="J240" s="53"/>
      <c r="K240" s="425"/>
      <c r="L240" s="426"/>
      <c r="M240" s="427"/>
      <c r="N240" s="427"/>
      <c r="O240" s="427"/>
      <c r="P240" s="427"/>
      <c r="Q240" s="427"/>
      <c r="R240" s="427"/>
      <c r="S240" s="427"/>
      <c r="T240" s="427"/>
      <c r="U240" s="427"/>
      <c r="V240" s="427"/>
      <c r="W240" s="427"/>
      <c r="X240" s="428"/>
      <c r="Y240" s="429"/>
      <c r="Z240" s="430"/>
      <c r="AA240" s="430"/>
      <c r="AB240" s="430"/>
      <c r="AC240" s="424"/>
      <c r="AD240" s="53"/>
      <c r="AE240" s="53"/>
      <c r="AF240" s="53"/>
      <c r="AG240" s="425"/>
      <c r="AH240" s="426"/>
      <c r="AI240" s="427"/>
      <c r="AJ240" s="427"/>
      <c r="AK240" s="427"/>
      <c r="AL240" s="427"/>
      <c r="AM240" s="427"/>
      <c r="AN240" s="427"/>
      <c r="AO240" s="427"/>
      <c r="AP240" s="427"/>
      <c r="AQ240" s="427"/>
      <c r="AR240" s="427"/>
      <c r="AS240" s="427"/>
      <c r="AT240" s="428"/>
      <c r="AU240" s="429"/>
      <c r="AV240" s="430"/>
      <c r="AW240" s="430"/>
      <c r="AX240" s="431"/>
    </row>
    <row r="241" spans="1:50" ht="24.75" customHeight="1" thickBot="1">
      <c r="A241" s="473"/>
      <c r="B241" s="474"/>
      <c r="C241" s="474"/>
      <c r="D241" s="474"/>
      <c r="E241" s="474"/>
      <c r="F241" s="475"/>
      <c r="G241" s="450" t="s">
        <v>21</v>
      </c>
      <c r="H241" s="166"/>
      <c r="I241" s="166"/>
      <c r="J241" s="166"/>
      <c r="K241" s="166"/>
      <c r="L241" s="451"/>
      <c r="M241" s="452"/>
      <c r="N241" s="452"/>
      <c r="O241" s="452"/>
      <c r="P241" s="452"/>
      <c r="Q241" s="452"/>
      <c r="R241" s="452"/>
      <c r="S241" s="452"/>
      <c r="T241" s="452"/>
      <c r="U241" s="452"/>
      <c r="V241" s="452"/>
      <c r="W241" s="452"/>
      <c r="X241" s="453"/>
      <c r="Y241" s="454">
        <f>SUM(Y233:AB240)</f>
        <v>14030</v>
      </c>
      <c r="Z241" s="455"/>
      <c r="AA241" s="455"/>
      <c r="AB241" s="456"/>
      <c r="AC241" s="450" t="s">
        <v>21</v>
      </c>
      <c r="AD241" s="166"/>
      <c r="AE241" s="166"/>
      <c r="AF241" s="166"/>
      <c r="AG241" s="166"/>
      <c r="AH241" s="451"/>
      <c r="AI241" s="452"/>
      <c r="AJ241" s="452"/>
      <c r="AK241" s="452"/>
      <c r="AL241" s="452"/>
      <c r="AM241" s="452"/>
      <c r="AN241" s="452"/>
      <c r="AO241" s="452"/>
      <c r="AP241" s="452"/>
      <c r="AQ241" s="452"/>
      <c r="AR241" s="452"/>
      <c r="AS241" s="452"/>
      <c r="AT241" s="453"/>
      <c r="AU241" s="454">
        <f>SUM(AU233:AX240)</f>
        <v>3223</v>
      </c>
      <c r="AV241" s="455"/>
      <c r="AW241" s="455"/>
      <c r="AX241" s="457"/>
    </row>
    <row r="242" spans="1:50" ht="7.5" customHeight="1">
      <c r="A242" s="10"/>
      <c r="B242" s="10"/>
      <c r="C242" s="10"/>
      <c r="D242" s="10"/>
      <c r="E242" s="10"/>
      <c r="F242" s="10"/>
      <c r="G242" s="23"/>
      <c r="H242" s="23"/>
      <c r="I242" s="23"/>
      <c r="J242" s="23"/>
      <c r="K242" s="23"/>
      <c r="L242" s="9"/>
      <c r="M242" s="23"/>
      <c r="N242" s="23"/>
      <c r="O242" s="23"/>
      <c r="P242" s="23"/>
      <c r="Q242" s="23"/>
      <c r="R242" s="23"/>
      <c r="S242" s="23"/>
      <c r="T242" s="23"/>
      <c r="U242" s="23"/>
      <c r="V242" s="23"/>
      <c r="W242" s="23"/>
      <c r="X242" s="23"/>
      <c r="Y242" s="31"/>
      <c r="Z242" s="31"/>
      <c r="AA242" s="31"/>
      <c r="AB242" s="31"/>
      <c r="AC242" s="23"/>
      <c r="AD242" s="23"/>
      <c r="AE242" s="23"/>
      <c r="AF242" s="23"/>
      <c r="AG242" s="23"/>
      <c r="AH242" s="9"/>
      <c r="AI242" s="23"/>
      <c r="AJ242" s="23"/>
      <c r="AK242" s="23"/>
      <c r="AL242" s="23"/>
      <c r="AM242" s="23"/>
      <c r="AN242" s="23"/>
      <c r="AO242" s="23"/>
      <c r="AP242" s="23"/>
      <c r="AQ242" s="23"/>
      <c r="AR242" s="23"/>
      <c r="AS242" s="23"/>
      <c r="AT242" s="23"/>
      <c r="AU242" s="31"/>
      <c r="AV242" s="31"/>
      <c r="AW242" s="31"/>
      <c r="AX242" s="31"/>
    </row>
    <row r="243" ht="7.5" customHeight="1"/>
    <row r="245" ht="14.25">
      <c r="B245" s="7" t="s">
        <v>166</v>
      </c>
    </row>
    <row r="246" ht="12.75">
      <c r="B246" s="17" t="s">
        <v>195</v>
      </c>
    </row>
    <row r="247" spans="1:50" ht="34.5" customHeight="1">
      <c r="A247" s="156"/>
      <c r="B247" s="156"/>
      <c r="C247" s="90" t="s">
        <v>167</v>
      </c>
      <c r="D247" s="90"/>
      <c r="E247" s="90"/>
      <c r="F247" s="90"/>
      <c r="G247" s="90"/>
      <c r="H247" s="90"/>
      <c r="I247" s="90"/>
      <c r="J247" s="90"/>
      <c r="K247" s="90"/>
      <c r="L247" s="90"/>
      <c r="M247" s="90" t="s">
        <v>168</v>
      </c>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89" t="s">
        <v>169</v>
      </c>
      <c r="AL247" s="90"/>
      <c r="AM247" s="90"/>
      <c r="AN247" s="90"/>
      <c r="AO247" s="90"/>
      <c r="AP247" s="90"/>
      <c r="AQ247" s="90" t="s">
        <v>22</v>
      </c>
      <c r="AR247" s="90"/>
      <c r="AS247" s="90"/>
      <c r="AT247" s="90"/>
      <c r="AU247" s="65" t="s">
        <v>23</v>
      </c>
      <c r="AV247" s="66"/>
      <c r="AW247" s="66"/>
      <c r="AX247" s="449"/>
    </row>
    <row r="248" spans="1:50" ht="24" customHeight="1">
      <c r="A248" s="156">
        <v>1</v>
      </c>
      <c r="B248" s="156">
        <v>1</v>
      </c>
      <c r="C248" s="158" t="s">
        <v>137</v>
      </c>
      <c r="D248" s="158"/>
      <c r="E248" s="158"/>
      <c r="F248" s="158"/>
      <c r="G248" s="158"/>
      <c r="H248" s="158"/>
      <c r="I248" s="158"/>
      <c r="J248" s="158"/>
      <c r="K248" s="158"/>
      <c r="L248" s="158"/>
      <c r="M248" s="158" t="s">
        <v>138</v>
      </c>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461">
        <v>100</v>
      </c>
      <c r="AL248" s="158"/>
      <c r="AM248" s="158"/>
      <c r="AN248" s="158"/>
      <c r="AO248" s="158"/>
      <c r="AP248" s="158"/>
      <c r="AQ248" s="354" t="s">
        <v>196</v>
      </c>
      <c r="AR248" s="355"/>
      <c r="AS248" s="355"/>
      <c r="AT248" s="368"/>
      <c r="AU248" s="354" t="s">
        <v>196</v>
      </c>
      <c r="AV248" s="355"/>
      <c r="AW248" s="355"/>
      <c r="AX248" s="368"/>
    </row>
    <row r="249" ht="20.25" customHeight="1"/>
    <row r="250" ht="20.25" customHeight="1">
      <c r="B250" s="17" t="s">
        <v>197</v>
      </c>
    </row>
    <row r="251" spans="1:50" ht="34.5" customHeight="1">
      <c r="A251" s="156"/>
      <c r="B251" s="156"/>
      <c r="C251" s="90" t="s">
        <v>167</v>
      </c>
      <c r="D251" s="90"/>
      <c r="E251" s="90"/>
      <c r="F251" s="90"/>
      <c r="G251" s="90"/>
      <c r="H251" s="90"/>
      <c r="I251" s="90"/>
      <c r="J251" s="90"/>
      <c r="K251" s="90"/>
      <c r="L251" s="90"/>
      <c r="M251" s="90" t="s">
        <v>168</v>
      </c>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89" t="s">
        <v>169</v>
      </c>
      <c r="AL251" s="90"/>
      <c r="AM251" s="90"/>
      <c r="AN251" s="90"/>
      <c r="AO251" s="90"/>
      <c r="AP251" s="90"/>
      <c r="AQ251" s="90" t="s">
        <v>22</v>
      </c>
      <c r="AR251" s="90"/>
      <c r="AS251" s="90"/>
      <c r="AT251" s="90"/>
      <c r="AU251" s="65" t="s">
        <v>23</v>
      </c>
      <c r="AV251" s="66"/>
      <c r="AW251" s="66"/>
      <c r="AX251" s="449"/>
    </row>
    <row r="252" spans="1:50" ht="24" customHeight="1">
      <c r="A252" s="156">
        <v>1</v>
      </c>
      <c r="B252" s="156">
        <v>1</v>
      </c>
      <c r="C252" s="158" t="s">
        <v>139</v>
      </c>
      <c r="D252" s="158"/>
      <c r="E252" s="158"/>
      <c r="F252" s="158"/>
      <c r="G252" s="158"/>
      <c r="H252" s="158"/>
      <c r="I252" s="158"/>
      <c r="J252" s="158"/>
      <c r="K252" s="158"/>
      <c r="L252" s="158"/>
      <c r="M252" s="158" t="s">
        <v>138</v>
      </c>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506">
        <v>7453</v>
      </c>
      <c r="AL252" s="158"/>
      <c r="AM252" s="158"/>
      <c r="AN252" s="158"/>
      <c r="AO252" s="158"/>
      <c r="AP252" s="158"/>
      <c r="AQ252" s="354" t="s">
        <v>196</v>
      </c>
      <c r="AR252" s="355"/>
      <c r="AS252" s="355"/>
      <c r="AT252" s="368"/>
      <c r="AU252" s="354" t="s">
        <v>196</v>
      </c>
      <c r="AV252" s="355"/>
      <c r="AW252" s="355"/>
      <c r="AX252" s="368"/>
    </row>
    <row r="254" ht="12.75">
      <c r="B254" s="17" t="s">
        <v>162</v>
      </c>
    </row>
    <row r="255" spans="1:50" ht="34.5" customHeight="1">
      <c r="A255" s="156"/>
      <c r="B255" s="156"/>
      <c r="C255" s="90" t="s">
        <v>167</v>
      </c>
      <c r="D255" s="90"/>
      <c r="E255" s="90"/>
      <c r="F255" s="90"/>
      <c r="G255" s="90"/>
      <c r="H255" s="90"/>
      <c r="I255" s="90"/>
      <c r="J255" s="90"/>
      <c r="K255" s="90"/>
      <c r="L255" s="90"/>
      <c r="M255" s="90" t="s">
        <v>168</v>
      </c>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89" t="s">
        <v>169</v>
      </c>
      <c r="AL255" s="90"/>
      <c r="AM255" s="90"/>
      <c r="AN255" s="90"/>
      <c r="AO255" s="90"/>
      <c r="AP255" s="90"/>
      <c r="AQ255" s="90" t="s">
        <v>22</v>
      </c>
      <c r="AR255" s="90"/>
      <c r="AS255" s="90"/>
      <c r="AT255" s="90"/>
      <c r="AU255" s="65" t="s">
        <v>23</v>
      </c>
      <c r="AV255" s="66"/>
      <c r="AW255" s="66"/>
      <c r="AX255" s="449"/>
    </row>
    <row r="256" spans="1:50" ht="16.5" customHeight="1">
      <c r="A256" s="156">
        <v>1</v>
      </c>
      <c r="B256" s="156">
        <v>1</v>
      </c>
      <c r="C256" s="158" t="s">
        <v>140</v>
      </c>
      <c r="D256" s="158"/>
      <c r="E256" s="158"/>
      <c r="F256" s="158"/>
      <c r="G256" s="158"/>
      <c r="H256" s="158"/>
      <c r="I256" s="158"/>
      <c r="J256" s="158"/>
      <c r="K256" s="158"/>
      <c r="L256" s="158"/>
      <c r="M256" s="158" t="s">
        <v>138</v>
      </c>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507">
        <v>9080</v>
      </c>
      <c r="AL256" s="508"/>
      <c r="AM256" s="508"/>
      <c r="AN256" s="508"/>
      <c r="AO256" s="508"/>
      <c r="AP256" s="509"/>
      <c r="AQ256" s="354" t="s">
        <v>196</v>
      </c>
      <c r="AR256" s="355"/>
      <c r="AS256" s="355"/>
      <c r="AT256" s="368"/>
      <c r="AU256" s="354" t="s">
        <v>196</v>
      </c>
      <c r="AV256" s="355"/>
      <c r="AW256" s="355"/>
      <c r="AX256" s="368"/>
    </row>
    <row r="257" ht="16.5" customHeight="1"/>
    <row r="258" ht="12.75">
      <c r="B258" s="17" t="s">
        <v>164</v>
      </c>
    </row>
    <row r="259" spans="1:50" ht="34.5" customHeight="1">
      <c r="A259" s="156"/>
      <c r="B259" s="156"/>
      <c r="C259" s="90" t="s">
        <v>167</v>
      </c>
      <c r="D259" s="90"/>
      <c r="E259" s="90"/>
      <c r="F259" s="90"/>
      <c r="G259" s="90"/>
      <c r="H259" s="90"/>
      <c r="I259" s="90"/>
      <c r="J259" s="90"/>
      <c r="K259" s="90"/>
      <c r="L259" s="90"/>
      <c r="M259" s="90" t="s">
        <v>168</v>
      </c>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89" t="s">
        <v>169</v>
      </c>
      <c r="AL259" s="90"/>
      <c r="AM259" s="90"/>
      <c r="AN259" s="90"/>
      <c r="AO259" s="90"/>
      <c r="AP259" s="90"/>
      <c r="AQ259" s="90" t="s">
        <v>22</v>
      </c>
      <c r="AR259" s="90"/>
      <c r="AS259" s="90"/>
      <c r="AT259" s="90"/>
      <c r="AU259" s="65" t="s">
        <v>23</v>
      </c>
      <c r="AV259" s="66"/>
      <c r="AW259" s="66"/>
      <c r="AX259" s="449"/>
    </row>
    <row r="260" spans="1:50" ht="24" customHeight="1">
      <c r="A260" s="156">
        <v>1</v>
      </c>
      <c r="B260" s="156">
        <v>1</v>
      </c>
      <c r="C260" s="158" t="s">
        <v>141</v>
      </c>
      <c r="D260" s="158"/>
      <c r="E260" s="158"/>
      <c r="F260" s="158"/>
      <c r="G260" s="158"/>
      <c r="H260" s="158"/>
      <c r="I260" s="158"/>
      <c r="J260" s="158"/>
      <c r="K260" s="158"/>
      <c r="L260" s="158"/>
      <c r="M260" s="158" t="s">
        <v>138</v>
      </c>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507">
        <v>14030</v>
      </c>
      <c r="AL260" s="508"/>
      <c r="AM260" s="508"/>
      <c r="AN260" s="508"/>
      <c r="AO260" s="508"/>
      <c r="AP260" s="509"/>
      <c r="AQ260" s="354" t="s">
        <v>196</v>
      </c>
      <c r="AR260" s="355"/>
      <c r="AS260" s="355"/>
      <c r="AT260" s="368"/>
      <c r="AU260" s="354" t="s">
        <v>196</v>
      </c>
      <c r="AV260" s="355"/>
      <c r="AW260" s="355"/>
      <c r="AX260" s="368"/>
    </row>
    <row r="262" ht="12.75">
      <c r="B262" s="17" t="s">
        <v>198</v>
      </c>
    </row>
    <row r="263" spans="1:50" ht="34.5" customHeight="1">
      <c r="A263" s="156"/>
      <c r="B263" s="156"/>
      <c r="C263" s="90" t="s">
        <v>167</v>
      </c>
      <c r="D263" s="90"/>
      <c r="E263" s="90"/>
      <c r="F263" s="90"/>
      <c r="G263" s="90"/>
      <c r="H263" s="90"/>
      <c r="I263" s="90"/>
      <c r="J263" s="90"/>
      <c r="K263" s="90"/>
      <c r="L263" s="90"/>
      <c r="M263" s="90" t="s">
        <v>168</v>
      </c>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89" t="s">
        <v>169</v>
      </c>
      <c r="AL263" s="90"/>
      <c r="AM263" s="90"/>
      <c r="AN263" s="90"/>
      <c r="AO263" s="90"/>
      <c r="AP263" s="90"/>
      <c r="AQ263" s="90" t="s">
        <v>22</v>
      </c>
      <c r="AR263" s="90"/>
      <c r="AS263" s="90"/>
      <c r="AT263" s="90"/>
      <c r="AU263" s="65" t="s">
        <v>23</v>
      </c>
      <c r="AV263" s="66"/>
      <c r="AW263" s="66"/>
      <c r="AX263" s="449"/>
    </row>
    <row r="264" spans="1:50" ht="17.25" customHeight="1">
      <c r="A264" s="156">
        <v>1</v>
      </c>
      <c r="B264" s="156">
        <v>1</v>
      </c>
      <c r="C264" s="158" t="s">
        <v>142</v>
      </c>
      <c r="D264" s="158"/>
      <c r="E264" s="158"/>
      <c r="F264" s="158"/>
      <c r="G264" s="158"/>
      <c r="H264" s="158"/>
      <c r="I264" s="158"/>
      <c r="J264" s="158"/>
      <c r="K264" s="158"/>
      <c r="L264" s="158"/>
      <c r="M264" s="158" t="s">
        <v>138</v>
      </c>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507">
        <v>47091</v>
      </c>
      <c r="AL264" s="508"/>
      <c r="AM264" s="508"/>
      <c r="AN264" s="508"/>
      <c r="AO264" s="508"/>
      <c r="AP264" s="509"/>
      <c r="AQ264" s="354" t="s">
        <v>196</v>
      </c>
      <c r="AR264" s="355"/>
      <c r="AS264" s="355"/>
      <c r="AT264" s="368"/>
      <c r="AU264" s="354" t="s">
        <v>196</v>
      </c>
      <c r="AV264" s="355"/>
      <c r="AW264" s="355"/>
      <c r="AX264" s="368"/>
    </row>
    <row r="265" ht="17.25" customHeight="1"/>
    <row r="266" ht="12.75">
      <c r="B266" s="17" t="s">
        <v>199</v>
      </c>
    </row>
    <row r="267" spans="1:50" ht="34.5" customHeight="1">
      <c r="A267" s="156"/>
      <c r="B267" s="156"/>
      <c r="C267" s="90" t="s">
        <v>167</v>
      </c>
      <c r="D267" s="90"/>
      <c r="E267" s="90"/>
      <c r="F267" s="90"/>
      <c r="G267" s="90"/>
      <c r="H267" s="90"/>
      <c r="I267" s="90"/>
      <c r="J267" s="90"/>
      <c r="K267" s="90"/>
      <c r="L267" s="90"/>
      <c r="M267" s="90" t="s">
        <v>168</v>
      </c>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89" t="s">
        <v>169</v>
      </c>
      <c r="AL267" s="90"/>
      <c r="AM267" s="90"/>
      <c r="AN267" s="90"/>
      <c r="AO267" s="90"/>
      <c r="AP267" s="90"/>
      <c r="AQ267" s="90" t="s">
        <v>22</v>
      </c>
      <c r="AR267" s="90"/>
      <c r="AS267" s="90"/>
      <c r="AT267" s="90"/>
      <c r="AU267" s="65" t="s">
        <v>23</v>
      </c>
      <c r="AV267" s="66"/>
      <c r="AW267" s="66"/>
      <c r="AX267" s="449"/>
    </row>
    <row r="268" spans="1:50" ht="21.75" customHeight="1">
      <c r="A268" s="156">
        <v>1</v>
      </c>
      <c r="B268" s="156">
        <v>1</v>
      </c>
      <c r="C268" s="158" t="s">
        <v>143</v>
      </c>
      <c r="D268" s="158"/>
      <c r="E268" s="158"/>
      <c r="F268" s="158"/>
      <c r="G268" s="158"/>
      <c r="H268" s="158"/>
      <c r="I268" s="158"/>
      <c r="J268" s="158"/>
      <c r="K268" s="158"/>
      <c r="L268" s="158"/>
      <c r="M268" s="158" t="s">
        <v>138</v>
      </c>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507">
        <v>7</v>
      </c>
      <c r="AL268" s="508"/>
      <c r="AM268" s="508"/>
      <c r="AN268" s="508"/>
      <c r="AO268" s="508"/>
      <c r="AP268" s="509"/>
      <c r="AQ268" s="354" t="s">
        <v>196</v>
      </c>
      <c r="AR268" s="355"/>
      <c r="AS268" s="355"/>
      <c r="AT268" s="368"/>
      <c r="AU268" s="354" t="s">
        <v>196</v>
      </c>
      <c r="AV268" s="355"/>
      <c r="AW268" s="355"/>
      <c r="AX268" s="368"/>
    </row>
    <row r="269" ht="21.75" customHeight="1"/>
    <row r="270" ht="12.75">
      <c r="B270" s="17" t="s">
        <v>163</v>
      </c>
    </row>
    <row r="271" spans="1:50" ht="34.5" customHeight="1">
      <c r="A271" s="156"/>
      <c r="B271" s="156"/>
      <c r="C271" s="90" t="s">
        <v>167</v>
      </c>
      <c r="D271" s="90"/>
      <c r="E271" s="90"/>
      <c r="F271" s="90"/>
      <c r="G271" s="90"/>
      <c r="H271" s="90"/>
      <c r="I271" s="90"/>
      <c r="J271" s="90"/>
      <c r="K271" s="90"/>
      <c r="L271" s="90"/>
      <c r="M271" s="90" t="s">
        <v>168</v>
      </c>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89" t="s">
        <v>169</v>
      </c>
      <c r="AL271" s="90"/>
      <c r="AM271" s="90"/>
      <c r="AN271" s="90"/>
      <c r="AO271" s="90"/>
      <c r="AP271" s="90"/>
      <c r="AQ271" s="90" t="s">
        <v>22</v>
      </c>
      <c r="AR271" s="90"/>
      <c r="AS271" s="90"/>
      <c r="AT271" s="90"/>
      <c r="AU271" s="65" t="s">
        <v>23</v>
      </c>
      <c r="AV271" s="66"/>
      <c r="AW271" s="66"/>
      <c r="AX271" s="449"/>
    </row>
    <row r="272" spans="1:50" ht="27.75" customHeight="1">
      <c r="A272" s="156">
        <v>1</v>
      </c>
      <c r="B272" s="156">
        <v>1</v>
      </c>
      <c r="C272" s="158" t="s">
        <v>144</v>
      </c>
      <c r="D272" s="158"/>
      <c r="E272" s="158"/>
      <c r="F272" s="158"/>
      <c r="G272" s="158"/>
      <c r="H272" s="158"/>
      <c r="I272" s="158"/>
      <c r="J272" s="158"/>
      <c r="K272" s="158"/>
      <c r="L272" s="158"/>
      <c r="M272" s="158" t="s">
        <v>133</v>
      </c>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507">
        <v>47157</v>
      </c>
      <c r="AL272" s="508"/>
      <c r="AM272" s="508"/>
      <c r="AN272" s="508"/>
      <c r="AO272" s="508"/>
      <c r="AP272" s="509"/>
      <c r="AQ272" s="354" t="s">
        <v>196</v>
      </c>
      <c r="AR272" s="355"/>
      <c r="AS272" s="355"/>
      <c r="AT272" s="368"/>
      <c r="AU272" s="354" t="s">
        <v>196</v>
      </c>
      <c r="AV272" s="355"/>
      <c r="AW272" s="355"/>
      <c r="AX272" s="368"/>
    </row>
    <row r="273" ht="18.75" customHeight="1"/>
    <row r="274" ht="12.75">
      <c r="B274" s="17" t="s">
        <v>165</v>
      </c>
    </row>
    <row r="275" spans="1:50" ht="34.5" customHeight="1">
      <c r="A275" s="156"/>
      <c r="B275" s="156"/>
      <c r="C275" s="90" t="s">
        <v>167</v>
      </c>
      <c r="D275" s="90"/>
      <c r="E275" s="90"/>
      <c r="F275" s="90"/>
      <c r="G275" s="90"/>
      <c r="H275" s="90"/>
      <c r="I275" s="90"/>
      <c r="J275" s="90"/>
      <c r="K275" s="90"/>
      <c r="L275" s="90"/>
      <c r="M275" s="90" t="s">
        <v>168</v>
      </c>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89" t="s">
        <v>169</v>
      </c>
      <c r="AL275" s="90"/>
      <c r="AM275" s="90"/>
      <c r="AN275" s="90"/>
      <c r="AO275" s="90"/>
      <c r="AP275" s="90"/>
      <c r="AQ275" s="90" t="s">
        <v>22</v>
      </c>
      <c r="AR275" s="90"/>
      <c r="AS275" s="90"/>
      <c r="AT275" s="90"/>
      <c r="AU275" s="65" t="s">
        <v>23</v>
      </c>
      <c r="AV275" s="66"/>
      <c r="AW275" s="66"/>
      <c r="AX275" s="449"/>
    </row>
    <row r="276" spans="1:50" ht="24" customHeight="1">
      <c r="A276" s="156">
        <v>1</v>
      </c>
      <c r="B276" s="156">
        <v>1</v>
      </c>
      <c r="C276" s="158" t="s">
        <v>145</v>
      </c>
      <c r="D276" s="158"/>
      <c r="E276" s="158"/>
      <c r="F276" s="158"/>
      <c r="G276" s="158"/>
      <c r="H276" s="158"/>
      <c r="I276" s="158"/>
      <c r="J276" s="158"/>
      <c r="K276" s="158"/>
      <c r="L276" s="158"/>
      <c r="M276" s="158" t="s">
        <v>133</v>
      </c>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507">
        <v>3223</v>
      </c>
      <c r="AL276" s="508"/>
      <c r="AM276" s="508"/>
      <c r="AN276" s="508"/>
      <c r="AO276" s="508"/>
      <c r="AP276" s="509"/>
      <c r="AQ276" s="354" t="s">
        <v>200</v>
      </c>
      <c r="AR276" s="355"/>
      <c r="AS276" s="355"/>
      <c r="AT276" s="368"/>
      <c r="AU276" s="354" t="s">
        <v>200</v>
      </c>
      <c r="AV276" s="355"/>
      <c r="AW276" s="355"/>
      <c r="AX276" s="368"/>
    </row>
    <row r="277" spans="1:50" ht="24" customHeight="1">
      <c r="A277" s="156">
        <v>2</v>
      </c>
      <c r="B277" s="156">
        <v>1</v>
      </c>
      <c r="C277" s="158" t="s">
        <v>146</v>
      </c>
      <c r="D277" s="158"/>
      <c r="E277" s="158"/>
      <c r="F277" s="158"/>
      <c r="G277" s="158"/>
      <c r="H277" s="158"/>
      <c r="I277" s="158"/>
      <c r="J277" s="158"/>
      <c r="K277" s="158"/>
      <c r="L277" s="158"/>
      <c r="M277" s="158" t="s">
        <v>201</v>
      </c>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507">
        <v>2217</v>
      </c>
      <c r="AL277" s="508"/>
      <c r="AM277" s="508"/>
      <c r="AN277" s="508"/>
      <c r="AO277" s="508"/>
      <c r="AP277" s="509"/>
      <c r="AQ277" s="354" t="s">
        <v>200</v>
      </c>
      <c r="AR277" s="355"/>
      <c r="AS277" s="355"/>
      <c r="AT277" s="368"/>
      <c r="AU277" s="354" t="s">
        <v>200</v>
      </c>
      <c r="AV277" s="355"/>
      <c r="AW277" s="355"/>
      <c r="AX277" s="368"/>
    </row>
    <row r="278" spans="1:50" ht="24" customHeight="1">
      <c r="A278" s="156">
        <v>3</v>
      </c>
      <c r="B278" s="156">
        <v>1</v>
      </c>
      <c r="C278" s="158" t="s">
        <v>147</v>
      </c>
      <c r="D278" s="158"/>
      <c r="E278" s="158"/>
      <c r="F278" s="158"/>
      <c r="G278" s="158"/>
      <c r="H278" s="158"/>
      <c r="I278" s="158"/>
      <c r="J278" s="158"/>
      <c r="K278" s="158"/>
      <c r="L278" s="158"/>
      <c r="M278" s="158" t="s">
        <v>201</v>
      </c>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507">
        <v>2011</v>
      </c>
      <c r="AL278" s="508"/>
      <c r="AM278" s="508"/>
      <c r="AN278" s="508"/>
      <c r="AO278" s="508"/>
      <c r="AP278" s="509"/>
      <c r="AQ278" s="354" t="s">
        <v>200</v>
      </c>
      <c r="AR278" s="355"/>
      <c r="AS278" s="355"/>
      <c r="AT278" s="368"/>
      <c r="AU278" s="354" t="s">
        <v>200</v>
      </c>
      <c r="AV278" s="355"/>
      <c r="AW278" s="355"/>
      <c r="AX278" s="368"/>
    </row>
    <row r="279" spans="1:50" ht="24" customHeight="1">
      <c r="A279" s="156">
        <v>4</v>
      </c>
      <c r="B279" s="156">
        <v>1</v>
      </c>
      <c r="C279" s="158" t="s">
        <v>148</v>
      </c>
      <c r="D279" s="158"/>
      <c r="E279" s="158"/>
      <c r="F279" s="158"/>
      <c r="G279" s="158"/>
      <c r="H279" s="158"/>
      <c r="I279" s="158"/>
      <c r="J279" s="158"/>
      <c r="K279" s="158"/>
      <c r="L279" s="158"/>
      <c r="M279" s="158" t="s">
        <v>201</v>
      </c>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507">
        <v>1949</v>
      </c>
      <c r="AL279" s="508"/>
      <c r="AM279" s="508"/>
      <c r="AN279" s="508"/>
      <c r="AO279" s="508"/>
      <c r="AP279" s="509"/>
      <c r="AQ279" s="354" t="s">
        <v>200</v>
      </c>
      <c r="AR279" s="355"/>
      <c r="AS279" s="355"/>
      <c r="AT279" s="368"/>
      <c r="AU279" s="354" t="s">
        <v>200</v>
      </c>
      <c r="AV279" s="355"/>
      <c r="AW279" s="355"/>
      <c r="AX279" s="368"/>
    </row>
    <row r="280" spans="1:50" ht="24" customHeight="1">
      <c r="A280" s="156">
        <v>5</v>
      </c>
      <c r="B280" s="156">
        <v>1</v>
      </c>
      <c r="C280" s="158" t="s">
        <v>149</v>
      </c>
      <c r="D280" s="158"/>
      <c r="E280" s="158"/>
      <c r="F280" s="158"/>
      <c r="G280" s="158"/>
      <c r="H280" s="158"/>
      <c r="I280" s="158"/>
      <c r="J280" s="158"/>
      <c r="K280" s="158"/>
      <c r="L280" s="158"/>
      <c r="M280" s="158" t="s">
        <v>201</v>
      </c>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507">
        <v>1838</v>
      </c>
      <c r="AL280" s="508"/>
      <c r="AM280" s="508"/>
      <c r="AN280" s="508"/>
      <c r="AO280" s="508"/>
      <c r="AP280" s="509"/>
      <c r="AQ280" s="354" t="s">
        <v>200</v>
      </c>
      <c r="AR280" s="355"/>
      <c r="AS280" s="355"/>
      <c r="AT280" s="368"/>
      <c r="AU280" s="354" t="s">
        <v>200</v>
      </c>
      <c r="AV280" s="355"/>
      <c r="AW280" s="355"/>
      <c r="AX280" s="368"/>
    </row>
    <row r="281" spans="1:50" ht="24" customHeight="1">
      <c r="A281" s="156">
        <v>6</v>
      </c>
      <c r="B281" s="156">
        <v>1</v>
      </c>
      <c r="C281" s="158" t="s">
        <v>150</v>
      </c>
      <c r="D281" s="158"/>
      <c r="E281" s="158"/>
      <c r="F281" s="158"/>
      <c r="G281" s="158"/>
      <c r="H281" s="158"/>
      <c r="I281" s="158"/>
      <c r="J281" s="158"/>
      <c r="K281" s="158"/>
      <c r="L281" s="158"/>
      <c r="M281" s="158" t="s">
        <v>201</v>
      </c>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507">
        <v>1487</v>
      </c>
      <c r="AL281" s="508"/>
      <c r="AM281" s="508"/>
      <c r="AN281" s="508"/>
      <c r="AO281" s="508"/>
      <c r="AP281" s="509"/>
      <c r="AQ281" s="354" t="s">
        <v>200</v>
      </c>
      <c r="AR281" s="355"/>
      <c r="AS281" s="355"/>
      <c r="AT281" s="368"/>
      <c r="AU281" s="354" t="s">
        <v>200</v>
      </c>
      <c r="AV281" s="355"/>
      <c r="AW281" s="355"/>
      <c r="AX281" s="368"/>
    </row>
    <row r="282" spans="1:50" ht="24" customHeight="1">
      <c r="A282" s="156">
        <v>7</v>
      </c>
      <c r="B282" s="156">
        <v>1</v>
      </c>
      <c r="C282" s="158" t="s">
        <v>151</v>
      </c>
      <c r="D282" s="158"/>
      <c r="E282" s="158"/>
      <c r="F282" s="158"/>
      <c r="G282" s="158"/>
      <c r="H282" s="158"/>
      <c r="I282" s="158"/>
      <c r="J282" s="158"/>
      <c r="K282" s="158"/>
      <c r="L282" s="158"/>
      <c r="M282" s="158" t="s">
        <v>201</v>
      </c>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510">
        <v>1377</v>
      </c>
      <c r="AL282" s="508"/>
      <c r="AM282" s="508"/>
      <c r="AN282" s="508"/>
      <c r="AO282" s="508"/>
      <c r="AP282" s="509"/>
      <c r="AQ282" s="354" t="s">
        <v>200</v>
      </c>
      <c r="AR282" s="355"/>
      <c r="AS282" s="355"/>
      <c r="AT282" s="368"/>
      <c r="AU282" s="354" t="s">
        <v>200</v>
      </c>
      <c r="AV282" s="355"/>
      <c r="AW282" s="355"/>
      <c r="AX282" s="368"/>
    </row>
    <row r="283" spans="1:50" ht="24" customHeight="1">
      <c r="A283" s="156">
        <v>8</v>
      </c>
      <c r="B283" s="156">
        <v>1</v>
      </c>
      <c r="C283" s="158" t="s">
        <v>152</v>
      </c>
      <c r="D283" s="158"/>
      <c r="E283" s="158"/>
      <c r="F283" s="158"/>
      <c r="G283" s="158"/>
      <c r="H283" s="158"/>
      <c r="I283" s="158"/>
      <c r="J283" s="158"/>
      <c r="K283" s="158"/>
      <c r="L283" s="158"/>
      <c r="M283" s="158" t="s">
        <v>201</v>
      </c>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510">
        <v>1218</v>
      </c>
      <c r="AL283" s="508"/>
      <c r="AM283" s="508"/>
      <c r="AN283" s="508"/>
      <c r="AO283" s="508"/>
      <c r="AP283" s="509"/>
      <c r="AQ283" s="354" t="s">
        <v>200</v>
      </c>
      <c r="AR283" s="355"/>
      <c r="AS283" s="355"/>
      <c r="AT283" s="368"/>
      <c r="AU283" s="354" t="s">
        <v>200</v>
      </c>
      <c r="AV283" s="355"/>
      <c r="AW283" s="355"/>
      <c r="AX283" s="368"/>
    </row>
    <row r="284" spans="1:50" ht="24" customHeight="1">
      <c r="A284" s="156">
        <v>9</v>
      </c>
      <c r="B284" s="156">
        <v>1</v>
      </c>
      <c r="C284" s="158" t="s">
        <v>153</v>
      </c>
      <c r="D284" s="158"/>
      <c r="E284" s="158"/>
      <c r="F284" s="158"/>
      <c r="G284" s="158"/>
      <c r="H284" s="158"/>
      <c r="I284" s="158"/>
      <c r="J284" s="158"/>
      <c r="K284" s="158"/>
      <c r="L284" s="158"/>
      <c r="M284" s="158" t="s">
        <v>201</v>
      </c>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510">
        <v>1169</v>
      </c>
      <c r="AL284" s="508"/>
      <c r="AM284" s="508"/>
      <c r="AN284" s="508"/>
      <c r="AO284" s="508"/>
      <c r="AP284" s="509"/>
      <c r="AQ284" s="354" t="s">
        <v>200</v>
      </c>
      <c r="AR284" s="355"/>
      <c r="AS284" s="355"/>
      <c r="AT284" s="368"/>
      <c r="AU284" s="354" t="s">
        <v>200</v>
      </c>
      <c r="AV284" s="355"/>
      <c r="AW284" s="355"/>
      <c r="AX284" s="368"/>
    </row>
    <row r="285" spans="1:50" ht="24" customHeight="1">
      <c r="A285" s="156">
        <v>10</v>
      </c>
      <c r="B285" s="156">
        <v>1</v>
      </c>
      <c r="C285" s="158" t="s">
        <v>154</v>
      </c>
      <c r="D285" s="158"/>
      <c r="E285" s="158"/>
      <c r="F285" s="158"/>
      <c r="G285" s="158"/>
      <c r="H285" s="158"/>
      <c r="I285" s="158"/>
      <c r="J285" s="158"/>
      <c r="K285" s="158"/>
      <c r="L285" s="158"/>
      <c r="M285" s="158" t="s">
        <v>201</v>
      </c>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510">
        <v>1046</v>
      </c>
      <c r="AL285" s="508"/>
      <c r="AM285" s="508"/>
      <c r="AN285" s="508"/>
      <c r="AO285" s="508"/>
      <c r="AP285" s="509"/>
      <c r="AQ285" s="354" t="s">
        <v>200</v>
      </c>
      <c r="AR285" s="355"/>
      <c r="AS285" s="355"/>
      <c r="AT285" s="368"/>
      <c r="AU285" s="354" t="s">
        <v>200</v>
      </c>
      <c r="AV285" s="355"/>
      <c r="AW285" s="355"/>
      <c r="AX285" s="368"/>
    </row>
  </sheetData>
  <sheetProtection/>
  <mergeCells count="1039">
    <mergeCell ref="A168:B168"/>
    <mergeCell ref="C168:L168"/>
    <mergeCell ref="M168:AJ168"/>
    <mergeCell ref="A167:B167"/>
    <mergeCell ref="C167:L167"/>
    <mergeCell ref="A165:B165"/>
    <mergeCell ref="C165:L165"/>
    <mergeCell ref="M165:AJ165"/>
    <mergeCell ref="M167:AJ167"/>
    <mergeCell ref="AQ165:AT165"/>
    <mergeCell ref="A166:B166"/>
    <mergeCell ref="C166:L166"/>
    <mergeCell ref="M166:AJ166"/>
    <mergeCell ref="AK166:AP166"/>
    <mergeCell ref="AQ166:AT166"/>
    <mergeCell ref="A162:B162"/>
    <mergeCell ref="AK162:AP162"/>
    <mergeCell ref="AQ162:AT162"/>
    <mergeCell ref="A163:B163"/>
    <mergeCell ref="C163:L163"/>
    <mergeCell ref="M163:AJ163"/>
    <mergeCell ref="AK163:AP163"/>
    <mergeCell ref="AQ163:AT163"/>
    <mergeCell ref="C162:L162"/>
    <mergeCell ref="M162:AJ162"/>
    <mergeCell ref="A160:B160"/>
    <mergeCell ref="M160:AJ160"/>
    <mergeCell ref="AK160:AP160"/>
    <mergeCell ref="AQ160:AT160"/>
    <mergeCell ref="A161:B161"/>
    <mergeCell ref="C161:L161"/>
    <mergeCell ref="M161:AJ161"/>
    <mergeCell ref="AK161:AP161"/>
    <mergeCell ref="AQ161:AT161"/>
    <mergeCell ref="C160:L160"/>
    <mergeCell ref="AQ158:AT158"/>
    <mergeCell ref="A159:B159"/>
    <mergeCell ref="C159:L159"/>
    <mergeCell ref="M159:AJ159"/>
    <mergeCell ref="AK159:AP159"/>
    <mergeCell ref="AQ159:AT159"/>
    <mergeCell ref="M158:AJ158"/>
    <mergeCell ref="AK158:AP158"/>
    <mergeCell ref="A158:B158"/>
    <mergeCell ref="C158:L158"/>
    <mergeCell ref="X33:AX33"/>
    <mergeCell ref="X31:AX3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1:AB231"/>
    <mergeCell ref="AC231:AX231"/>
    <mergeCell ref="G232:K232"/>
    <mergeCell ref="L232:X232"/>
    <mergeCell ref="Y232:AB232"/>
    <mergeCell ref="AC232:AG232"/>
    <mergeCell ref="AH232:AT232"/>
    <mergeCell ref="AU232:AX232"/>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0:AB220"/>
    <mergeCell ref="AC220:AX220"/>
    <mergeCell ref="G221:K221"/>
    <mergeCell ref="L221:X221"/>
    <mergeCell ref="Y221:AB221"/>
    <mergeCell ref="AC221:AG221"/>
    <mergeCell ref="AH221:AT221"/>
    <mergeCell ref="AU221:AX221"/>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9:AB209"/>
    <mergeCell ref="AC209:AX209"/>
    <mergeCell ref="G210:K210"/>
    <mergeCell ref="L210:X210"/>
    <mergeCell ref="Y210:AB210"/>
    <mergeCell ref="AC210:AG210"/>
    <mergeCell ref="AH210:AT210"/>
    <mergeCell ref="AU210:AX210"/>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Y199:AB199"/>
    <mergeCell ref="AC199:AG199"/>
    <mergeCell ref="AH199:AT199"/>
    <mergeCell ref="AU199:AX199"/>
    <mergeCell ref="G200:K200"/>
    <mergeCell ref="L200:X200"/>
    <mergeCell ref="Y200:AB200"/>
    <mergeCell ref="AC200:AG200"/>
    <mergeCell ref="AH200:AT200"/>
    <mergeCell ref="AU200:AX200"/>
    <mergeCell ref="C40:AC40"/>
    <mergeCell ref="C37:K37"/>
    <mergeCell ref="L37:Q37"/>
    <mergeCell ref="X37:AX37"/>
    <mergeCell ref="A171:F195"/>
    <mergeCell ref="A198:F241"/>
    <mergeCell ref="G198:AB198"/>
    <mergeCell ref="AC198:AX198"/>
    <mergeCell ref="G199:K199"/>
    <mergeCell ref="L199:X199"/>
    <mergeCell ref="AC98:AG98"/>
    <mergeCell ref="R37:W37"/>
    <mergeCell ref="AH97:AT97"/>
    <mergeCell ref="F62:AX62"/>
    <mergeCell ref="A3:AN3"/>
    <mergeCell ref="AO3:AX3"/>
    <mergeCell ref="C48:AC48"/>
    <mergeCell ref="AD48:AF48"/>
    <mergeCell ref="A60:AX60"/>
    <mergeCell ref="AD40:AF40"/>
    <mergeCell ref="AU163:AX163"/>
    <mergeCell ref="AU97:AX97"/>
    <mergeCell ref="A64:E64"/>
    <mergeCell ref="A70:F94"/>
    <mergeCell ref="J80:AS81"/>
    <mergeCell ref="A96:F139"/>
    <mergeCell ref="G96:AB96"/>
    <mergeCell ref="AC96:AX96"/>
    <mergeCell ref="G97:K97"/>
    <mergeCell ref="L97:X97"/>
    <mergeCell ref="AU159:AX159"/>
    <mergeCell ref="AU158:AX158"/>
    <mergeCell ref="AU168:AX168"/>
    <mergeCell ref="AU167:AX167"/>
    <mergeCell ref="AU166:AX166"/>
    <mergeCell ref="AU165:AX165"/>
    <mergeCell ref="AU164:AX164"/>
    <mergeCell ref="AU160:AX160"/>
    <mergeCell ref="AU161:AX161"/>
    <mergeCell ref="AU162:AX162"/>
    <mergeCell ref="AQ154:AT154"/>
    <mergeCell ref="M155:AJ155"/>
    <mergeCell ref="AU154:AX154"/>
    <mergeCell ref="C155:L155"/>
    <mergeCell ref="AK155:AP155"/>
    <mergeCell ref="AQ155:AT155"/>
    <mergeCell ref="AQ146:AT146"/>
    <mergeCell ref="AU155:AX155"/>
    <mergeCell ref="C153:L153"/>
    <mergeCell ref="M153:AJ153"/>
    <mergeCell ref="AK153:AP153"/>
    <mergeCell ref="AQ153:AT153"/>
    <mergeCell ref="AU153:AX153"/>
    <mergeCell ref="C154:L154"/>
    <mergeCell ref="M154:AJ154"/>
    <mergeCell ref="AK154:AP154"/>
    <mergeCell ref="AQ151:AT151"/>
    <mergeCell ref="AH98:AT98"/>
    <mergeCell ref="C152:L152"/>
    <mergeCell ref="M152:AJ152"/>
    <mergeCell ref="AK152:AP152"/>
    <mergeCell ref="AQ152:AT152"/>
    <mergeCell ref="AQ145:AT145"/>
    <mergeCell ref="M148:AJ148"/>
    <mergeCell ref="AK148:AP148"/>
    <mergeCell ref="AQ148:AT148"/>
    <mergeCell ref="AU150:AX150"/>
    <mergeCell ref="AU152:AX152"/>
    <mergeCell ref="A146:B146"/>
    <mergeCell ref="A147:B147"/>
    <mergeCell ref="A148:B148"/>
    <mergeCell ref="A149:B149"/>
    <mergeCell ref="A150:B150"/>
    <mergeCell ref="C151:L151"/>
    <mergeCell ref="M151:AJ151"/>
    <mergeCell ref="AK151:AP151"/>
    <mergeCell ref="M149:AJ149"/>
    <mergeCell ref="AK149:AP149"/>
    <mergeCell ref="AQ149:AT149"/>
    <mergeCell ref="AU149:AX149"/>
    <mergeCell ref="AU151:AX151"/>
    <mergeCell ref="A151:B151"/>
    <mergeCell ref="C150:L150"/>
    <mergeCell ref="M150:AJ150"/>
    <mergeCell ref="AK150:AP150"/>
    <mergeCell ref="AQ150:AT150"/>
    <mergeCell ref="AU146:AX146"/>
    <mergeCell ref="A154:B154"/>
    <mergeCell ref="C147:L147"/>
    <mergeCell ref="M147:AJ147"/>
    <mergeCell ref="AK147:AP147"/>
    <mergeCell ref="AQ147:AT147"/>
    <mergeCell ref="AU147:AX147"/>
    <mergeCell ref="A153:B153"/>
    <mergeCell ref="C148:L148"/>
    <mergeCell ref="AU148:AX148"/>
    <mergeCell ref="A145:B145"/>
    <mergeCell ref="C145:L145"/>
    <mergeCell ref="M145:AJ145"/>
    <mergeCell ref="AK145:AP145"/>
    <mergeCell ref="A155:B155"/>
    <mergeCell ref="C146:L146"/>
    <mergeCell ref="M146:AJ146"/>
    <mergeCell ref="AK146:AP146"/>
    <mergeCell ref="A152:B152"/>
    <mergeCell ref="C149:L149"/>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U98:AX98"/>
    <mergeCell ref="G99:K99"/>
    <mergeCell ref="L99:X99"/>
    <mergeCell ref="Y99:AB99"/>
    <mergeCell ref="AC99:AG99"/>
    <mergeCell ref="AH99:AT99"/>
    <mergeCell ref="AU99:AX99"/>
    <mergeCell ref="G98:K98"/>
    <mergeCell ref="L98:X98"/>
    <mergeCell ref="Y98:AB98"/>
    <mergeCell ref="R34:W34"/>
    <mergeCell ref="R33:W33"/>
    <mergeCell ref="C32:K32"/>
    <mergeCell ref="A30:B37"/>
    <mergeCell ref="C31:K31"/>
    <mergeCell ref="L31:Q31"/>
    <mergeCell ref="R31:W31"/>
    <mergeCell ref="R30:W30"/>
    <mergeCell ref="R36:W36"/>
    <mergeCell ref="A41:B43"/>
    <mergeCell ref="A39:AX39"/>
    <mergeCell ref="C35:K35"/>
    <mergeCell ref="L35:Q35"/>
    <mergeCell ref="R35:W35"/>
    <mergeCell ref="X35:AX35"/>
    <mergeCell ref="C41:AC41"/>
    <mergeCell ref="C42:AC42"/>
    <mergeCell ref="C43:AC43"/>
    <mergeCell ref="AG41:AX43"/>
    <mergeCell ref="X34:AX34"/>
    <mergeCell ref="L32:Q32"/>
    <mergeCell ref="R32:W32"/>
    <mergeCell ref="C33:K33"/>
    <mergeCell ref="L33:Q33"/>
    <mergeCell ref="AE28:AI28"/>
    <mergeCell ref="C30:K30"/>
    <mergeCell ref="L30:Q30"/>
    <mergeCell ref="C34:K34"/>
    <mergeCell ref="L34:Q34"/>
    <mergeCell ref="X30:AX30"/>
    <mergeCell ref="AT24:AX24"/>
    <mergeCell ref="AE26:AI26"/>
    <mergeCell ref="AJ26:AN26"/>
    <mergeCell ref="AO26:AS26"/>
    <mergeCell ref="AT26:AX26"/>
    <mergeCell ref="Y28:AA28"/>
    <mergeCell ref="AE25:AI25"/>
    <mergeCell ref="AJ25:AN25"/>
    <mergeCell ref="AO25:AS25"/>
    <mergeCell ref="A24:F26"/>
    <mergeCell ref="G24:X24"/>
    <mergeCell ref="Y24:AA24"/>
    <mergeCell ref="AB24:AD24"/>
    <mergeCell ref="AE24:AI24"/>
    <mergeCell ref="AJ24:AN24"/>
    <mergeCell ref="G25:X26"/>
    <mergeCell ref="Y22:AA22"/>
    <mergeCell ref="AB22:AD22"/>
    <mergeCell ref="AJ20:AN20"/>
    <mergeCell ref="AB23:AD23"/>
    <mergeCell ref="AT28:AX28"/>
    <mergeCell ref="G20:X20"/>
    <mergeCell ref="AO23:AS23"/>
    <mergeCell ref="AT23:AX23"/>
    <mergeCell ref="AT25:AX25"/>
    <mergeCell ref="AO21:AS21"/>
    <mergeCell ref="A20:F23"/>
    <mergeCell ref="AO20:AS20"/>
    <mergeCell ref="G18:O18"/>
    <mergeCell ref="AK18:AQ18"/>
    <mergeCell ref="Y23:AA23"/>
    <mergeCell ref="Y20:AA20"/>
    <mergeCell ref="AB20:AD20"/>
    <mergeCell ref="AE20:AI20"/>
    <mergeCell ref="G21:X23"/>
    <mergeCell ref="Y21:AA21"/>
    <mergeCell ref="G19:O19"/>
    <mergeCell ref="P19:V19"/>
    <mergeCell ref="W19:AC19"/>
    <mergeCell ref="AD19:AJ19"/>
    <mergeCell ref="AK19:AQ19"/>
    <mergeCell ref="AO24:AS24"/>
    <mergeCell ref="AJ22:AN22"/>
    <mergeCell ref="AB21:AD21"/>
    <mergeCell ref="AE21:AI21"/>
    <mergeCell ref="AJ21:AN21"/>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P17:V17"/>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C44:AC44"/>
    <mergeCell ref="C45:AC45"/>
    <mergeCell ref="A67:AX67"/>
    <mergeCell ref="C53:AC53"/>
    <mergeCell ref="A62:E62"/>
    <mergeCell ref="F64:AX64"/>
    <mergeCell ref="C56:F56"/>
    <mergeCell ref="G55:S55"/>
    <mergeCell ref="A63:AX63"/>
    <mergeCell ref="C58:F58"/>
    <mergeCell ref="A65:AX65"/>
    <mergeCell ref="K68:R68"/>
    <mergeCell ref="AA68:AH68"/>
    <mergeCell ref="A68:B68"/>
    <mergeCell ref="C68:J68"/>
    <mergeCell ref="G100:K100"/>
    <mergeCell ref="C50:AC50"/>
    <mergeCell ref="C51:AC51"/>
    <mergeCell ref="A57:B58"/>
    <mergeCell ref="C57:F57"/>
    <mergeCell ref="G57:AX57"/>
    <mergeCell ref="Y97:AB97"/>
    <mergeCell ref="AC97:AG97"/>
    <mergeCell ref="AI68:AP68"/>
    <mergeCell ref="S68:Z68"/>
    <mergeCell ref="AG50:AX52"/>
    <mergeCell ref="AD50:AF50"/>
    <mergeCell ref="AD51:AF51"/>
    <mergeCell ref="C52:AC52"/>
    <mergeCell ref="AG53:AX56"/>
    <mergeCell ref="A66:AX66"/>
    <mergeCell ref="AK167:AP167"/>
    <mergeCell ref="AQ167:AT167"/>
    <mergeCell ref="AK168:AP168"/>
    <mergeCell ref="AQ168:AT168"/>
    <mergeCell ref="A164:B164"/>
    <mergeCell ref="C164:L164"/>
    <mergeCell ref="M164:AJ164"/>
    <mergeCell ref="AK164:AP164"/>
    <mergeCell ref="AQ164:AT164"/>
    <mergeCell ref="AK165:AP165"/>
    <mergeCell ref="A44:B49"/>
    <mergeCell ref="AD45:AF45"/>
    <mergeCell ref="C54:F54"/>
    <mergeCell ref="G58:AX58"/>
    <mergeCell ref="C55:F55"/>
    <mergeCell ref="AD47:AF47"/>
    <mergeCell ref="AD46:AF46"/>
    <mergeCell ref="C46:AC46"/>
    <mergeCell ref="G54:S54"/>
    <mergeCell ref="A50:B52"/>
    <mergeCell ref="AQ68:AX68"/>
    <mergeCell ref="A61:AX61"/>
    <mergeCell ref="L36:Q36"/>
    <mergeCell ref="C36:K36"/>
    <mergeCell ref="T55:AF55"/>
    <mergeCell ref="T56:AF56"/>
    <mergeCell ref="G56:S56"/>
    <mergeCell ref="AD43:AF43"/>
    <mergeCell ref="A59:AX59"/>
    <mergeCell ref="AG40:AX40"/>
    <mergeCell ref="A27:F29"/>
    <mergeCell ref="G27:X27"/>
    <mergeCell ref="AG44:AX49"/>
    <mergeCell ref="A53:B56"/>
    <mergeCell ref="AD41:AF41"/>
    <mergeCell ref="AD42:AF42"/>
    <mergeCell ref="AO29:AS29"/>
    <mergeCell ref="AB27:AD27"/>
    <mergeCell ref="AD44:AF44"/>
    <mergeCell ref="AT29:AX29"/>
    <mergeCell ref="AK14:AQ14"/>
    <mergeCell ref="AR14:AX14"/>
    <mergeCell ref="AT22:AX22"/>
    <mergeCell ref="AD15:AJ15"/>
    <mergeCell ref="AK15:AQ15"/>
    <mergeCell ref="AR15:AX15"/>
    <mergeCell ref="AR18:AX18"/>
    <mergeCell ref="AR19:AX19"/>
    <mergeCell ref="AT21:AX21"/>
    <mergeCell ref="AT20:AX20"/>
    <mergeCell ref="AT27:AX27"/>
    <mergeCell ref="AB28:AD28"/>
    <mergeCell ref="AO22:AS22"/>
    <mergeCell ref="AJ27:AN27"/>
    <mergeCell ref="AO27:AS27"/>
    <mergeCell ref="AE22:AI22"/>
    <mergeCell ref="AE23:AI23"/>
    <mergeCell ref="AJ23:AN23"/>
    <mergeCell ref="Y29:AA29"/>
    <mergeCell ref="Y27:AA27"/>
    <mergeCell ref="AJ28:AN28"/>
    <mergeCell ref="AO28:AS28"/>
    <mergeCell ref="AJ29:AN29"/>
    <mergeCell ref="AB29:AD29"/>
    <mergeCell ref="AE27:AI27"/>
    <mergeCell ref="AE29:AI29"/>
    <mergeCell ref="G28:X29"/>
    <mergeCell ref="T54:AF54"/>
    <mergeCell ref="Y25:AA25"/>
    <mergeCell ref="Y26:AA26"/>
    <mergeCell ref="AB25:AD25"/>
    <mergeCell ref="AB26:AD26"/>
    <mergeCell ref="X36:AX36"/>
    <mergeCell ref="AD49:AF49"/>
    <mergeCell ref="AD52:AF52"/>
    <mergeCell ref="AD53:AF53"/>
  </mergeCells>
  <printOptions/>
  <pageMargins left="0.6299212598425197" right="0.3937007874015748" top="0.5905511811023623" bottom="0.3937007874015748" header="0.4330708661417323" footer="0.5118110236220472"/>
  <pageSetup fitToHeight="4" horizontalDpi="600" verticalDpi="600" orientation="portrait" paperSize="9" scale="65" r:id="rId2"/>
  <headerFooter differentFirst="1" alignWithMargins="0">
    <oddHeader>&amp;R事業番号0052
</oddHeader>
  </headerFooter>
  <rowBreaks count="7" manualBreakCount="7">
    <brk id="38" max="49" man="1"/>
    <brk id="68" max="49" man="1"/>
    <brk id="95" max="49" man="1"/>
    <brk id="141" max="49" man="1"/>
    <brk id="169" max="49" man="1"/>
    <brk id="196" max="49" man="1"/>
    <brk id="24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2014-06-24T11:37:15Z</dcterms:modified>
  <cp:category/>
  <cp:version/>
  <cp:contentType/>
  <cp:contentStatus/>
</cp:coreProperties>
</file>