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65484" windowWidth="20867" windowHeight="5249" activeTab="0"/>
  </bookViews>
  <sheets>
    <sheet name="0044" sheetId="1" r:id="rId1"/>
  </sheets>
  <definedNames>
    <definedName name="_xlnm.Print_Area" localSheetId="0">'0044'!$A$1:$AX$296</definedName>
  </definedNames>
  <calcPr fullCalcOnLoad="1"/>
</workbook>
</file>

<file path=xl/sharedStrings.xml><?xml version="1.0" encoding="utf-8"?>
<sst xmlns="http://schemas.openxmlformats.org/spreadsheetml/2006/main" count="659" uniqueCount="328">
  <si>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</si>
  <si>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</si>
  <si>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</si>
  <si>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</si>
  <si>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</si>
  <si>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</si>
  <si>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</si>
  <si>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</si>
  <si>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</si>
  <si>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</si>
  <si>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</si>
  <si>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</si>
  <si>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</si>
  <si>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</si>
  <si>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</si>
  <si>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</si>
  <si>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</si>
  <si>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</si>
  <si>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</si>
  <si>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</si>
  <si>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</si>
  <si>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</si>
  <si>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</si>
  <si>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</si>
  <si>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</si>
  <si>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</si>
  <si>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</si>
  <si>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</si>
  <si>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</si>
  <si>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</si>
  <si>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</si>
  <si>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</si>
  <si>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</si>
  <si>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</si>
  <si>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</si>
  <si>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</si>
  <si>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</si>
  <si>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</si>
  <si>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</si>
  <si>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</si>
  <si>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</si>
  <si>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</si>
  <si>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</si>
  <si>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</si>
  <si>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</si>
  <si>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</si>
  <si>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</si>
  <si>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</si>
  <si>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</si>
  <si>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</si>
  <si>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</si>
  <si>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</si>
  <si>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</si>
  <si>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</si>
  <si>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</si>
  <si>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</si>
  <si>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</si>
  <si>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</si>
  <si>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</si>
  <si>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</si>
  <si>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</si>
  <si>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</si>
  <si>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</si>
  <si>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</si>
  <si>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</si>
  <si>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</si>
  <si>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</si>
  <si>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</si>
  <si>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</si>
  <si>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</si>
  <si>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</si>
  <si>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</si>
  <si>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</si>
  <si>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</si>
  <si>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</si>
  <si>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</si>
  <si>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</si>
  <si>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</si>
  <si>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</si>
  <si>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</si>
  <si>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</si>
  <si>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</si>
  <si>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</si>
  <si>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</si>
  <si>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</si>
  <si>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</si>
  <si>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</si>
  <si>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</si>
  <si>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</si>
  <si>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</si>
  <si>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</si>
  <si>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</si>
  <si>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</si>
  <si>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t>
  </si>
  <si>
    <t>-</t>
  </si>
  <si>
    <t>目標値
（28年度）</t>
  </si>
  <si>
    <t>（　内閣府　）</t>
  </si>
  <si>
    <t>百万円</t>
  </si>
  <si>
    <t>-</t>
  </si>
  <si>
    <t>-</t>
  </si>
  <si>
    <t>防災基本政策の企画立案等に必要な経費</t>
  </si>
  <si>
    <t>事業開始：平成１２年度
終了（予定）なし</t>
  </si>
  <si>
    <t>政策統括官（防災担当）</t>
  </si>
  <si>
    <t>参事官（総括担当）</t>
  </si>
  <si>
    <t>青柳　一郎</t>
  </si>
  <si>
    <t>参事官（災害緊急事態対処担当）</t>
  </si>
  <si>
    <t>参事官（事業推進担当）</t>
  </si>
  <si>
    <t>３８ 防災行政の総合的推進（防災基本計画）
（政策１１－施策④）</t>
  </si>
  <si>
    <t>四日市　正俊</t>
  </si>
  <si>
    <t>荻澤 滋</t>
  </si>
  <si>
    <t>防災基本計画等</t>
  </si>
  <si>
    <t>災害対策に関する基本的な政策に関する事項の企画、立案、総合調整に関する事務に必要な経費、災害発生時に現地調査団等の現地災害対策に必要な経費及び災害対策予備施設等の維持管理に必要な経費</t>
  </si>
  <si>
    <t>・災害対策に関する基本的な政策に関する事項の企画、立案、総合調整に関する事務
・災害発生時に現地調査団の派遣等の現地災害対策に必要な業務の実施
・災害対策予備施設等の維持管理
　　・災害対策予備施設（立川防災合同庁舎）
　　・東京湾臨海部基幹的広域防災拠点（有明の丘地区）
　　・東京湾臨海部基幹的広域防災拠点（東扇島地区）</t>
  </si>
  <si>
    <t>■直接実施　　　　　■委託・請負　　　　　□補助　　　　　□負担　　　　　□交付　　　　　□貸付　　　　　□その他</t>
  </si>
  <si>
    <t>―　　（円／件）　　　　　　</t>
  </si>
  <si>
    <t>職員旅費</t>
  </si>
  <si>
    <t>災害関係調査費</t>
  </si>
  <si>
    <t>各所修繕</t>
  </si>
  <si>
    <t>自動車重量税</t>
  </si>
  <si>
    <t>○</t>
  </si>
  <si>
    <t>災害予防、災害応急対策、災害復旧及び災害からの復興に係る基本的な政策に関する事項の企画及び立案並びに総合調整等に関する事務事業であり、東日本大震災等による災害等を受けて、よりその重要性・優先度は高く、国に対する期待が高まっていると認識。</t>
  </si>
  <si>
    <t>○</t>
  </si>
  <si>
    <t>－</t>
  </si>
  <si>
    <t>首都圏において大規模な災害が発生した際の緊急災害現地対策本部や物流コントロールセンターとして効率的運用を図るため、災害対策予備施設等の維持管理を適切に実施しているとともに、平常時においては、防災知識の普及啓発等を図るため利用されている。</t>
  </si>
  <si>
    <t>【一般競争入札】</t>
  </si>
  <si>
    <t>東海地震に関連する情報等の情報連絡等業務</t>
  </si>
  <si>
    <t>19百万円</t>
  </si>
  <si>
    <t>インターネット接続サービス提供業務</t>
  </si>
  <si>
    <t>6百万円</t>
  </si>
  <si>
    <t>【随意契約】</t>
  </si>
  <si>
    <t>【長期継続契約】</t>
  </si>
  <si>
    <t>【公募（随意契約）】</t>
  </si>
  <si>
    <t>タクシー借上料</t>
  </si>
  <si>
    <t>電話通話料等</t>
  </si>
  <si>
    <t>　</t>
  </si>
  <si>
    <t>保存食の購入</t>
  </si>
  <si>
    <t>備品、消耗品、印刷製本費等
一般事務費</t>
  </si>
  <si>
    <t>【直接（賃金、旅費）】</t>
  </si>
  <si>
    <t>災害即応調整員賃金（個人３名）、
職員旅費</t>
  </si>
  <si>
    <t>Ａ．ジャパンプロテクション（株）</t>
  </si>
  <si>
    <t>Ｂ．（株）インターネットイニシアティブ</t>
  </si>
  <si>
    <t>C．民間企業６社</t>
  </si>
  <si>
    <t>支出先上位１０者リスト</t>
  </si>
  <si>
    <t>A.</t>
  </si>
  <si>
    <t>支　出　先</t>
  </si>
  <si>
    <t>業　務　概　要</t>
  </si>
  <si>
    <t>支　出　額
（百万円）</t>
  </si>
  <si>
    <t>ジャパンプロテクション（株）</t>
  </si>
  <si>
    <t>東海地震に関連する情報等の情報連絡等業務</t>
  </si>
  <si>
    <t>B.</t>
  </si>
  <si>
    <t>（株）ｲﾝﾀｰﾈｯﾄｲﾆｼｱﾃｨﾌﾞ</t>
  </si>
  <si>
    <t>インターネット接続サービス提供業務</t>
  </si>
  <si>
    <t>C.</t>
  </si>
  <si>
    <t>東京湾臨海部基幹的広域防災施設（有明の丘）保全業務※国土交通省で発注・契約（分担金）</t>
  </si>
  <si>
    <t>-</t>
  </si>
  <si>
    <t>テイケイ（株）</t>
  </si>
  <si>
    <t>立川防災合同庁舎の管理及び警備業務</t>
  </si>
  <si>
    <t>セコム（株）</t>
  </si>
  <si>
    <t>立川防災合同庁舎設備等点検及び保守業務</t>
  </si>
  <si>
    <t>東京湾臨海部基幹的広域防災施設（有明の丘）警備業務※国土交通省で発注・契約（分担金）</t>
  </si>
  <si>
    <t>（株）和心</t>
  </si>
  <si>
    <t>東京湾臨海部基幹的広域防災施設（有明の丘）清掃外業務※国土交通省で発注・契約（分担金）</t>
  </si>
  <si>
    <t>（株）須田ビルメンテナンス</t>
  </si>
  <si>
    <t>Ｄ.</t>
  </si>
  <si>
    <t>ジャパントータルサービス（株）</t>
  </si>
  <si>
    <t>随意契約</t>
  </si>
  <si>
    <t>セコム（株）</t>
  </si>
  <si>
    <t>Ｅ.</t>
  </si>
  <si>
    <t>（株）Ｆ－Ｐｏｗｅｒ</t>
  </si>
  <si>
    <t>電気料金（立川防災合同庁舎（立川災害対策本部予備施設））</t>
  </si>
  <si>
    <t>東京電力（株）</t>
  </si>
  <si>
    <t>電気料金（東京湾臨海部基幹的広域防災施設（有明の丘））</t>
  </si>
  <si>
    <t>東京臨海熱供給（株）</t>
  </si>
  <si>
    <t>熱使用料（東京湾臨海部基幹的広域防災施設（有明の丘））</t>
  </si>
  <si>
    <t>電気料金（東扇島基幹的広域防災拠点施設）</t>
  </si>
  <si>
    <t>水道料金（東京湾臨海部基幹的広域防災施設（有明の丘））</t>
  </si>
  <si>
    <t>東京ガス（株）</t>
  </si>
  <si>
    <t>ガス料金（立川防災合同庁舎（立川災害対策本部予備施設））</t>
  </si>
  <si>
    <t>川崎市水道局</t>
  </si>
  <si>
    <t>水道料金（東扇島基幹的広域防災拠点施設）</t>
  </si>
  <si>
    <t>Ｆ.</t>
  </si>
  <si>
    <t>東京都個人タクシー協同組合</t>
  </si>
  <si>
    <t>タクシー借上料</t>
  </si>
  <si>
    <t>Ｇ.</t>
  </si>
  <si>
    <t>（株）エヌ･ティ･ティ･ドコモ</t>
  </si>
  <si>
    <t>携帯電話通話料等</t>
  </si>
  <si>
    <t>東日本電信電話（株）</t>
  </si>
  <si>
    <t>ＮＴＴコミュニケーションズ（株）</t>
  </si>
  <si>
    <t>Ｈ.</t>
  </si>
  <si>
    <t>Ｉ.</t>
  </si>
  <si>
    <t>広友サービス（株）</t>
  </si>
  <si>
    <t>業　務　概　要</t>
  </si>
  <si>
    <t>支　出　額
（百万円）</t>
  </si>
  <si>
    <t>支　出　先</t>
  </si>
  <si>
    <t>支　出　額
（百万円）</t>
  </si>
  <si>
    <t>-</t>
  </si>
  <si>
    <t>（株）アイガ－</t>
  </si>
  <si>
    <t>-</t>
  </si>
  <si>
    <t>-</t>
  </si>
  <si>
    <t>個人Ａ</t>
  </si>
  <si>
    <t>災害即応調整員業務</t>
  </si>
  <si>
    <t>－</t>
  </si>
  <si>
    <t>個人Ｂ</t>
  </si>
  <si>
    <t>個人Ｃ</t>
  </si>
  <si>
    <t>個人Ｄ</t>
  </si>
  <si>
    <t>旅費</t>
  </si>
  <si>
    <t>-</t>
  </si>
  <si>
    <t>－</t>
  </si>
  <si>
    <t>個人Ｅ</t>
  </si>
  <si>
    <t>個人Ｆ</t>
  </si>
  <si>
    <t>個人Ｇ</t>
  </si>
  <si>
    <t>個人Ｈ</t>
  </si>
  <si>
    <t>個人Ｉ</t>
  </si>
  <si>
    <t>個人Ｊ</t>
  </si>
  <si>
    <t>立川防災合同庁舎の消防設備修繕</t>
  </si>
  <si>
    <t>立川防災合同庁舎の外灯等修繕業務</t>
  </si>
  <si>
    <t>東扇島基幹的広域防災拠点施設の交流無停電電源装置修繕業務</t>
  </si>
  <si>
    <t>立川防災合同庁舎の自動制御装置改修工事</t>
  </si>
  <si>
    <t>Ｆ．民間企業２社</t>
  </si>
  <si>
    <t>東京四社営業委員会</t>
  </si>
  <si>
    <t>広友サ－ビス（株）</t>
  </si>
  <si>
    <t>立川防災合同庁舎の家具等転倒防止対策業務</t>
  </si>
  <si>
    <t>東扇島基幹的広域防災拠点施設の設備等点検業務</t>
  </si>
  <si>
    <t>東扇島基幹的広域防災拠点施設の清掃業務</t>
  </si>
  <si>
    <t>東扇島基幹的広域防災拠点施設に係る建築設備の定期点検等業務</t>
  </si>
  <si>
    <t>立川防災合同庁舎の自家用電気工作物保安管理業務</t>
  </si>
  <si>
    <t>全電協（株）</t>
  </si>
  <si>
    <t>立川防災合同庁舎の清掃及び外構環境整備作業</t>
  </si>
  <si>
    <t>電気料金（紀尾井町宿舎）</t>
  </si>
  <si>
    <t>電気料金（代官町町宿舎）</t>
  </si>
  <si>
    <t>法律案の印刷</t>
  </si>
  <si>
    <t>三菱ＵＦＪニコス（株）</t>
  </si>
  <si>
    <t>34百万円</t>
  </si>
  <si>
    <t>12百万円</t>
  </si>
  <si>
    <t>ソフトバンクモバイル（株）</t>
  </si>
  <si>
    <t>衛星携帯電話使用料</t>
  </si>
  <si>
    <t>（株）富士保安警備</t>
  </si>
  <si>
    <t>（株）善光堂印刷所</t>
  </si>
  <si>
    <t>９百万円</t>
  </si>
  <si>
    <t>（株）秋山商会</t>
  </si>
  <si>
    <t>43百万円</t>
  </si>
  <si>
    <t>13百万円</t>
  </si>
  <si>
    <t>A．ジャパンプロテクション（株）</t>
  </si>
  <si>
    <t>雑役務費</t>
  </si>
  <si>
    <t>雑役務費</t>
  </si>
  <si>
    <t>（株）和心</t>
  </si>
  <si>
    <t>(株)大三洋行</t>
  </si>
  <si>
    <t>D.(株)大三洋行</t>
  </si>
  <si>
    <t>立川防災合同庁舎の非常用蓄電設備改修業務</t>
  </si>
  <si>
    <t>立川防災合同庁舎の非常用蓄電設備改修業務</t>
  </si>
  <si>
    <t>Ｅ．（株）Ｆ－Ｐｏｗｅｒ</t>
  </si>
  <si>
    <t>光熱水料</t>
  </si>
  <si>
    <t>電気料金（立川防災合同庁舎）</t>
  </si>
  <si>
    <t>Ｆ．東京都個人タクシー協同組合</t>
  </si>
  <si>
    <t>借料</t>
  </si>
  <si>
    <t>Ｇ．（株）エヌ・ティ・ティ・ドコモ</t>
  </si>
  <si>
    <t>通信運搬費</t>
  </si>
  <si>
    <t>携帯電話通話料等</t>
  </si>
  <si>
    <t>消耗品費</t>
  </si>
  <si>
    <t>保存食等の購入</t>
  </si>
  <si>
    <t>Ｊ．</t>
  </si>
  <si>
    <t>Ｌ.</t>
  </si>
  <si>
    <t>（株）第一文真堂</t>
  </si>
  <si>
    <t>備品、消耗品等
一般事務費</t>
  </si>
  <si>
    <t>災害対策に関する基本的な政策の企画立案総合調整等に係る必要経費であり、災害の有無により毎年度実施規模が変わるため、定量的な指標による算出は困難。
災害から国土並びに国民の生命、身体及び財産を守るため、防災行政の更なる総合的推進を図る。</t>
  </si>
  <si>
    <t>今後も透明性・競争性の確保を図り、コスト削減等に努めるとともに必要な見直しを行いつつ、効果的・効率的な予算執行に努める。</t>
  </si>
  <si>
    <t>0046</t>
  </si>
  <si>
    <t>災害対策に関する基本的な政策の企画立案総合調整等に係る必要経費であり、災害の有無により毎年度実施規模が変わるため、定量的な指標による算出は困難。
災害等事案に対して、適切かつ機動的に必要な予算執行を行い、円滑かつ迅速な防災行政の推進を実現する。</t>
  </si>
  <si>
    <t>電気料金（高松サンポート合同庁舎）</t>
  </si>
  <si>
    <t>四国電力（株）</t>
  </si>
  <si>
    <t>専用線料等</t>
  </si>
  <si>
    <t>西日本電信電話（株）</t>
  </si>
  <si>
    <t>広域防災拠点施設の維持管理業務等</t>
  </si>
  <si>
    <t>広域防災拠点施設等の光熱水料</t>
  </si>
  <si>
    <t>Ｃ．テイケイ（株）</t>
  </si>
  <si>
    <t>災害応急対策用通信サービス業務</t>
  </si>
  <si>
    <t>K．</t>
  </si>
  <si>
    <t>政府の防災・安全保証・危機管理体制の在り方に係る調査</t>
  </si>
  <si>
    <t>東京海上日動リスクコンサルティング株式会社</t>
  </si>
  <si>
    <t>政府の防災・安全保証・危機管理体制の在り方に係る調査</t>
  </si>
  <si>
    <t>政府の防災・安全保証・危機管理体制の在り方に係る調査</t>
  </si>
  <si>
    <t>１０百万円</t>
  </si>
  <si>
    <t>H．広友サービス（株）</t>
  </si>
  <si>
    <t>I．東京海上日動リスクコンサルティング株式会社</t>
  </si>
  <si>
    <t>Ｈ．広友サービス(株)</t>
  </si>
  <si>
    <t>I．東京海上日動リスクコンサルティング株式会社</t>
  </si>
  <si>
    <t>Ｄ．民間企業３４社</t>
  </si>
  <si>
    <t>11百万円</t>
  </si>
  <si>
    <t>Ｅ．民間企業１０社</t>
  </si>
  <si>
    <t>Ｇ．民間企業５社</t>
  </si>
  <si>
    <t>（株）エレクトロニック・ライブラリー</t>
  </si>
  <si>
    <t>ＥＬＮＥＴの利用</t>
  </si>
  <si>
    <t>独立行政法人　国立印刷局</t>
  </si>
  <si>
    <t>（株）リコ－</t>
  </si>
  <si>
    <t>日本電気（株）</t>
  </si>
  <si>
    <t>複写機保守等業務</t>
  </si>
  <si>
    <t>原子力安全・保安院設備撤去修繕</t>
  </si>
  <si>
    <t>５０百万円</t>
  </si>
  <si>
    <t>Ｋ．民間企業１９４社</t>
  </si>
  <si>
    <t>Ｊ．民間企業１９社</t>
  </si>
  <si>
    <t>１４百万円</t>
  </si>
  <si>
    <t>富士電機ＩＴソリューション（株）</t>
  </si>
  <si>
    <t>ヤマト運輸（株）</t>
  </si>
  <si>
    <t>備品等購入</t>
  </si>
  <si>
    <t>消耗品等購入</t>
  </si>
  <si>
    <t>トナー類購入</t>
  </si>
  <si>
    <t>コピー用紙等購入</t>
  </si>
  <si>
    <t>荷物等配送業務</t>
  </si>
  <si>
    <t>※</t>
  </si>
  <si>
    <t>※共同調達案件であり、予定価格は非公開のため、落札率は不明</t>
  </si>
  <si>
    <t>富士電機ＩＴソリューション（株）</t>
  </si>
  <si>
    <t>J．富士電機ＩＴソリューション（株）</t>
  </si>
  <si>
    <t>K．（株）エレクトロニック・ライブラリー</t>
  </si>
  <si>
    <t>「ELNET」の利用</t>
  </si>
  <si>
    <t>賃金</t>
  </si>
  <si>
    <t>災害即応調整員業務</t>
  </si>
  <si>
    <t>L．個人</t>
  </si>
  <si>
    <t>８百万円</t>
  </si>
  <si>
    <t>Ｌ．個人８４名</t>
  </si>
  <si>
    <t>－</t>
  </si>
  <si>
    <t>【一般競争入札（総合評価）】</t>
  </si>
  <si>
    <t>内閣府
２３０百万円</t>
  </si>
  <si>
    <t>0044</t>
  </si>
  <si>
    <t>0057、0061</t>
  </si>
  <si>
    <t>0061、0069</t>
  </si>
  <si>
    <t>予算執行においては、原則一般競争入札によることとし、透明性・競争性の確保を図っている。また、会計基準に則って適切に執行しているとともに、災害現地における車両・会場借上については、極力公共機関や安価な車両・会場を借上げるなど、コストの削減にも努めている。</t>
  </si>
  <si>
    <t>内閣府設置法第4条第3項第7号の6
災害対策基本法</t>
  </si>
  <si>
    <r>
      <t xml:space="preserve">一般競争入札（少額随契を除く。）により請負業務を行っており、透明性・競争性の確保を図っているところ。
請負業務については、実施状況の報告の提出により履行内容が適正かを確認するなど、適切な監督・検査体制を実施。
</t>
    </r>
    <r>
      <rPr>
        <sz val="11"/>
        <rFont val="ＭＳ Ｐゴシック"/>
        <family val="3"/>
      </rPr>
      <t>平成25年度においては、台風２６号による土砂災害等により、災害対策経費の執行が予定より超過したため、今後は、一層の効率的かつ適切な予算執行に努める。</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</si>
</sst>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Red]\(#,##0\)"/>
    <numFmt numFmtId="184" formatCode="0.0000"/>
    <numFmt numFmtId="185" formatCode="0.00000"/>
    <numFmt numFmtId="186" formatCode="0.000"/>
    <numFmt numFmtId="187" formatCode="0.0"/>
    <numFmt numFmtId="188" formatCode="0.0%"/>
    <numFmt numFmtId="189" formatCode="#,##0.0_);[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color indexed="63"/>
      </left>
      <right style="dashed"/>
      <top style="thin"/>
      <bottom style="medium"/>
    </border>
    <border>
      <left style="medium"/>
      <right>
        <color indexed="63"/>
      </right>
      <top style="medium"/>
      <bottom style="medium"/>
    </border>
    <border>
      <left>
        <color indexed="63"/>
      </left>
      <right style="double"/>
      <top style="hair"/>
      <bottom style="hair"/>
    </border>
    <border>
      <left style="medium"/>
      <right>
        <color indexed="63"/>
      </right>
      <top style="hair"/>
      <bottom style="hair"/>
    </border>
    <border>
      <left style="thin"/>
      <right style="thin"/>
      <top style="hair"/>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hair"/>
      <bottom style="thin"/>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diagonalUp="1">
      <left style="medium"/>
      <right>
        <color indexed="63"/>
      </right>
      <top style="thin"/>
      <bottom style="medium"/>
      <diagonal style="thin"/>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10" fillId="0" borderId="26"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8" fillId="0" borderId="10" xfId="63" applyFont="1" applyFill="1" applyBorder="1" applyAlignment="1" applyProtection="1">
      <alignment horizontal="center" vertical="center" wrapText="1"/>
      <protection/>
    </xf>
    <xf numFmtId="0" fontId="8" fillId="0" borderId="24" xfId="63" applyFont="1" applyFill="1" applyBorder="1" applyAlignment="1" applyProtection="1">
      <alignment horizontal="center" vertical="center" wrapText="1"/>
      <protection/>
    </xf>
    <xf numFmtId="0" fontId="10" fillId="0" borderId="24" xfId="61" applyFont="1" applyFill="1" applyBorder="1" applyAlignment="1" applyProtection="1">
      <alignment vertical="top"/>
      <protection/>
    </xf>
    <xf numFmtId="0" fontId="21" fillId="0" borderId="0" xfId="0" applyFont="1" applyAlignment="1">
      <alignment vertical="center"/>
    </xf>
    <xf numFmtId="0" fontId="0" fillId="33" borderId="27" xfId="0" applyFont="1" applyFill="1" applyBorder="1" applyAlignment="1">
      <alignment vertical="center"/>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9" fontId="0" fillId="0" borderId="28" xfId="0" applyNumberFormat="1" applyFont="1" applyFill="1" applyBorder="1" applyAlignment="1">
      <alignment horizontal="right" vertical="center" wrapText="1"/>
    </xf>
    <xf numFmtId="189" fontId="0" fillId="0" borderId="29" xfId="0" applyNumberFormat="1" applyFont="1" applyFill="1" applyBorder="1" applyAlignment="1">
      <alignment horizontal="right" vertical="center" wrapText="1"/>
    </xf>
    <xf numFmtId="189" fontId="0" fillId="0" borderId="30" xfId="0" applyNumberFormat="1" applyFont="1" applyFill="1" applyBorder="1" applyAlignment="1">
      <alignment horizontal="righ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9" fontId="0" fillId="0" borderId="28" xfId="42" applyFont="1" applyFill="1" applyBorder="1" applyAlignment="1">
      <alignment horizontal="center" vertical="center"/>
    </xf>
    <xf numFmtId="9" fontId="0" fillId="0" borderId="29" xfId="42" applyFont="1" applyFill="1" applyBorder="1" applyAlignment="1">
      <alignment horizontal="center" vertical="center"/>
    </xf>
    <xf numFmtId="9" fontId="0" fillId="0" borderId="30" xfId="42" applyFont="1" applyFill="1" applyBorder="1" applyAlignment="1">
      <alignment horizontal="center" vertical="center"/>
    </xf>
    <xf numFmtId="183" fontId="0" fillId="0" borderId="28" xfId="0" applyNumberFormat="1" applyFont="1" applyFill="1" applyBorder="1" applyAlignment="1">
      <alignment horizontal="right" vertical="center" wrapText="1"/>
    </xf>
    <xf numFmtId="183" fontId="0" fillId="0" borderId="29" xfId="0" applyNumberFormat="1" applyFont="1" applyFill="1" applyBorder="1" applyAlignment="1">
      <alignment horizontal="right" vertical="center" wrapText="1"/>
    </xf>
    <xf numFmtId="183" fontId="0" fillId="0" borderId="30" xfId="0" applyNumberFormat="1" applyFont="1" applyFill="1" applyBorder="1" applyAlignment="1">
      <alignment horizontal="right" vertical="center" wrapText="1"/>
    </xf>
    <xf numFmtId="183" fontId="0" fillId="0" borderId="27" xfId="0" applyNumberFormat="1" applyFont="1" applyFill="1" applyBorder="1" applyAlignment="1">
      <alignment horizontal="right" vertical="center" wrapText="1"/>
    </xf>
    <xf numFmtId="183" fontId="0" fillId="0" borderId="27"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Font="1" applyFill="1" applyBorder="1" applyAlignment="1">
      <alignment horizontal="center" vertical="center"/>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1" xfId="0" applyNumberFormat="1" applyBorder="1" applyAlignment="1">
      <alignment horizontal="right"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55" xfId="0" applyFont="1" applyBorder="1" applyAlignment="1">
      <alignment horizontal="center" vertical="center" wrapText="1"/>
    </xf>
    <xf numFmtId="176" fontId="0" fillId="0" borderId="60" xfId="0" applyNumberFormat="1" applyFont="1" applyBorder="1" applyAlignment="1">
      <alignment horizontal="righ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176" fontId="0" fillId="0" borderId="61" xfId="0" applyNumberFormat="1" applyFont="1" applyBorder="1" applyAlignment="1">
      <alignment horizontal="right" vertical="center"/>
    </xf>
    <xf numFmtId="0" fontId="0" fillId="0" borderId="28" xfId="0" applyFill="1" applyBorder="1" applyAlignment="1">
      <alignment vertical="center" shrinkToFit="1"/>
    </xf>
    <xf numFmtId="0" fontId="0" fillId="0" borderId="29" xfId="0" applyFill="1" applyBorder="1" applyAlignment="1">
      <alignment vertical="center" shrinkToFit="1"/>
    </xf>
    <xf numFmtId="0" fontId="0" fillId="0" borderId="30" xfId="0" applyFill="1" applyBorder="1" applyAlignment="1">
      <alignment vertical="center" shrinkToFit="1"/>
    </xf>
    <xf numFmtId="0" fontId="0" fillId="0" borderId="27" xfId="0" applyFill="1" applyBorder="1" applyAlignment="1">
      <alignment vertical="center"/>
    </xf>
    <xf numFmtId="189" fontId="0" fillId="0" borderId="27" xfId="0" applyNumberFormat="1" applyFill="1" applyBorder="1" applyAlignment="1">
      <alignment vertical="center" wrapText="1"/>
    </xf>
    <xf numFmtId="189" fontId="0" fillId="0" borderId="27" xfId="0" applyNumberFormat="1" applyFill="1" applyBorder="1" applyAlignment="1">
      <alignmen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183" fontId="0" fillId="0" borderId="27" xfId="0" applyNumberFormat="1" applyFill="1" applyBorder="1" applyAlignment="1">
      <alignment vertical="center" wrapText="1"/>
    </xf>
    <xf numFmtId="183" fontId="0" fillId="0" borderId="27" xfId="0" applyNumberForma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28" xfId="0" applyFill="1" applyBorder="1" applyAlignment="1">
      <alignment horizontal="left" vertical="center" shrinkToFit="1"/>
    </xf>
    <xf numFmtId="0" fontId="0" fillId="0" borderId="29" xfId="0" applyFill="1" applyBorder="1" applyAlignment="1">
      <alignment horizontal="left" vertical="center" shrinkToFit="1"/>
    </xf>
    <xf numFmtId="0" fontId="0" fillId="0" borderId="30" xfId="0" applyFill="1" applyBorder="1" applyAlignment="1">
      <alignment horizontal="left" vertical="center" shrinkToFit="1"/>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183" fontId="0" fillId="0" borderId="28" xfId="0" applyNumberFormat="1" applyFill="1" applyBorder="1" applyAlignment="1">
      <alignment horizontal="right" vertical="center" wrapText="1"/>
    </xf>
    <xf numFmtId="183" fontId="0" fillId="0" borderId="29" xfId="0" applyNumberFormat="1" applyFill="1" applyBorder="1" applyAlignment="1">
      <alignment horizontal="right" vertical="center" wrapText="1"/>
    </xf>
    <xf numFmtId="183" fontId="0" fillId="0" borderId="30" xfId="0" applyNumberFormat="1" applyFill="1" applyBorder="1" applyAlignment="1">
      <alignment horizontal="right" vertical="center" wrapText="1"/>
    </xf>
    <xf numFmtId="183" fontId="0" fillId="0" borderId="27" xfId="0" applyNumberFormat="1" applyFill="1" applyBorder="1" applyAlignment="1">
      <alignment horizontal="right" vertical="center" wrapText="1"/>
    </xf>
    <xf numFmtId="183" fontId="0" fillId="0" borderId="27" xfId="0" applyNumberFormat="1" applyFill="1" applyBorder="1" applyAlignment="1">
      <alignment horizontal="right" vertical="center"/>
    </xf>
    <xf numFmtId="9" fontId="0" fillId="0" borderId="28" xfId="42" applyFont="1" applyFill="1" applyBorder="1" applyAlignment="1">
      <alignment horizontal="center" vertical="center"/>
    </xf>
    <xf numFmtId="9" fontId="0" fillId="0" borderId="29" xfId="42" applyFont="1" applyFill="1" applyBorder="1" applyAlignment="1">
      <alignment horizontal="center" vertical="center"/>
    </xf>
    <xf numFmtId="9" fontId="0" fillId="0" borderId="30" xfId="42" applyFont="1" applyFill="1" applyBorder="1" applyAlignment="1">
      <alignment horizontal="center" vertical="center"/>
    </xf>
    <xf numFmtId="0" fontId="0" fillId="33" borderId="28" xfId="0" applyFont="1" applyFill="1" applyBorder="1" applyAlignment="1">
      <alignmen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188" fontId="0" fillId="0" borderId="28" xfId="42" applyNumberFormat="1" applyFont="1" applyFill="1" applyBorder="1" applyAlignment="1">
      <alignment horizontal="center" vertical="center"/>
    </xf>
    <xf numFmtId="188" fontId="0" fillId="0" borderId="29" xfId="42" applyNumberFormat="1" applyFont="1" applyFill="1" applyBorder="1" applyAlignment="1">
      <alignment horizontal="center" vertical="center"/>
    </xf>
    <xf numFmtId="188" fontId="0" fillId="0" borderId="30" xfId="42" applyNumberFormat="1" applyFont="1" applyFill="1" applyBorder="1" applyAlignment="1">
      <alignment horizontal="center" vertical="center"/>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0" borderId="27" xfId="0" applyFont="1" applyFill="1" applyBorder="1" applyAlignment="1">
      <alignment vertical="center"/>
    </xf>
    <xf numFmtId="183" fontId="0" fillId="0" borderId="27" xfId="0" applyNumberFormat="1" applyFont="1" applyFill="1" applyBorder="1" applyAlignment="1">
      <alignment vertical="center" wrapText="1"/>
    </xf>
    <xf numFmtId="183" fontId="0" fillId="0" borderId="27" xfId="0" applyNumberFormat="1" applyFont="1" applyFill="1" applyBorder="1" applyAlignment="1">
      <alignment vertical="center"/>
    </xf>
    <xf numFmtId="189" fontId="0" fillId="0" borderId="28" xfId="0" applyNumberFormat="1" applyFill="1" applyBorder="1" applyAlignment="1">
      <alignment horizontal="right" vertical="center" wrapText="1"/>
    </xf>
    <xf numFmtId="189" fontId="0" fillId="0" borderId="29" xfId="0" applyNumberFormat="1" applyFill="1" applyBorder="1" applyAlignment="1">
      <alignment horizontal="right" vertical="center" wrapText="1"/>
    </xf>
    <xf numFmtId="189" fontId="0" fillId="0" borderId="30" xfId="0" applyNumberFormat="1" applyFill="1" applyBorder="1" applyAlignment="1">
      <alignment horizontal="right" vertical="center" wrapText="1"/>
    </xf>
    <xf numFmtId="10" fontId="0" fillId="0" borderId="28" xfId="42" applyNumberFormat="1" applyFont="1" applyFill="1" applyBorder="1" applyAlignment="1">
      <alignment horizontal="center" vertical="center"/>
    </xf>
    <xf numFmtId="10" fontId="0" fillId="0" borderId="29" xfId="42" applyNumberFormat="1" applyFont="1" applyFill="1" applyBorder="1" applyAlignment="1">
      <alignment horizontal="center" vertical="center"/>
    </xf>
    <xf numFmtId="10" fontId="0" fillId="0" borderId="30" xfId="42" applyNumberFormat="1" applyFont="1" applyFill="1" applyBorder="1" applyAlignment="1">
      <alignment horizontal="center" vertical="center"/>
    </xf>
    <xf numFmtId="189" fontId="0" fillId="0" borderId="27" xfId="0" applyNumberFormat="1" applyFill="1" applyBorder="1" applyAlignment="1">
      <alignment horizontal="right" vertical="center" wrapText="1"/>
    </xf>
    <xf numFmtId="189" fontId="0" fillId="0" borderId="27" xfId="0" applyNumberFormat="1" applyFill="1" applyBorder="1" applyAlignment="1">
      <alignment horizontal="right" vertical="center"/>
    </xf>
    <xf numFmtId="10" fontId="0" fillId="0" borderId="28" xfId="42" applyNumberFormat="1" applyFont="1" applyFill="1" applyBorder="1" applyAlignment="1">
      <alignment horizontal="center" vertical="center"/>
    </xf>
    <xf numFmtId="10" fontId="0" fillId="0" borderId="29" xfId="42" applyNumberFormat="1" applyFont="1" applyFill="1" applyBorder="1" applyAlignment="1">
      <alignment horizontal="center" vertical="center"/>
    </xf>
    <xf numFmtId="10" fontId="0" fillId="0" borderId="30" xfId="42" applyNumberFormat="1" applyFont="1" applyFill="1" applyBorder="1" applyAlignment="1">
      <alignment horizontal="center" vertical="center"/>
    </xf>
    <xf numFmtId="0" fontId="10" fillId="0" borderId="62" xfId="61" applyFont="1" applyFill="1" applyBorder="1" applyAlignment="1" applyProtection="1">
      <alignment vertical="center" wrapText="1"/>
      <protection/>
    </xf>
    <xf numFmtId="0" fontId="10" fillId="0" borderId="10" xfId="61" applyFont="1" applyFill="1" applyBorder="1" applyAlignment="1" applyProtection="1">
      <alignment vertical="center" wrapText="1"/>
      <protection/>
    </xf>
    <xf numFmtId="0" fontId="10" fillId="0" borderId="12"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0" fillId="0" borderId="24" xfId="0" applyFont="1" applyFill="1" applyBorder="1" applyAlignment="1">
      <alignment vertical="center" wrapText="1"/>
    </xf>
    <xf numFmtId="0" fontId="0" fillId="0" borderId="24" xfId="0" applyFont="1" applyFill="1" applyBorder="1" applyAlignment="1">
      <alignment vertical="center" wrapText="1"/>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0" fillId="0" borderId="62"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5" fillId="0" borderId="62" xfId="61" applyFont="1" applyFill="1" applyBorder="1" applyAlignment="1" applyProtection="1">
      <alignment horizontal="left" vertical="center" wrapText="1"/>
      <protection/>
    </xf>
    <xf numFmtId="0" fontId="15" fillId="0" borderId="10" xfId="0" applyFont="1" applyFill="1" applyBorder="1" applyAlignment="1">
      <alignment vertical="center" wrapText="1"/>
    </xf>
    <xf numFmtId="0" fontId="15" fillId="0" borderId="12" xfId="0" applyFont="1" applyFill="1" applyBorder="1" applyAlignment="1">
      <alignment vertical="center" wrapText="1"/>
    </xf>
    <xf numFmtId="0" fontId="0" fillId="0" borderId="24" xfId="0" applyFill="1" applyBorder="1" applyAlignment="1">
      <alignment vertical="center" wrapText="1"/>
    </xf>
    <xf numFmtId="0" fontId="10" fillId="0" borderId="62" xfId="61" applyFont="1" applyFill="1" applyBorder="1" applyAlignment="1" applyProtection="1">
      <alignment horizontal="left" vertical="center" wrapText="1" shrinkToFit="1"/>
      <protection/>
    </xf>
    <xf numFmtId="0" fontId="10" fillId="0" borderId="10" xfId="61" applyFont="1" applyFill="1" applyBorder="1" applyAlignment="1" applyProtection="1">
      <alignment horizontal="left" vertical="center" wrapText="1" shrinkToFit="1"/>
      <protection/>
    </xf>
    <xf numFmtId="0" fontId="10" fillId="0" borderId="12" xfId="61" applyFont="1" applyFill="1" applyBorder="1" applyAlignment="1" applyProtection="1">
      <alignment horizontal="left" vertical="center" wrapText="1" shrinkToFit="1"/>
      <protection/>
    </xf>
    <xf numFmtId="189" fontId="0" fillId="0" borderId="27" xfId="0" applyNumberFormat="1" applyFont="1" applyFill="1" applyBorder="1" applyAlignment="1">
      <alignment vertical="center" wrapText="1"/>
    </xf>
    <xf numFmtId="189" fontId="0" fillId="0" borderId="27" xfId="0" applyNumberFormat="1" applyFont="1" applyFill="1" applyBorder="1" applyAlignment="1">
      <alignment vertical="center"/>
    </xf>
    <xf numFmtId="0" fontId="0" fillId="0" borderId="29" xfId="0"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5" borderId="69" xfId="0" applyFont="1" applyFill="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12" fillId="0" borderId="71" xfId="0" applyFont="1" applyFill="1" applyBorder="1" applyAlignment="1">
      <alignment vertical="center" textRotation="255"/>
    </xf>
    <xf numFmtId="0" fontId="0" fillId="0" borderId="32" xfId="0" applyFont="1" applyBorder="1" applyAlignment="1">
      <alignment vertical="center"/>
    </xf>
    <xf numFmtId="0" fontId="0" fillId="0" borderId="38" xfId="0" applyFont="1" applyBorder="1" applyAlignment="1">
      <alignment vertical="center"/>
    </xf>
    <xf numFmtId="0" fontId="0" fillId="0" borderId="72" xfId="0" applyFont="1" applyBorder="1" applyAlignment="1">
      <alignment horizontal="center" vertical="center"/>
    </xf>
    <xf numFmtId="0" fontId="0" fillId="0" borderId="7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Border="1" applyAlignment="1">
      <alignment vertical="center" textRotation="255"/>
    </xf>
    <xf numFmtId="0" fontId="0" fillId="0" borderId="73" xfId="0" applyFont="1" applyBorder="1" applyAlignment="1">
      <alignment vertical="center" textRotation="255"/>
    </xf>
    <xf numFmtId="1" fontId="0" fillId="0" borderId="36"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0" fillId="0" borderId="36"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top"/>
    </xf>
    <xf numFmtId="0" fontId="7" fillId="33" borderId="74" xfId="63" applyFont="1" applyFill="1" applyBorder="1" applyAlignment="1" applyProtection="1">
      <alignment horizontal="center" vertical="center"/>
      <protection/>
    </xf>
    <xf numFmtId="0" fontId="0" fillId="0" borderId="27" xfId="0" applyFill="1" applyBorder="1" applyAlignment="1">
      <alignment vertical="center" shrinkToFi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75" xfId="0" applyNumberFormat="1" applyFont="1" applyBorder="1" applyAlignment="1">
      <alignment horizontal="right" vertical="center"/>
    </xf>
    <xf numFmtId="0" fontId="0" fillId="0" borderId="27" xfId="0" applyFont="1" applyFill="1" applyBorder="1" applyAlignment="1">
      <alignment vertical="center" shrinkToFit="1"/>
    </xf>
    <xf numFmtId="188" fontId="0" fillId="0" borderId="28" xfId="0" applyNumberFormat="1" applyFont="1" applyFill="1" applyBorder="1" applyAlignment="1">
      <alignment horizontal="center" vertical="center"/>
    </xf>
    <xf numFmtId="188" fontId="0" fillId="0" borderId="29"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0" fontId="18" fillId="0" borderId="5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7" fontId="0" fillId="0" borderId="77"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1" fontId="0" fillId="0" borderId="42"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1"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5" fillId="33" borderId="28" xfId="0" applyFont="1" applyFill="1" applyBorder="1" applyAlignment="1">
      <alignment horizontal="center" vertical="center" shrinkToFi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1" fontId="0" fillId="0" borderId="9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4" fillId="34" borderId="56"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93" xfId="0" applyFont="1" applyFill="1" applyBorder="1" applyAlignment="1">
      <alignment horizontal="center" vertical="center" wrapText="1"/>
    </xf>
    <xf numFmtId="0" fontId="14" fillId="34" borderId="94" xfId="0" applyFont="1" applyFill="1" applyBorder="1" applyAlignment="1">
      <alignment horizontal="center" vertical="center" wrapText="1"/>
    </xf>
    <xf numFmtId="0" fontId="14" fillId="34" borderId="89" xfId="0" applyFont="1" applyFill="1" applyBorder="1" applyAlignment="1">
      <alignment horizontal="center" vertical="center" wrapText="1"/>
    </xf>
    <xf numFmtId="0" fontId="14" fillId="34" borderId="90" xfId="0" applyFont="1" applyFill="1" applyBorder="1" applyAlignment="1">
      <alignment horizontal="center" vertical="center" wrapTex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6"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35" borderId="8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3"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2"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96"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55" xfId="0" applyFill="1" applyBorder="1" applyAlignment="1">
      <alignment horizontal="center" vertical="center"/>
    </xf>
    <xf numFmtId="0" fontId="0" fillId="0" borderId="28" xfId="0" applyFont="1" applyBorder="1" applyAlignment="1">
      <alignment horizontal="center" vertical="center"/>
    </xf>
    <xf numFmtId="0" fontId="12" fillId="33" borderId="98"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93" xfId="0" applyBorder="1" applyAlignment="1">
      <alignment horizontal="center" vertical="center" shrinkToFit="1"/>
    </xf>
    <xf numFmtId="0" fontId="0" fillId="33" borderId="104"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57" xfId="0" applyFont="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182" fontId="0" fillId="0" borderId="27"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0" fontId="0" fillId="0" borderId="107" xfId="0" applyFont="1" applyFill="1" applyBorder="1" applyAlignment="1">
      <alignment horizontal="center" vertical="center"/>
    </xf>
    <xf numFmtId="9" fontId="0" fillId="0" borderId="27" xfId="42"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4" borderId="47"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 fontId="0" fillId="0" borderId="108"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1"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8" fillId="0" borderId="113"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182" fontId="0" fillId="0" borderId="52"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6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2" fillId="0" borderId="29"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0" fillId="0" borderId="54"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0" borderId="29" xfId="61" applyFont="1" applyFill="1" applyBorder="1" applyAlignment="1" applyProtection="1">
      <alignment horizontal="center" vertical="center" wrapText="1" shrinkToFit="1"/>
      <protection/>
    </xf>
    <xf numFmtId="0" fontId="8" fillId="0" borderId="3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1" fillId="0" borderId="29" xfId="62" applyFont="1" applyFill="1" applyBorder="1" applyAlignment="1" applyProtection="1">
      <alignment horizontal="center" vertical="center" wrapText="1"/>
      <protection/>
    </xf>
    <xf numFmtId="0" fontId="11" fillId="0" borderId="55" xfId="62" applyFont="1" applyFill="1" applyBorder="1" applyAlignment="1" applyProtection="1">
      <alignment horizontal="center" vertical="center" wrapText="1"/>
      <protection/>
    </xf>
    <xf numFmtId="0" fontId="9" fillId="33" borderId="8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wrapText="1" shrinkToFit="1"/>
      <protection/>
    </xf>
    <xf numFmtId="0" fontId="9" fillId="33" borderId="95" xfId="63" applyFont="1" applyFill="1" applyBorder="1" applyAlignment="1" applyProtection="1">
      <alignment horizontal="center" vertical="center" wrapText="1" shrinkToFit="1"/>
      <protection/>
    </xf>
    <xf numFmtId="0" fontId="9" fillId="33" borderId="15" xfId="63" applyFont="1" applyFill="1" applyBorder="1" applyAlignment="1" applyProtection="1">
      <alignment horizontal="center" vertical="center" wrapText="1" shrinkToFit="1"/>
      <protection/>
    </xf>
    <xf numFmtId="0" fontId="9" fillId="33" borderId="0" xfId="63" applyFont="1" applyFill="1" applyBorder="1" applyAlignment="1" applyProtection="1">
      <alignment horizontal="center" vertical="center" wrapText="1" shrinkToFit="1"/>
      <protection/>
    </xf>
    <xf numFmtId="0" fontId="9" fillId="33" borderId="64" xfId="63" applyFont="1" applyFill="1" applyBorder="1" applyAlignment="1" applyProtection="1">
      <alignment horizontal="center" vertical="center" wrapText="1" shrinkToFit="1"/>
      <protection/>
    </xf>
    <xf numFmtId="0" fontId="9" fillId="33" borderId="85" xfId="63" applyFont="1" applyFill="1" applyBorder="1" applyAlignment="1" applyProtection="1">
      <alignment horizontal="center" vertical="center" wrapText="1" shrinkToFit="1"/>
      <protection/>
    </xf>
    <xf numFmtId="0" fontId="9" fillId="33" borderId="89" xfId="63" applyFont="1" applyFill="1" applyBorder="1" applyAlignment="1" applyProtection="1">
      <alignment horizontal="center" vertical="center" wrapText="1" shrinkToFit="1"/>
      <protection/>
    </xf>
    <xf numFmtId="0" fontId="9" fillId="33" borderId="86" xfId="63" applyFont="1" applyFill="1" applyBorder="1" applyAlignment="1" applyProtection="1">
      <alignment horizontal="center" vertical="center" wrapText="1" shrinkToFit="1"/>
      <protection/>
    </xf>
    <xf numFmtId="0" fontId="8" fillId="0" borderId="56"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17"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8" fillId="33" borderId="93" xfId="61"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8" fillId="33" borderId="0" xfId="61" applyFont="1" applyFill="1" applyBorder="1" applyAlignment="1" applyProtection="1">
      <alignment horizontal="center" vertical="center" shrinkToFit="1"/>
      <protection/>
    </xf>
    <xf numFmtId="0" fontId="8" fillId="33" borderId="18" xfId="61" applyFont="1" applyFill="1" applyBorder="1" applyAlignment="1" applyProtection="1">
      <alignment horizontal="center" vertical="center" shrinkToFit="1"/>
      <protection/>
    </xf>
    <xf numFmtId="0" fontId="8" fillId="33" borderId="88" xfId="61" applyFont="1" applyFill="1" applyBorder="1" applyAlignment="1" applyProtection="1">
      <alignment horizontal="center" vertical="center" shrinkToFit="1"/>
      <protection/>
    </xf>
    <xf numFmtId="0" fontId="8" fillId="33" borderId="89" xfId="61" applyFont="1" applyFill="1" applyBorder="1" applyAlignment="1" applyProtection="1">
      <alignment horizontal="center" vertical="center" shrinkToFit="1"/>
      <protection/>
    </xf>
    <xf numFmtId="0" fontId="8" fillId="33" borderId="90"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quotePrefix="1">
      <alignment horizontal="center" vertical="center"/>
    </xf>
    <xf numFmtId="0" fontId="0" fillId="0" borderId="24" xfId="0"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9"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1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left" vertical="center"/>
    </xf>
    <xf numFmtId="0" fontId="0" fillId="0" borderId="3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94" xfId="0" applyFont="1" applyFill="1" applyBorder="1" applyAlignment="1">
      <alignment horizontal="center" vertical="center"/>
    </xf>
    <xf numFmtId="0" fontId="0" fillId="0" borderId="32" xfId="0" applyFont="1" applyBorder="1" applyAlignment="1" quotePrefix="1">
      <alignment horizontal="center" vertical="center"/>
    </xf>
    <xf numFmtId="0" fontId="0" fillId="0" borderId="38" xfId="0" applyFont="1" applyBorder="1" applyAlignment="1">
      <alignment horizontal="center" vertical="center"/>
    </xf>
    <xf numFmtId="0" fontId="16" fillId="36" borderId="87"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82"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0" fillId="0" borderId="73" xfId="0" applyFont="1" applyBorder="1" applyAlignment="1">
      <alignment vertical="center"/>
    </xf>
    <xf numFmtId="0" fontId="12" fillId="0" borderId="121" xfId="0" applyFont="1" applyFill="1" applyBorder="1" applyAlignment="1">
      <alignment vertical="center" wrapText="1"/>
    </xf>
    <xf numFmtId="0" fontId="0" fillId="0" borderId="32" xfId="0" applyFont="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textRotation="255"/>
    </xf>
    <xf numFmtId="0" fontId="12" fillId="33" borderId="82"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9" xfId="0" applyFont="1" applyFill="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2" fillId="33" borderId="95"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65" xfId="0" applyBorder="1" applyAlignment="1">
      <alignment horizontal="center" vertical="center" textRotation="255"/>
    </xf>
    <xf numFmtId="0" fontId="0" fillId="0" borderId="56" xfId="0" applyFont="1" applyFill="1" applyBorder="1" applyAlignment="1">
      <alignment horizontal="center" vertical="center"/>
    </xf>
    <xf numFmtId="0" fontId="0" fillId="0" borderId="21" xfId="0" applyFill="1" applyBorder="1" applyAlignment="1">
      <alignment horizontal="center" vertical="center"/>
    </xf>
    <xf numFmtId="0" fontId="0" fillId="0" borderId="93" xfId="0" applyFill="1" applyBorder="1" applyAlignment="1">
      <alignment horizontal="center"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89"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96" xfId="0" applyFont="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138" xfId="0" applyFont="1" applyFill="1" applyBorder="1" applyAlignment="1">
      <alignment vertical="center" wrapText="1"/>
    </xf>
    <xf numFmtId="0" fontId="0" fillId="0" borderId="139" xfId="0" applyFont="1" applyBorder="1" applyAlignment="1">
      <alignment vertical="center"/>
    </xf>
    <xf numFmtId="0" fontId="0" fillId="0" borderId="14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6" xfId="0" applyFont="1" applyBorder="1" applyAlignment="1">
      <alignment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88" xfId="0" applyFont="1" applyBorder="1" applyAlignment="1">
      <alignment horizontal="center"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26"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6" xfId="0" applyFont="1" applyFill="1" applyBorder="1" applyAlignment="1">
      <alignment vertical="center"/>
    </xf>
    <xf numFmtId="0" fontId="0" fillId="33" borderId="28" xfId="0" applyFont="1" applyFill="1" applyBorder="1" applyAlignment="1">
      <alignment horizontal="center" vertical="center" shrinkToFit="1"/>
    </xf>
    <xf numFmtId="0" fontId="0" fillId="34" borderId="143" xfId="0" applyFont="1" applyFill="1" applyBorder="1" applyAlignment="1">
      <alignment horizontal="center" vertical="center"/>
    </xf>
    <xf numFmtId="0" fontId="0" fillId="34" borderId="144" xfId="0" applyFill="1" applyBorder="1" applyAlignment="1">
      <alignment horizontal="center" vertical="center"/>
    </xf>
    <xf numFmtId="0" fontId="0" fillId="34" borderId="145" xfId="0" applyFill="1" applyBorder="1" applyAlignment="1">
      <alignment horizontal="center" vertical="center"/>
    </xf>
    <xf numFmtId="0" fontId="0" fillId="34" borderId="146"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104" xfId="0" applyFont="1" applyFill="1" applyBorder="1" applyAlignment="1">
      <alignment horizontal="center" vertical="center"/>
    </xf>
    <xf numFmtId="0" fontId="0" fillId="0" borderId="21"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85"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16" fillId="33" borderId="87"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52" xfId="0" applyFill="1" applyBorder="1" applyAlignment="1">
      <alignment horizontal="center" vertical="center"/>
    </xf>
    <xf numFmtId="0" fontId="16" fillId="35" borderId="87"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76</xdr:row>
      <xdr:rowOff>180975</xdr:rowOff>
    </xdr:from>
    <xdr:to>
      <xdr:col>46</xdr:col>
      <xdr:colOff>142875</xdr:colOff>
      <xdr:row>79</xdr:row>
      <xdr:rowOff>66675</xdr:rowOff>
    </xdr:to>
    <xdr:sp>
      <xdr:nvSpPr>
        <xdr:cNvPr id="1" name="AutoShape 2"/>
        <xdr:cNvSpPr>
          <a:spLocks/>
        </xdr:cNvSpPr>
      </xdr:nvSpPr>
      <xdr:spPr>
        <a:xfrm>
          <a:off x="6867525" y="3202305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73</xdr:row>
      <xdr:rowOff>180975</xdr:rowOff>
    </xdr:from>
    <xdr:to>
      <xdr:col>46</xdr:col>
      <xdr:colOff>133350</xdr:colOff>
      <xdr:row>76</xdr:row>
      <xdr:rowOff>66675</xdr:rowOff>
    </xdr:to>
    <xdr:sp>
      <xdr:nvSpPr>
        <xdr:cNvPr id="2" name="AutoShape 1"/>
        <xdr:cNvSpPr>
          <a:spLocks/>
        </xdr:cNvSpPr>
      </xdr:nvSpPr>
      <xdr:spPr>
        <a:xfrm>
          <a:off x="6858000" y="31013400"/>
          <a:ext cx="2476500" cy="8953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79</xdr:row>
      <xdr:rowOff>180975</xdr:rowOff>
    </xdr:from>
    <xdr:to>
      <xdr:col>46</xdr:col>
      <xdr:colOff>133350</xdr:colOff>
      <xdr:row>82</xdr:row>
      <xdr:rowOff>0</xdr:rowOff>
    </xdr:to>
    <xdr:sp>
      <xdr:nvSpPr>
        <xdr:cNvPr id="3" name="AutoShape 4"/>
        <xdr:cNvSpPr>
          <a:spLocks/>
        </xdr:cNvSpPr>
      </xdr:nvSpPr>
      <xdr:spPr>
        <a:xfrm>
          <a:off x="6858000" y="3299460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91</xdr:row>
      <xdr:rowOff>180975</xdr:rowOff>
    </xdr:from>
    <xdr:to>
      <xdr:col>46</xdr:col>
      <xdr:colOff>133350</xdr:colOff>
      <xdr:row>94</xdr:row>
      <xdr:rowOff>0</xdr:rowOff>
    </xdr:to>
    <xdr:sp>
      <xdr:nvSpPr>
        <xdr:cNvPr id="4" name="AutoShape 28"/>
        <xdr:cNvSpPr>
          <a:spLocks/>
        </xdr:cNvSpPr>
      </xdr:nvSpPr>
      <xdr:spPr>
        <a:xfrm>
          <a:off x="6858000" y="3688080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88</xdr:row>
      <xdr:rowOff>180975</xdr:rowOff>
    </xdr:from>
    <xdr:to>
      <xdr:col>46</xdr:col>
      <xdr:colOff>133350</xdr:colOff>
      <xdr:row>91</xdr:row>
      <xdr:rowOff>66675</xdr:rowOff>
    </xdr:to>
    <xdr:sp>
      <xdr:nvSpPr>
        <xdr:cNvPr id="5" name="AutoShape 9"/>
        <xdr:cNvSpPr>
          <a:spLocks/>
        </xdr:cNvSpPr>
      </xdr:nvSpPr>
      <xdr:spPr>
        <a:xfrm>
          <a:off x="6858000" y="3590925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94</xdr:row>
      <xdr:rowOff>180975</xdr:rowOff>
    </xdr:from>
    <xdr:to>
      <xdr:col>46</xdr:col>
      <xdr:colOff>133350</xdr:colOff>
      <xdr:row>97</xdr:row>
      <xdr:rowOff>66675</xdr:rowOff>
    </xdr:to>
    <xdr:sp>
      <xdr:nvSpPr>
        <xdr:cNvPr id="6" name="AutoShape 9"/>
        <xdr:cNvSpPr>
          <a:spLocks/>
        </xdr:cNvSpPr>
      </xdr:nvSpPr>
      <xdr:spPr>
        <a:xfrm>
          <a:off x="6858000" y="3785235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82</xdr:row>
      <xdr:rowOff>180975</xdr:rowOff>
    </xdr:from>
    <xdr:to>
      <xdr:col>46</xdr:col>
      <xdr:colOff>133350</xdr:colOff>
      <xdr:row>85</xdr:row>
      <xdr:rowOff>0</xdr:rowOff>
    </xdr:to>
    <xdr:sp>
      <xdr:nvSpPr>
        <xdr:cNvPr id="7" name="AutoShape 4"/>
        <xdr:cNvSpPr>
          <a:spLocks/>
        </xdr:cNvSpPr>
      </xdr:nvSpPr>
      <xdr:spPr>
        <a:xfrm>
          <a:off x="6858000" y="339661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86</xdr:row>
      <xdr:rowOff>0</xdr:rowOff>
    </xdr:from>
    <xdr:to>
      <xdr:col>46</xdr:col>
      <xdr:colOff>142875</xdr:colOff>
      <xdr:row>88</xdr:row>
      <xdr:rowOff>57150</xdr:rowOff>
    </xdr:to>
    <xdr:sp>
      <xdr:nvSpPr>
        <xdr:cNvPr id="8" name="AutoShape 4"/>
        <xdr:cNvSpPr>
          <a:spLocks/>
        </xdr:cNvSpPr>
      </xdr:nvSpPr>
      <xdr:spPr>
        <a:xfrm>
          <a:off x="6867525" y="34966275"/>
          <a:ext cx="2476500" cy="8191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103</xdr:row>
      <xdr:rowOff>180975</xdr:rowOff>
    </xdr:from>
    <xdr:to>
      <xdr:col>46</xdr:col>
      <xdr:colOff>123825</xdr:colOff>
      <xdr:row>106</xdr:row>
      <xdr:rowOff>66675</xdr:rowOff>
    </xdr:to>
    <xdr:sp>
      <xdr:nvSpPr>
        <xdr:cNvPr id="9" name="AutoShape 9"/>
        <xdr:cNvSpPr>
          <a:spLocks/>
        </xdr:cNvSpPr>
      </xdr:nvSpPr>
      <xdr:spPr>
        <a:xfrm>
          <a:off x="6848475" y="4076700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82</xdr:row>
      <xdr:rowOff>180975</xdr:rowOff>
    </xdr:from>
    <xdr:to>
      <xdr:col>46</xdr:col>
      <xdr:colOff>133350</xdr:colOff>
      <xdr:row>85</xdr:row>
      <xdr:rowOff>0</xdr:rowOff>
    </xdr:to>
    <xdr:sp>
      <xdr:nvSpPr>
        <xdr:cNvPr id="10" name="AutoShape 4"/>
        <xdr:cNvSpPr>
          <a:spLocks/>
        </xdr:cNvSpPr>
      </xdr:nvSpPr>
      <xdr:spPr>
        <a:xfrm>
          <a:off x="6858000" y="339661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106</xdr:row>
      <xdr:rowOff>152400</xdr:rowOff>
    </xdr:from>
    <xdr:to>
      <xdr:col>46</xdr:col>
      <xdr:colOff>114300</xdr:colOff>
      <xdr:row>109</xdr:row>
      <xdr:rowOff>28575</xdr:rowOff>
    </xdr:to>
    <xdr:sp>
      <xdr:nvSpPr>
        <xdr:cNvPr id="11" name="AutoShape 9"/>
        <xdr:cNvSpPr>
          <a:spLocks/>
        </xdr:cNvSpPr>
      </xdr:nvSpPr>
      <xdr:spPr>
        <a:xfrm>
          <a:off x="6838950" y="41709975"/>
          <a:ext cx="2476500" cy="8477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97</xdr:row>
      <xdr:rowOff>180975</xdr:rowOff>
    </xdr:from>
    <xdr:to>
      <xdr:col>46</xdr:col>
      <xdr:colOff>133350</xdr:colOff>
      <xdr:row>100</xdr:row>
      <xdr:rowOff>66675</xdr:rowOff>
    </xdr:to>
    <xdr:sp>
      <xdr:nvSpPr>
        <xdr:cNvPr id="12" name="AutoShape 9"/>
        <xdr:cNvSpPr>
          <a:spLocks/>
        </xdr:cNvSpPr>
      </xdr:nvSpPr>
      <xdr:spPr>
        <a:xfrm>
          <a:off x="6858000" y="3882390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100</xdr:row>
      <xdr:rowOff>200025</xdr:rowOff>
    </xdr:from>
    <xdr:to>
      <xdr:col>46</xdr:col>
      <xdr:colOff>133350</xdr:colOff>
      <xdr:row>103</xdr:row>
      <xdr:rowOff>76200</xdr:rowOff>
    </xdr:to>
    <xdr:sp>
      <xdr:nvSpPr>
        <xdr:cNvPr id="13" name="AutoShape 9"/>
        <xdr:cNvSpPr>
          <a:spLocks/>
        </xdr:cNvSpPr>
      </xdr:nvSpPr>
      <xdr:spPr>
        <a:xfrm>
          <a:off x="6858000" y="39814500"/>
          <a:ext cx="2476500" cy="8477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97"/>
  <sheetViews>
    <sheetView tabSelected="1" view="pageBreakPreview" zoomScale="70" zoomScaleNormal="55" zoomScaleSheetLayoutView="70" zoomScalePageLayoutView="70" workbookViewId="0" topLeftCell="A39">
      <selection activeCell="R39" sqref="R39:W39"/>
    </sheetView>
  </sheetViews>
  <sheetFormatPr defaultColWidth="9.00390625" defaultRowHeight="13.5"/>
  <cols>
    <col min="1" max="50" width="2.625" style="0" customWidth="1"/>
  </cols>
  <sheetData>
    <row r="1" spans="42:49" ht="23.25" customHeight="1">
      <c r="AP1" s="513"/>
      <c r="AQ1" s="513"/>
      <c r="AR1" s="513"/>
      <c r="AS1" s="513"/>
      <c r="AT1" s="513"/>
      <c r="AU1" s="513"/>
      <c r="AV1" s="513"/>
      <c r="AW1" s="5"/>
    </row>
    <row r="2" spans="36:50" ht="21.75" customHeight="1" thickBot="1">
      <c r="AJ2" s="514" t="s">
        <v>0</v>
      </c>
      <c r="AK2" s="514"/>
      <c r="AL2" s="514"/>
      <c r="AM2" s="514"/>
      <c r="AN2" s="514"/>
      <c r="AO2" s="514"/>
      <c r="AP2" s="514"/>
      <c r="AQ2" s="515" t="s">
        <v>322</v>
      </c>
      <c r="AR2" s="516"/>
      <c r="AS2" s="516"/>
      <c r="AT2" s="516"/>
      <c r="AU2" s="516"/>
      <c r="AV2" s="516"/>
      <c r="AW2" s="516"/>
      <c r="AX2" s="516"/>
    </row>
    <row r="3" spans="1:50" ht="21" customHeight="1" thickBot="1">
      <c r="A3" s="256" t="s">
        <v>65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3" t="s">
        <v>96</v>
      </c>
      <c r="AP3" s="234"/>
      <c r="AQ3" s="234"/>
      <c r="AR3" s="234"/>
      <c r="AS3" s="234"/>
      <c r="AT3" s="234"/>
      <c r="AU3" s="234"/>
      <c r="AV3" s="234"/>
      <c r="AW3" s="234"/>
      <c r="AX3" s="235"/>
    </row>
    <row r="4" spans="1:50" ht="24.75" customHeight="1">
      <c r="A4" s="473" t="s">
        <v>30</v>
      </c>
      <c r="B4" s="474"/>
      <c r="C4" s="474"/>
      <c r="D4" s="474"/>
      <c r="E4" s="474"/>
      <c r="F4" s="474"/>
      <c r="G4" s="519" t="s">
        <v>100</v>
      </c>
      <c r="H4" s="520"/>
      <c r="I4" s="520"/>
      <c r="J4" s="520"/>
      <c r="K4" s="520"/>
      <c r="L4" s="520"/>
      <c r="M4" s="520"/>
      <c r="N4" s="520"/>
      <c r="O4" s="520"/>
      <c r="P4" s="520"/>
      <c r="Q4" s="520"/>
      <c r="R4" s="520"/>
      <c r="S4" s="520"/>
      <c r="T4" s="520"/>
      <c r="U4" s="520"/>
      <c r="V4" s="520"/>
      <c r="W4" s="520"/>
      <c r="X4" s="520"/>
      <c r="Y4" s="521" t="s">
        <v>1</v>
      </c>
      <c r="Z4" s="231"/>
      <c r="AA4" s="231"/>
      <c r="AB4" s="231"/>
      <c r="AC4" s="231"/>
      <c r="AD4" s="522"/>
      <c r="AE4" s="523" t="s">
        <v>102</v>
      </c>
      <c r="AF4" s="524"/>
      <c r="AG4" s="524"/>
      <c r="AH4" s="524"/>
      <c r="AI4" s="524"/>
      <c r="AJ4" s="524"/>
      <c r="AK4" s="524"/>
      <c r="AL4" s="524"/>
      <c r="AM4" s="524"/>
      <c r="AN4" s="524"/>
      <c r="AO4" s="524"/>
      <c r="AP4" s="525"/>
      <c r="AQ4" s="526" t="s">
        <v>2</v>
      </c>
      <c r="AR4" s="231"/>
      <c r="AS4" s="231"/>
      <c r="AT4" s="231"/>
      <c r="AU4" s="231"/>
      <c r="AV4" s="231"/>
      <c r="AW4" s="231"/>
      <c r="AX4" s="232"/>
    </row>
    <row r="5" spans="1:50" ht="21" customHeight="1">
      <c r="A5" s="486" t="s">
        <v>31</v>
      </c>
      <c r="B5" s="487"/>
      <c r="C5" s="487"/>
      <c r="D5" s="487"/>
      <c r="E5" s="487"/>
      <c r="F5" s="488"/>
      <c r="G5" s="495" t="s">
        <v>101</v>
      </c>
      <c r="H5" s="496"/>
      <c r="I5" s="496"/>
      <c r="J5" s="496"/>
      <c r="K5" s="496"/>
      <c r="L5" s="496"/>
      <c r="M5" s="496"/>
      <c r="N5" s="496"/>
      <c r="O5" s="496"/>
      <c r="P5" s="496"/>
      <c r="Q5" s="496"/>
      <c r="R5" s="496"/>
      <c r="S5" s="496"/>
      <c r="T5" s="496"/>
      <c r="U5" s="496"/>
      <c r="V5" s="496"/>
      <c r="W5" s="496"/>
      <c r="X5" s="497"/>
      <c r="Y5" s="504" t="s">
        <v>3</v>
      </c>
      <c r="Z5" s="505"/>
      <c r="AA5" s="505"/>
      <c r="AB5" s="505"/>
      <c r="AC5" s="505"/>
      <c r="AD5" s="506"/>
      <c r="AE5" s="224" t="s">
        <v>103</v>
      </c>
      <c r="AF5" s="225"/>
      <c r="AG5" s="225"/>
      <c r="AH5" s="225"/>
      <c r="AI5" s="225"/>
      <c r="AJ5" s="225"/>
      <c r="AK5" s="225"/>
      <c r="AL5" s="225"/>
      <c r="AM5" s="225"/>
      <c r="AN5" s="225"/>
      <c r="AO5" s="225"/>
      <c r="AP5" s="226"/>
      <c r="AQ5" s="227" t="s">
        <v>104</v>
      </c>
      <c r="AR5" s="228"/>
      <c r="AS5" s="228"/>
      <c r="AT5" s="228"/>
      <c r="AU5" s="228"/>
      <c r="AV5" s="228"/>
      <c r="AW5" s="228"/>
      <c r="AX5" s="229"/>
    </row>
    <row r="6" spans="1:50" ht="21" customHeight="1">
      <c r="A6" s="489"/>
      <c r="B6" s="490"/>
      <c r="C6" s="490"/>
      <c r="D6" s="490"/>
      <c r="E6" s="490"/>
      <c r="F6" s="491"/>
      <c r="G6" s="498"/>
      <c r="H6" s="499"/>
      <c r="I6" s="499"/>
      <c r="J6" s="499"/>
      <c r="K6" s="499"/>
      <c r="L6" s="499"/>
      <c r="M6" s="499"/>
      <c r="N6" s="499"/>
      <c r="O6" s="499"/>
      <c r="P6" s="499"/>
      <c r="Q6" s="499"/>
      <c r="R6" s="499"/>
      <c r="S6" s="499"/>
      <c r="T6" s="499"/>
      <c r="U6" s="499"/>
      <c r="V6" s="499"/>
      <c r="W6" s="499"/>
      <c r="X6" s="500"/>
      <c r="Y6" s="507"/>
      <c r="Z6" s="508"/>
      <c r="AA6" s="508"/>
      <c r="AB6" s="508"/>
      <c r="AC6" s="508"/>
      <c r="AD6" s="509"/>
      <c r="AE6" s="224" t="s">
        <v>105</v>
      </c>
      <c r="AF6" s="225"/>
      <c r="AG6" s="225"/>
      <c r="AH6" s="225"/>
      <c r="AI6" s="225"/>
      <c r="AJ6" s="225"/>
      <c r="AK6" s="225"/>
      <c r="AL6" s="225"/>
      <c r="AM6" s="225"/>
      <c r="AN6" s="225"/>
      <c r="AO6" s="225"/>
      <c r="AP6" s="226"/>
      <c r="AQ6" s="227" t="s">
        <v>109</v>
      </c>
      <c r="AR6" s="228"/>
      <c r="AS6" s="228"/>
      <c r="AT6" s="228"/>
      <c r="AU6" s="228"/>
      <c r="AV6" s="228"/>
      <c r="AW6" s="228"/>
      <c r="AX6" s="229"/>
    </row>
    <row r="7" spans="1:50" ht="21" customHeight="1">
      <c r="A7" s="492"/>
      <c r="B7" s="493"/>
      <c r="C7" s="493"/>
      <c r="D7" s="493"/>
      <c r="E7" s="493"/>
      <c r="F7" s="494"/>
      <c r="G7" s="501"/>
      <c r="H7" s="502"/>
      <c r="I7" s="502"/>
      <c r="J7" s="502"/>
      <c r="K7" s="502"/>
      <c r="L7" s="502"/>
      <c r="M7" s="502"/>
      <c r="N7" s="502"/>
      <c r="O7" s="502"/>
      <c r="P7" s="502"/>
      <c r="Q7" s="502"/>
      <c r="R7" s="502"/>
      <c r="S7" s="502"/>
      <c r="T7" s="502"/>
      <c r="U7" s="502"/>
      <c r="V7" s="502"/>
      <c r="W7" s="502"/>
      <c r="X7" s="503"/>
      <c r="Y7" s="510"/>
      <c r="Z7" s="511"/>
      <c r="AA7" s="511"/>
      <c r="AB7" s="511"/>
      <c r="AC7" s="511"/>
      <c r="AD7" s="512"/>
      <c r="AE7" s="224" t="s">
        <v>106</v>
      </c>
      <c r="AF7" s="225"/>
      <c r="AG7" s="225"/>
      <c r="AH7" s="225"/>
      <c r="AI7" s="225"/>
      <c r="AJ7" s="225"/>
      <c r="AK7" s="225"/>
      <c r="AL7" s="225"/>
      <c r="AM7" s="225"/>
      <c r="AN7" s="225"/>
      <c r="AO7" s="225"/>
      <c r="AP7" s="226"/>
      <c r="AQ7" s="227" t="s">
        <v>108</v>
      </c>
      <c r="AR7" s="228"/>
      <c r="AS7" s="228"/>
      <c r="AT7" s="228"/>
      <c r="AU7" s="228"/>
      <c r="AV7" s="228"/>
      <c r="AW7" s="228"/>
      <c r="AX7" s="229"/>
    </row>
    <row r="8" spans="1:50" ht="30" customHeight="1">
      <c r="A8" s="475" t="s">
        <v>4</v>
      </c>
      <c r="B8" s="476"/>
      <c r="C8" s="476"/>
      <c r="D8" s="476"/>
      <c r="E8" s="476"/>
      <c r="F8" s="476"/>
      <c r="G8" s="477" t="s">
        <v>91</v>
      </c>
      <c r="H8" s="478"/>
      <c r="I8" s="478"/>
      <c r="J8" s="478"/>
      <c r="K8" s="478"/>
      <c r="L8" s="478"/>
      <c r="M8" s="478"/>
      <c r="N8" s="478"/>
      <c r="O8" s="478"/>
      <c r="P8" s="478"/>
      <c r="Q8" s="478"/>
      <c r="R8" s="478"/>
      <c r="S8" s="478"/>
      <c r="T8" s="478"/>
      <c r="U8" s="478"/>
      <c r="V8" s="478"/>
      <c r="W8" s="478"/>
      <c r="X8" s="479"/>
      <c r="Y8" s="480" t="s">
        <v>64</v>
      </c>
      <c r="Z8" s="481"/>
      <c r="AA8" s="481"/>
      <c r="AB8" s="481"/>
      <c r="AC8" s="481"/>
      <c r="AD8" s="482"/>
      <c r="AE8" s="483" t="s">
        <v>107</v>
      </c>
      <c r="AF8" s="484"/>
      <c r="AG8" s="484"/>
      <c r="AH8" s="484"/>
      <c r="AI8" s="484"/>
      <c r="AJ8" s="484"/>
      <c r="AK8" s="484"/>
      <c r="AL8" s="484"/>
      <c r="AM8" s="484"/>
      <c r="AN8" s="484"/>
      <c r="AO8" s="484"/>
      <c r="AP8" s="484"/>
      <c r="AQ8" s="484"/>
      <c r="AR8" s="484"/>
      <c r="AS8" s="484"/>
      <c r="AT8" s="484"/>
      <c r="AU8" s="484"/>
      <c r="AV8" s="484"/>
      <c r="AW8" s="484"/>
      <c r="AX8" s="485"/>
    </row>
    <row r="9" spans="1:50" ht="39.75" customHeight="1">
      <c r="A9" s="463" t="s">
        <v>25</v>
      </c>
      <c r="B9" s="464"/>
      <c r="C9" s="464"/>
      <c r="D9" s="464"/>
      <c r="E9" s="464"/>
      <c r="F9" s="464"/>
      <c r="G9" s="465" t="s">
        <v>326</v>
      </c>
      <c r="H9" s="466"/>
      <c r="I9" s="466"/>
      <c r="J9" s="466"/>
      <c r="K9" s="466"/>
      <c r="L9" s="466"/>
      <c r="M9" s="466"/>
      <c r="N9" s="466"/>
      <c r="O9" s="466"/>
      <c r="P9" s="466"/>
      <c r="Q9" s="466"/>
      <c r="R9" s="466"/>
      <c r="S9" s="466"/>
      <c r="T9" s="466"/>
      <c r="U9" s="466"/>
      <c r="V9" s="466"/>
      <c r="W9" s="466"/>
      <c r="X9" s="467"/>
      <c r="Y9" s="468" t="s">
        <v>5</v>
      </c>
      <c r="Z9" s="105"/>
      <c r="AA9" s="105"/>
      <c r="AB9" s="105"/>
      <c r="AC9" s="105"/>
      <c r="AD9" s="110"/>
      <c r="AE9" s="469" t="s">
        <v>110</v>
      </c>
      <c r="AF9" s="470"/>
      <c r="AG9" s="470"/>
      <c r="AH9" s="470"/>
      <c r="AI9" s="470"/>
      <c r="AJ9" s="470"/>
      <c r="AK9" s="470"/>
      <c r="AL9" s="470"/>
      <c r="AM9" s="470"/>
      <c r="AN9" s="470"/>
      <c r="AO9" s="470"/>
      <c r="AP9" s="470"/>
      <c r="AQ9" s="470"/>
      <c r="AR9" s="470"/>
      <c r="AS9" s="470"/>
      <c r="AT9" s="470"/>
      <c r="AU9" s="470"/>
      <c r="AV9" s="470"/>
      <c r="AW9" s="470"/>
      <c r="AX9" s="471"/>
    </row>
    <row r="10" spans="1:50" ht="87.75" customHeight="1">
      <c r="A10" s="445" t="s">
        <v>26</v>
      </c>
      <c r="B10" s="446"/>
      <c r="C10" s="446"/>
      <c r="D10" s="446"/>
      <c r="E10" s="446"/>
      <c r="F10" s="446"/>
      <c r="G10" s="472" t="s">
        <v>111</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row>
    <row r="11" spans="1:50" ht="137.25" customHeight="1">
      <c r="A11" s="445" t="s">
        <v>34</v>
      </c>
      <c r="B11" s="446"/>
      <c r="C11" s="446"/>
      <c r="D11" s="446"/>
      <c r="E11" s="446"/>
      <c r="F11" s="446"/>
      <c r="G11" s="447" t="s">
        <v>112</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9.25" customHeight="1">
      <c r="A12" s="445" t="s">
        <v>6</v>
      </c>
      <c r="B12" s="446"/>
      <c r="C12" s="446"/>
      <c r="D12" s="446"/>
      <c r="E12" s="446"/>
      <c r="F12" s="450"/>
      <c r="G12" s="451" t="s">
        <v>113</v>
      </c>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3"/>
    </row>
    <row r="13" spans="1:50" ht="21" customHeight="1">
      <c r="A13" s="454" t="s">
        <v>27</v>
      </c>
      <c r="B13" s="455"/>
      <c r="C13" s="455"/>
      <c r="D13" s="455"/>
      <c r="E13" s="455"/>
      <c r="F13" s="456"/>
      <c r="G13" s="428"/>
      <c r="H13" s="429"/>
      <c r="I13" s="429"/>
      <c r="J13" s="429"/>
      <c r="K13" s="429"/>
      <c r="L13" s="429"/>
      <c r="M13" s="429"/>
      <c r="N13" s="429"/>
      <c r="O13" s="429"/>
      <c r="P13" s="151" t="s">
        <v>66</v>
      </c>
      <c r="Q13" s="312"/>
      <c r="R13" s="312"/>
      <c r="S13" s="312"/>
      <c r="T13" s="312"/>
      <c r="U13" s="312"/>
      <c r="V13" s="313"/>
      <c r="W13" s="151" t="s">
        <v>67</v>
      </c>
      <c r="X13" s="312"/>
      <c r="Y13" s="312"/>
      <c r="Z13" s="312"/>
      <c r="AA13" s="312"/>
      <c r="AB13" s="312"/>
      <c r="AC13" s="313"/>
      <c r="AD13" s="151" t="s">
        <v>68</v>
      </c>
      <c r="AE13" s="312"/>
      <c r="AF13" s="312"/>
      <c r="AG13" s="312"/>
      <c r="AH13" s="312"/>
      <c r="AI13" s="312"/>
      <c r="AJ13" s="313"/>
      <c r="AK13" s="151" t="s">
        <v>69</v>
      </c>
      <c r="AL13" s="312"/>
      <c r="AM13" s="312"/>
      <c r="AN13" s="312"/>
      <c r="AO13" s="312"/>
      <c r="AP13" s="312"/>
      <c r="AQ13" s="313"/>
      <c r="AR13" s="151" t="s">
        <v>70</v>
      </c>
      <c r="AS13" s="312"/>
      <c r="AT13" s="312"/>
      <c r="AU13" s="312"/>
      <c r="AV13" s="312"/>
      <c r="AW13" s="312"/>
      <c r="AX13" s="427"/>
    </row>
    <row r="14" spans="1:50" ht="21" customHeight="1">
      <c r="A14" s="457"/>
      <c r="B14" s="458"/>
      <c r="C14" s="458"/>
      <c r="D14" s="458"/>
      <c r="E14" s="458"/>
      <c r="F14" s="459"/>
      <c r="G14" s="430" t="s">
        <v>7</v>
      </c>
      <c r="H14" s="431"/>
      <c r="I14" s="436" t="s">
        <v>8</v>
      </c>
      <c r="J14" s="437"/>
      <c r="K14" s="437"/>
      <c r="L14" s="437"/>
      <c r="M14" s="437"/>
      <c r="N14" s="437"/>
      <c r="O14" s="438"/>
      <c r="P14" s="439">
        <f>239.136+167.762</f>
        <v>406.898</v>
      </c>
      <c r="Q14" s="440"/>
      <c r="R14" s="440"/>
      <c r="S14" s="440"/>
      <c r="T14" s="440"/>
      <c r="U14" s="440"/>
      <c r="V14" s="441"/>
      <c r="W14" s="442">
        <v>247.305</v>
      </c>
      <c r="X14" s="443"/>
      <c r="Y14" s="443"/>
      <c r="Z14" s="443"/>
      <c r="AA14" s="443"/>
      <c r="AB14" s="443"/>
      <c r="AC14" s="444"/>
      <c r="AD14" s="314">
        <v>225.542</v>
      </c>
      <c r="AE14" s="314"/>
      <c r="AF14" s="314"/>
      <c r="AG14" s="314"/>
      <c r="AH14" s="314"/>
      <c r="AI14" s="314"/>
      <c r="AJ14" s="314"/>
      <c r="AK14" s="314">
        <v>221.933</v>
      </c>
      <c r="AL14" s="409"/>
      <c r="AM14" s="409"/>
      <c r="AN14" s="409"/>
      <c r="AO14" s="409"/>
      <c r="AP14" s="409"/>
      <c r="AQ14" s="409"/>
      <c r="AR14" s="410"/>
      <c r="AS14" s="410"/>
      <c r="AT14" s="410"/>
      <c r="AU14" s="410"/>
      <c r="AV14" s="410"/>
      <c r="AW14" s="410"/>
      <c r="AX14" s="411"/>
    </row>
    <row r="15" spans="1:50" ht="21" customHeight="1">
      <c r="A15" s="457"/>
      <c r="B15" s="458"/>
      <c r="C15" s="458"/>
      <c r="D15" s="458"/>
      <c r="E15" s="458"/>
      <c r="F15" s="459"/>
      <c r="G15" s="432"/>
      <c r="H15" s="433"/>
      <c r="I15" s="398" t="s">
        <v>9</v>
      </c>
      <c r="J15" s="412"/>
      <c r="K15" s="412"/>
      <c r="L15" s="412"/>
      <c r="M15" s="412"/>
      <c r="N15" s="412"/>
      <c r="O15" s="413"/>
      <c r="P15" s="414" t="s">
        <v>98</v>
      </c>
      <c r="Q15" s="415"/>
      <c r="R15" s="415"/>
      <c r="S15" s="415"/>
      <c r="T15" s="415"/>
      <c r="U15" s="415"/>
      <c r="V15" s="416"/>
      <c r="W15" s="414" t="s">
        <v>92</v>
      </c>
      <c r="X15" s="415"/>
      <c r="Y15" s="415"/>
      <c r="Z15" s="415"/>
      <c r="AA15" s="415"/>
      <c r="AB15" s="415"/>
      <c r="AC15" s="416"/>
      <c r="AD15" s="302" t="s">
        <v>94</v>
      </c>
      <c r="AE15" s="423"/>
      <c r="AF15" s="423"/>
      <c r="AG15" s="423"/>
      <c r="AH15" s="423"/>
      <c r="AI15" s="423"/>
      <c r="AJ15" s="423"/>
      <c r="AK15" s="302" t="s">
        <v>94</v>
      </c>
      <c r="AL15" s="423"/>
      <c r="AM15" s="423"/>
      <c r="AN15" s="423"/>
      <c r="AO15" s="423"/>
      <c r="AP15" s="423"/>
      <c r="AQ15" s="423"/>
      <c r="AR15" s="417"/>
      <c r="AS15" s="417"/>
      <c r="AT15" s="417"/>
      <c r="AU15" s="417"/>
      <c r="AV15" s="417"/>
      <c r="AW15" s="417"/>
      <c r="AX15" s="418"/>
    </row>
    <row r="16" spans="1:50" ht="21" customHeight="1">
      <c r="A16" s="457"/>
      <c r="B16" s="458"/>
      <c r="C16" s="458"/>
      <c r="D16" s="458"/>
      <c r="E16" s="458"/>
      <c r="F16" s="459"/>
      <c r="G16" s="432"/>
      <c r="H16" s="433"/>
      <c r="I16" s="398" t="s">
        <v>83</v>
      </c>
      <c r="J16" s="399"/>
      <c r="K16" s="399"/>
      <c r="L16" s="399"/>
      <c r="M16" s="399"/>
      <c r="N16" s="399"/>
      <c r="O16" s="400"/>
      <c r="P16" s="401" t="s">
        <v>98</v>
      </c>
      <c r="Q16" s="402"/>
      <c r="R16" s="402"/>
      <c r="S16" s="402"/>
      <c r="T16" s="402"/>
      <c r="U16" s="402"/>
      <c r="V16" s="403"/>
      <c r="W16" s="401" t="s">
        <v>98</v>
      </c>
      <c r="X16" s="402"/>
      <c r="Y16" s="402"/>
      <c r="Z16" s="402"/>
      <c r="AA16" s="402"/>
      <c r="AB16" s="402"/>
      <c r="AC16" s="403"/>
      <c r="AD16" s="401" t="s">
        <v>94</v>
      </c>
      <c r="AE16" s="402"/>
      <c r="AF16" s="402"/>
      <c r="AG16" s="402"/>
      <c r="AH16" s="402"/>
      <c r="AI16" s="402"/>
      <c r="AJ16" s="403"/>
      <c r="AK16" s="302" t="s">
        <v>92</v>
      </c>
      <c r="AL16" s="423"/>
      <c r="AM16" s="423"/>
      <c r="AN16" s="423"/>
      <c r="AO16" s="423"/>
      <c r="AP16" s="423"/>
      <c r="AQ16" s="423"/>
      <c r="AR16" s="422"/>
      <c r="AS16" s="422"/>
      <c r="AT16" s="422"/>
      <c r="AU16" s="422"/>
      <c r="AV16" s="422"/>
      <c r="AW16" s="422"/>
      <c r="AX16" s="652"/>
    </row>
    <row r="17" spans="1:50" ht="21" customHeight="1">
      <c r="A17" s="457"/>
      <c r="B17" s="458"/>
      <c r="C17" s="458"/>
      <c r="D17" s="458"/>
      <c r="E17" s="458"/>
      <c r="F17" s="459"/>
      <c r="G17" s="432"/>
      <c r="H17" s="433"/>
      <c r="I17" s="398" t="s">
        <v>84</v>
      </c>
      <c r="J17" s="399"/>
      <c r="K17" s="399"/>
      <c r="L17" s="399"/>
      <c r="M17" s="399"/>
      <c r="N17" s="399"/>
      <c r="O17" s="400"/>
      <c r="P17" s="401" t="s">
        <v>98</v>
      </c>
      <c r="Q17" s="402"/>
      <c r="R17" s="402"/>
      <c r="S17" s="402"/>
      <c r="T17" s="402"/>
      <c r="U17" s="402"/>
      <c r="V17" s="403"/>
      <c r="W17" s="401" t="s">
        <v>98</v>
      </c>
      <c r="X17" s="402"/>
      <c r="Y17" s="402"/>
      <c r="Z17" s="402"/>
      <c r="AA17" s="402"/>
      <c r="AB17" s="402"/>
      <c r="AC17" s="403"/>
      <c r="AD17" s="401" t="s">
        <v>92</v>
      </c>
      <c r="AE17" s="402"/>
      <c r="AF17" s="402"/>
      <c r="AG17" s="402"/>
      <c r="AH17" s="402"/>
      <c r="AI17" s="402"/>
      <c r="AJ17" s="403"/>
      <c r="AK17" s="302" t="s">
        <v>92</v>
      </c>
      <c r="AL17" s="423"/>
      <c r="AM17" s="423"/>
      <c r="AN17" s="423"/>
      <c r="AO17" s="423"/>
      <c r="AP17" s="423"/>
      <c r="AQ17" s="423"/>
      <c r="AR17" s="649"/>
      <c r="AS17" s="650"/>
      <c r="AT17" s="650"/>
      <c r="AU17" s="650"/>
      <c r="AV17" s="650"/>
      <c r="AW17" s="650"/>
      <c r="AX17" s="651"/>
    </row>
    <row r="18" spans="1:50" ht="24.75" customHeight="1">
      <c r="A18" s="457"/>
      <c r="B18" s="458"/>
      <c r="C18" s="458"/>
      <c r="D18" s="458"/>
      <c r="E18" s="458"/>
      <c r="F18" s="459"/>
      <c r="G18" s="432"/>
      <c r="H18" s="433"/>
      <c r="I18" s="398" t="s">
        <v>82</v>
      </c>
      <c r="J18" s="412"/>
      <c r="K18" s="412"/>
      <c r="L18" s="412"/>
      <c r="M18" s="412"/>
      <c r="N18" s="412"/>
      <c r="O18" s="413"/>
      <c r="P18" s="401" t="s">
        <v>98</v>
      </c>
      <c r="Q18" s="419"/>
      <c r="R18" s="419"/>
      <c r="S18" s="419"/>
      <c r="T18" s="419"/>
      <c r="U18" s="419"/>
      <c r="V18" s="420"/>
      <c r="W18" s="401" t="s">
        <v>92</v>
      </c>
      <c r="X18" s="419"/>
      <c r="Y18" s="419"/>
      <c r="Z18" s="419"/>
      <c r="AA18" s="419"/>
      <c r="AB18" s="419"/>
      <c r="AC18" s="420"/>
      <c r="AD18" s="421" t="s">
        <v>94</v>
      </c>
      <c r="AE18" s="422"/>
      <c r="AF18" s="422"/>
      <c r="AG18" s="422"/>
      <c r="AH18" s="422"/>
      <c r="AI18" s="422"/>
      <c r="AJ18" s="422"/>
      <c r="AK18" s="302" t="s">
        <v>92</v>
      </c>
      <c r="AL18" s="423"/>
      <c r="AM18" s="423"/>
      <c r="AN18" s="423"/>
      <c r="AO18" s="423"/>
      <c r="AP18" s="423"/>
      <c r="AQ18" s="423"/>
      <c r="AR18" s="653"/>
      <c r="AS18" s="653"/>
      <c r="AT18" s="653"/>
      <c r="AU18" s="653"/>
      <c r="AV18" s="653"/>
      <c r="AW18" s="653"/>
      <c r="AX18" s="654"/>
    </row>
    <row r="19" spans="1:50" ht="24.75" customHeight="1">
      <c r="A19" s="457"/>
      <c r="B19" s="458"/>
      <c r="C19" s="458"/>
      <c r="D19" s="458"/>
      <c r="E19" s="458"/>
      <c r="F19" s="459"/>
      <c r="G19" s="434"/>
      <c r="H19" s="435"/>
      <c r="I19" s="424" t="s">
        <v>22</v>
      </c>
      <c r="J19" s="425"/>
      <c r="K19" s="425"/>
      <c r="L19" s="425"/>
      <c r="M19" s="425"/>
      <c r="N19" s="425"/>
      <c r="O19" s="426"/>
      <c r="P19" s="406">
        <f>SUM(P14:V18)</f>
        <v>406.898</v>
      </c>
      <c r="Q19" s="407"/>
      <c r="R19" s="407"/>
      <c r="S19" s="407"/>
      <c r="T19" s="407"/>
      <c r="U19" s="407"/>
      <c r="V19" s="407"/>
      <c r="W19" s="406">
        <f>SUM(W14:AC18)</f>
        <v>247.305</v>
      </c>
      <c r="X19" s="407"/>
      <c r="Y19" s="407"/>
      <c r="Z19" s="407"/>
      <c r="AA19" s="407"/>
      <c r="AB19" s="407"/>
      <c r="AC19" s="407"/>
      <c r="AD19" s="406">
        <f>SUM(AD14:AJ18)</f>
        <v>225.542</v>
      </c>
      <c r="AE19" s="407"/>
      <c r="AF19" s="407"/>
      <c r="AG19" s="407"/>
      <c r="AH19" s="407"/>
      <c r="AI19" s="407"/>
      <c r="AJ19" s="407"/>
      <c r="AK19" s="406">
        <f>SUM(AK14:AQ18)</f>
        <v>221.933</v>
      </c>
      <c r="AL19" s="407"/>
      <c r="AM19" s="407"/>
      <c r="AN19" s="407"/>
      <c r="AO19" s="407"/>
      <c r="AP19" s="407"/>
      <c r="AQ19" s="407"/>
      <c r="AR19" s="407"/>
      <c r="AS19" s="407"/>
      <c r="AT19" s="407"/>
      <c r="AU19" s="407"/>
      <c r="AV19" s="407"/>
      <c r="AW19" s="407"/>
      <c r="AX19" s="408"/>
    </row>
    <row r="20" spans="1:50" ht="24.75" customHeight="1">
      <c r="A20" s="457"/>
      <c r="B20" s="458"/>
      <c r="C20" s="458"/>
      <c r="D20" s="458"/>
      <c r="E20" s="458"/>
      <c r="F20" s="459"/>
      <c r="G20" s="391" t="s">
        <v>10</v>
      </c>
      <c r="H20" s="392"/>
      <c r="I20" s="392"/>
      <c r="J20" s="392"/>
      <c r="K20" s="392"/>
      <c r="L20" s="392"/>
      <c r="M20" s="392"/>
      <c r="N20" s="392"/>
      <c r="O20" s="392"/>
      <c r="P20" s="394">
        <f>239.1+122.389</f>
        <v>361.489</v>
      </c>
      <c r="Q20" s="394"/>
      <c r="R20" s="394"/>
      <c r="S20" s="394"/>
      <c r="T20" s="394"/>
      <c r="U20" s="394"/>
      <c r="V20" s="394"/>
      <c r="W20" s="395">
        <v>199.073</v>
      </c>
      <c r="X20" s="395"/>
      <c r="Y20" s="395"/>
      <c r="Z20" s="395"/>
      <c r="AA20" s="395"/>
      <c r="AB20" s="395"/>
      <c r="AC20" s="395"/>
      <c r="AD20" s="395">
        <v>230.211</v>
      </c>
      <c r="AE20" s="395"/>
      <c r="AF20" s="395"/>
      <c r="AG20" s="395"/>
      <c r="AH20" s="395"/>
      <c r="AI20" s="395"/>
      <c r="AJ20" s="395"/>
      <c r="AK20" s="393"/>
      <c r="AL20" s="393"/>
      <c r="AM20" s="393"/>
      <c r="AN20" s="393"/>
      <c r="AO20" s="393"/>
      <c r="AP20" s="393"/>
      <c r="AQ20" s="393"/>
      <c r="AR20" s="393"/>
      <c r="AS20" s="393"/>
      <c r="AT20" s="393"/>
      <c r="AU20" s="393"/>
      <c r="AV20" s="393"/>
      <c r="AW20" s="393"/>
      <c r="AX20" s="396"/>
    </row>
    <row r="21" spans="1:50" ht="24.75" customHeight="1">
      <c r="A21" s="460"/>
      <c r="B21" s="461"/>
      <c r="C21" s="461"/>
      <c r="D21" s="461"/>
      <c r="E21" s="461"/>
      <c r="F21" s="462"/>
      <c r="G21" s="391" t="s">
        <v>11</v>
      </c>
      <c r="H21" s="392"/>
      <c r="I21" s="392"/>
      <c r="J21" s="392"/>
      <c r="K21" s="392"/>
      <c r="L21" s="392"/>
      <c r="M21" s="392"/>
      <c r="N21" s="392"/>
      <c r="O21" s="392"/>
      <c r="P21" s="397">
        <f>P20/P14</f>
        <v>0.8884020073826855</v>
      </c>
      <c r="Q21" s="397"/>
      <c r="R21" s="397"/>
      <c r="S21" s="397"/>
      <c r="T21" s="397"/>
      <c r="U21" s="397"/>
      <c r="V21" s="397"/>
      <c r="W21" s="397">
        <f>W20/W14</f>
        <v>0.8049695719860092</v>
      </c>
      <c r="X21" s="397"/>
      <c r="Y21" s="397"/>
      <c r="Z21" s="397"/>
      <c r="AA21" s="397"/>
      <c r="AB21" s="397"/>
      <c r="AC21" s="397"/>
      <c r="AD21" s="397">
        <f>AD20/AD14</f>
        <v>1.0207012441141783</v>
      </c>
      <c r="AE21" s="397"/>
      <c r="AF21" s="397"/>
      <c r="AG21" s="397"/>
      <c r="AH21" s="397"/>
      <c r="AI21" s="397"/>
      <c r="AJ21" s="397"/>
      <c r="AK21" s="393"/>
      <c r="AL21" s="393"/>
      <c r="AM21" s="393"/>
      <c r="AN21" s="393"/>
      <c r="AO21" s="393"/>
      <c r="AP21" s="393"/>
      <c r="AQ21" s="393"/>
      <c r="AR21" s="393"/>
      <c r="AS21" s="393"/>
      <c r="AT21" s="393"/>
      <c r="AU21" s="393"/>
      <c r="AV21" s="393"/>
      <c r="AW21" s="393"/>
      <c r="AX21" s="396"/>
    </row>
    <row r="22" spans="1:50" ht="31.5" customHeight="1">
      <c r="A22" s="363" t="s">
        <v>13</v>
      </c>
      <c r="B22" s="364"/>
      <c r="C22" s="364"/>
      <c r="D22" s="364"/>
      <c r="E22" s="364"/>
      <c r="F22" s="365"/>
      <c r="G22" s="351" t="s">
        <v>37</v>
      </c>
      <c r="H22" s="312"/>
      <c r="I22" s="312"/>
      <c r="J22" s="312"/>
      <c r="K22" s="312"/>
      <c r="L22" s="312"/>
      <c r="M22" s="312"/>
      <c r="N22" s="312"/>
      <c r="O22" s="312"/>
      <c r="P22" s="312"/>
      <c r="Q22" s="312"/>
      <c r="R22" s="312"/>
      <c r="S22" s="312"/>
      <c r="T22" s="312"/>
      <c r="U22" s="312"/>
      <c r="V22" s="312"/>
      <c r="W22" s="312"/>
      <c r="X22" s="313"/>
      <c r="Y22" s="390"/>
      <c r="Z22" s="117"/>
      <c r="AA22" s="118"/>
      <c r="AB22" s="370" t="s">
        <v>12</v>
      </c>
      <c r="AC22" s="312"/>
      <c r="AD22" s="313"/>
      <c r="AE22" s="149" t="s">
        <v>66</v>
      </c>
      <c r="AF22" s="352"/>
      <c r="AG22" s="352"/>
      <c r="AH22" s="352"/>
      <c r="AI22" s="352"/>
      <c r="AJ22" s="149" t="s">
        <v>67</v>
      </c>
      <c r="AK22" s="352"/>
      <c r="AL22" s="352"/>
      <c r="AM22" s="352"/>
      <c r="AN22" s="352"/>
      <c r="AO22" s="149" t="s">
        <v>68</v>
      </c>
      <c r="AP22" s="352"/>
      <c r="AQ22" s="352"/>
      <c r="AR22" s="352"/>
      <c r="AS22" s="352"/>
      <c r="AT22" s="150" t="s">
        <v>95</v>
      </c>
      <c r="AU22" s="352"/>
      <c r="AV22" s="352"/>
      <c r="AW22" s="352"/>
      <c r="AX22" s="378"/>
    </row>
    <row r="23" spans="1:50" ht="26.25" customHeight="1">
      <c r="A23" s="366"/>
      <c r="B23" s="364"/>
      <c r="C23" s="364"/>
      <c r="D23" s="364"/>
      <c r="E23" s="364"/>
      <c r="F23" s="365"/>
      <c r="G23" s="330" t="s">
        <v>264</v>
      </c>
      <c r="H23" s="379"/>
      <c r="I23" s="379"/>
      <c r="J23" s="379"/>
      <c r="K23" s="379"/>
      <c r="L23" s="379"/>
      <c r="M23" s="379"/>
      <c r="N23" s="379"/>
      <c r="O23" s="379"/>
      <c r="P23" s="379"/>
      <c r="Q23" s="379"/>
      <c r="R23" s="379"/>
      <c r="S23" s="379"/>
      <c r="T23" s="379"/>
      <c r="U23" s="379"/>
      <c r="V23" s="379"/>
      <c r="W23" s="379"/>
      <c r="X23" s="380"/>
      <c r="Y23" s="387" t="s">
        <v>14</v>
      </c>
      <c r="Z23" s="388"/>
      <c r="AA23" s="389"/>
      <c r="AB23" s="325" t="s">
        <v>92</v>
      </c>
      <c r="AC23" s="326"/>
      <c r="AD23" s="326"/>
      <c r="AE23" s="359" t="s">
        <v>92</v>
      </c>
      <c r="AF23" s="360"/>
      <c r="AG23" s="360"/>
      <c r="AH23" s="360"/>
      <c r="AI23" s="360"/>
      <c r="AJ23" s="359" t="s">
        <v>98</v>
      </c>
      <c r="AK23" s="360"/>
      <c r="AL23" s="360"/>
      <c r="AM23" s="360"/>
      <c r="AN23" s="360"/>
      <c r="AO23" s="359" t="s">
        <v>98</v>
      </c>
      <c r="AP23" s="360"/>
      <c r="AQ23" s="360"/>
      <c r="AR23" s="360"/>
      <c r="AS23" s="360"/>
      <c r="AT23" s="404"/>
      <c r="AU23" s="404"/>
      <c r="AV23" s="404"/>
      <c r="AW23" s="404"/>
      <c r="AX23" s="405"/>
    </row>
    <row r="24" spans="1:50" ht="26.25" customHeight="1">
      <c r="A24" s="367"/>
      <c r="B24" s="368"/>
      <c r="C24" s="368"/>
      <c r="D24" s="368"/>
      <c r="E24" s="368"/>
      <c r="F24" s="369"/>
      <c r="G24" s="381"/>
      <c r="H24" s="382"/>
      <c r="I24" s="382"/>
      <c r="J24" s="382"/>
      <c r="K24" s="382"/>
      <c r="L24" s="382"/>
      <c r="M24" s="382"/>
      <c r="N24" s="382"/>
      <c r="O24" s="382"/>
      <c r="P24" s="382"/>
      <c r="Q24" s="382"/>
      <c r="R24" s="382"/>
      <c r="S24" s="382"/>
      <c r="T24" s="382"/>
      <c r="U24" s="382"/>
      <c r="V24" s="382"/>
      <c r="W24" s="382"/>
      <c r="X24" s="383"/>
      <c r="Y24" s="151" t="s">
        <v>86</v>
      </c>
      <c r="Z24" s="312"/>
      <c r="AA24" s="313"/>
      <c r="AB24" s="325" t="s">
        <v>92</v>
      </c>
      <c r="AC24" s="326"/>
      <c r="AD24" s="326"/>
      <c r="AE24" s="373" t="s">
        <v>99</v>
      </c>
      <c r="AF24" s="374"/>
      <c r="AG24" s="374"/>
      <c r="AH24" s="374"/>
      <c r="AI24" s="374"/>
      <c r="AJ24" s="373" t="s">
        <v>98</v>
      </c>
      <c r="AK24" s="374"/>
      <c r="AL24" s="374"/>
      <c r="AM24" s="374"/>
      <c r="AN24" s="374"/>
      <c r="AO24" s="373" t="s">
        <v>98</v>
      </c>
      <c r="AP24" s="374"/>
      <c r="AQ24" s="374"/>
      <c r="AR24" s="374"/>
      <c r="AS24" s="374"/>
      <c r="AT24" s="373" t="s">
        <v>92</v>
      </c>
      <c r="AU24" s="374"/>
      <c r="AV24" s="374"/>
      <c r="AW24" s="374"/>
      <c r="AX24" s="655"/>
    </row>
    <row r="25" spans="1:50" ht="32.25" customHeight="1">
      <c r="A25" s="367"/>
      <c r="B25" s="368"/>
      <c r="C25" s="368"/>
      <c r="D25" s="368"/>
      <c r="E25" s="368"/>
      <c r="F25" s="369"/>
      <c r="G25" s="384"/>
      <c r="H25" s="385"/>
      <c r="I25" s="385"/>
      <c r="J25" s="385"/>
      <c r="K25" s="385"/>
      <c r="L25" s="385"/>
      <c r="M25" s="385"/>
      <c r="N25" s="385"/>
      <c r="O25" s="385"/>
      <c r="P25" s="385"/>
      <c r="Q25" s="385"/>
      <c r="R25" s="385"/>
      <c r="S25" s="385"/>
      <c r="T25" s="385"/>
      <c r="U25" s="385"/>
      <c r="V25" s="385"/>
      <c r="W25" s="385"/>
      <c r="X25" s="386"/>
      <c r="Y25" s="370" t="s">
        <v>15</v>
      </c>
      <c r="Z25" s="312"/>
      <c r="AA25" s="313"/>
      <c r="AB25" s="358" t="s">
        <v>16</v>
      </c>
      <c r="AC25" s="358"/>
      <c r="AD25" s="358"/>
      <c r="AE25" s="359" t="s">
        <v>98</v>
      </c>
      <c r="AF25" s="360"/>
      <c r="AG25" s="360"/>
      <c r="AH25" s="360"/>
      <c r="AI25" s="360"/>
      <c r="AJ25" s="359" t="s">
        <v>98</v>
      </c>
      <c r="AK25" s="360"/>
      <c r="AL25" s="360"/>
      <c r="AM25" s="360"/>
      <c r="AN25" s="360"/>
      <c r="AO25" s="359" t="s">
        <v>99</v>
      </c>
      <c r="AP25" s="360"/>
      <c r="AQ25" s="360"/>
      <c r="AR25" s="360"/>
      <c r="AS25" s="360"/>
      <c r="AT25" s="371"/>
      <c r="AU25" s="371"/>
      <c r="AV25" s="371"/>
      <c r="AW25" s="371"/>
      <c r="AX25" s="372"/>
    </row>
    <row r="26" spans="1:50" ht="31.5" customHeight="1">
      <c r="A26" s="345" t="s">
        <v>32</v>
      </c>
      <c r="B26" s="346"/>
      <c r="C26" s="346"/>
      <c r="D26" s="346"/>
      <c r="E26" s="346"/>
      <c r="F26" s="347"/>
      <c r="G26" s="351" t="s">
        <v>35</v>
      </c>
      <c r="H26" s="312"/>
      <c r="I26" s="312"/>
      <c r="J26" s="312"/>
      <c r="K26" s="312"/>
      <c r="L26" s="312"/>
      <c r="M26" s="312"/>
      <c r="N26" s="312"/>
      <c r="O26" s="312"/>
      <c r="P26" s="312"/>
      <c r="Q26" s="312"/>
      <c r="R26" s="312"/>
      <c r="S26" s="312"/>
      <c r="T26" s="312"/>
      <c r="U26" s="312"/>
      <c r="V26" s="312"/>
      <c r="W26" s="312"/>
      <c r="X26" s="313"/>
      <c r="Y26" s="390"/>
      <c r="Z26" s="117"/>
      <c r="AA26" s="118"/>
      <c r="AB26" s="370" t="s">
        <v>12</v>
      </c>
      <c r="AC26" s="312"/>
      <c r="AD26" s="313"/>
      <c r="AE26" s="149" t="s">
        <v>66</v>
      </c>
      <c r="AF26" s="352"/>
      <c r="AG26" s="352"/>
      <c r="AH26" s="352"/>
      <c r="AI26" s="352"/>
      <c r="AJ26" s="149" t="s">
        <v>67</v>
      </c>
      <c r="AK26" s="352"/>
      <c r="AL26" s="352"/>
      <c r="AM26" s="352"/>
      <c r="AN26" s="352"/>
      <c r="AO26" s="149" t="s">
        <v>68</v>
      </c>
      <c r="AP26" s="352"/>
      <c r="AQ26" s="352"/>
      <c r="AR26" s="352"/>
      <c r="AS26" s="352"/>
      <c r="AT26" s="342" t="s">
        <v>71</v>
      </c>
      <c r="AU26" s="343"/>
      <c r="AV26" s="343"/>
      <c r="AW26" s="343"/>
      <c r="AX26" s="344"/>
    </row>
    <row r="27" spans="1:50" ht="39.75" customHeight="1">
      <c r="A27" s="203"/>
      <c r="B27" s="204"/>
      <c r="C27" s="204"/>
      <c r="D27" s="204"/>
      <c r="E27" s="204"/>
      <c r="F27" s="205"/>
      <c r="G27" s="330" t="s">
        <v>267</v>
      </c>
      <c r="H27" s="331"/>
      <c r="I27" s="331"/>
      <c r="J27" s="331"/>
      <c r="K27" s="331"/>
      <c r="L27" s="331"/>
      <c r="M27" s="331"/>
      <c r="N27" s="331"/>
      <c r="O27" s="331"/>
      <c r="P27" s="331"/>
      <c r="Q27" s="331"/>
      <c r="R27" s="331"/>
      <c r="S27" s="331"/>
      <c r="T27" s="331"/>
      <c r="U27" s="331"/>
      <c r="V27" s="331"/>
      <c r="W27" s="331"/>
      <c r="X27" s="332"/>
      <c r="Y27" s="375" t="s">
        <v>87</v>
      </c>
      <c r="Z27" s="376"/>
      <c r="AA27" s="377"/>
      <c r="AB27" s="325" t="s">
        <v>92</v>
      </c>
      <c r="AC27" s="326"/>
      <c r="AD27" s="326"/>
      <c r="AE27" s="357" t="s">
        <v>92</v>
      </c>
      <c r="AF27" s="358"/>
      <c r="AG27" s="358"/>
      <c r="AH27" s="358"/>
      <c r="AI27" s="358"/>
      <c r="AJ27" s="359" t="s">
        <v>98</v>
      </c>
      <c r="AK27" s="360"/>
      <c r="AL27" s="360"/>
      <c r="AM27" s="360"/>
      <c r="AN27" s="360"/>
      <c r="AO27" s="359" t="s">
        <v>92</v>
      </c>
      <c r="AP27" s="360"/>
      <c r="AQ27" s="360"/>
      <c r="AR27" s="360"/>
      <c r="AS27" s="360"/>
      <c r="AT27" s="362" t="s">
        <v>98</v>
      </c>
      <c r="AU27" s="105"/>
      <c r="AV27" s="105"/>
      <c r="AW27" s="105"/>
      <c r="AX27" s="106"/>
    </row>
    <row r="28" spans="1:50" ht="32.25" customHeight="1">
      <c r="A28" s="348"/>
      <c r="B28" s="349"/>
      <c r="C28" s="349"/>
      <c r="D28" s="349"/>
      <c r="E28" s="349"/>
      <c r="F28" s="350"/>
      <c r="G28" s="333"/>
      <c r="H28" s="334"/>
      <c r="I28" s="334"/>
      <c r="J28" s="334"/>
      <c r="K28" s="334"/>
      <c r="L28" s="334"/>
      <c r="M28" s="334"/>
      <c r="N28" s="334"/>
      <c r="O28" s="334"/>
      <c r="P28" s="334"/>
      <c r="Q28" s="334"/>
      <c r="R28" s="334"/>
      <c r="S28" s="334"/>
      <c r="T28" s="334"/>
      <c r="U28" s="334"/>
      <c r="V28" s="334"/>
      <c r="W28" s="334"/>
      <c r="X28" s="335"/>
      <c r="Y28" s="311" t="s">
        <v>88</v>
      </c>
      <c r="Z28" s="225"/>
      <c r="AA28" s="226"/>
      <c r="AB28" s="325" t="s">
        <v>92</v>
      </c>
      <c r="AC28" s="326"/>
      <c r="AD28" s="326"/>
      <c r="AE28" s="362" t="s">
        <v>92</v>
      </c>
      <c r="AF28" s="105"/>
      <c r="AG28" s="105"/>
      <c r="AH28" s="105"/>
      <c r="AI28" s="110"/>
      <c r="AJ28" s="303" t="s">
        <v>98</v>
      </c>
      <c r="AK28" s="304"/>
      <c r="AL28" s="304"/>
      <c r="AM28" s="304"/>
      <c r="AN28" s="305"/>
      <c r="AO28" s="303" t="s">
        <v>92</v>
      </c>
      <c r="AP28" s="304"/>
      <c r="AQ28" s="304"/>
      <c r="AR28" s="304"/>
      <c r="AS28" s="305"/>
      <c r="AT28" s="303" t="s">
        <v>98</v>
      </c>
      <c r="AU28" s="304"/>
      <c r="AV28" s="304"/>
      <c r="AW28" s="304"/>
      <c r="AX28" s="353"/>
    </row>
    <row r="29" spans="1:50" ht="32.25" customHeight="1">
      <c r="A29" s="345" t="s">
        <v>17</v>
      </c>
      <c r="B29" s="656"/>
      <c r="C29" s="656"/>
      <c r="D29" s="656"/>
      <c r="E29" s="656"/>
      <c r="F29" s="657"/>
      <c r="G29" s="152" t="s">
        <v>18</v>
      </c>
      <c r="H29" s="312"/>
      <c r="I29" s="312"/>
      <c r="J29" s="312"/>
      <c r="K29" s="312"/>
      <c r="L29" s="312"/>
      <c r="M29" s="312"/>
      <c r="N29" s="312"/>
      <c r="O29" s="312"/>
      <c r="P29" s="312"/>
      <c r="Q29" s="312"/>
      <c r="R29" s="312"/>
      <c r="S29" s="312"/>
      <c r="T29" s="312"/>
      <c r="U29" s="312"/>
      <c r="V29" s="312"/>
      <c r="W29" s="312"/>
      <c r="X29" s="313"/>
      <c r="Y29" s="327"/>
      <c r="Z29" s="328"/>
      <c r="AA29" s="329"/>
      <c r="AB29" s="370" t="s">
        <v>12</v>
      </c>
      <c r="AC29" s="312"/>
      <c r="AD29" s="313"/>
      <c r="AE29" s="151" t="s">
        <v>66</v>
      </c>
      <c r="AF29" s="312"/>
      <c r="AG29" s="312"/>
      <c r="AH29" s="312"/>
      <c r="AI29" s="313"/>
      <c r="AJ29" s="151" t="s">
        <v>67</v>
      </c>
      <c r="AK29" s="312"/>
      <c r="AL29" s="312"/>
      <c r="AM29" s="312"/>
      <c r="AN29" s="313"/>
      <c r="AO29" s="151" t="s">
        <v>68</v>
      </c>
      <c r="AP29" s="312"/>
      <c r="AQ29" s="312"/>
      <c r="AR29" s="312"/>
      <c r="AS29" s="313"/>
      <c r="AT29" s="342" t="s">
        <v>79</v>
      </c>
      <c r="AU29" s="343"/>
      <c r="AV29" s="343"/>
      <c r="AW29" s="343"/>
      <c r="AX29" s="344"/>
    </row>
    <row r="30" spans="1:50" ht="37.5" customHeight="1">
      <c r="A30" s="658"/>
      <c r="B30" s="659"/>
      <c r="C30" s="659"/>
      <c r="D30" s="659"/>
      <c r="E30" s="659"/>
      <c r="F30" s="660"/>
      <c r="G30" s="319" t="s">
        <v>114</v>
      </c>
      <c r="H30" s="320"/>
      <c r="I30" s="320"/>
      <c r="J30" s="320"/>
      <c r="K30" s="320"/>
      <c r="L30" s="320"/>
      <c r="M30" s="320"/>
      <c r="N30" s="320"/>
      <c r="O30" s="320"/>
      <c r="P30" s="320"/>
      <c r="Q30" s="320"/>
      <c r="R30" s="320"/>
      <c r="S30" s="320"/>
      <c r="T30" s="320"/>
      <c r="U30" s="320"/>
      <c r="V30" s="320"/>
      <c r="W30" s="320"/>
      <c r="X30" s="321"/>
      <c r="Y30" s="354" t="s">
        <v>17</v>
      </c>
      <c r="Z30" s="355"/>
      <c r="AA30" s="356"/>
      <c r="AB30" s="51" t="s">
        <v>97</v>
      </c>
      <c r="AC30" s="145"/>
      <c r="AD30" s="146"/>
      <c r="AE30" s="51" t="s">
        <v>98</v>
      </c>
      <c r="AF30" s="145"/>
      <c r="AG30" s="145"/>
      <c r="AH30" s="145"/>
      <c r="AI30" s="146"/>
      <c r="AJ30" s="51" t="s">
        <v>98</v>
      </c>
      <c r="AK30" s="145"/>
      <c r="AL30" s="145"/>
      <c r="AM30" s="145"/>
      <c r="AN30" s="146"/>
      <c r="AO30" s="51" t="s">
        <v>92</v>
      </c>
      <c r="AP30" s="145"/>
      <c r="AQ30" s="145"/>
      <c r="AR30" s="145"/>
      <c r="AS30" s="146"/>
      <c r="AT30" s="51" t="s">
        <v>92</v>
      </c>
      <c r="AU30" s="145"/>
      <c r="AV30" s="145"/>
      <c r="AW30" s="145"/>
      <c r="AX30" s="361"/>
    </row>
    <row r="31" spans="1:50" ht="27" customHeight="1">
      <c r="A31" s="661"/>
      <c r="B31" s="662"/>
      <c r="C31" s="662"/>
      <c r="D31" s="662"/>
      <c r="E31" s="662"/>
      <c r="F31" s="663"/>
      <c r="G31" s="322"/>
      <c r="H31" s="323"/>
      <c r="I31" s="323"/>
      <c r="J31" s="323"/>
      <c r="K31" s="323"/>
      <c r="L31" s="323"/>
      <c r="M31" s="323"/>
      <c r="N31" s="323"/>
      <c r="O31" s="323"/>
      <c r="P31" s="323"/>
      <c r="Q31" s="323"/>
      <c r="R31" s="323"/>
      <c r="S31" s="323"/>
      <c r="T31" s="323"/>
      <c r="U31" s="323"/>
      <c r="V31" s="323"/>
      <c r="W31" s="323"/>
      <c r="X31" s="324"/>
      <c r="Y31" s="648" t="s">
        <v>78</v>
      </c>
      <c r="Z31" s="225"/>
      <c r="AA31" s="226"/>
      <c r="AB31" s="666" t="s">
        <v>80</v>
      </c>
      <c r="AC31" s="667"/>
      <c r="AD31" s="668"/>
      <c r="AE31" s="51" t="s">
        <v>98</v>
      </c>
      <c r="AF31" s="145"/>
      <c r="AG31" s="145"/>
      <c r="AH31" s="145"/>
      <c r="AI31" s="146"/>
      <c r="AJ31" s="51" t="s">
        <v>98</v>
      </c>
      <c r="AK31" s="145"/>
      <c r="AL31" s="145"/>
      <c r="AM31" s="145"/>
      <c r="AN31" s="146"/>
      <c r="AO31" s="51" t="s">
        <v>92</v>
      </c>
      <c r="AP31" s="145"/>
      <c r="AQ31" s="145"/>
      <c r="AR31" s="145"/>
      <c r="AS31" s="146"/>
      <c r="AT31" s="51" t="s">
        <v>92</v>
      </c>
      <c r="AU31" s="145"/>
      <c r="AV31" s="145"/>
      <c r="AW31" s="145"/>
      <c r="AX31" s="361"/>
    </row>
    <row r="32" spans="1:50" ht="22.5" customHeight="1">
      <c r="A32" s="286" t="s">
        <v>89</v>
      </c>
      <c r="B32" s="287"/>
      <c r="C32" s="336" t="s">
        <v>19</v>
      </c>
      <c r="D32" s="337"/>
      <c r="E32" s="337"/>
      <c r="F32" s="337"/>
      <c r="G32" s="337"/>
      <c r="H32" s="337"/>
      <c r="I32" s="337"/>
      <c r="J32" s="337"/>
      <c r="K32" s="338"/>
      <c r="L32" s="339" t="s">
        <v>72</v>
      </c>
      <c r="M32" s="339"/>
      <c r="N32" s="339"/>
      <c r="O32" s="339"/>
      <c r="P32" s="339"/>
      <c r="Q32" s="339"/>
      <c r="R32" s="306" t="s">
        <v>70</v>
      </c>
      <c r="S32" s="307"/>
      <c r="T32" s="307"/>
      <c r="U32" s="307"/>
      <c r="V32" s="307"/>
      <c r="W32" s="307"/>
      <c r="X32" s="340" t="s">
        <v>29</v>
      </c>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41"/>
    </row>
    <row r="33" spans="1:50" ht="22.5" customHeight="1">
      <c r="A33" s="288"/>
      <c r="B33" s="289"/>
      <c r="C33" s="308" t="s">
        <v>115</v>
      </c>
      <c r="D33" s="309"/>
      <c r="E33" s="309"/>
      <c r="F33" s="309"/>
      <c r="G33" s="309"/>
      <c r="H33" s="309"/>
      <c r="I33" s="309"/>
      <c r="J33" s="309"/>
      <c r="K33" s="310"/>
      <c r="L33" s="314">
        <v>2.984</v>
      </c>
      <c r="M33" s="314"/>
      <c r="N33" s="314"/>
      <c r="O33" s="314"/>
      <c r="P33" s="314"/>
      <c r="Q33" s="314"/>
      <c r="R33" s="315"/>
      <c r="S33" s="309"/>
      <c r="T33" s="309"/>
      <c r="U33" s="309"/>
      <c r="V33" s="309"/>
      <c r="W33" s="310"/>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288"/>
      <c r="B34" s="289"/>
      <c r="C34" s="271" t="s">
        <v>116</v>
      </c>
      <c r="D34" s="272"/>
      <c r="E34" s="272"/>
      <c r="F34" s="272"/>
      <c r="G34" s="272"/>
      <c r="H34" s="272"/>
      <c r="I34" s="272"/>
      <c r="J34" s="272"/>
      <c r="K34" s="273"/>
      <c r="L34" s="301">
        <v>211.026</v>
      </c>
      <c r="M34" s="301"/>
      <c r="N34" s="301"/>
      <c r="O34" s="301"/>
      <c r="P34" s="301"/>
      <c r="Q34" s="301"/>
      <c r="R34" s="302"/>
      <c r="S34" s="302"/>
      <c r="T34" s="302"/>
      <c r="U34" s="302"/>
      <c r="V34" s="302"/>
      <c r="W34" s="302"/>
      <c r="X34" s="268"/>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70"/>
    </row>
    <row r="35" spans="1:50" ht="22.5" customHeight="1">
      <c r="A35" s="288"/>
      <c r="B35" s="289"/>
      <c r="C35" s="271" t="s">
        <v>117</v>
      </c>
      <c r="D35" s="272"/>
      <c r="E35" s="272"/>
      <c r="F35" s="272"/>
      <c r="G35" s="272"/>
      <c r="H35" s="272"/>
      <c r="I35" s="272"/>
      <c r="J35" s="272"/>
      <c r="K35" s="273"/>
      <c r="L35" s="301">
        <v>7.833</v>
      </c>
      <c r="M35" s="301"/>
      <c r="N35" s="301"/>
      <c r="O35" s="301"/>
      <c r="P35" s="301"/>
      <c r="Q35" s="301"/>
      <c r="R35" s="302"/>
      <c r="S35" s="302"/>
      <c r="T35" s="302"/>
      <c r="U35" s="302"/>
      <c r="V35" s="302"/>
      <c r="W35" s="302"/>
      <c r="X35" s="268"/>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22.5" customHeight="1">
      <c r="A36" s="288"/>
      <c r="B36" s="289"/>
      <c r="C36" s="271" t="s">
        <v>118</v>
      </c>
      <c r="D36" s="272"/>
      <c r="E36" s="272"/>
      <c r="F36" s="272"/>
      <c r="G36" s="272"/>
      <c r="H36" s="272"/>
      <c r="I36" s="272"/>
      <c r="J36" s="272"/>
      <c r="K36" s="273"/>
      <c r="L36" s="274">
        <v>0.09</v>
      </c>
      <c r="M36" s="274"/>
      <c r="N36" s="274"/>
      <c r="O36" s="274"/>
      <c r="P36" s="274"/>
      <c r="Q36" s="274"/>
      <c r="R36" s="302"/>
      <c r="S36" s="302"/>
      <c r="T36" s="302"/>
      <c r="U36" s="302"/>
      <c r="V36" s="302"/>
      <c r="W36" s="302"/>
      <c r="X36" s="268"/>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0"/>
    </row>
    <row r="37" spans="1:50" ht="22.5" customHeight="1">
      <c r="A37" s="288"/>
      <c r="B37" s="289"/>
      <c r="C37" s="271"/>
      <c r="D37" s="272"/>
      <c r="E37" s="272"/>
      <c r="F37" s="272"/>
      <c r="G37" s="272"/>
      <c r="H37" s="272"/>
      <c r="I37" s="272"/>
      <c r="J37" s="272"/>
      <c r="K37" s="273"/>
      <c r="L37" s="301"/>
      <c r="M37" s="301"/>
      <c r="N37" s="301"/>
      <c r="O37" s="301"/>
      <c r="P37" s="301"/>
      <c r="Q37" s="301"/>
      <c r="R37" s="302"/>
      <c r="S37" s="302"/>
      <c r="T37" s="302"/>
      <c r="U37" s="302"/>
      <c r="V37" s="302"/>
      <c r="W37" s="302"/>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2.5" customHeight="1">
      <c r="A38" s="288"/>
      <c r="B38" s="289"/>
      <c r="C38" s="283"/>
      <c r="D38" s="284"/>
      <c r="E38" s="284"/>
      <c r="F38" s="284"/>
      <c r="G38" s="284"/>
      <c r="H38" s="284"/>
      <c r="I38" s="284"/>
      <c r="J38" s="284"/>
      <c r="K38" s="285"/>
      <c r="L38" s="280"/>
      <c r="M38" s="281"/>
      <c r="N38" s="281"/>
      <c r="O38" s="281"/>
      <c r="P38" s="281"/>
      <c r="Q38" s="282"/>
      <c r="R38" s="635"/>
      <c r="S38" s="636"/>
      <c r="T38" s="636"/>
      <c r="U38" s="636"/>
      <c r="V38" s="636"/>
      <c r="W38" s="637"/>
      <c r="X38" s="268"/>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70"/>
    </row>
    <row r="39" spans="1:50" ht="23.25" customHeight="1" thickBot="1">
      <c r="A39" s="290"/>
      <c r="B39" s="291"/>
      <c r="C39" s="245" t="s">
        <v>22</v>
      </c>
      <c r="D39" s="246"/>
      <c r="E39" s="246"/>
      <c r="F39" s="246"/>
      <c r="G39" s="246"/>
      <c r="H39" s="246"/>
      <c r="I39" s="246"/>
      <c r="J39" s="246"/>
      <c r="K39" s="247"/>
      <c r="L39" s="250">
        <f>SUM(L33:Q38)</f>
        <v>221.93300000000002</v>
      </c>
      <c r="M39" s="251"/>
      <c r="N39" s="251"/>
      <c r="O39" s="251"/>
      <c r="P39" s="251"/>
      <c r="Q39" s="252"/>
      <c r="R39" s="253"/>
      <c r="S39" s="254"/>
      <c r="T39" s="254"/>
      <c r="U39" s="254"/>
      <c r="V39" s="254"/>
      <c r="W39" s="255"/>
      <c r="X39" s="277"/>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9"/>
    </row>
    <row r="40" spans="1:50" ht="21" customHeight="1">
      <c r="A40" s="298" t="s">
        <v>73</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300"/>
    </row>
    <row r="41" spans="1:50" ht="21" customHeight="1">
      <c r="A41" s="8"/>
      <c r="B41" s="9"/>
      <c r="C41" s="275" t="s">
        <v>39</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76"/>
      <c r="AD41" s="244" t="s">
        <v>47</v>
      </c>
      <c r="AE41" s="244"/>
      <c r="AF41" s="244"/>
      <c r="AG41" s="672" t="s">
        <v>38</v>
      </c>
      <c r="AH41" s="244"/>
      <c r="AI41" s="244"/>
      <c r="AJ41" s="244"/>
      <c r="AK41" s="244"/>
      <c r="AL41" s="244"/>
      <c r="AM41" s="244"/>
      <c r="AN41" s="244"/>
      <c r="AO41" s="244"/>
      <c r="AP41" s="244"/>
      <c r="AQ41" s="244"/>
      <c r="AR41" s="244"/>
      <c r="AS41" s="244"/>
      <c r="AT41" s="244"/>
      <c r="AU41" s="244"/>
      <c r="AV41" s="244"/>
      <c r="AW41" s="244"/>
      <c r="AX41" s="673"/>
    </row>
    <row r="42" spans="1:50" ht="26.25" customHeight="1">
      <c r="A42" s="292" t="s">
        <v>63</v>
      </c>
      <c r="B42" s="293"/>
      <c r="C42" s="527" t="s">
        <v>48</v>
      </c>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9"/>
      <c r="AD42" s="530" t="s">
        <v>119</v>
      </c>
      <c r="AE42" s="531"/>
      <c r="AF42" s="531"/>
      <c r="AG42" s="618" t="s">
        <v>120</v>
      </c>
      <c r="AH42" s="619"/>
      <c r="AI42" s="619"/>
      <c r="AJ42" s="619"/>
      <c r="AK42" s="619"/>
      <c r="AL42" s="619"/>
      <c r="AM42" s="619"/>
      <c r="AN42" s="619"/>
      <c r="AO42" s="619"/>
      <c r="AP42" s="619"/>
      <c r="AQ42" s="619"/>
      <c r="AR42" s="619"/>
      <c r="AS42" s="619"/>
      <c r="AT42" s="619"/>
      <c r="AU42" s="619"/>
      <c r="AV42" s="619"/>
      <c r="AW42" s="619"/>
      <c r="AX42" s="620"/>
    </row>
    <row r="43" spans="1:50" ht="26.25" customHeight="1">
      <c r="A43" s="294"/>
      <c r="B43" s="295"/>
      <c r="C43" s="568" t="s">
        <v>49</v>
      </c>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237"/>
      <c r="AD43" s="239" t="s">
        <v>119</v>
      </c>
      <c r="AE43" s="240"/>
      <c r="AF43" s="240"/>
      <c r="AG43" s="621"/>
      <c r="AH43" s="622"/>
      <c r="AI43" s="622"/>
      <c r="AJ43" s="622"/>
      <c r="AK43" s="622"/>
      <c r="AL43" s="622"/>
      <c r="AM43" s="622"/>
      <c r="AN43" s="622"/>
      <c r="AO43" s="622"/>
      <c r="AP43" s="622"/>
      <c r="AQ43" s="622"/>
      <c r="AR43" s="622"/>
      <c r="AS43" s="622"/>
      <c r="AT43" s="622"/>
      <c r="AU43" s="622"/>
      <c r="AV43" s="622"/>
      <c r="AW43" s="622"/>
      <c r="AX43" s="623"/>
    </row>
    <row r="44" spans="1:50" ht="30" customHeight="1">
      <c r="A44" s="296"/>
      <c r="B44" s="297"/>
      <c r="C44" s="570" t="s">
        <v>50</v>
      </c>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2"/>
      <c r="AD44" s="574" t="s">
        <v>121</v>
      </c>
      <c r="AE44" s="575"/>
      <c r="AF44" s="576"/>
      <c r="AG44" s="624"/>
      <c r="AH44" s="625"/>
      <c r="AI44" s="625"/>
      <c r="AJ44" s="625"/>
      <c r="AK44" s="625"/>
      <c r="AL44" s="625"/>
      <c r="AM44" s="625"/>
      <c r="AN44" s="625"/>
      <c r="AO44" s="625"/>
      <c r="AP44" s="625"/>
      <c r="AQ44" s="625"/>
      <c r="AR44" s="625"/>
      <c r="AS44" s="625"/>
      <c r="AT44" s="625"/>
      <c r="AU44" s="625"/>
      <c r="AV44" s="625"/>
      <c r="AW44" s="625"/>
      <c r="AX44" s="626"/>
    </row>
    <row r="45" spans="1:50" ht="26.25" customHeight="1">
      <c r="A45" s="559" t="s">
        <v>52</v>
      </c>
      <c r="B45" s="560"/>
      <c r="C45" s="573" t="s">
        <v>54</v>
      </c>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66" t="s">
        <v>121</v>
      </c>
      <c r="AE45" s="577"/>
      <c r="AF45" s="577"/>
      <c r="AG45" s="639" t="s">
        <v>325</v>
      </c>
      <c r="AH45" s="640"/>
      <c r="AI45" s="640"/>
      <c r="AJ45" s="640"/>
      <c r="AK45" s="640"/>
      <c r="AL45" s="640"/>
      <c r="AM45" s="640"/>
      <c r="AN45" s="640"/>
      <c r="AO45" s="640"/>
      <c r="AP45" s="640"/>
      <c r="AQ45" s="640"/>
      <c r="AR45" s="640"/>
      <c r="AS45" s="640"/>
      <c r="AT45" s="640"/>
      <c r="AU45" s="640"/>
      <c r="AV45" s="640"/>
      <c r="AW45" s="640"/>
      <c r="AX45" s="641"/>
    </row>
    <row r="46" spans="1:50" ht="26.25" customHeight="1">
      <c r="A46" s="294"/>
      <c r="B46" s="295"/>
      <c r="C46" s="236" t="s">
        <v>55</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9" t="s">
        <v>122</v>
      </c>
      <c r="AE46" s="240"/>
      <c r="AF46" s="240"/>
      <c r="AG46" s="642"/>
      <c r="AH46" s="643"/>
      <c r="AI46" s="643"/>
      <c r="AJ46" s="643"/>
      <c r="AK46" s="643"/>
      <c r="AL46" s="643"/>
      <c r="AM46" s="643"/>
      <c r="AN46" s="643"/>
      <c r="AO46" s="643"/>
      <c r="AP46" s="643"/>
      <c r="AQ46" s="643"/>
      <c r="AR46" s="643"/>
      <c r="AS46" s="643"/>
      <c r="AT46" s="643"/>
      <c r="AU46" s="643"/>
      <c r="AV46" s="643"/>
      <c r="AW46" s="643"/>
      <c r="AX46" s="644"/>
    </row>
    <row r="47" spans="1:50" ht="26.25" customHeight="1">
      <c r="A47" s="294"/>
      <c r="B47" s="295"/>
      <c r="C47" s="236" t="s">
        <v>56</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9" t="s">
        <v>122</v>
      </c>
      <c r="AE47" s="240"/>
      <c r="AF47" s="240"/>
      <c r="AG47" s="642"/>
      <c r="AH47" s="643"/>
      <c r="AI47" s="643"/>
      <c r="AJ47" s="643"/>
      <c r="AK47" s="643"/>
      <c r="AL47" s="643"/>
      <c r="AM47" s="643"/>
      <c r="AN47" s="643"/>
      <c r="AO47" s="643"/>
      <c r="AP47" s="643"/>
      <c r="AQ47" s="643"/>
      <c r="AR47" s="643"/>
      <c r="AS47" s="643"/>
      <c r="AT47" s="643"/>
      <c r="AU47" s="643"/>
      <c r="AV47" s="643"/>
      <c r="AW47" s="643"/>
      <c r="AX47" s="644"/>
    </row>
    <row r="48" spans="1:50" ht="26.25" customHeight="1">
      <c r="A48" s="294"/>
      <c r="B48" s="295"/>
      <c r="C48" s="236" t="s">
        <v>51</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9" t="s">
        <v>122</v>
      </c>
      <c r="AE48" s="240"/>
      <c r="AF48" s="240"/>
      <c r="AG48" s="642"/>
      <c r="AH48" s="643"/>
      <c r="AI48" s="643"/>
      <c r="AJ48" s="643"/>
      <c r="AK48" s="643"/>
      <c r="AL48" s="643"/>
      <c r="AM48" s="643"/>
      <c r="AN48" s="643"/>
      <c r="AO48" s="643"/>
      <c r="AP48" s="643"/>
      <c r="AQ48" s="643"/>
      <c r="AR48" s="643"/>
      <c r="AS48" s="643"/>
      <c r="AT48" s="643"/>
      <c r="AU48" s="643"/>
      <c r="AV48" s="643"/>
      <c r="AW48" s="643"/>
      <c r="AX48" s="644"/>
    </row>
    <row r="49" spans="1:50" ht="26.25" customHeight="1">
      <c r="A49" s="294"/>
      <c r="B49" s="295"/>
      <c r="C49" s="236" t="s">
        <v>57</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8"/>
      <c r="AD49" s="239" t="s">
        <v>121</v>
      </c>
      <c r="AE49" s="240"/>
      <c r="AF49" s="240"/>
      <c r="AG49" s="642"/>
      <c r="AH49" s="643"/>
      <c r="AI49" s="643"/>
      <c r="AJ49" s="643"/>
      <c r="AK49" s="643"/>
      <c r="AL49" s="643"/>
      <c r="AM49" s="643"/>
      <c r="AN49" s="643"/>
      <c r="AO49" s="643"/>
      <c r="AP49" s="643"/>
      <c r="AQ49" s="643"/>
      <c r="AR49" s="643"/>
      <c r="AS49" s="643"/>
      <c r="AT49" s="643"/>
      <c r="AU49" s="643"/>
      <c r="AV49" s="643"/>
      <c r="AW49" s="643"/>
      <c r="AX49" s="644"/>
    </row>
    <row r="50" spans="1:50" ht="26.25" customHeight="1">
      <c r="A50" s="294"/>
      <c r="B50" s="295"/>
      <c r="C50" s="517" t="s">
        <v>62</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239" t="s">
        <v>319</v>
      </c>
      <c r="AE50" s="240"/>
      <c r="AF50" s="240"/>
      <c r="AG50" s="645"/>
      <c r="AH50" s="646"/>
      <c r="AI50" s="646"/>
      <c r="AJ50" s="646"/>
      <c r="AK50" s="646"/>
      <c r="AL50" s="646"/>
      <c r="AM50" s="646"/>
      <c r="AN50" s="646"/>
      <c r="AO50" s="646"/>
      <c r="AP50" s="646"/>
      <c r="AQ50" s="646"/>
      <c r="AR50" s="646"/>
      <c r="AS50" s="646"/>
      <c r="AT50" s="646"/>
      <c r="AU50" s="646"/>
      <c r="AV50" s="646"/>
      <c r="AW50" s="646"/>
      <c r="AX50" s="647"/>
    </row>
    <row r="51" spans="1:50" ht="30" customHeight="1">
      <c r="A51" s="559" t="s">
        <v>53</v>
      </c>
      <c r="B51" s="560"/>
      <c r="C51" s="604" t="s">
        <v>60</v>
      </c>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6"/>
      <c r="AD51" s="566" t="s">
        <v>121</v>
      </c>
      <c r="AE51" s="577"/>
      <c r="AF51" s="577"/>
      <c r="AG51" s="595" t="s">
        <v>123</v>
      </c>
      <c r="AH51" s="596"/>
      <c r="AI51" s="596"/>
      <c r="AJ51" s="596"/>
      <c r="AK51" s="596"/>
      <c r="AL51" s="596"/>
      <c r="AM51" s="596"/>
      <c r="AN51" s="596"/>
      <c r="AO51" s="596"/>
      <c r="AP51" s="596"/>
      <c r="AQ51" s="596"/>
      <c r="AR51" s="596"/>
      <c r="AS51" s="596"/>
      <c r="AT51" s="596"/>
      <c r="AU51" s="596"/>
      <c r="AV51" s="596"/>
      <c r="AW51" s="596"/>
      <c r="AX51" s="597"/>
    </row>
    <row r="52" spans="1:50" ht="26.25" customHeight="1">
      <c r="A52" s="294"/>
      <c r="B52" s="295"/>
      <c r="C52" s="236" t="s">
        <v>58</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9" t="s">
        <v>122</v>
      </c>
      <c r="AE52" s="240"/>
      <c r="AF52" s="240"/>
      <c r="AG52" s="598"/>
      <c r="AH52" s="599"/>
      <c r="AI52" s="599"/>
      <c r="AJ52" s="599"/>
      <c r="AK52" s="599"/>
      <c r="AL52" s="599"/>
      <c r="AM52" s="599"/>
      <c r="AN52" s="599"/>
      <c r="AO52" s="599"/>
      <c r="AP52" s="599"/>
      <c r="AQ52" s="599"/>
      <c r="AR52" s="599"/>
      <c r="AS52" s="599"/>
      <c r="AT52" s="599"/>
      <c r="AU52" s="599"/>
      <c r="AV52" s="599"/>
      <c r="AW52" s="599"/>
      <c r="AX52" s="600"/>
    </row>
    <row r="53" spans="1:50" ht="26.25" customHeight="1">
      <c r="A53" s="294"/>
      <c r="B53" s="295"/>
      <c r="C53" s="236" t="s">
        <v>59</v>
      </c>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9" t="s">
        <v>121</v>
      </c>
      <c r="AE53" s="240"/>
      <c r="AF53" s="240"/>
      <c r="AG53" s="601"/>
      <c r="AH53" s="602"/>
      <c r="AI53" s="602"/>
      <c r="AJ53" s="602"/>
      <c r="AK53" s="602"/>
      <c r="AL53" s="602"/>
      <c r="AM53" s="602"/>
      <c r="AN53" s="602"/>
      <c r="AO53" s="602"/>
      <c r="AP53" s="602"/>
      <c r="AQ53" s="602"/>
      <c r="AR53" s="602"/>
      <c r="AS53" s="602"/>
      <c r="AT53" s="602"/>
      <c r="AU53" s="602"/>
      <c r="AV53" s="602"/>
      <c r="AW53" s="602"/>
      <c r="AX53" s="603"/>
    </row>
    <row r="54" spans="1:50" ht="33" customHeight="1">
      <c r="A54" s="559" t="s">
        <v>41</v>
      </c>
      <c r="B54" s="560"/>
      <c r="C54" s="551" t="s">
        <v>45</v>
      </c>
      <c r="D54" s="55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3"/>
      <c r="AD54" s="566" t="s">
        <v>93</v>
      </c>
      <c r="AE54" s="567"/>
      <c r="AF54" s="567"/>
      <c r="AG54" s="627" t="s">
        <v>92</v>
      </c>
      <c r="AH54" s="108"/>
      <c r="AI54" s="108"/>
      <c r="AJ54" s="108"/>
      <c r="AK54" s="108"/>
      <c r="AL54" s="108"/>
      <c r="AM54" s="108"/>
      <c r="AN54" s="108"/>
      <c r="AO54" s="108"/>
      <c r="AP54" s="108"/>
      <c r="AQ54" s="108"/>
      <c r="AR54" s="108"/>
      <c r="AS54" s="108"/>
      <c r="AT54" s="108"/>
      <c r="AU54" s="108"/>
      <c r="AV54" s="108"/>
      <c r="AW54" s="108"/>
      <c r="AX54" s="628"/>
    </row>
    <row r="55" spans="1:50" ht="15.75" customHeight="1">
      <c r="A55" s="294"/>
      <c r="B55" s="295"/>
      <c r="C55" s="607" t="s">
        <v>0</v>
      </c>
      <c r="D55" s="608"/>
      <c r="E55" s="608"/>
      <c r="F55" s="608"/>
      <c r="G55" s="561" t="s">
        <v>40</v>
      </c>
      <c r="H55" s="562"/>
      <c r="I55" s="562"/>
      <c r="J55" s="562"/>
      <c r="K55" s="562"/>
      <c r="L55" s="562"/>
      <c r="M55" s="562"/>
      <c r="N55" s="562"/>
      <c r="O55" s="562"/>
      <c r="P55" s="562"/>
      <c r="Q55" s="562"/>
      <c r="R55" s="562"/>
      <c r="S55" s="563"/>
      <c r="T55" s="564" t="s">
        <v>42</v>
      </c>
      <c r="U55" s="565"/>
      <c r="V55" s="565"/>
      <c r="W55" s="565"/>
      <c r="X55" s="565"/>
      <c r="Y55" s="565"/>
      <c r="Z55" s="565"/>
      <c r="AA55" s="565"/>
      <c r="AB55" s="565"/>
      <c r="AC55" s="565"/>
      <c r="AD55" s="565"/>
      <c r="AE55" s="565"/>
      <c r="AF55" s="565"/>
      <c r="AG55" s="629"/>
      <c r="AH55" s="630"/>
      <c r="AI55" s="630"/>
      <c r="AJ55" s="630"/>
      <c r="AK55" s="630"/>
      <c r="AL55" s="630"/>
      <c r="AM55" s="630"/>
      <c r="AN55" s="630"/>
      <c r="AO55" s="630"/>
      <c r="AP55" s="630"/>
      <c r="AQ55" s="630"/>
      <c r="AR55" s="630"/>
      <c r="AS55" s="630"/>
      <c r="AT55" s="630"/>
      <c r="AU55" s="630"/>
      <c r="AV55" s="630"/>
      <c r="AW55" s="630"/>
      <c r="AX55" s="631"/>
    </row>
    <row r="56" spans="1:50" ht="26.25" customHeight="1">
      <c r="A56" s="294"/>
      <c r="B56" s="295"/>
      <c r="C56" s="589"/>
      <c r="D56" s="590"/>
      <c r="E56" s="590"/>
      <c r="F56" s="590"/>
      <c r="G56" s="578"/>
      <c r="H56" s="237"/>
      <c r="I56" s="237"/>
      <c r="J56" s="237"/>
      <c r="K56" s="237"/>
      <c r="L56" s="237"/>
      <c r="M56" s="237"/>
      <c r="N56" s="237"/>
      <c r="O56" s="237"/>
      <c r="P56" s="237"/>
      <c r="Q56" s="237"/>
      <c r="R56" s="237"/>
      <c r="S56" s="579"/>
      <c r="T56" s="638"/>
      <c r="U56" s="237"/>
      <c r="V56" s="237"/>
      <c r="W56" s="237"/>
      <c r="X56" s="237"/>
      <c r="Y56" s="237"/>
      <c r="Z56" s="237"/>
      <c r="AA56" s="237"/>
      <c r="AB56" s="237"/>
      <c r="AC56" s="237"/>
      <c r="AD56" s="237"/>
      <c r="AE56" s="237"/>
      <c r="AF56" s="237"/>
      <c r="AG56" s="629"/>
      <c r="AH56" s="630"/>
      <c r="AI56" s="630"/>
      <c r="AJ56" s="630"/>
      <c r="AK56" s="630"/>
      <c r="AL56" s="630"/>
      <c r="AM56" s="630"/>
      <c r="AN56" s="630"/>
      <c r="AO56" s="630"/>
      <c r="AP56" s="630"/>
      <c r="AQ56" s="630"/>
      <c r="AR56" s="630"/>
      <c r="AS56" s="630"/>
      <c r="AT56" s="630"/>
      <c r="AU56" s="630"/>
      <c r="AV56" s="630"/>
      <c r="AW56" s="630"/>
      <c r="AX56" s="631"/>
    </row>
    <row r="57" spans="1:50" ht="26.25" customHeight="1">
      <c r="A57" s="296"/>
      <c r="B57" s="297"/>
      <c r="C57" s="633"/>
      <c r="D57" s="634"/>
      <c r="E57" s="634"/>
      <c r="F57" s="634"/>
      <c r="G57" s="593"/>
      <c r="H57" s="518"/>
      <c r="I57" s="518"/>
      <c r="J57" s="518"/>
      <c r="K57" s="518"/>
      <c r="L57" s="518"/>
      <c r="M57" s="518"/>
      <c r="N57" s="518"/>
      <c r="O57" s="518"/>
      <c r="P57" s="518"/>
      <c r="Q57" s="518"/>
      <c r="R57" s="518"/>
      <c r="S57" s="594"/>
      <c r="T57" s="591"/>
      <c r="U57" s="592"/>
      <c r="V57" s="592"/>
      <c r="W57" s="592"/>
      <c r="X57" s="592"/>
      <c r="Y57" s="592"/>
      <c r="Z57" s="592"/>
      <c r="AA57" s="592"/>
      <c r="AB57" s="592"/>
      <c r="AC57" s="592"/>
      <c r="AD57" s="592"/>
      <c r="AE57" s="592"/>
      <c r="AF57" s="592"/>
      <c r="AG57" s="632"/>
      <c r="AH57" s="304"/>
      <c r="AI57" s="304"/>
      <c r="AJ57" s="304"/>
      <c r="AK57" s="304"/>
      <c r="AL57" s="304"/>
      <c r="AM57" s="304"/>
      <c r="AN57" s="304"/>
      <c r="AO57" s="304"/>
      <c r="AP57" s="304"/>
      <c r="AQ57" s="304"/>
      <c r="AR57" s="304"/>
      <c r="AS57" s="304"/>
      <c r="AT57" s="304"/>
      <c r="AU57" s="304"/>
      <c r="AV57" s="304"/>
      <c r="AW57" s="304"/>
      <c r="AX57" s="353"/>
    </row>
    <row r="58" spans="1:50" ht="69.75" customHeight="1">
      <c r="A58" s="559" t="s">
        <v>74</v>
      </c>
      <c r="B58" s="580"/>
      <c r="C58" s="583" t="s">
        <v>85</v>
      </c>
      <c r="D58" s="584"/>
      <c r="E58" s="584"/>
      <c r="F58" s="585"/>
      <c r="G58" s="586" t="s">
        <v>327</v>
      </c>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8"/>
    </row>
    <row r="59" spans="1:50" ht="66.75" customHeight="1" thickBot="1">
      <c r="A59" s="581"/>
      <c r="B59" s="582"/>
      <c r="C59" s="674" t="s">
        <v>90</v>
      </c>
      <c r="D59" s="675"/>
      <c r="E59" s="675"/>
      <c r="F59" s="676"/>
      <c r="G59" s="664" t="s">
        <v>265</v>
      </c>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4"/>
      <c r="AL59" s="664"/>
      <c r="AM59" s="664"/>
      <c r="AN59" s="664"/>
      <c r="AO59" s="664"/>
      <c r="AP59" s="664"/>
      <c r="AQ59" s="664"/>
      <c r="AR59" s="664"/>
      <c r="AS59" s="664"/>
      <c r="AT59" s="664"/>
      <c r="AU59" s="664"/>
      <c r="AV59" s="664"/>
      <c r="AW59" s="664"/>
      <c r="AX59" s="665"/>
    </row>
    <row r="60" spans="1:50" ht="21" customHeight="1">
      <c r="A60" s="669" t="s">
        <v>43</v>
      </c>
      <c r="B60" s="670"/>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70"/>
      <c r="AL60" s="670"/>
      <c r="AM60" s="670"/>
      <c r="AN60" s="670"/>
      <c r="AO60" s="670"/>
      <c r="AP60" s="670"/>
      <c r="AQ60" s="670"/>
      <c r="AR60" s="670"/>
      <c r="AS60" s="670"/>
      <c r="AT60" s="670"/>
      <c r="AU60" s="670"/>
      <c r="AV60" s="670"/>
      <c r="AW60" s="670"/>
      <c r="AX60" s="671"/>
    </row>
    <row r="61" spans="1:50" ht="120" customHeight="1" thickBot="1">
      <c r="A61" s="241"/>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row>
    <row r="62" spans="1:50" ht="21" customHeight="1">
      <c r="A62" s="548" t="s">
        <v>44</v>
      </c>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549"/>
      <c r="AM62" s="549"/>
      <c r="AN62" s="549"/>
      <c r="AO62" s="549"/>
      <c r="AP62" s="549"/>
      <c r="AQ62" s="549"/>
      <c r="AR62" s="549"/>
      <c r="AS62" s="549"/>
      <c r="AT62" s="549"/>
      <c r="AU62" s="549"/>
      <c r="AV62" s="549"/>
      <c r="AW62" s="549"/>
      <c r="AX62" s="550"/>
    </row>
    <row r="63" spans="1:50" ht="120" customHeight="1" thickBot="1">
      <c r="A63" s="241"/>
      <c r="B63" s="242"/>
      <c r="C63" s="242"/>
      <c r="D63" s="242"/>
      <c r="E63" s="554"/>
      <c r="F63" s="555"/>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7"/>
    </row>
    <row r="64" spans="1:50" ht="21" customHeight="1">
      <c r="A64" s="548" t="s">
        <v>61</v>
      </c>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50"/>
    </row>
    <row r="65" spans="1:50" ht="99.75" customHeight="1" thickBot="1">
      <c r="A65" s="241"/>
      <c r="B65" s="248"/>
      <c r="C65" s="248"/>
      <c r="D65" s="248"/>
      <c r="E65" s="249"/>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558"/>
    </row>
    <row r="66" spans="1:50" ht="21" customHeight="1">
      <c r="A66" s="677" t="s">
        <v>46</v>
      </c>
      <c r="B66" s="678"/>
      <c r="C66" s="678"/>
      <c r="D66" s="678"/>
      <c r="E66" s="678"/>
      <c r="F66" s="678"/>
      <c r="G66" s="678"/>
      <c r="H66" s="678"/>
      <c r="I66" s="678"/>
      <c r="J66" s="678"/>
      <c r="K66" s="678"/>
      <c r="L66" s="678"/>
      <c r="M66" s="678"/>
      <c r="N66" s="678"/>
      <c r="O66" s="678"/>
      <c r="P66" s="678"/>
      <c r="Q66" s="678"/>
      <c r="R66" s="678"/>
      <c r="S66" s="678"/>
      <c r="T66" s="678"/>
      <c r="U66" s="678"/>
      <c r="V66" s="678"/>
      <c r="W66" s="678"/>
      <c r="X66" s="678"/>
      <c r="Y66" s="678"/>
      <c r="Z66" s="678"/>
      <c r="AA66" s="678"/>
      <c r="AB66" s="678"/>
      <c r="AC66" s="678"/>
      <c r="AD66" s="678"/>
      <c r="AE66" s="678"/>
      <c r="AF66" s="678"/>
      <c r="AG66" s="678"/>
      <c r="AH66" s="678"/>
      <c r="AI66" s="678"/>
      <c r="AJ66" s="678"/>
      <c r="AK66" s="678"/>
      <c r="AL66" s="678"/>
      <c r="AM66" s="678"/>
      <c r="AN66" s="678"/>
      <c r="AO66" s="678"/>
      <c r="AP66" s="678"/>
      <c r="AQ66" s="678"/>
      <c r="AR66" s="678"/>
      <c r="AS66" s="678"/>
      <c r="AT66" s="678"/>
      <c r="AU66" s="678"/>
      <c r="AV66" s="678"/>
      <c r="AW66" s="678"/>
      <c r="AX66" s="679"/>
    </row>
    <row r="67" spans="1:50" ht="99.75" customHeight="1" thickBot="1">
      <c r="A67" s="542"/>
      <c r="B67" s="543"/>
      <c r="C67" s="543"/>
      <c r="D67" s="543"/>
      <c r="E67" s="543"/>
      <c r="F67" s="543"/>
      <c r="G67" s="543"/>
      <c r="H67" s="543"/>
      <c r="I67" s="543"/>
      <c r="J67" s="543"/>
      <c r="K67" s="543"/>
      <c r="L67" s="543"/>
      <c r="M67" s="543"/>
      <c r="N67" s="543"/>
      <c r="O67" s="543"/>
      <c r="P67" s="543"/>
      <c r="Q67" s="543"/>
      <c r="R67" s="543"/>
      <c r="S67" s="543"/>
      <c r="T67" s="543"/>
      <c r="U67" s="543"/>
      <c r="V67" s="543"/>
      <c r="W67" s="543"/>
      <c r="X67" s="543"/>
      <c r="Y67" s="543"/>
      <c r="Z67" s="543"/>
      <c r="AA67" s="543"/>
      <c r="AB67" s="543"/>
      <c r="AC67" s="543"/>
      <c r="AD67" s="543"/>
      <c r="AE67" s="543"/>
      <c r="AF67" s="543"/>
      <c r="AG67" s="543"/>
      <c r="AH67" s="543"/>
      <c r="AI67" s="543"/>
      <c r="AJ67" s="543"/>
      <c r="AK67" s="543"/>
      <c r="AL67" s="543"/>
      <c r="AM67" s="543"/>
      <c r="AN67" s="543"/>
      <c r="AO67" s="543"/>
      <c r="AP67" s="543"/>
      <c r="AQ67" s="543"/>
      <c r="AR67" s="543"/>
      <c r="AS67" s="543"/>
      <c r="AT67" s="543"/>
      <c r="AU67" s="543"/>
      <c r="AV67" s="543"/>
      <c r="AW67" s="543"/>
      <c r="AX67" s="544"/>
    </row>
    <row r="68" spans="1:50" ht="19.5" customHeight="1">
      <c r="A68" s="539" t="s">
        <v>36</v>
      </c>
      <c r="B68" s="540"/>
      <c r="C68" s="540"/>
      <c r="D68" s="540"/>
      <c r="E68" s="540"/>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540"/>
      <c r="AI68" s="540"/>
      <c r="AJ68" s="540"/>
      <c r="AK68" s="540"/>
      <c r="AL68" s="540"/>
      <c r="AM68" s="540"/>
      <c r="AN68" s="540"/>
      <c r="AO68" s="540"/>
      <c r="AP68" s="540"/>
      <c r="AQ68" s="540"/>
      <c r="AR68" s="540"/>
      <c r="AS68" s="540"/>
      <c r="AT68" s="540"/>
      <c r="AU68" s="540"/>
      <c r="AV68" s="540"/>
      <c r="AW68" s="540"/>
      <c r="AX68" s="541"/>
    </row>
    <row r="69" spans="1:50" ht="19.5" customHeight="1" thickBot="1">
      <c r="A69" s="532"/>
      <c r="B69" s="533"/>
      <c r="C69" s="534" t="s">
        <v>75</v>
      </c>
      <c r="D69" s="63"/>
      <c r="E69" s="63"/>
      <c r="F69" s="63"/>
      <c r="G69" s="63"/>
      <c r="H69" s="63"/>
      <c r="I69" s="63"/>
      <c r="J69" s="535"/>
      <c r="K69" s="545" t="s">
        <v>323</v>
      </c>
      <c r="L69" s="546"/>
      <c r="M69" s="546"/>
      <c r="N69" s="546"/>
      <c r="O69" s="546"/>
      <c r="P69" s="546"/>
      <c r="Q69" s="546"/>
      <c r="R69" s="547"/>
      <c r="S69" s="534" t="s">
        <v>76</v>
      </c>
      <c r="T69" s="63"/>
      <c r="U69" s="63"/>
      <c r="V69" s="63"/>
      <c r="W69" s="63"/>
      <c r="X69" s="63"/>
      <c r="Y69" s="63"/>
      <c r="Z69" s="535"/>
      <c r="AA69" s="545" t="s">
        <v>324</v>
      </c>
      <c r="AB69" s="546"/>
      <c r="AC69" s="546"/>
      <c r="AD69" s="546"/>
      <c r="AE69" s="546"/>
      <c r="AF69" s="546"/>
      <c r="AG69" s="546"/>
      <c r="AH69" s="547"/>
      <c r="AI69" s="609" t="s">
        <v>77</v>
      </c>
      <c r="AJ69" s="610"/>
      <c r="AK69" s="610"/>
      <c r="AL69" s="610"/>
      <c r="AM69" s="610"/>
      <c r="AN69" s="610"/>
      <c r="AO69" s="610"/>
      <c r="AP69" s="611"/>
      <c r="AQ69" s="537" t="s">
        <v>266</v>
      </c>
      <c r="AR69" s="63"/>
      <c r="AS69" s="63"/>
      <c r="AT69" s="63"/>
      <c r="AU69" s="63"/>
      <c r="AV69" s="63"/>
      <c r="AW69" s="63"/>
      <c r="AX69" s="538"/>
    </row>
    <row r="70" spans="1:50" ht="0.75" customHeight="1" thickBot="1">
      <c r="A70" s="11"/>
      <c r="B70" s="12"/>
      <c r="C70" s="13"/>
      <c r="D70" s="13"/>
      <c r="E70" s="13"/>
      <c r="F70" s="13"/>
      <c r="G70" s="13"/>
      <c r="H70" s="13"/>
      <c r="I70" s="13"/>
      <c r="J70" s="13"/>
      <c r="K70" s="12"/>
      <c r="L70" s="12"/>
      <c r="M70" s="12"/>
      <c r="N70" s="12"/>
      <c r="O70" s="12"/>
      <c r="P70" s="12"/>
      <c r="Q70" s="12"/>
      <c r="R70" s="12"/>
      <c r="S70" s="13"/>
      <c r="T70" s="13"/>
      <c r="U70" s="13"/>
      <c r="V70" s="13"/>
      <c r="W70" s="13"/>
      <c r="X70" s="13"/>
      <c r="Y70" s="13"/>
      <c r="Z70" s="13"/>
      <c r="AA70" s="12"/>
      <c r="AB70" s="12"/>
      <c r="AC70" s="12"/>
      <c r="AD70" s="12"/>
      <c r="AE70" s="12"/>
      <c r="AF70" s="12"/>
      <c r="AG70" s="12"/>
      <c r="AH70" s="12"/>
      <c r="AI70" s="13"/>
      <c r="AJ70" s="13"/>
      <c r="AK70" s="13"/>
      <c r="AL70" s="13"/>
      <c r="AM70" s="13"/>
      <c r="AN70" s="13"/>
      <c r="AO70" s="13"/>
      <c r="AP70" s="13"/>
      <c r="AQ70" s="12"/>
      <c r="AR70" s="12"/>
      <c r="AS70" s="12"/>
      <c r="AT70" s="12"/>
      <c r="AU70" s="12"/>
      <c r="AV70" s="12"/>
      <c r="AW70" s="12"/>
      <c r="AX70" s="14"/>
    </row>
    <row r="71" spans="1:50" ht="23.25" customHeight="1" thickBot="1">
      <c r="A71" s="612" t="s">
        <v>28</v>
      </c>
      <c r="B71" s="613"/>
      <c r="C71" s="613"/>
      <c r="D71" s="613"/>
      <c r="E71" s="613"/>
      <c r="F71" s="614"/>
      <c r="G71" s="2" t="s">
        <v>81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3"/>
    </row>
    <row r="72" spans="1:50" s="18" customFormat="1" ht="30" customHeight="1">
      <c r="A72" s="457"/>
      <c r="B72" s="458"/>
      <c r="C72" s="458"/>
      <c r="D72" s="458"/>
      <c r="E72" s="458"/>
      <c r="F72" s="459"/>
      <c r="G72" s="19"/>
      <c r="H72" s="20"/>
      <c r="I72" s="209" t="s">
        <v>321</v>
      </c>
      <c r="J72" s="210"/>
      <c r="K72" s="210"/>
      <c r="L72" s="210"/>
      <c r="M72" s="210"/>
      <c r="N72" s="210"/>
      <c r="O72" s="210"/>
      <c r="P72" s="211"/>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s="18" customFormat="1" ht="30" customHeight="1" thickBot="1">
      <c r="A73" s="457"/>
      <c r="B73" s="458"/>
      <c r="C73" s="458"/>
      <c r="D73" s="458"/>
      <c r="E73" s="458"/>
      <c r="F73" s="459"/>
      <c r="G73" s="19"/>
      <c r="H73" s="20"/>
      <c r="I73" s="212"/>
      <c r="J73" s="213"/>
      <c r="K73" s="213"/>
      <c r="L73" s="213"/>
      <c r="M73" s="213"/>
      <c r="N73" s="213"/>
      <c r="O73" s="213"/>
      <c r="P73" s="214"/>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s="18" customFormat="1" ht="19.5" customHeight="1" thickBot="1">
      <c r="A74" s="457"/>
      <c r="B74" s="458"/>
      <c r="C74" s="458"/>
      <c r="D74" s="458"/>
      <c r="E74" s="458"/>
      <c r="F74" s="459"/>
      <c r="G74" s="19"/>
      <c r="H74" s="20"/>
      <c r="I74" s="20"/>
      <c r="J74" s="20"/>
      <c r="K74" s="20"/>
      <c r="L74" s="20"/>
      <c r="M74" s="22"/>
      <c r="N74" s="23"/>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18" customFormat="1" ht="30" customHeight="1">
      <c r="A75" s="457"/>
      <c r="B75" s="458"/>
      <c r="C75" s="458"/>
      <c r="D75" s="458"/>
      <c r="E75" s="458"/>
      <c r="F75" s="459"/>
      <c r="G75" s="19"/>
      <c r="H75" s="20"/>
      <c r="I75" s="20"/>
      <c r="J75" s="20"/>
      <c r="K75" s="20"/>
      <c r="L75" s="20"/>
      <c r="M75" s="22"/>
      <c r="N75" s="23"/>
      <c r="O75" s="20"/>
      <c r="P75" s="24" t="s">
        <v>124</v>
      </c>
      <c r="Q75" s="20"/>
      <c r="R75" s="20"/>
      <c r="S75" s="20"/>
      <c r="T75" s="20"/>
      <c r="U75" s="20"/>
      <c r="V75" s="20"/>
      <c r="W75" s="20"/>
      <c r="X75" s="20"/>
      <c r="Y75" s="215" t="s">
        <v>139</v>
      </c>
      <c r="Z75" s="216"/>
      <c r="AA75" s="216"/>
      <c r="AB75" s="216"/>
      <c r="AC75" s="216"/>
      <c r="AD75" s="216"/>
      <c r="AE75" s="216"/>
      <c r="AF75" s="217"/>
      <c r="AG75" s="20"/>
      <c r="AH75" s="20"/>
      <c r="AI75" s="20"/>
      <c r="AJ75" s="197" t="s">
        <v>125</v>
      </c>
      <c r="AK75" s="197"/>
      <c r="AL75" s="197"/>
      <c r="AM75" s="197"/>
      <c r="AN75" s="197"/>
      <c r="AO75" s="197"/>
      <c r="AP75" s="197"/>
      <c r="AQ75" s="197"/>
      <c r="AR75" s="197"/>
      <c r="AS75" s="197"/>
      <c r="AT75" s="197"/>
      <c r="AU75" s="20"/>
      <c r="AV75" s="20"/>
      <c r="AW75" s="20"/>
      <c r="AX75" s="21"/>
    </row>
    <row r="76" spans="1:50" s="18" customFormat="1" ht="30" customHeight="1" thickBot="1">
      <c r="A76" s="457"/>
      <c r="B76" s="458"/>
      <c r="C76" s="458"/>
      <c r="D76" s="458"/>
      <c r="E76" s="458"/>
      <c r="F76" s="459"/>
      <c r="G76" s="19"/>
      <c r="H76" s="20"/>
      <c r="I76" s="20"/>
      <c r="J76" s="20"/>
      <c r="K76" s="20"/>
      <c r="L76" s="20"/>
      <c r="M76" s="22"/>
      <c r="N76" s="25"/>
      <c r="O76" s="26"/>
      <c r="P76" s="26"/>
      <c r="Q76" s="26"/>
      <c r="R76" s="26"/>
      <c r="S76" s="26"/>
      <c r="T76" s="26"/>
      <c r="U76" s="26"/>
      <c r="V76" s="26"/>
      <c r="W76" s="26"/>
      <c r="X76" s="27"/>
      <c r="Y76" s="28"/>
      <c r="Z76" s="29"/>
      <c r="AA76" s="218" t="s">
        <v>126</v>
      </c>
      <c r="AB76" s="218"/>
      <c r="AC76" s="218"/>
      <c r="AD76" s="218"/>
      <c r="AE76" s="218"/>
      <c r="AF76" s="30"/>
      <c r="AG76" s="20"/>
      <c r="AH76" s="20"/>
      <c r="AI76" s="20"/>
      <c r="AJ76" s="197"/>
      <c r="AK76" s="197"/>
      <c r="AL76" s="197"/>
      <c r="AM76" s="197"/>
      <c r="AN76" s="197"/>
      <c r="AO76" s="197"/>
      <c r="AP76" s="197"/>
      <c r="AQ76" s="197"/>
      <c r="AR76" s="197"/>
      <c r="AS76" s="197"/>
      <c r="AT76" s="197"/>
      <c r="AU76" s="20"/>
      <c r="AV76" s="20"/>
      <c r="AW76" s="20"/>
      <c r="AX76" s="21"/>
    </row>
    <row r="77" spans="1:50" s="18" customFormat="1" ht="16.5" customHeight="1" thickBot="1">
      <c r="A77" s="457"/>
      <c r="B77" s="458"/>
      <c r="C77" s="458"/>
      <c r="D77" s="458"/>
      <c r="E77" s="458"/>
      <c r="F77" s="459"/>
      <c r="G77" s="19"/>
      <c r="H77" s="20"/>
      <c r="I77" s="20"/>
      <c r="J77" s="20"/>
      <c r="K77" s="20"/>
      <c r="L77" s="20"/>
      <c r="M77" s="22"/>
      <c r="N77" s="23"/>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18" customFormat="1" ht="30" customHeight="1">
      <c r="A78" s="457"/>
      <c r="B78" s="458"/>
      <c r="C78" s="458"/>
      <c r="D78" s="458"/>
      <c r="E78" s="458"/>
      <c r="F78" s="459"/>
      <c r="G78" s="19"/>
      <c r="H78" s="20"/>
      <c r="I78" s="20"/>
      <c r="J78" s="20"/>
      <c r="K78" s="20"/>
      <c r="L78" s="20"/>
      <c r="M78" s="22"/>
      <c r="N78" s="23"/>
      <c r="O78" s="20"/>
      <c r="P78" s="24" t="s">
        <v>124</v>
      </c>
      <c r="Q78" s="20"/>
      <c r="R78" s="20"/>
      <c r="S78" s="20"/>
      <c r="T78" s="20"/>
      <c r="U78" s="20"/>
      <c r="V78" s="20"/>
      <c r="W78" s="20"/>
      <c r="X78" s="20"/>
      <c r="Y78" s="215" t="s">
        <v>140</v>
      </c>
      <c r="Z78" s="216"/>
      <c r="AA78" s="216"/>
      <c r="AB78" s="216"/>
      <c r="AC78" s="216"/>
      <c r="AD78" s="216"/>
      <c r="AE78" s="216"/>
      <c r="AF78" s="217"/>
      <c r="AG78" s="20"/>
      <c r="AH78" s="20"/>
      <c r="AI78" s="20"/>
      <c r="AJ78" s="197" t="s">
        <v>127</v>
      </c>
      <c r="AK78" s="197"/>
      <c r="AL78" s="197"/>
      <c r="AM78" s="197"/>
      <c r="AN78" s="197"/>
      <c r="AO78" s="197"/>
      <c r="AP78" s="197"/>
      <c r="AQ78" s="197"/>
      <c r="AR78" s="197"/>
      <c r="AS78" s="197"/>
      <c r="AT78" s="197"/>
      <c r="AU78" s="20"/>
      <c r="AV78" s="20"/>
      <c r="AW78" s="20"/>
      <c r="AX78" s="21"/>
    </row>
    <row r="79" spans="1:50" s="18" customFormat="1" ht="30" customHeight="1" thickBot="1">
      <c r="A79" s="457"/>
      <c r="B79" s="458"/>
      <c r="C79" s="458"/>
      <c r="D79" s="458"/>
      <c r="E79" s="458"/>
      <c r="F79" s="459"/>
      <c r="G79" s="19"/>
      <c r="H79" s="20"/>
      <c r="I79" s="20"/>
      <c r="J79" s="20"/>
      <c r="K79" s="20"/>
      <c r="L79" s="20"/>
      <c r="M79" s="22"/>
      <c r="N79" s="25"/>
      <c r="O79" s="26"/>
      <c r="P79" s="26"/>
      <c r="Q79" s="26"/>
      <c r="R79" s="26"/>
      <c r="S79" s="26"/>
      <c r="T79" s="26"/>
      <c r="U79" s="26"/>
      <c r="V79" s="26"/>
      <c r="W79" s="26"/>
      <c r="X79" s="27"/>
      <c r="Y79" s="28"/>
      <c r="Z79" s="29"/>
      <c r="AA79" s="218" t="s">
        <v>128</v>
      </c>
      <c r="AB79" s="218"/>
      <c r="AC79" s="218"/>
      <c r="AD79" s="218"/>
      <c r="AE79" s="218"/>
      <c r="AF79" s="30"/>
      <c r="AG79" s="20"/>
      <c r="AH79" s="20"/>
      <c r="AI79" s="20"/>
      <c r="AJ79" s="197"/>
      <c r="AK79" s="197"/>
      <c r="AL79" s="197"/>
      <c r="AM79" s="197"/>
      <c r="AN79" s="197"/>
      <c r="AO79" s="197"/>
      <c r="AP79" s="197"/>
      <c r="AQ79" s="197"/>
      <c r="AR79" s="197"/>
      <c r="AS79" s="197"/>
      <c r="AT79" s="197"/>
      <c r="AU79" s="20"/>
      <c r="AV79" s="20"/>
      <c r="AW79" s="20"/>
      <c r="AX79" s="21"/>
    </row>
    <row r="80" spans="1:50" s="18" customFormat="1" ht="16.5" customHeight="1" thickBot="1">
      <c r="A80" s="457"/>
      <c r="B80" s="458"/>
      <c r="C80" s="458"/>
      <c r="D80" s="458"/>
      <c r="E80" s="458"/>
      <c r="F80" s="459"/>
      <c r="G80" s="19"/>
      <c r="H80" s="20"/>
      <c r="I80" s="20"/>
      <c r="J80" s="20"/>
      <c r="K80" s="20"/>
      <c r="L80" s="20"/>
      <c r="M80" s="22"/>
      <c r="N80" s="23"/>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18" customFormat="1" ht="30" customHeight="1">
      <c r="A81" s="457"/>
      <c r="B81" s="458"/>
      <c r="C81" s="458"/>
      <c r="D81" s="458"/>
      <c r="E81" s="458"/>
      <c r="F81" s="459"/>
      <c r="G81" s="19"/>
      <c r="H81" s="20"/>
      <c r="I81" s="20"/>
      <c r="J81" s="20"/>
      <c r="K81" s="20"/>
      <c r="L81" s="20"/>
      <c r="M81" s="22"/>
      <c r="N81" s="23"/>
      <c r="O81" s="20"/>
      <c r="P81" s="24" t="s">
        <v>124</v>
      </c>
      <c r="Q81" s="20"/>
      <c r="R81" s="20"/>
      <c r="S81" s="20"/>
      <c r="T81" s="20"/>
      <c r="U81" s="20"/>
      <c r="V81" s="20"/>
      <c r="W81" s="20"/>
      <c r="X81" s="20"/>
      <c r="Y81" s="219" t="s">
        <v>141</v>
      </c>
      <c r="Z81" s="220"/>
      <c r="AA81" s="220"/>
      <c r="AB81" s="220"/>
      <c r="AC81" s="220"/>
      <c r="AD81" s="220"/>
      <c r="AE81" s="220"/>
      <c r="AF81" s="221"/>
      <c r="AG81" s="20"/>
      <c r="AH81" s="20"/>
      <c r="AI81" s="20"/>
      <c r="AJ81" s="197" t="s">
        <v>272</v>
      </c>
      <c r="AK81" s="197"/>
      <c r="AL81" s="197"/>
      <c r="AM81" s="197"/>
      <c r="AN81" s="197"/>
      <c r="AO81" s="197"/>
      <c r="AP81" s="197"/>
      <c r="AQ81" s="197"/>
      <c r="AR81" s="197"/>
      <c r="AS81" s="197"/>
      <c r="AT81" s="197"/>
      <c r="AU81" s="20"/>
      <c r="AV81" s="20"/>
      <c r="AW81" s="20"/>
      <c r="AX81" s="21"/>
    </row>
    <row r="82" spans="1:50" s="18" customFormat="1" ht="30" customHeight="1" thickBot="1">
      <c r="A82" s="457"/>
      <c r="B82" s="458"/>
      <c r="C82" s="458"/>
      <c r="D82" s="458"/>
      <c r="E82" s="458"/>
      <c r="F82" s="459"/>
      <c r="G82" s="19"/>
      <c r="H82" s="20"/>
      <c r="I82" s="20"/>
      <c r="J82" s="20"/>
      <c r="K82" s="20"/>
      <c r="L82" s="20"/>
      <c r="M82" s="22"/>
      <c r="N82" s="25"/>
      <c r="O82" s="26"/>
      <c r="P82" s="26"/>
      <c r="Q82" s="26"/>
      <c r="R82" s="26"/>
      <c r="S82" s="26"/>
      <c r="T82" s="26"/>
      <c r="U82" s="26"/>
      <c r="V82" s="26"/>
      <c r="W82" s="26"/>
      <c r="X82" s="27"/>
      <c r="Y82" s="28"/>
      <c r="Z82" s="29"/>
      <c r="AA82" s="218" t="s">
        <v>240</v>
      </c>
      <c r="AB82" s="218"/>
      <c r="AC82" s="218"/>
      <c r="AD82" s="218"/>
      <c r="AE82" s="218"/>
      <c r="AF82" s="30"/>
      <c r="AG82" s="20"/>
      <c r="AH82" s="20"/>
      <c r="AI82" s="20"/>
      <c r="AJ82" s="197"/>
      <c r="AK82" s="197"/>
      <c r="AL82" s="197"/>
      <c r="AM82" s="197"/>
      <c r="AN82" s="197"/>
      <c r="AO82" s="197"/>
      <c r="AP82" s="197"/>
      <c r="AQ82" s="197"/>
      <c r="AR82" s="197"/>
      <c r="AS82" s="197"/>
      <c r="AT82" s="197"/>
      <c r="AU82" s="20"/>
      <c r="AV82" s="20"/>
      <c r="AW82" s="20"/>
      <c r="AX82" s="21"/>
    </row>
    <row r="83" spans="1:50" s="18" customFormat="1" ht="16.5" customHeight="1" thickBot="1">
      <c r="A83" s="457"/>
      <c r="B83" s="458"/>
      <c r="C83" s="458"/>
      <c r="D83" s="458"/>
      <c r="E83" s="458"/>
      <c r="F83" s="459"/>
      <c r="G83" s="19"/>
      <c r="H83" s="20"/>
      <c r="I83" s="20"/>
      <c r="J83" s="20"/>
      <c r="K83" s="20"/>
      <c r="L83" s="20"/>
      <c r="M83" s="22"/>
      <c r="N83" s="23"/>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18" customFormat="1" ht="30" customHeight="1">
      <c r="A84" s="457"/>
      <c r="B84" s="458"/>
      <c r="C84" s="458"/>
      <c r="D84" s="458"/>
      <c r="E84" s="458"/>
      <c r="F84" s="459"/>
      <c r="G84" s="19"/>
      <c r="H84" s="20"/>
      <c r="I84" s="20"/>
      <c r="J84" s="20"/>
      <c r="K84" s="20"/>
      <c r="L84" s="20"/>
      <c r="M84" s="22"/>
      <c r="N84" s="23"/>
      <c r="O84" s="20"/>
      <c r="P84" s="24" t="s">
        <v>129</v>
      </c>
      <c r="Q84" s="20"/>
      <c r="R84" s="20"/>
      <c r="S84" s="20"/>
      <c r="T84" s="20"/>
      <c r="U84" s="20"/>
      <c r="V84" s="20"/>
      <c r="W84" s="20"/>
      <c r="X84" s="20"/>
      <c r="Y84" s="219" t="s">
        <v>286</v>
      </c>
      <c r="Z84" s="220"/>
      <c r="AA84" s="220"/>
      <c r="AB84" s="220"/>
      <c r="AC84" s="220"/>
      <c r="AD84" s="220"/>
      <c r="AE84" s="220"/>
      <c r="AF84" s="221"/>
      <c r="AG84" s="20"/>
      <c r="AH84" s="20"/>
      <c r="AI84" s="20"/>
      <c r="AJ84" s="197" t="s">
        <v>272</v>
      </c>
      <c r="AK84" s="197"/>
      <c r="AL84" s="197"/>
      <c r="AM84" s="197"/>
      <c r="AN84" s="197"/>
      <c r="AO84" s="197"/>
      <c r="AP84" s="197"/>
      <c r="AQ84" s="197"/>
      <c r="AR84" s="197"/>
      <c r="AS84" s="197"/>
      <c r="AT84" s="197"/>
      <c r="AU84" s="20"/>
      <c r="AV84" s="20"/>
      <c r="AW84" s="20"/>
      <c r="AX84" s="21"/>
    </row>
    <row r="85" spans="1:50" s="18" customFormat="1" ht="30" customHeight="1" thickBot="1">
      <c r="A85" s="457"/>
      <c r="B85" s="458"/>
      <c r="C85" s="458"/>
      <c r="D85" s="458"/>
      <c r="E85" s="458"/>
      <c r="F85" s="459"/>
      <c r="G85" s="19"/>
      <c r="H85" s="20"/>
      <c r="I85" s="20"/>
      <c r="J85" s="20"/>
      <c r="K85" s="20"/>
      <c r="L85" s="20"/>
      <c r="M85" s="22"/>
      <c r="N85" s="25"/>
      <c r="O85" s="26"/>
      <c r="P85" s="26"/>
      <c r="Q85" s="26"/>
      <c r="R85" s="26"/>
      <c r="S85" s="26"/>
      <c r="T85" s="26"/>
      <c r="U85" s="26"/>
      <c r="V85" s="26"/>
      <c r="W85" s="26"/>
      <c r="X85" s="27"/>
      <c r="Y85" s="28"/>
      <c r="Z85" s="29"/>
      <c r="AA85" s="218" t="s">
        <v>287</v>
      </c>
      <c r="AB85" s="218"/>
      <c r="AC85" s="218"/>
      <c r="AD85" s="218"/>
      <c r="AE85" s="218"/>
      <c r="AF85" s="30"/>
      <c r="AG85" s="20"/>
      <c r="AH85" s="20"/>
      <c r="AI85" s="20"/>
      <c r="AJ85" s="197"/>
      <c r="AK85" s="197"/>
      <c r="AL85" s="197"/>
      <c r="AM85" s="197"/>
      <c r="AN85" s="197"/>
      <c r="AO85" s="197"/>
      <c r="AP85" s="197"/>
      <c r="AQ85" s="197"/>
      <c r="AR85" s="197"/>
      <c r="AS85" s="197"/>
      <c r="AT85" s="197"/>
      <c r="AU85" s="20"/>
      <c r="AV85" s="20"/>
      <c r="AW85" s="20"/>
      <c r="AX85" s="21"/>
    </row>
    <row r="86" spans="1:50" s="18" customFormat="1" ht="16.5" customHeight="1" thickBot="1">
      <c r="A86" s="457"/>
      <c r="B86" s="458"/>
      <c r="C86" s="458"/>
      <c r="D86" s="458"/>
      <c r="E86" s="458"/>
      <c r="F86" s="459"/>
      <c r="G86" s="19"/>
      <c r="H86" s="20"/>
      <c r="I86" s="20"/>
      <c r="J86" s="20"/>
      <c r="K86" s="20"/>
      <c r="L86" s="20"/>
      <c r="M86" s="22"/>
      <c r="N86" s="23"/>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18" customFormat="1" ht="30" customHeight="1">
      <c r="A87" s="457"/>
      <c r="B87" s="458"/>
      <c r="C87" s="458"/>
      <c r="D87" s="458"/>
      <c r="E87" s="458"/>
      <c r="F87" s="459"/>
      <c r="G87" s="19"/>
      <c r="H87" s="20"/>
      <c r="I87" s="20"/>
      <c r="J87" s="20"/>
      <c r="K87" s="20"/>
      <c r="L87" s="20"/>
      <c r="M87" s="22"/>
      <c r="N87" s="23"/>
      <c r="O87" s="20"/>
      <c r="P87" s="24" t="s">
        <v>130</v>
      </c>
      <c r="Q87" s="20"/>
      <c r="R87" s="20"/>
      <c r="S87" s="20"/>
      <c r="T87" s="20"/>
      <c r="U87" s="20"/>
      <c r="V87" s="20"/>
      <c r="W87" s="20"/>
      <c r="X87" s="20"/>
      <c r="Y87" s="194" t="s">
        <v>288</v>
      </c>
      <c r="Z87" s="195"/>
      <c r="AA87" s="195"/>
      <c r="AB87" s="195"/>
      <c r="AC87" s="195"/>
      <c r="AD87" s="195"/>
      <c r="AE87" s="195"/>
      <c r="AF87" s="196"/>
      <c r="AG87" s="20"/>
      <c r="AH87" s="20"/>
      <c r="AI87" s="20"/>
      <c r="AJ87" s="197" t="s">
        <v>273</v>
      </c>
      <c r="AK87" s="197"/>
      <c r="AL87" s="197"/>
      <c r="AM87" s="197"/>
      <c r="AN87" s="197"/>
      <c r="AO87" s="197"/>
      <c r="AP87" s="197"/>
      <c r="AQ87" s="197"/>
      <c r="AR87" s="197"/>
      <c r="AS87" s="197"/>
      <c r="AT87" s="197"/>
      <c r="AU87" s="20"/>
      <c r="AV87" s="20"/>
      <c r="AW87" s="20"/>
      <c r="AX87" s="21"/>
    </row>
    <row r="88" spans="1:50" s="18" customFormat="1" ht="30" customHeight="1" thickBot="1">
      <c r="A88" s="457"/>
      <c r="B88" s="458"/>
      <c r="C88" s="458"/>
      <c r="D88" s="458"/>
      <c r="E88" s="458"/>
      <c r="F88" s="459"/>
      <c r="G88" s="19"/>
      <c r="H88" s="20"/>
      <c r="I88" s="20"/>
      <c r="J88" s="20"/>
      <c r="K88" s="20"/>
      <c r="L88" s="20"/>
      <c r="M88" s="22"/>
      <c r="N88" s="25"/>
      <c r="O88" s="26"/>
      <c r="P88" s="26"/>
      <c r="Q88" s="26"/>
      <c r="R88" s="26"/>
      <c r="S88" s="26"/>
      <c r="T88" s="26"/>
      <c r="U88" s="26"/>
      <c r="V88" s="26"/>
      <c r="W88" s="26"/>
      <c r="X88" s="27"/>
      <c r="Y88" s="28"/>
      <c r="Z88" s="29"/>
      <c r="AA88" s="198" t="s">
        <v>232</v>
      </c>
      <c r="AB88" s="198"/>
      <c r="AC88" s="198"/>
      <c r="AD88" s="198"/>
      <c r="AE88" s="198"/>
      <c r="AF88" s="30"/>
      <c r="AG88" s="20"/>
      <c r="AH88" s="20"/>
      <c r="AI88" s="20"/>
      <c r="AJ88" s="197"/>
      <c r="AK88" s="197"/>
      <c r="AL88" s="197"/>
      <c r="AM88" s="197"/>
      <c r="AN88" s="197"/>
      <c r="AO88" s="197"/>
      <c r="AP88" s="197"/>
      <c r="AQ88" s="197"/>
      <c r="AR88" s="197"/>
      <c r="AS88" s="197"/>
      <c r="AT88" s="197"/>
      <c r="AU88" s="20"/>
      <c r="AV88" s="20"/>
      <c r="AW88" s="20"/>
      <c r="AX88" s="21"/>
    </row>
    <row r="89" spans="1:50" s="18" customFormat="1" ht="16.5" customHeight="1" thickBot="1">
      <c r="A89" s="457"/>
      <c r="B89" s="458"/>
      <c r="C89" s="458"/>
      <c r="D89" s="458"/>
      <c r="E89" s="458"/>
      <c r="F89" s="459"/>
      <c r="G89" s="19"/>
      <c r="H89" s="20"/>
      <c r="I89" s="20"/>
      <c r="J89" s="20"/>
      <c r="K89" s="20"/>
      <c r="L89" s="20"/>
      <c r="M89" s="22"/>
      <c r="N89" s="23"/>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18" customFormat="1" ht="30" customHeight="1">
      <c r="A90" s="457"/>
      <c r="B90" s="458"/>
      <c r="C90" s="458"/>
      <c r="D90" s="458"/>
      <c r="E90" s="458"/>
      <c r="F90" s="459"/>
      <c r="G90" s="19"/>
      <c r="H90" s="20"/>
      <c r="I90" s="20"/>
      <c r="J90" s="20"/>
      <c r="K90" s="20"/>
      <c r="L90" s="20"/>
      <c r="M90" s="22"/>
      <c r="N90" s="23"/>
      <c r="O90" s="20"/>
      <c r="P90" s="24" t="s">
        <v>131</v>
      </c>
      <c r="Q90" s="20"/>
      <c r="R90" s="20"/>
      <c r="S90" s="20"/>
      <c r="T90" s="20"/>
      <c r="U90" s="20"/>
      <c r="V90" s="20"/>
      <c r="W90" s="20"/>
      <c r="X90" s="20"/>
      <c r="Y90" s="194" t="s">
        <v>218</v>
      </c>
      <c r="Z90" s="195"/>
      <c r="AA90" s="195"/>
      <c r="AB90" s="195"/>
      <c r="AC90" s="195"/>
      <c r="AD90" s="195"/>
      <c r="AE90" s="195"/>
      <c r="AF90" s="196"/>
      <c r="AG90" s="20"/>
      <c r="AH90" s="20"/>
      <c r="AI90" s="20"/>
      <c r="AJ90" s="197" t="s">
        <v>132</v>
      </c>
      <c r="AK90" s="197"/>
      <c r="AL90" s="197"/>
      <c r="AM90" s="197"/>
      <c r="AN90" s="197"/>
      <c r="AO90" s="197"/>
      <c r="AP90" s="197"/>
      <c r="AQ90" s="197"/>
      <c r="AR90" s="197"/>
      <c r="AS90" s="197"/>
      <c r="AT90" s="197"/>
      <c r="AU90" s="20"/>
      <c r="AV90" s="20"/>
      <c r="AW90" s="20"/>
      <c r="AX90" s="21"/>
    </row>
    <row r="91" spans="1:50" s="18" customFormat="1" ht="30" customHeight="1" thickBot="1">
      <c r="A91" s="457"/>
      <c r="B91" s="458"/>
      <c r="C91" s="458"/>
      <c r="D91" s="458"/>
      <c r="E91" s="458"/>
      <c r="F91" s="459"/>
      <c r="G91" s="19"/>
      <c r="H91" s="20"/>
      <c r="I91" s="20"/>
      <c r="J91" s="20"/>
      <c r="K91" s="20"/>
      <c r="L91" s="20"/>
      <c r="M91" s="22"/>
      <c r="N91" s="25"/>
      <c r="O91" s="26"/>
      <c r="P91" s="26"/>
      <c r="Q91" s="26"/>
      <c r="R91" s="26"/>
      <c r="S91" s="26"/>
      <c r="T91" s="26"/>
      <c r="U91" s="26"/>
      <c r="V91" s="26"/>
      <c r="W91" s="26"/>
      <c r="X91" s="27"/>
      <c r="Y91" s="31"/>
      <c r="Z91" s="32"/>
      <c r="AA91" s="198" t="s">
        <v>233</v>
      </c>
      <c r="AB91" s="199"/>
      <c r="AC91" s="199"/>
      <c r="AD91" s="199"/>
      <c r="AE91" s="199"/>
      <c r="AF91" s="33"/>
      <c r="AG91" s="20"/>
      <c r="AH91" s="20"/>
      <c r="AI91" s="20"/>
      <c r="AJ91" s="197"/>
      <c r="AK91" s="197"/>
      <c r="AL91" s="197"/>
      <c r="AM91" s="197"/>
      <c r="AN91" s="197"/>
      <c r="AO91" s="197"/>
      <c r="AP91" s="197"/>
      <c r="AQ91" s="197"/>
      <c r="AR91" s="197"/>
      <c r="AS91" s="197"/>
      <c r="AT91" s="197"/>
      <c r="AU91" s="20"/>
      <c r="AV91" s="20"/>
      <c r="AW91" s="20"/>
      <c r="AX91" s="21"/>
    </row>
    <row r="92" spans="1:50" s="18" customFormat="1" ht="16.5" customHeight="1" thickBot="1">
      <c r="A92" s="457"/>
      <c r="B92" s="458"/>
      <c r="C92" s="458"/>
      <c r="D92" s="458"/>
      <c r="E92" s="458"/>
      <c r="F92" s="459"/>
      <c r="G92" s="19"/>
      <c r="H92" s="20"/>
      <c r="I92" s="20"/>
      <c r="J92" s="20"/>
      <c r="K92" s="20"/>
      <c r="L92" s="20"/>
      <c r="M92" s="20"/>
      <c r="N92" s="23"/>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18" customFormat="1" ht="30" customHeight="1">
      <c r="A93" s="457"/>
      <c r="B93" s="458"/>
      <c r="C93" s="458"/>
      <c r="D93" s="458"/>
      <c r="E93" s="458"/>
      <c r="F93" s="459"/>
      <c r="G93" s="19"/>
      <c r="H93" s="20"/>
      <c r="I93" s="20"/>
      <c r="J93" s="20"/>
      <c r="K93" s="20"/>
      <c r="L93" s="20"/>
      <c r="M93" s="20"/>
      <c r="N93" s="23"/>
      <c r="O93" s="20"/>
      <c r="P93" s="24" t="s">
        <v>130</v>
      </c>
      <c r="Q93" s="20"/>
      <c r="R93" s="20"/>
      <c r="S93" s="20"/>
      <c r="T93" s="20"/>
      <c r="U93" s="20"/>
      <c r="V93" s="20"/>
      <c r="W93" s="20"/>
      <c r="X93" s="20"/>
      <c r="Y93" s="194" t="s">
        <v>289</v>
      </c>
      <c r="Z93" s="195"/>
      <c r="AA93" s="195"/>
      <c r="AB93" s="195"/>
      <c r="AC93" s="195"/>
      <c r="AD93" s="195"/>
      <c r="AE93" s="195"/>
      <c r="AF93" s="196"/>
      <c r="AG93" s="20"/>
      <c r="AH93" s="20"/>
      <c r="AI93" s="20"/>
      <c r="AJ93" s="197" t="s">
        <v>133</v>
      </c>
      <c r="AK93" s="197"/>
      <c r="AL93" s="197"/>
      <c r="AM93" s="197"/>
      <c r="AN93" s="197"/>
      <c r="AO93" s="197"/>
      <c r="AP93" s="197"/>
      <c r="AQ93" s="197"/>
      <c r="AR93" s="197"/>
      <c r="AS93" s="197"/>
      <c r="AT93" s="197"/>
      <c r="AU93" s="20"/>
      <c r="AV93" s="20"/>
      <c r="AW93" s="20"/>
      <c r="AX93" s="21"/>
    </row>
    <row r="94" spans="1:50" s="18" customFormat="1" ht="30" customHeight="1" thickBot="1">
      <c r="A94" s="457"/>
      <c r="B94" s="458"/>
      <c r="C94" s="458"/>
      <c r="D94" s="458"/>
      <c r="E94" s="458"/>
      <c r="F94" s="459"/>
      <c r="G94" s="19"/>
      <c r="H94" s="20"/>
      <c r="I94" s="20"/>
      <c r="J94" s="20"/>
      <c r="K94" s="20"/>
      <c r="L94" s="20"/>
      <c r="M94" s="20"/>
      <c r="N94" s="25"/>
      <c r="O94" s="26"/>
      <c r="P94" s="26"/>
      <c r="Q94" s="26"/>
      <c r="R94" s="26"/>
      <c r="S94" s="26"/>
      <c r="T94" s="26"/>
      <c r="U94" s="26"/>
      <c r="V94" s="26"/>
      <c r="W94" s="26"/>
      <c r="X94" s="27"/>
      <c r="Y94" s="31"/>
      <c r="Z94" s="32"/>
      <c r="AA94" s="198" t="s">
        <v>241</v>
      </c>
      <c r="AB94" s="199"/>
      <c r="AC94" s="199"/>
      <c r="AD94" s="199"/>
      <c r="AE94" s="199"/>
      <c r="AF94" s="33"/>
      <c r="AG94" s="20"/>
      <c r="AH94" s="20"/>
      <c r="AI94" s="20"/>
      <c r="AJ94" s="197"/>
      <c r="AK94" s="197"/>
      <c r="AL94" s="197"/>
      <c r="AM94" s="197"/>
      <c r="AN94" s="197"/>
      <c r="AO94" s="197"/>
      <c r="AP94" s="197"/>
      <c r="AQ94" s="197"/>
      <c r="AR94" s="197"/>
      <c r="AS94" s="197"/>
      <c r="AT94" s="197"/>
      <c r="AU94" s="20"/>
      <c r="AV94" s="20"/>
      <c r="AW94" s="20"/>
      <c r="AX94" s="21"/>
    </row>
    <row r="95" spans="1:50" s="18" customFormat="1" ht="16.5" customHeight="1" thickBot="1">
      <c r="A95" s="457"/>
      <c r="B95" s="458"/>
      <c r="C95" s="458"/>
      <c r="D95" s="458"/>
      <c r="E95" s="458"/>
      <c r="F95" s="459"/>
      <c r="G95" s="19"/>
      <c r="H95" s="20"/>
      <c r="I95" s="20"/>
      <c r="J95" s="20"/>
      <c r="K95" s="20"/>
      <c r="L95" s="20"/>
      <c r="M95" s="20"/>
      <c r="N95" s="23"/>
      <c r="O95" s="20"/>
      <c r="P95" s="20"/>
      <c r="Q95" s="20"/>
      <c r="R95" s="20"/>
      <c r="S95" s="20"/>
      <c r="T95" s="20"/>
      <c r="U95" s="20"/>
      <c r="V95" s="20"/>
      <c r="W95" s="20"/>
      <c r="X95" s="20"/>
      <c r="Y95" s="20"/>
      <c r="Z95" s="20"/>
      <c r="AA95" s="20"/>
      <c r="AB95" s="20"/>
      <c r="AC95" s="20"/>
      <c r="AD95" s="20"/>
      <c r="AE95" s="20"/>
      <c r="AF95" s="20"/>
      <c r="AG95" s="20"/>
      <c r="AH95" s="20"/>
      <c r="AI95" s="20"/>
      <c r="AJ95" s="20" t="s">
        <v>134</v>
      </c>
      <c r="AK95" s="20"/>
      <c r="AL95" s="20"/>
      <c r="AM95" s="20"/>
      <c r="AN95" s="20"/>
      <c r="AO95" s="20"/>
      <c r="AP95" s="20"/>
      <c r="AQ95" s="20"/>
      <c r="AR95" s="20"/>
      <c r="AS95" s="20"/>
      <c r="AT95" s="20"/>
      <c r="AU95" s="20"/>
      <c r="AV95" s="20"/>
      <c r="AW95" s="20"/>
      <c r="AX95" s="21"/>
    </row>
    <row r="96" spans="1:50" s="18" customFormat="1" ht="30" customHeight="1">
      <c r="A96" s="457"/>
      <c r="B96" s="458"/>
      <c r="C96" s="458"/>
      <c r="D96" s="458"/>
      <c r="E96" s="458"/>
      <c r="F96" s="459"/>
      <c r="G96" s="19"/>
      <c r="H96" s="20"/>
      <c r="I96" s="20"/>
      <c r="J96" s="20"/>
      <c r="K96" s="20"/>
      <c r="L96" s="20"/>
      <c r="M96" s="20"/>
      <c r="N96" s="23"/>
      <c r="O96" s="20"/>
      <c r="P96" s="24" t="s">
        <v>124</v>
      </c>
      <c r="Q96" s="20"/>
      <c r="R96" s="20"/>
      <c r="S96" s="20"/>
      <c r="T96" s="20"/>
      <c r="U96" s="20"/>
      <c r="V96" s="20"/>
      <c r="W96" s="20"/>
      <c r="X96" s="20"/>
      <c r="Y96" s="194" t="s">
        <v>282</v>
      </c>
      <c r="Z96" s="195"/>
      <c r="AA96" s="195"/>
      <c r="AB96" s="195"/>
      <c r="AC96" s="195"/>
      <c r="AD96" s="195"/>
      <c r="AE96" s="195"/>
      <c r="AF96" s="196"/>
      <c r="AG96" s="20"/>
      <c r="AH96" s="20"/>
      <c r="AI96" s="20"/>
      <c r="AJ96" s="197" t="s">
        <v>135</v>
      </c>
      <c r="AK96" s="197"/>
      <c r="AL96" s="197"/>
      <c r="AM96" s="197"/>
      <c r="AN96" s="197"/>
      <c r="AO96" s="197"/>
      <c r="AP96" s="197"/>
      <c r="AQ96" s="197"/>
      <c r="AR96" s="197"/>
      <c r="AS96" s="197"/>
      <c r="AT96" s="197"/>
      <c r="AU96" s="20"/>
      <c r="AV96" s="20"/>
      <c r="AW96" s="20"/>
      <c r="AX96" s="21"/>
    </row>
    <row r="97" spans="1:50" s="18" customFormat="1" ht="30" customHeight="1" thickBot="1">
      <c r="A97" s="457"/>
      <c r="B97" s="458"/>
      <c r="C97" s="458"/>
      <c r="D97" s="458"/>
      <c r="E97" s="458"/>
      <c r="F97" s="459"/>
      <c r="G97" s="19"/>
      <c r="H97" s="20"/>
      <c r="I97" s="20"/>
      <c r="J97" s="20"/>
      <c r="K97" s="20"/>
      <c r="L97" s="20"/>
      <c r="M97" s="20"/>
      <c r="N97" s="25"/>
      <c r="O97" s="26"/>
      <c r="P97" s="26"/>
      <c r="Q97" s="26"/>
      <c r="R97" s="26"/>
      <c r="S97" s="26"/>
      <c r="T97" s="26"/>
      <c r="U97" s="26"/>
      <c r="V97" s="26"/>
      <c r="W97" s="26"/>
      <c r="X97" s="27"/>
      <c r="Y97" s="31"/>
      <c r="Z97" s="32"/>
      <c r="AA97" s="198" t="s">
        <v>238</v>
      </c>
      <c r="AB97" s="199"/>
      <c r="AC97" s="199"/>
      <c r="AD97" s="199"/>
      <c r="AE97" s="199"/>
      <c r="AF97" s="33"/>
      <c r="AG97" s="20"/>
      <c r="AH97" s="20"/>
      <c r="AI97" s="20"/>
      <c r="AJ97" s="197"/>
      <c r="AK97" s="197"/>
      <c r="AL97" s="197"/>
      <c r="AM97" s="197"/>
      <c r="AN97" s="197"/>
      <c r="AO97" s="197"/>
      <c r="AP97" s="197"/>
      <c r="AQ97" s="197"/>
      <c r="AR97" s="197"/>
      <c r="AS97" s="197"/>
      <c r="AT97" s="197"/>
      <c r="AU97" s="20"/>
      <c r="AV97" s="20"/>
      <c r="AW97" s="20"/>
      <c r="AX97" s="21"/>
    </row>
    <row r="98" spans="1:50" s="18" customFormat="1" ht="16.5" customHeight="1" thickBot="1">
      <c r="A98" s="457"/>
      <c r="B98" s="458"/>
      <c r="C98" s="458"/>
      <c r="D98" s="458"/>
      <c r="E98" s="458"/>
      <c r="F98" s="459"/>
      <c r="G98" s="19"/>
      <c r="H98" s="20"/>
      <c r="I98" s="20"/>
      <c r="J98" s="20"/>
      <c r="K98" s="20"/>
      <c r="L98" s="20"/>
      <c r="M98" s="20"/>
      <c r="N98" s="23"/>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18" customFormat="1" ht="30" customHeight="1">
      <c r="A99" s="457"/>
      <c r="B99" s="458"/>
      <c r="C99" s="458"/>
      <c r="D99" s="458"/>
      <c r="E99" s="458"/>
      <c r="F99" s="459"/>
      <c r="G99" s="19"/>
      <c r="H99" s="20"/>
      <c r="I99" s="20"/>
      <c r="J99" s="20"/>
      <c r="K99" s="20"/>
      <c r="L99" s="20"/>
      <c r="M99" s="20"/>
      <c r="N99" s="23"/>
      <c r="O99" s="20"/>
      <c r="P99" s="24" t="s">
        <v>320</v>
      </c>
      <c r="Q99" s="20"/>
      <c r="R99" s="20"/>
      <c r="S99" s="20"/>
      <c r="T99" s="20"/>
      <c r="U99" s="20"/>
      <c r="V99" s="20"/>
      <c r="W99" s="20"/>
      <c r="X99" s="20"/>
      <c r="Y99" s="194" t="s">
        <v>283</v>
      </c>
      <c r="Z99" s="195"/>
      <c r="AA99" s="195"/>
      <c r="AB99" s="195"/>
      <c r="AC99" s="195"/>
      <c r="AD99" s="195"/>
      <c r="AE99" s="195"/>
      <c r="AF99" s="196"/>
      <c r="AG99" s="20"/>
      <c r="AH99" s="20"/>
      <c r="AI99" s="20"/>
      <c r="AJ99" s="197" t="s">
        <v>280</v>
      </c>
      <c r="AK99" s="197"/>
      <c r="AL99" s="197"/>
      <c r="AM99" s="197"/>
      <c r="AN99" s="197"/>
      <c r="AO99" s="197"/>
      <c r="AP99" s="197"/>
      <c r="AQ99" s="197"/>
      <c r="AR99" s="197"/>
      <c r="AS99" s="197"/>
      <c r="AT99" s="197"/>
      <c r="AU99" s="20"/>
      <c r="AV99" s="20"/>
      <c r="AW99" s="20"/>
      <c r="AX99" s="21"/>
    </row>
    <row r="100" spans="1:50" s="18" customFormat="1" ht="30" customHeight="1" thickBot="1">
      <c r="A100" s="457"/>
      <c r="B100" s="458"/>
      <c r="C100" s="458"/>
      <c r="D100" s="458"/>
      <c r="E100" s="458"/>
      <c r="F100" s="459"/>
      <c r="G100" s="19"/>
      <c r="H100" s="20"/>
      <c r="I100" s="20"/>
      <c r="J100" s="20"/>
      <c r="K100" s="20"/>
      <c r="L100" s="20"/>
      <c r="M100" s="20"/>
      <c r="N100" s="25"/>
      <c r="O100" s="26"/>
      <c r="P100" s="26"/>
      <c r="Q100" s="26"/>
      <c r="R100" s="26"/>
      <c r="S100" s="26"/>
      <c r="T100" s="26"/>
      <c r="U100" s="26"/>
      <c r="V100" s="26"/>
      <c r="W100" s="26"/>
      <c r="X100" s="27"/>
      <c r="Y100" s="31"/>
      <c r="Z100" s="32"/>
      <c r="AA100" s="198" t="s">
        <v>281</v>
      </c>
      <c r="AB100" s="198"/>
      <c r="AC100" s="198"/>
      <c r="AD100" s="198"/>
      <c r="AE100" s="198"/>
      <c r="AF100" s="33"/>
      <c r="AG100" s="20"/>
      <c r="AH100" s="20"/>
      <c r="AI100" s="20"/>
      <c r="AJ100" s="197"/>
      <c r="AK100" s="197"/>
      <c r="AL100" s="197"/>
      <c r="AM100" s="197"/>
      <c r="AN100" s="197"/>
      <c r="AO100" s="197"/>
      <c r="AP100" s="197"/>
      <c r="AQ100" s="197"/>
      <c r="AR100" s="197"/>
      <c r="AS100" s="197"/>
      <c r="AT100" s="197"/>
      <c r="AU100" s="20"/>
      <c r="AV100" s="20"/>
      <c r="AW100" s="20"/>
      <c r="AX100" s="21"/>
    </row>
    <row r="101" spans="1:50" s="18" customFormat="1" ht="16.5" customHeight="1" thickBot="1">
      <c r="A101" s="457"/>
      <c r="B101" s="458"/>
      <c r="C101" s="458"/>
      <c r="D101" s="458"/>
      <c r="E101" s="458"/>
      <c r="F101" s="459"/>
      <c r="G101" s="19"/>
      <c r="H101" s="20"/>
      <c r="I101" s="20"/>
      <c r="J101" s="20"/>
      <c r="K101" s="20"/>
      <c r="L101" s="20"/>
      <c r="M101" s="20"/>
      <c r="N101" s="23"/>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18" customFormat="1" ht="30" customHeight="1">
      <c r="A102" s="457"/>
      <c r="B102" s="458"/>
      <c r="C102" s="458"/>
      <c r="D102" s="458"/>
      <c r="E102" s="458"/>
      <c r="F102" s="459"/>
      <c r="G102" s="19"/>
      <c r="H102" s="20"/>
      <c r="I102" s="20"/>
      <c r="J102" s="20"/>
      <c r="K102" s="20"/>
      <c r="L102" s="20"/>
      <c r="M102" s="20"/>
      <c r="N102" s="23"/>
      <c r="O102" s="20"/>
      <c r="P102" s="24" t="s">
        <v>124</v>
      </c>
      <c r="Q102" s="20"/>
      <c r="R102" s="20"/>
      <c r="S102" s="20"/>
      <c r="T102" s="20"/>
      <c r="U102" s="20"/>
      <c r="V102" s="20"/>
      <c r="W102" s="20"/>
      <c r="X102" s="20"/>
      <c r="Y102" s="194" t="s">
        <v>299</v>
      </c>
      <c r="Z102" s="195"/>
      <c r="AA102" s="195"/>
      <c r="AB102" s="195"/>
      <c r="AC102" s="195"/>
      <c r="AD102" s="195"/>
      <c r="AE102" s="195"/>
      <c r="AF102" s="196"/>
      <c r="AG102" s="20"/>
      <c r="AH102" s="20"/>
      <c r="AI102" s="20"/>
      <c r="AJ102" s="197" t="s">
        <v>263</v>
      </c>
      <c r="AK102" s="197"/>
      <c r="AL102" s="197"/>
      <c r="AM102" s="197"/>
      <c r="AN102" s="197"/>
      <c r="AO102" s="197"/>
      <c r="AP102" s="197"/>
      <c r="AQ102" s="197"/>
      <c r="AR102" s="197"/>
      <c r="AS102" s="197"/>
      <c r="AT102" s="197"/>
      <c r="AU102" s="20"/>
      <c r="AV102" s="20"/>
      <c r="AW102" s="20"/>
      <c r="AX102" s="21"/>
    </row>
    <row r="103" spans="1:50" s="18" customFormat="1" ht="30" customHeight="1" thickBot="1">
      <c r="A103" s="457"/>
      <c r="B103" s="458"/>
      <c r="C103" s="458"/>
      <c r="D103" s="458"/>
      <c r="E103" s="458"/>
      <c r="F103" s="459"/>
      <c r="G103" s="19"/>
      <c r="H103" s="20"/>
      <c r="I103" s="20"/>
      <c r="J103" s="20"/>
      <c r="K103" s="20"/>
      <c r="L103" s="20"/>
      <c r="M103" s="20"/>
      <c r="N103" s="25"/>
      <c r="O103" s="26"/>
      <c r="P103" s="26"/>
      <c r="Q103" s="26"/>
      <c r="R103" s="26"/>
      <c r="S103" s="26"/>
      <c r="T103" s="26"/>
      <c r="U103" s="26"/>
      <c r="V103" s="26"/>
      <c r="W103" s="26"/>
      <c r="X103" s="27"/>
      <c r="Y103" s="31"/>
      <c r="Z103" s="32"/>
      <c r="AA103" s="198" t="s">
        <v>300</v>
      </c>
      <c r="AB103" s="199"/>
      <c r="AC103" s="199"/>
      <c r="AD103" s="199"/>
      <c r="AE103" s="199"/>
      <c r="AF103" s="33"/>
      <c r="AG103" s="20"/>
      <c r="AH103" s="20"/>
      <c r="AI103" s="20"/>
      <c r="AJ103" s="197"/>
      <c r="AK103" s="197"/>
      <c r="AL103" s="197"/>
      <c r="AM103" s="197"/>
      <c r="AN103" s="197"/>
      <c r="AO103" s="197"/>
      <c r="AP103" s="197"/>
      <c r="AQ103" s="197"/>
      <c r="AR103" s="197"/>
      <c r="AS103" s="197"/>
      <c r="AT103" s="197"/>
      <c r="AU103" s="20"/>
      <c r="AV103" s="20"/>
      <c r="AW103" s="20"/>
      <c r="AX103" s="21"/>
    </row>
    <row r="104" spans="1:50" s="18" customFormat="1" ht="16.5" customHeight="1" thickBot="1">
      <c r="A104" s="457"/>
      <c r="B104" s="458"/>
      <c r="C104" s="458"/>
      <c r="D104" s="458"/>
      <c r="E104" s="458"/>
      <c r="F104" s="459"/>
      <c r="G104" s="19"/>
      <c r="H104" s="20"/>
      <c r="I104" s="20"/>
      <c r="J104" s="20"/>
      <c r="K104" s="20"/>
      <c r="L104" s="20"/>
      <c r="M104" s="20"/>
      <c r="N104" s="23"/>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s="18" customFormat="1" ht="30" customHeight="1">
      <c r="A105" s="457"/>
      <c r="B105" s="458"/>
      <c r="C105" s="458"/>
      <c r="D105" s="458"/>
      <c r="E105" s="458"/>
      <c r="F105" s="459"/>
      <c r="G105" s="19"/>
      <c r="H105" s="20"/>
      <c r="I105" s="20"/>
      <c r="J105" s="20"/>
      <c r="K105" s="20"/>
      <c r="L105" s="20"/>
      <c r="M105" s="20"/>
      <c r="N105" s="23"/>
      <c r="O105" s="20"/>
      <c r="P105" s="24" t="s">
        <v>129</v>
      </c>
      <c r="Q105" s="20"/>
      <c r="R105" s="20"/>
      <c r="S105" s="20"/>
      <c r="T105" s="20"/>
      <c r="U105" s="20"/>
      <c r="V105" s="20"/>
      <c r="W105" s="20"/>
      <c r="X105" s="20"/>
      <c r="Y105" s="194" t="s">
        <v>298</v>
      </c>
      <c r="Z105" s="195"/>
      <c r="AA105" s="195"/>
      <c r="AB105" s="195"/>
      <c r="AC105" s="195"/>
      <c r="AD105" s="195"/>
      <c r="AE105" s="195"/>
      <c r="AF105" s="196"/>
      <c r="AG105" s="20"/>
      <c r="AH105" s="20"/>
      <c r="AI105" s="20"/>
      <c r="AJ105" s="197" t="s">
        <v>136</v>
      </c>
      <c r="AK105" s="197"/>
      <c r="AL105" s="197"/>
      <c r="AM105" s="197"/>
      <c r="AN105" s="197"/>
      <c r="AO105" s="197"/>
      <c r="AP105" s="197"/>
      <c r="AQ105" s="197"/>
      <c r="AR105" s="197"/>
      <c r="AS105" s="197"/>
      <c r="AT105" s="197"/>
      <c r="AU105" s="20"/>
      <c r="AV105" s="20"/>
      <c r="AW105" s="20"/>
      <c r="AX105" s="21"/>
    </row>
    <row r="106" spans="1:50" s="18" customFormat="1" ht="30" customHeight="1" thickBot="1">
      <c r="A106" s="457"/>
      <c r="B106" s="458"/>
      <c r="C106" s="458"/>
      <c r="D106" s="458"/>
      <c r="E106" s="458"/>
      <c r="F106" s="459"/>
      <c r="G106" s="19"/>
      <c r="H106" s="20"/>
      <c r="I106" s="20"/>
      <c r="J106" s="20"/>
      <c r="K106" s="20"/>
      <c r="L106" s="20"/>
      <c r="M106" s="20"/>
      <c r="N106" s="25"/>
      <c r="O106" s="26"/>
      <c r="P106" s="26"/>
      <c r="Q106" s="26"/>
      <c r="R106" s="26"/>
      <c r="S106" s="26"/>
      <c r="T106" s="26"/>
      <c r="U106" s="26"/>
      <c r="V106" s="26"/>
      <c r="W106" s="26"/>
      <c r="X106" s="27"/>
      <c r="Y106" s="31"/>
      <c r="Z106" s="32"/>
      <c r="AA106" s="198" t="s">
        <v>297</v>
      </c>
      <c r="AB106" s="199"/>
      <c r="AC106" s="199"/>
      <c r="AD106" s="199"/>
      <c r="AE106" s="199"/>
      <c r="AF106" s="33"/>
      <c r="AG106" s="20"/>
      <c r="AH106" s="20"/>
      <c r="AI106" s="20"/>
      <c r="AJ106" s="197"/>
      <c r="AK106" s="197"/>
      <c r="AL106" s="197"/>
      <c r="AM106" s="197"/>
      <c r="AN106" s="197"/>
      <c r="AO106" s="197"/>
      <c r="AP106" s="197"/>
      <c r="AQ106" s="197"/>
      <c r="AR106" s="197"/>
      <c r="AS106" s="197"/>
      <c r="AT106" s="197"/>
      <c r="AU106" s="20"/>
      <c r="AV106" s="20"/>
      <c r="AW106" s="20"/>
      <c r="AX106" s="21"/>
    </row>
    <row r="107" spans="1:50" s="18" customFormat="1" ht="16.5" customHeight="1" thickBot="1">
      <c r="A107" s="457"/>
      <c r="B107" s="458"/>
      <c r="C107" s="458"/>
      <c r="D107" s="458"/>
      <c r="E107" s="458"/>
      <c r="F107" s="459"/>
      <c r="G107" s="19"/>
      <c r="H107" s="20"/>
      <c r="I107" s="20"/>
      <c r="J107" s="20"/>
      <c r="K107" s="20"/>
      <c r="L107" s="20"/>
      <c r="M107" s="20"/>
      <c r="N107" s="23"/>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s="18" customFormat="1" ht="30" customHeight="1">
      <c r="A108" s="457"/>
      <c r="B108" s="458"/>
      <c r="C108" s="458"/>
      <c r="D108" s="458"/>
      <c r="E108" s="458"/>
      <c r="F108" s="459"/>
      <c r="G108" s="19"/>
      <c r="H108" s="20"/>
      <c r="I108" s="20"/>
      <c r="J108" s="20"/>
      <c r="K108" s="20"/>
      <c r="L108" s="20"/>
      <c r="M108" s="20"/>
      <c r="N108" s="23"/>
      <c r="O108" s="20"/>
      <c r="P108" s="24" t="s">
        <v>137</v>
      </c>
      <c r="Q108" s="20"/>
      <c r="R108" s="20"/>
      <c r="S108" s="20"/>
      <c r="T108" s="20"/>
      <c r="U108" s="20"/>
      <c r="V108" s="20"/>
      <c r="W108" s="20"/>
      <c r="X108" s="20"/>
      <c r="Y108" s="194" t="s">
        <v>318</v>
      </c>
      <c r="Z108" s="195"/>
      <c r="AA108" s="195"/>
      <c r="AB108" s="195"/>
      <c r="AC108" s="195"/>
      <c r="AD108" s="195"/>
      <c r="AE108" s="195"/>
      <c r="AF108" s="196"/>
      <c r="AG108" s="20"/>
      <c r="AH108" s="20"/>
      <c r="AI108" s="20"/>
      <c r="AJ108" s="197" t="s">
        <v>138</v>
      </c>
      <c r="AK108" s="197"/>
      <c r="AL108" s="197"/>
      <c r="AM108" s="197"/>
      <c r="AN108" s="197"/>
      <c r="AO108" s="197"/>
      <c r="AP108" s="197"/>
      <c r="AQ108" s="197"/>
      <c r="AR108" s="197"/>
      <c r="AS108" s="197"/>
      <c r="AT108" s="197"/>
      <c r="AU108" s="20"/>
      <c r="AV108" s="20"/>
      <c r="AW108" s="20"/>
      <c r="AX108" s="21"/>
    </row>
    <row r="109" spans="1:50" s="18" customFormat="1" ht="30" customHeight="1" thickBot="1">
      <c r="A109" s="457"/>
      <c r="B109" s="458"/>
      <c r="C109" s="458"/>
      <c r="D109" s="458"/>
      <c r="E109" s="458"/>
      <c r="F109" s="459"/>
      <c r="G109" s="19"/>
      <c r="H109" s="20"/>
      <c r="I109" s="20"/>
      <c r="J109" s="20"/>
      <c r="K109" s="20"/>
      <c r="L109" s="20"/>
      <c r="M109" s="20"/>
      <c r="N109" s="26"/>
      <c r="O109" s="26"/>
      <c r="P109" s="26"/>
      <c r="Q109" s="26"/>
      <c r="R109" s="26"/>
      <c r="S109" s="26"/>
      <c r="T109" s="26"/>
      <c r="U109" s="26"/>
      <c r="V109" s="26"/>
      <c r="W109" s="26"/>
      <c r="X109" s="27"/>
      <c r="Y109" s="31"/>
      <c r="Z109" s="32"/>
      <c r="AA109" s="198" t="s">
        <v>317</v>
      </c>
      <c r="AB109" s="199"/>
      <c r="AC109" s="199"/>
      <c r="AD109" s="199"/>
      <c r="AE109" s="199"/>
      <c r="AF109" s="33"/>
      <c r="AG109" s="20"/>
      <c r="AH109" s="20"/>
      <c r="AI109" s="20"/>
      <c r="AJ109" s="197"/>
      <c r="AK109" s="197"/>
      <c r="AL109" s="197"/>
      <c r="AM109" s="197"/>
      <c r="AN109" s="197"/>
      <c r="AO109" s="197"/>
      <c r="AP109" s="197"/>
      <c r="AQ109" s="197"/>
      <c r="AR109" s="197"/>
      <c r="AS109" s="197"/>
      <c r="AT109" s="197"/>
      <c r="AU109" s="20"/>
      <c r="AV109" s="20"/>
      <c r="AW109" s="20"/>
      <c r="AX109" s="21"/>
    </row>
    <row r="110" spans="1:50" s="18" customFormat="1" ht="16.5" customHeight="1">
      <c r="A110" s="457"/>
      <c r="B110" s="458"/>
      <c r="C110" s="458"/>
      <c r="D110" s="458"/>
      <c r="E110" s="458"/>
      <c r="F110" s="459"/>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s="18" customFormat="1" ht="16.5" customHeight="1" thickBot="1">
      <c r="A111" s="615"/>
      <c r="B111" s="616"/>
      <c r="C111" s="616"/>
      <c r="D111" s="616"/>
      <c r="E111" s="616"/>
      <c r="F111" s="617"/>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s="17" customFormat="1" ht="17.25" customHeight="1">
      <c r="A112" s="37"/>
      <c r="B112" s="37"/>
      <c r="C112" s="37"/>
      <c r="D112" s="37"/>
      <c r="E112" s="37"/>
      <c r="F112" s="3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s="17" customFormat="1" ht="17.25" customHeight="1" thickBot="1">
      <c r="A113" s="38"/>
      <c r="B113" s="38"/>
      <c r="C113" s="38"/>
      <c r="D113" s="38"/>
      <c r="E113" s="38"/>
      <c r="F113" s="38"/>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row>
    <row r="114" spans="1:50" ht="24.75" customHeight="1">
      <c r="A114" s="203" t="s">
        <v>33</v>
      </c>
      <c r="B114" s="204"/>
      <c r="C114" s="204"/>
      <c r="D114" s="204"/>
      <c r="E114" s="204"/>
      <c r="F114" s="205"/>
      <c r="G114" s="536" t="s">
        <v>242</v>
      </c>
      <c r="H114" s="304"/>
      <c r="I114" s="304"/>
      <c r="J114" s="304"/>
      <c r="K114" s="304"/>
      <c r="L114" s="304"/>
      <c r="M114" s="304"/>
      <c r="N114" s="304"/>
      <c r="O114" s="304"/>
      <c r="P114" s="304"/>
      <c r="Q114" s="304"/>
      <c r="R114" s="304"/>
      <c r="S114" s="304"/>
      <c r="T114" s="304"/>
      <c r="U114" s="304"/>
      <c r="V114" s="304"/>
      <c r="W114" s="304"/>
      <c r="X114" s="304"/>
      <c r="Y114" s="304"/>
      <c r="Z114" s="304"/>
      <c r="AA114" s="304"/>
      <c r="AB114" s="305"/>
      <c r="AC114" s="536" t="s">
        <v>250</v>
      </c>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53"/>
    </row>
    <row r="115" spans="1:50" ht="24.75" customHeight="1">
      <c r="A115" s="203"/>
      <c r="B115" s="204"/>
      <c r="C115" s="204"/>
      <c r="D115" s="204"/>
      <c r="E115" s="204"/>
      <c r="F115" s="205"/>
      <c r="G115" s="107" t="s">
        <v>19</v>
      </c>
      <c r="H115" s="108"/>
      <c r="I115" s="108"/>
      <c r="J115" s="108"/>
      <c r="K115" s="108"/>
      <c r="L115" s="109" t="s">
        <v>20</v>
      </c>
      <c r="M115" s="105"/>
      <c r="N115" s="105"/>
      <c r="O115" s="105"/>
      <c r="P115" s="105"/>
      <c r="Q115" s="105"/>
      <c r="R115" s="105"/>
      <c r="S115" s="105"/>
      <c r="T115" s="105"/>
      <c r="U115" s="105"/>
      <c r="V115" s="105"/>
      <c r="W115" s="105"/>
      <c r="X115" s="110"/>
      <c r="Y115" s="111" t="s">
        <v>21</v>
      </c>
      <c r="Z115" s="112"/>
      <c r="AA115" s="112"/>
      <c r="AB115" s="113"/>
      <c r="AC115" s="107" t="s">
        <v>19</v>
      </c>
      <c r="AD115" s="108"/>
      <c r="AE115" s="108"/>
      <c r="AF115" s="108"/>
      <c r="AG115" s="108"/>
      <c r="AH115" s="109" t="s">
        <v>20</v>
      </c>
      <c r="AI115" s="105"/>
      <c r="AJ115" s="105"/>
      <c r="AK115" s="105"/>
      <c r="AL115" s="105"/>
      <c r="AM115" s="105"/>
      <c r="AN115" s="105"/>
      <c r="AO115" s="105"/>
      <c r="AP115" s="105"/>
      <c r="AQ115" s="105"/>
      <c r="AR115" s="105"/>
      <c r="AS115" s="105"/>
      <c r="AT115" s="110"/>
      <c r="AU115" s="111" t="s">
        <v>21</v>
      </c>
      <c r="AV115" s="112"/>
      <c r="AW115" s="112"/>
      <c r="AX115" s="114"/>
    </row>
    <row r="116" spans="1:50" ht="24.75" customHeight="1">
      <c r="A116" s="203"/>
      <c r="B116" s="204"/>
      <c r="C116" s="204"/>
      <c r="D116" s="204"/>
      <c r="E116" s="204"/>
      <c r="F116" s="205"/>
      <c r="G116" s="90" t="s">
        <v>243</v>
      </c>
      <c r="H116" s="91"/>
      <c r="I116" s="91"/>
      <c r="J116" s="91"/>
      <c r="K116" s="92"/>
      <c r="L116" s="93" t="s">
        <v>148</v>
      </c>
      <c r="M116" s="99"/>
      <c r="N116" s="99"/>
      <c r="O116" s="99"/>
      <c r="P116" s="99"/>
      <c r="Q116" s="99"/>
      <c r="R116" s="99"/>
      <c r="S116" s="99"/>
      <c r="T116" s="99"/>
      <c r="U116" s="99"/>
      <c r="V116" s="99"/>
      <c r="W116" s="99"/>
      <c r="X116" s="100"/>
      <c r="Y116" s="101">
        <f>AK208</f>
        <v>18.522</v>
      </c>
      <c r="Z116" s="102"/>
      <c r="AA116" s="102"/>
      <c r="AB116" s="123"/>
      <c r="AC116" s="90" t="s">
        <v>251</v>
      </c>
      <c r="AD116" s="91"/>
      <c r="AE116" s="91"/>
      <c r="AF116" s="91"/>
      <c r="AG116" s="92"/>
      <c r="AH116" s="93" t="s">
        <v>252</v>
      </c>
      <c r="AI116" s="99"/>
      <c r="AJ116" s="99"/>
      <c r="AK116" s="99"/>
      <c r="AL116" s="99"/>
      <c r="AM116" s="99"/>
      <c r="AN116" s="99"/>
      <c r="AO116" s="99"/>
      <c r="AP116" s="99"/>
      <c r="AQ116" s="99"/>
      <c r="AR116" s="99"/>
      <c r="AS116" s="99"/>
      <c r="AT116" s="100"/>
      <c r="AU116" s="101">
        <f>AK234</f>
        <v>13.249</v>
      </c>
      <c r="AV116" s="102"/>
      <c r="AW116" s="102"/>
      <c r="AX116" s="103"/>
    </row>
    <row r="117" spans="1:50" ht="24.75" customHeight="1">
      <c r="A117" s="203"/>
      <c r="B117" s="204"/>
      <c r="C117" s="204"/>
      <c r="D117" s="204"/>
      <c r="E117" s="204"/>
      <c r="F117" s="205"/>
      <c r="G117" s="80"/>
      <c r="H117" s="81"/>
      <c r="I117" s="81"/>
      <c r="J117" s="81"/>
      <c r="K117" s="82"/>
      <c r="L117" s="83"/>
      <c r="M117" s="258"/>
      <c r="N117" s="258"/>
      <c r="O117" s="258"/>
      <c r="P117" s="258"/>
      <c r="Q117" s="258"/>
      <c r="R117" s="258"/>
      <c r="S117" s="258"/>
      <c r="T117" s="258"/>
      <c r="U117" s="258"/>
      <c r="V117" s="258"/>
      <c r="W117" s="258"/>
      <c r="X117" s="259"/>
      <c r="Y117" s="86"/>
      <c r="Z117" s="87"/>
      <c r="AA117" s="87"/>
      <c r="AB117" s="260"/>
      <c r="AC117" s="80"/>
      <c r="AD117" s="81"/>
      <c r="AE117" s="81"/>
      <c r="AF117" s="81"/>
      <c r="AG117" s="82"/>
      <c r="AH117" s="83"/>
      <c r="AI117" s="258"/>
      <c r="AJ117" s="258"/>
      <c r="AK117" s="258"/>
      <c r="AL117" s="258"/>
      <c r="AM117" s="258"/>
      <c r="AN117" s="258"/>
      <c r="AO117" s="258"/>
      <c r="AP117" s="258"/>
      <c r="AQ117" s="258"/>
      <c r="AR117" s="258"/>
      <c r="AS117" s="258"/>
      <c r="AT117" s="259"/>
      <c r="AU117" s="86"/>
      <c r="AV117" s="87"/>
      <c r="AW117" s="87"/>
      <c r="AX117" s="88"/>
    </row>
    <row r="118" spans="1:50" ht="24.75" customHeight="1">
      <c r="A118" s="203"/>
      <c r="B118" s="204"/>
      <c r="C118" s="204"/>
      <c r="D118" s="204"/>
      <c r="E118" s="204"/>
      <c r="F118" s="205"/>
      <c r="G118" s="80"/>
      <c r="H118" s="81"/>
      <c r="I118" s="81"/>
      <c r="J118" s="81"/>
      <c r="K118" s="82"/>
      <c r="L118" s="83"/>
      <c r="M118" s="258"/>
      <c r="N118" s="258"/>
      <c r="O118" s="258"/>
      <c r="P118" s="258"/>
      <c r="Q118" s="258"/>
      <c r="R118" s="258"/>
      <c r="S118" s="258"/>
      <c r="T118" s="258"/>
      <c r="U118" s="258"/>
      <c r="V118" s="258"/>
      <c r="W118" s="258"/>
      <c r="X118" s="259"/>
      <c r="Y118" s="86"/>
      <c r="Z118" s="87"/>
      <c r="AA118" s="87"/>
      <c r="AB118" s="260"/>
      <c r="AC118" s="80"/>
      <c r="AD118" s="81"/>
      <c r="AE118" s="81"/>
      <c r="AF118" s="81"/>
      <c r="AG118" s="82"/>
      <c r="AH118" s="83"/>
      <c r="AI118" s="258"/>
      <c r="AJ118" s="258"/>
      <c r="AK118" s="258"/>
      <c r="AL118" s="258"/>
      <c r="AM118" s="258"/>
      <c r="AN118" s="258"/>
      <c r="AO118" s="258"/>
      <c r="AP118" s="258"/>
      <c r="AQ118" s="258"/>
      <c r="AR118" s="258"/>
      <c r="AS118" s="258"/>
      <c r="AT118" s="259"/>
      <c r="AU118" s="86"/>
      <c r="AV118" s="87"/>
      <c r="AW118" s="87"/>
      <c r="AX118" s="88"/>
    </row>
    <row r="119" spans="1:50" ht="24.75" customHeight="1">
      <c r="A119" s="203"/>
      <c r="B119" s="204"/>
      <c r="C119" s="204"/>
      <c r="D119" s="204"/>
      <c r="E119" s="204"/>
      <c r="F119" s="205"/>
      <c r="G119" s="80"/>
      <c r="H119" s="81"/>
      <c r="I119" s="81"/>
      <c r="J119" s="81"/>
      <c r="K119" s="82"/>
      <c r="L119" s="83"/>
      <c r="M119" s="258"/>
      <c r="N119" s="258"/>
      <c r="O119" s="258"/>
      <c r="P119" s="258"/>
      <c r="Q119" s="258"/>
      <c r="R119" s="258"/>
      <c r="S119" s="258"/>
      <c r="T119" s="258"/>
      <c r="U119" s="258"/>
      <c r="V119" s="258"/>
      <c r="W119" s="258"/>
      <c r="X119" s="259"/>
      <c r="Y119" s="86"/>
      <c r="Z119" s="87"/>
      <c r="AA119" s="87"/>
      <c r="AB119" s="260"/>
      <c r="AC119" s="80"/>
      <c r="AD119" s="81"/>
      <c r="AE119" s="81"/>
      <c r="AF119" s="81"/>
      <c r="AG119" s="82"/>
      <c r="AH119" s="83"/>
      <c r="AI119" s="258"/>
      <c r="AJ119" s="258"/>
      <c r="AK119" s="258"/>
      <c r="AL119" s="258"/>
      <c r="AM119" s="258"/>
      <c r="AN119" s="258"/>
      <c r="AO119" s="258"/>
      <c r="AP119" s="258"/>
      <c r="AQ119" s="258"/>
      <c r="AR119" s="258"/>
      <c r="AS119" s="258"/>
      <c r="AT119" s="259"/>
      <c r="AU119" s="86"/>
      <c r="AV119" s="87"/>
      <c r="AW119" s="87"/>
      <c r="AX119" s="88"/>
    </row>
    <row r="120" spans="1:50" ht="24.75" customHeight="1">
      <c r="A120" s="203"/>
      <c r="B120" s="204"/>
      <c r="C120" s="204"/>
      <c r="D120" s="204"/>
      <c r="E120" s="204"/>
      <c r="F120" s="205"/>
      <c r="G120" s="80"/>
      <c r="H120" s="81"/>
      <c r="I120" s="81"/>
      <c r="J120" s="81"/>
      <c r="K120" s="82"/>
      <c r="L120" s="83"/>
      <c r="M120" s="258"/>
      <c r="N120" s="258"/>
      <c r="O120" s="258"/>
      <c r="P120" s="258"/>
      <c r="Q120" s="258"/>
      <c r="R120" s="258"/>
      <c r="S120" s="258"/>
      <c r="T120" s="258"/>
      <c r="U120" s="258"/>
      <c r="V120" s="258"/>
      <c r="W120" s="258"/>
      <c r="X120" s="259"/>
      <c r="Y120" s="86"/>
      <c r="Z120" s="87"/>
      <c r="AA120" s="87"/>
      <c r="AB120" s="260"/>
      <c r="AC120" s="80"/>
      <c r="AD120" s="81"/>
      <c r="AE120" s="81"/>
      <c r="AF120" s="81"/>
      <c r="AG120" s="82"/>
      <c r="AH120" s="83"/>
      <c r="AI120" s="258"/>
      <c r="AJ120" s="258"/>
      <c r="AK120" s="258"/>
      <c r="AL120" s="258"/>
      <c r="AM120" s="258"/>
      <c r="AN120" s="258"/>
      <c r="AO120" s="258"/>
      <c r="AP120" s="258"/>
      <c r="AQ120" s="258"/>
      <c r="AR120" s="258"/>
      <c r="AS120" s="258"/>
      <c r="AT120" s="259"/>
      <c r="AU120" s="86"/>
      <c r="AV120" s="87"/>
      <c r="AW120" s="87"/>
      <c r="AX120" s="88"/>
    </row>
    <row r="121" spans="1:50" ht="24.75" customHeight="1">
      <c r="A121" s="203"/>
      <c r="B121" s="204"/>
      <c r="C121" s="204"/>
      <c r="D121" s="204"/>
      <c r="E121" s="204"/>
      <c r="F121" s="205"/>
      <c r="G121" s="80"/>
      <c r="H121" s="81"/>
      <c r="I121" s="81"/>
      <c r="J121" s="81"/>
      <c r="K121" s="82"/>
      <c r="L121" s="83"/>
      <c r="M121" s="258"/>
      <c r="N121" s="258"/>
      <c r="O121" s="258"/>
      <c r="P121" s="258"/>
      <c r="Q121" s="258"/>
      <c r="R121" s="258"/>
      <c r="S121" s="258"/>
      <c r="T121" s="258"/>
      <c r="U121" s="258"/>
      <c r="V121" s="258"/>
      <c r="W121" s="258"/>
      <c r="X121" s="259"/>
      <c r="Y121" s="86"/>
      <c r="Z121" s="87"/>
      <c r="AA121" s="87"/>
      <c r="AB121" s="260"/>
      <c r="AC121" s="80"/>
      <c r="AD121" s="81"/>
      <c r="AE121" s="81"/>
      <c r="AF121" s="81"/>
      <c r="AG121" s="82"/>
      <c r="AH121" s="83"/>
      <c r="AI121" s="258"/>
      <c r="AJ121" s="258"/>
      <c r="AK121" s="258"/>
      <c r="AL121" s="258"/>
      <c r="AM121" s="258"/>
      <c r="AN121" s="258"/>
      <c r="AO121" s="258"/>
      <c r="AP121" s="258"/>
      <c r="AQ121" s="258"/>
      <c r="AR121" s="258"/>
      <c r="AS121" s="258"/>
      <c r="AT121" s="259"/>
      <c r="AU121" s="86"/>
      <c r="AV121" s="87"/>
      <c r="AW121" s="87"/>
      <c r="AX121" s="88"/>
    </row>
    <row r="122" spans="1:50" ht="24.75" customHeight="1">
      <c r="A122" s="203"/>
      <c r="B122" s="204"/>
      <c r="C122" s="204"/>
      <c r="D122" s="204"/>
      <c r="E122" s="204"/>
      <c r="F122" s="205"/>
      <c r="G122" s="80"/>
      <c r="H122" s="81"/>
      <c r="I122" s="81"/>
      <c r="J122" s="81"/>
      <c r="K122" s="82"/>
      <c r="L122" s="83"/>
      <c r="M122" s="258"/>
      <c r="N122" s="258"/>
      <c r="O122" s="258"/>
      <c r="P122" s="258"/>
      <c r="Q122" s="258"/>
      <c r="R122" s="258"/>
      <c r="S122" s="258"/>
      <c r="T122" s="258"/>
      <c r="U122" s="258"/>
      <c r="V122" s="258"/>
      <c r="W122" s="258"/>
      <c r="X122" s="259"/>
      <c r="Y122" s="86"/>
      <c r="Z122" s="87"/>
      <c r="AA122" s="87"/>
      <c r="AB122" s="260"/>
      <c r="AC122" s="80"/>
      <c r="AD122" s="81"/>
      <c r="AE122" s="81"/>
      <c r="AF122" s="81"/>
      <c r="AG122" s="82"/>
      <c r="AH122" s="83"/>
      <c r="AI122" s="258"/>
      <c r="AJ122" s="258"/>
      <c r="AK122" s="258"/>
      <c r="AL122" s="258"/>
      <c r="AM122" s="258"/>
      <c r="AN122" s="258"/>
      <c r="AO122" s="258"/>
      <c r="AP122" s="258"/>
      <c r="AQ122" s="258"/>
      <c r="AR122" s="258"/>
      <c r="AS122" s="258"/>
      <c r="AT122" s="259"/>
      <c r="AU122" s="86"/>
      <c r="AV122" s="87"/>
      <c r="AW122" s="87"/>
      <c r="AX122" s="88"/>
    </row>
    <row r="123" spans="1:50" ht="24.75" customHeight="1">
      <c r="A123" s="203"/>
      <c r="B123" s="204"/>
      <c r="C123" s="204"/>
      <c r="D123" s="204"/>
      <c r="E123" s="204"/>
      <c r="F123" s="205"/>
      <c r="G123" s="71"/>
      <c r="H123" s="72"/>
      <c r="I123" s="72"/>
      <c r="J123" s="72"/>
      <c r="K123" s="73"/>
      <c r="L123" s="74"/>
      <c r="M123" s="133"/>
      <c r="N123" s="133"/>
      <c r="O123" s="133"/>
      <c r="P123" s="133"/>
      <c r="Q123" s="133"/>
      <c r="R123" s="133"/>
      <c r="S123" s="133"/>
      <c r="T123" s="133"/>
      <c r="U123" s="133"/>
      <c r="V123" s="133"/>
      <c r="W123" s="133"/>
      <c r="X123" s="134"/>
      <c r="Y123" s="77"/>
      <c r="Z123" s="78"/>
      <c r="AA123" s="78"/>
      <c r="AB123" s="132"/>
      <c r="AC123" s="71"/>
      <c r="AD123" s="72"/>
      <c r="AE123" s="72"/>
      <c r="AF123" s="72"/>
      <c r="AG123" s="73"/>
      <c r="AH123" s="74"/>
      <c r="AI123" s="133"/>
      <c r="AJ123" s="133"/>
      <c r="AK123" s="133"/>
      <c r="AL123" s="133"/>
      <c r="AM123" s="133"/>
      <c r="AN123" s="133"/>
      <c r="AO123" s="133"/>
      <c r="AP123" s="133"/>
      <c r="AQ123" s="133"/>
      <c r="AR123" s="133"/>
      <c r="AS123" s="133"/>
      <c r="AT123" s="134"/>
      <c r="AU123" s="77"/>
      <c r="AV123" s="78"/>
      <c r="AW123" s="78"/>
      <c r="AX123" s="79"/>
    </row>
    <row r="124" spans="1:50" ht="24.75" customHeight="1">
      <c r="A124" s="203"/>
      <c r="B124" s="204"/>
      <c r="C124" s="204"/>
      <c r="D124" s="204"/>
      <c r="E124" s="204"/>
      <c r="F124" s="205"/>
      <c r="G124" s="115" t="s">
        <v>22</v>
      </c>
      <c r="H124" s="105"/>
      <c r="I124" s="105"/>
      <c r="J124" s="105"/>
      <c r="K124" s="110"/>
      <c r="L124" s="116"/>
      <c r="M124" s="135"/>
      <c r="N124" s="135"/>
      <c r="O124" s="135"/>
      <c r="P124" s="135"/>
      <c r="Q124" s="135"/>
      <c r="R124" s="135"/>
      <c r="S124" s="135"/>
      <c r="T124" s="135"/>
      <c r="U124" s="135"/>
      <c r="V124" s="135"/>
      <c r="W124" s="135"/>
      <c r="X124" s="136"/>
      <c r="Y124" s="119">
        <f>SUM(Y116:AB123)</f>
        <v>18.522</v>
      </c>
      <c r="Z124" s="120"/>
      <c r="AA124" s="120"/>
      <c r="AB124" s="137"/>
      <c r="AC124" s="115" t="s">
        <v>22</v>
      </c>
      <c r="AD124" s="105"/>
      <c r="AE124" s="105"/>
      <c r="AF124" s="105"/>
      <c r="AG124" s="110"/>
      <c r="AH124" s="116"/>
      <c r="AI124" s="135"/>
      <c r="AJ124" s="135"/>
      <c r="AK124" s="135"/>
      <c r="AL124" s="135"/>
      <c r="AM124" s="135"/>
      <c r="AN124" s="135"/>
      <c r="AO124" s="135"/>
      <c r="AP124" s="135"/>
      <c r="AQ124" s="135"/>
      <c r="AR124" s="135"/>
      <c r="AS124" s="135"/>
      <c r="AT124" s="136"/>
      <c r="AU124" s="119">
        <f>SUM(AU116:AX123)</f>
        <v>13.249</v>
      </c>
      <c r="AV124" s="120"/>
      <c r="AW124" s="120"/>
      <c r="AX124" s="122"/>
    </row>
    <row r="125" spans="1:50" ht="24.75" customHeight="1">
      <c r="A125" s="203"/>
      <c r="B125" s="204"/>
      <c r="C125" s="204"/>
      <c r="D125" s="204"/>
      <c r="E125" s="204"/>
      <c r="F125" s="205"/>
      <c r="G125" s="104" t="s">
        <v>140</v>
      </c>
      <c r="H125" s="105"/>
      <c r="I125" s="105"/>
      <c r="J125" s="105"/>
      <c r="K125" s="105"/>
      <c r="L125" s="105"/>
      <c r="M125" s="105"/>
      <c r="N125" s="105"/>
      <c r="O125" s="105"/>
      <c r="P125" s="105"/>
      <c r="Q125" s="105"/>
      <c r="R125" s="105"/>
      <c r="S125" s="105"/>
      <c r="T125" s="105"/>
      <c r="U125" s="105"/>
      <c r="V125" s="105"/>
      <c r="W125" s="105"/>
      <c r="X125" s="105"/>
      <c r="Y125" s="105"/>
      <c r="Z125" s="105"/>
      <c r="AA125" s="105"/>
      <c r="AB125" s="110"/>
      <c r="AC125" s="104" t="s">
        <v>253</v>
      </c>
      <c r="AD125" s="52"/>
      <c r="AE125" s="52"/>
      <c r="AF125" s="52"/>
      <c r="AG125" s="52"/>
      <c r="AH125" s="52"/>
      <c r="AI125" s="52"/>
      <c r="AJ125" s="52"/>
      <c r="AK125" s="52"/>
      <c r="AL125" s="52"/>
      <c r="AM125" s="52"/>
      <c r="AN125" s="52"/>
      <c r="AO125" s="52"/>
      <c r="AP125" s="52"/>
      <c r="AQ125" s="52"/>
      <c r="AR125" s="52"/>
      <c r="AS125" s="52"/>
      <c r="AT125" s="52"/>
      <c r="AU125" s="52"/>
      <c r="AV125" s="52"/>
      <c r="AW125" s="52"/>
      <c r="AX125" s="126"/>
    </row>
    <row r="126" spans="1:50" ht="24.75" customHeight="1">
      <c r="A126" s="203"/>
      <c r="B126" s="204"/>
      <c r="C126" s="204"/>
      <c r="D126" s="204"/>
      <c r="E126" s="204"/>
      <c r="F126" s="205"/>
      <c r="G126" s="107" t="s">
        <v>19</v>
      </c>
      <c r="H126" s="108"/>
      <c r="I126" s="108"/>
      <c r="J126" s="108"/>
      <c r="K126" s="108"/>
      <c r="L126" s="109" t="s">
        <v>20</v>
      </c>
      <c r="M126" s="105"/>
      <c r="N126" s="105"/>
      <c r="O126" s="105"/>
      <c r="P126" s="105"/>
      <c r="Q126" s="105"/>
      <c r="R126" s="105"/>
      <c r="S126" s="105"/>
      <c r="T126" s="105"/>
      <c r="U126" s="105"/>
      <c r="V126" s="105"/>
      <c r="W126" s="105"/>
      <c r="X126" s="110"/>
      <c r="Y126" s="111" t="s">
        <v>21</v>
      </c>
      <c r="Z126" s="112"/>
      <c r="AA126" s="112"/>
      <c r="AB126" s="113"/>
      <c r="AC126" s="127" t="s">
        <v>19</v>
      </c>
      <c r="AD126" s="128"/>
      <c r="AE126" s="128"/>
      <c r="AF126" s="128"/>
      <c r="AG126" s="129"/>
      <c r="AH126" s="109" t="s">
        <v>20</v>
      </c>
      <c r="AI126" s="128"/>
      <c r="AJ126" s="128"/>
      <c r="AK126" s="128"/>
      <c r="AL126" s="128"/>
      <c r="AM126" s="128"/>
      <c r="AN126" s="128"/>
      <c r="AO126" s="128"/>
      <c r="AP126" s="128"/>
      <c r="AQ126" s="128"/>
      <c r="AR126" s="128"/>
      <c r="AS126" s="128"/>
      <c r="AT126" s="129"/>
      <c r="AU126" s="111" t="s">
        <v>21</v>
      </c>
      <c r="AV126" s="130"/>
      <c r="AW126" s="130"/>
      <c r="AX126" s="131"/>
    </row>
    <row r="127" spans="1:50" ht="24.75" customHeight="1">
      <c r="A127" s="203"/>
      <c r="B127" s="204"/>
      <c r="C127" s="204"/>
      <c r="D127" s="204"/>
      <c r="E127" s="204"/>
      <c r="F127" s="205"/>
      <c r="G127" s="90" t="s">
        <v>243</v>
      </c>
      <c r="H127" s="91"/>
      <c r="I127" s="91"/>
      <c r="J127" s="91"/>
      <c r="K127" s="92"/>
      <c r="L127" s="93" t="s">
        <v>151</v>
      </c>
      <c r="M127" s="99"/>
      <c r="N127" s="99"/>
      <c r="O127" s="99"/>
      <c r="P127" s="99"/>
      <c r="Q127" s="99"/>
      <c r="R127" s="99"/>
      <c r="S127" s="99"/>
      <c r="T127" s="99"/>
      <c r="U127" s="99"/>
      <c r="V127" s="99"/>
      <c r="W127" s="99"/>
      <c r="X127" s="100"/>
      <c r="Y127" s="101">
        <f>AK211</f>
        <v>5.78</v>
      </c>
      <c r="Z127" s="102"/>
      <c r="AA127" s="102"/>
      <c r="AB127" s="103"/>
      <c r="AC127" s="90" t="s">
        <v>254</v>
      </c>
      <c r="AD127" s="91"/>
      <c r="AE127" s="91"/>
      <c r="AF127" s="91"/>
      <c r="AG127" s="92"/>
      <c r="AH127" s="93" t="s">
        <v>182</v>
      </c>
      <c r="AI127" s="124"/>
      <c r="AJ127" s="124"/>
      <c r="AK127" s="124"/>
      <c r="AL127" s="124"/>
      <c r="AM127" s="124"/>
      <c r="AN127" s="124"/>
      <c r="AO127" s="124"/>
      <c r="AP127" s="124"/>
      <c r="AQ127" s="124"/>
      <c r="AR127" s="124"/>
      <c r="AS127" s="124"/>
      <c r="AT127" s="125"/>
      <c r="AU127" s="101">
        <f>AK246</f>
        <v>12.023</v>
      </c>
      <c r="AV127" s="102"/>
      <c r="AW127" s="102"/>
      <c r="AX127" s="103"/>
    </row>
    <row r="128" spans="1:50" ht="24.75" customHeight="1">
      <c r="A128" s="203"/>
      <c r="B128" s="204"/>
      <c r="C128" s="204"/>
      <c r="D128" s="204"/>
      <c r="E128" s="204"/>
      <c r="F128" s="205"/>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203"/>
      <c r="B129" s="204"/>
      <c r="C129" s="204"/>
      <c r="D129" s="204"/>
      <c r="E129" s="204"/>
      <c r="F129" s="205"/>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203"/>
      <c r="B130" s="204"/>
      <c r="C130" s="204"/>
      <c r="D130" s="204"/>
      <c r="E130" s="204"/>
      <c r="F130" s="205"/>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203"/>
      <c r="B131" s="204"/>
      <c r="C131" s="204"/>
      <c r="D131" s="204"/>
      <c r="E131" s="204"/>
      <c r="F131" s="205"/>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203"/>
      <c r="B132" s="204"/>
      <c r="C132" s="204"/>
      <c r="D132" s="204"/>
      <c r="E132" s="204"/>
      <c r="F132" s="205"/>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203"/>
      <c r="B133" s="204"/>
      <c r="C133" s="204"/>
      <c r="D133" s="204"/>
      <c r="E133" s="204"/>
      <c r="F133" s="205"/>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203"/>
      <c r="B134" s="204"/>
      <c r="C134" s="204"/>
      <c r="D134" s="204"/>
      <c r="E134" s="204"/>
      <c r="F134" s="205"/>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203"/>
      <c r="B135" s="204"/>
      <c r="C135" s="204"/>
      <c r="D135" s="204"/>
      <c r="E135" s="204"/>
      <c r="F135" s="205"/>
      <c r="G135" s="115" t="s">
        <v>22</v>
      </c>
      <c r="H135" s="105"/>
      <c r="I135" s="105"/>
      <c r="J135" s="105"/>
      <c r="K135" s="105"/>
      <c r="L135" s="116"/>
      <c r="M135" s="117"/>
      <c r="N135" s="117"/>
      <c r="O135" s="117"/>
      <c r="P135" s="117"/>
      <c r="Q135" s="117"/>
      <c r="R135" s="117"/>
      <c r="S135" s="117"/>
      <c r="T135" s="117"/>
      <c r="U135" s="117"/>
      <c r="V135" s="117"/>
      <c r="W135" s="117"/>
      <c r="X135" s="118"/>
      <c r="Y135" s="119">
        <f>SUM(Y127:AB134)</f>
        <v>5.78</v>
      </c>
      <c r="Z135" s="120"/>
      <c r="AA135" s="120"/>
      <c r="AB135" s="121"/>
      <c r="AC135" s="115" t="s">
        <v>22</v>
      </c>
      <c r="AD135" s="105"/>
      <c r="AE135" s="105"/>
      <c r="AF135" s="105"/>
      <c r="AG135" s="105"/>
      <c r="AH135" s="116"/>
      <c r="AI135" s="117"/>
      <c r="AJ135" s="117"/>
      <c r="AK135" s="117"/>
      <c r="AL135" s="117"/>
      <c r="AM135" s="117"/>
      <c r="AN135" s="117"/>
      <c r="AO135" s="117"/>
      <c r="AP135" s="117"/>
      <c r="AQ135" s="117"/>
      <c r="AR135" s="117"/>
      <c r="AS135" s="117"/>
      <c r="AT135" s="118"/>
      <c r="AU135" s="119">
        <f>SUM(AU127:AX134)</f>
        <v>12.023</v>
      </c>
      <c r="AV135" s="120"/>
      <c r="AW135" s="120"/>
      <c r="AX135" s="122"/>
    </row>
    <row r="136" spans="1:50" ht="24.75" customHeight="1">
      <c r="A136" s="203"/>
      <c r="B136" s="204"/>
      <c r="C136" s="204"/>
      <c r="D136" s="204"/>
      <c r="E136" s="204"/>
      <c r="F136" s="205"/>
      <c r="G136" s="104" t="s">
        <v>274</v>
      </c>
      <c r="H136" s="105"/>
      <c r="I136" s="105"/>
      <c r="J136" s="105"/>
      <c r="K136" s="105"/>
      <c r="L136" s="105"/>
      <c r="M136" s="105"/>
      <c r="N136" s="105"/>
      <c r="O136" s="105"/>
      <c r="P136" s="105"/>
      <c r="Q136" s="105"/>
      <c r="R136" s="105"/>
      <c r="S136" s="105"/>
      <c r="T136" s="105"/>
      <c r="U136" s="105"/>
      <c r="V136" s="105"/>
      <c r="W136" s="105"/>
      <c r="X136" s="105"/>
      <c r="Y136" s="105"/>
      <c r="Z136" s="105"/>
      <c r="AA136" s="105"/>
      <c r="AB136" s="110"/>
      <c r="AC136" s="104" t="s">
        <v>255</v>
      </c>
      <c r="AD136" s="52"/>
      <c r="AE136" s="52"/>
      <c r="AF136" s="52"/>
      <c r="AG136" s="52"/>
      <c r="AH136" s="52"/>
      <c r="AI136" s="52"/>
      <c r="AJ136" s="52"/>
      <c r="AK136" s="52"/>
      <c r="AL136" s="52"/>
      <c r="AM136" s="52"/>
      <c r="AN136" s="52"/>
      <c r="AO136" s="52"/>
      <c r="AP136" s="52"/>
      <c r="AQ136" s="52"/>
      <c r="AR136" s="52"/>
      <c r="AS136" s="52"/>
      <c r="AT136" s="52"/>
      <c r="AU136" s="52"/>
      <c r="AV136" s="52"/>
      <c r="AW136" s="52"/>
      <c r="AX136" s="126"/>
    </row>
    <row r="137" spans="1:50" ht="24.75" customHeight="1">
      <c r="A137" s="203"/>
      <c r="B137" s="204"/>
      <c r="C137" s="204"/>
      <c r="D137" s="204"/>
      <c r="E137" s="204"/>
      <c r="F137" s="205"/>
      <c r="G137" s="107" t="s">
        <v>19</v>
      </c>
      <c r="H137" s="108"/>
      <c r="I137" s="108"/>
      <c r="J137" s="108"/>
      <c r="K137" s="108"/>
      <c r="L137" s="109" t="s">
        <v>20</v>
      </c>
      <c r="M137" s="105"/>
      <c r="N137" s="105"/>
      <c r="O137" s="105"/>
      <c r="P137" s="105"/>
      <c r="Q137" s="105"/>
      <c r="R137" s="105"/>
      <c r="S137" s="105"/>
      <c r="T137" s="105"/>
      <c r="U137" s="105"/>
      <c r="V137" s="105"/>
      <c r="W137" s="105"/>
      <c r="X137" s="110"/>
      <c r="Y137" s="111" t="s">
        <v>21</v>
      </c>
      <c r="Z137" s="112"/>
      <c r="AA137" s="112"/>
      <c r="AB137" s="113"/>
      <c r="AC137" s="127" t="s">
        <v>19</v>
      </c>
      <c r="AD137" s="128"/>
      <c r="AE137" s="128"/>
      <c r="AF137" s="128"/>
      <c r="AG137" s="129"/>
      <c r="AH137" s="109" t="s">
        <v>20</v>
      </c>
      <c r="AI137" s="128"/>
      <c r="AJ137" s="128"/>
      <c r="AK137" s="128"/>
      <c r="AL137" s="128"/>
      <c r="AM137" s="128"/>
      <c r="AN137" s="128"/>
      <c r="AO137" s="128"/>
      <c r="AP137" s="128"/>
      <c r="AQ137" s="128"/>
      <c r="AR137" s="128"/>
      <c r="AS137" s="128"/>
      <c r="AT137" s="129"/>
      <c r="AU137" s="111" t="s">
        <v>21</v>
      </c>
      <c r="AV137" s="130"/>
      <c r="AW137" s="130"/>
      <c r="AX137" s="131"/>
    </row>
    <row r="138" spans="1:50" ht="24.75" customHeight="1">
      <c r="A138" s="203"/>
      <c r="B138" s="204"/>
      <c r="C138" s="204"/>
      <c r="D138" s="204"/>
      <c r="E138" s="204"/>
      <c r="F138" s="205"/>
      <c r="G138" s="90" t="s">
        <v>244</v>
      </c>
      <c r="H138" s="91"/>
      <c r="I138" s="91"/>
      <c r="J138" s="91"/>
      <c r="K138" s="92"/>
      <c r="L138" s="93" t="str">
        <f>M214</f>
        <v>立川防災合同庁舎の管理及び警備業務</v>
      </c>
      <c r="M138" s="99"/>
      <c r="N138" s="99"/>
      <c r="O138" s="99"/>
      <c r="P138" s="99"/>
      <c r="Q138" s="99"/>
      <c r="R138" s="99"/>
      <c r="S138" s="99"/>
      <c r="T138" s="99"/>
      <c r="U138" s="99"/>
      <c r="V138" s="99"/>
      <c r="W138" s="99"/>
      <c r="X138" s="100"/>
      <c r="Y138" s="101">
        <f>AK214</f>
        <v>13.91</v>
      </c>
      <c r="Z138" s="102"/>
      <c r="AA138" s="102"/>
      <c r="AB138" s="123"/>
      <c r="AC138" s="90" t="s">
        <v>256</v>
      </c>
      <c r="AD138" s="91"/>
      <c r="AE138" s="91"/>
      <c r="AF138" s="91"/>
      <c r="AG138" s="92"/>
      <c r="AH138" s="93" t="s">
        <v>257</v>
      </c>
      <c r="AI138" s="124"/>
      <c r="AJ138" s="124"/>
      <c r="AK138" s="124"/>
      <c r="AL138" s="124"/>
      <c r="AM138" s="124"/>
      <c r="AN138" s="124"/>
      <c r="AO138" s="124"/>
      <c r="AP138" s="124"/>
      <c r="AQ138" s="124"/>
      <c r="AR138" s="124"/>
      <c r="AS138" s="124"/>
      <c r="AT138" s="125"/>
      <c r="AU138" s="101">
        <f>AK250</f>
        <v>7.703</v>
      </c>
      <c r="AV138" s="102"/>
      <c r="AW138" s="102"/>
      <c r="AX138" s="103"/>
    </row>
    <row r="139" spans="1:50" ht="24.75" customHeight="1">
      <c r="A139" s="203"/>
      <c r="B139" s="204"/>
      <c r="C139" s="204"/>
      <c r="D139" s="204"/>
      <c r="E139" s="204"/>
      <c r="F139" s="205"/>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203"/>
      <c r="B140" s="204"/>
      <c r="C140" s="204"/>
      <c r="D140" s="204"/>
      <c r="E140" s="204"/>
      <c r="F140" s="205"/>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203"/>
      <c r="B141" s="204"/>
      <c r="C141" s="204"/>
      <c r="D141" s="204"/>
      <c r="E141" s="204"/>
      <c r="F141" s="205"/>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203"/>
      <c r="B142" s="204"/>
      <c r="C142" s="204"/>
      <c r="D142" s="204"/>
      <c r="E142" s="204"/>
      <c r="F142" s="205"/>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203"/>
      <c r="B143" s="204"/>
      <c r="C143" s="204"/>
      <c r="D143" s="204"/>
      <c r="E143" s="204"/>
      <c r="F143" s="205"/>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203"/>
      <c r="B144" s="204"/>
      <c r="C144" s="204"/>
      <c r="D144" s="204"/>
      <c r="E144" s="204"/>
      <c r="F144" s="205"/>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203"/>
      <c r="B145" s="204"/>
      <c r="C145" s="204"/>
      <c r="D145" s="204"/>
      <c r="E145" s="204"/>
      <c r="F145" s="205"/>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c r="A146" s="203"/>
      <c r="B146" s="204"/>
      <c r="C146" s="204"/>
      <c r="D146" s="204"/>
      <c r="E146" s="204"/>
      <c r="F146" s="205"/>
      <c r="G146" s="115" t="s">
        <v>22</v>
      </c>
      <c r="H146" s="105"/>
      <c r="I146" s="105"/>
      <c r="J146" s="105"/>
      <c r="K146" s="105"/>
      <c r="L146" s="116"/>
      <c r="M146" s="117"/>
      <c r="N146" s="117"/>
      <c r="O146" s="117"/>
      <c r="P146" s="117"/>
      <c r="Q146" s="117"/>
      <c r="R146" s="117"/>
      <c r="S146" s="117"/>
      <c r="T146" s="117"/>
      <c r="U146" s="117"/>
      <c r="V146" s="117"/>
      <c r="W146" s="117"/>
      <c r="X146" s="118"/>
      <c r="Y146" s="119">
        <f>SUM(Y138:AB145)</f>
        <v>13.91</v>
      </c>
      <c r="Z146" s="120"/>
      <c r="AA146" s="120"/>
      <c r="AB146" s="121"/>
      <c r="AC146" s="115" t="s">
        <v>22</v>
      </c>
      <c r="AD146" s="105"/>
      <c r="AE146" s="105"/>
      <c r="AF146" s="105"/>
      <c r="AG146" s="105"/>
      <c r="AH146" s="116"/>
      <c r="AI146" s="117"/>
      <c r="AJ146" s="117"/>
      <c r="AK146" s="117"/>
      <c r="AL146" s="117"/>
      <c r="AM146" s="117"/>
      <c r="AN146" s="117"/>
      <c r="AO146" s="117"/>
      <c r="AP146" s="117"/>
      <c r="AQ146" s="117"/>
      <c r="AR146" s="117"/>
      <c r="AS146" s="117"/>
      <c r="AT146" s="118"/>
      <c r="AU146" s="119">
        <f>SUM(AU138:AX145)</f>
        <v>7.703</v>
      </c>
      <c r="AV146" s="120"/>
      <c r="AW146" s="120"/>
      <c r="AX146" s="122"/>
    </row>
    <row r="147" spans="1:50" ht="24.75" customHeight="1">
      <c r="A147" s="203"/>
      <c r="B147" s="204"/>
      <c r="C147" s="204"/>
      <c r="D147" s="204"/>
      <c r="E147" s="204"/>
      <c r="F147" s="205"/>
      <c r="G147" s="265" t="s">
        <v>247</v>
      </c>
      <c r="H147" s="266"/>
      <c r="I147" s="266"/>
      <c r="J147" s="266"/>
      <c r="K147" s="266"/>
      <c r="L147" s="266"/>
      <c r="M147" s="266"/>
      <c r="N147" s="266"/>
      <c r="O147" s="266"/>
      <c r="P147" s="266"/>
      <c r="Q147" s="266"/>
      <c r="R147" s="266"/>
      <c r="S147" s="266"/>
      <c r="T147" s="266"/>
      <c r="U147" s="266"/>
      <c r="V147" s="266"/>
      <c r="W147" s="266"/>
      <c r="X147" s="266"/>
      <c r="Y147" s="266"/>
      <c r="Z147" s="266"/>
      <c r="AA147" s="266"/>
      <c r="AB147" s="267"/>
      <c r="AC147" s="104" t="s">
        <v>284</v>
      </c>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6"/>
    </row>
    <row r="148" spans="1:50" ht="24.75" customHeight="1">
      <c r="A148" s="203"/>
      <c r="B148" s="204"/>
      <c r="C148" s="204"/>
      <c r="D148" s="204"/>
      <c r="E148" s="204"/>
      <c r="F148" s="205"/>
      <c r="G148" s="107" t="s">
        <v>19</v>
      </c>
      <c r="H148" s="108"/>
      <c r="I148" s="108"/>
      <c r="J148" s="108"/>
      <c r="K148" s="108"/>
      <c r="L148" s="109" t="s">
        <v>20</v>
      </c>
      <c r="M148" s="105"/>
      <c r="N148" s="105"/>
      <c r="O148" s="105"/>
      <c r="P148" s="105"/>
      <c r="Q148" s="105"/>
      <c r="R148" s="105"/>
      <c r="S148" s="105"/>
      <c r="T148" s="105"/>
      <c r="U148" s="105"/>
      <c r="V148" s="105"/>
      <c r="W148" s="105"/>
      <c r="X148" s="110"/>
      <c r="Y148" s="111" t="s">
        <v>21</v>
      </c>
      <c r="Z148" s="112"/>
      <c r="AA148" s="112"/>
      <c r="AB148" s="113"/>
      <c r="AC148" s="107" t="s">
        <v>19</v>
      </c>
      <c r="AD148" s="108"/>
      <c r="AE148" s="108"/>
      <c r="AF148" s="108"/>
      <c r="AG148" s="108"/>
      <c r="AH148" s="109" t="s">
        <v>20</v>
      </c>
      <c r="AI148" s="105"/>
      <c r="AJ148" s="105"/>
      <c r="AK148" s="105"/>
      <c r="AL148" s="105"/>
      <c r="AM148" s="105"/>
      <c r="AN148" s="105"/>
      <c r="AO148" s="105"/>
      <c r="AP148" s="105"/>
      <c r="AQ148" s="105"/>
      <c r="AR148" s="105"/>
      <c r="AS148" s="105"/>
      <c r="AT148" s="110"/>
      <c r="AU148" s="111" t="s">
        <v>21</v>
      </c>
      <c r="AV148" s="112"/>
      <c r="AW148" s="112"/>
      <c r="AX148" s="114"/>
    </row>
    <row r="149" spans="1:50" ht="24.75" customHeight="1">
      <c r="A149" s="203"/>
      <c r="B149" s="204"/>
      <c r="C149" s="204"/>
      <c r="D149" s="204"/>
      <c r="E149" s="204"/>
      <c r="F149" s="205"/>
      <c r="G149" s="90" t="s">
        <v>244</v>
      </c>
      <c r="H149" s="91"/>
      <c r="I149" s="91"/>
      <c r="J149" s="91"/>
      <c r="K149" s="92"/>
      <c r="L149" s="93" t="s">
        <v>249</v>
      </c>
      <c r="M149" s="94"/>
      <c r="N149" s="94"/>
      <c r="O149" s="94"/>
      <c r="P149" s="94"/>
      <c r="Q149" s="94"/>
      <c r="R149" s="94"/>
      <c r="S149" s="94"/>
      <c r="T149" s="94"/>
      <c r="U149" s="94"/>
      <c r="V149" s="94"/>
      <c r="W149" s="94"/>
      <c r="X149" s="95"/>
      <c r="Y149" s="96">
        <f>AK222</f>
        <v>2.09</v>
      </c>
      <c r="Z149" s="97"/>
      <c r="AA149" s="97"/>
      <c r="AB149" s="98"/>
      <c r="AC149" s="90" t="s">
        <v>258</v>
      </c>
      <c r="AD149" s="91"/>
      <c r="AE149" s="91"/>
      <c r="AF149" s="91"/>
      <c r="AG149" s="92"/>
      <c r="AH149" s="93" t="s">
        <v>259</v>
      </c>
      <c r="AI149" s="99"/>
      <c r="AJ149" s="99"/>
      <c r="AK149" s="99"/>
      <c r="AL149" s="99"/>
      <c r="AM149" s="99"/>
      <c r="AN149" s="99"/>
      <c r="AO149" s="99"/>
      <c r="AP149" s="99"/>
      <c r="AQ149" s="99"/>
      <c r="AR149" s="99"/>
      <c r="AS149" s="99"/>
      <c r="AT149" s="100"/>
      <c r="AU149" s="101">
        <f>AK257</f>
        <v>9</v>
      </c>
      <c r="AV149" s="102"/>
      <c r="AW149" s="102"/>
      <c r="AX149" s="103"/>
    </row>
    <row r="150" spans="1:50" ht="24.75" customHeight="1">
      <c r="A150" s="203"/>
      <c r="B150" s="204"/>
      <c r="C150" s="204"/>
      <c r="D150" s="204"/>
      <c r="E150" s="204"/>
      <c r="F150" s="205"/>
      <c r="G150" s="80"/>
      <c r="H150" s="81"/>
      <c r="I150" s="81"/>
      <c r="J150" s="81"/>
      <c r="K150" s="82"/>
      <c r="L150" s="83"/>
      <c r="M150" s="84"/>
      <c r="N150" s="84"/>
      <c r="O150" s="84"/>
      <c r="P150" s="84"/>
      <c r="Q150" s="84"/>
      <c r="R150" s="84"/>
      <c r="S150" s="84"/>
      <c r="T150" s="84"/>
      <c r="U150" s="84"/>
      <c r="V150" s="84"/>
      <c r="W150" s="84"/>
      <c r="X150" s="85"/>
      <c r="Y150" s="86"/>
      <c r="Z150" s="87"/>
      <c r="AA150" s="87"/>
      <c r="AB150" s="89"/>
      <c r="AC150" s="80"/>
      <c r="AD150" s="81"/>
      <c r="AE150" s="81"/>
      <c r="AF150" s="81"/>
      <c r="AG150" s="82"/>
      <c r="AH150" s="83"/>
      <c r="AI150" s="84"/>
      <c r="AJ150" s="84"/>
      <c r="AK150" s="84"/>
      <c r="AL150" s="84"/>
      <c r="AM150" s="84"/>
      <c r="AN150" s="84"/>
      <c r="AO150" s="84"/>
      <c r="AP150" s="84"/>
      <c r="AQ150" s="84"/>
      <c r="AR150" s="84"/>
      <c r="AS150" s="84"/>
      <c r="AT150" s="85"/>
      <c r="AU150" s="86"/>
      <c r="AV150" s="87"/>
      <c r="AW150" s="87"/>
      <c r="AX150" s="88"/>
    </row>
    <row r="151" spans="1:50" ht="24.75" customHeight="1">
      <c r="A151" s="203"/>
      <c r="B151" s="204"/>
      <c r="C151" s="204"/>
      <c r="D151" s="204"/>
      <c r="E151" s="204"/>
      <c r="F151" s="205"/>
      <c r="G151" s="80"/>
      <c r="H151" s="81"/>
      <c r="I151" s="81"/>
      <c r="J151" s="81"/>
      <c r="K151" s="82"/>
      <c r="L151" s="83"/>
      <c r="M151" s="84"/>
      <c r="N151" s="84"/>
      <c r="O151" s="84"/>
      <c r="P151" s="84"/>
      <c r="Q151" s="84"/>
      <c r="R151" s="84"/>
      <c r="S151" s="84"/>
      <c r="T151" s="84"/>
      <c r="U151" s="84"/>
      <c r="V151" s="84"/>
      <c r="W151" s="84"/>
      <c r="X151" s="85"/>
      <c r="Y151" s="86"/>
      <c r="Z151" s="87"/>
      <c r="AA151" s="87"/>
      <c r="AB151" s="89"/>
      <c r="AC151" s="80"/>
      <c r="AD151" s="81"/>
      <c r="AE151" s="81"/>
      <c r="AF151" s="81"/>
      <c r="AG151" s="82"/>
      <c r="AH151" s="83"/>
      <c r="AI151" s="84"/>
      <c r="AJ151" s="84"/>
      <c r="AK151" s="84"/>
      <c r="AL151" s="84"/>
      <c r="AM151" s="84"/>
      <c r="AN151" s="84"/>
      <c r="AO151" s="84"/>
      <c r="AP151" s="84"/>
      <c r="AQ151" s="84"/>
      <c r="AR151" s="84"/>
      <c r="AS151" s="84"/>
      <c r="AT151" s="85"/>
      <c r="AU151" s="86"/>
      <c r="AV151" s="87"/>
      <c r="AW151" s="87"/>
      <c r="AX151" s="88"/>
    </row>
    <row r="152" spans="1:50" ht="24.75" customHeight="1">
      <c r="A152" s="203"/>
      <c r="B152" s="204"/>
      <c r="C152" s="204"/>
      <c r="D152" s="204"/>
      <c r="E152" s="204"/>
      <c r="F152" s="205"/>
      <c r="G152" s="80"/>
      <c r="H152" s="81"/>
      <c r="I152" s="81"/>
      <c r="J152" s="81"/>
      <c r="K152" s="82"/>
      <c r="L152" s="83"/>
      <c r="M152" s="84"/>
      <c r="N152" s="84"/>
      <c r="O152" s="84"/>
      <c r="P152" s="84"/>
      <c r="Q152" s="84"/>
      <c r="R152" s="84"/>
      <c r="S152" s="84"/>
      <c r="T152" s="84"/>
      <c r="U152" s="84"/>
      <c r="V152" s="84"/>
      <c r="W152" s="84"/>
      <c r="X152" s="85"/>
      <c r="Y152" s="86"/>
      <c r="Z152" s="87"/>
      <c r="AA152" s="87"/>
      <c r="AB152" s="89"/>
      <c r="AC152" s="80"/>
      <c r="AD152" s="81"/>
      <c r="AE152" s="81"/>
      <c r="AF152" s="81"/>
      <c r="AG152" s="82"/>
      <c r="AH152" s="83"/>
      <c r="AI152" s="84"/>
      <c r="AJ152" s="84"/>
      <c r="AK152" s="84"/>
      <c r="AL152" s="84"/>
      <c r="AM152" s="84"/>
      <c r="AN152" s="84"/>
      <c r="AO152" s="84"/>
      <c r="AP152" s="84"/>
      <c r="AQ152" s="84"/>
      <c r="AR152" s="84"/>
      <c r="AS152" s="84"/>
      <c r="AT152" s="85"/>
      <c r="AU152" s="86"/>
      <c r="AV152" s="87"/>
      <c r="AW152" s="87"/>
      <c r="AX152" s="88"/>
    </row>
    <row r="153" spans="1:50" ht="24.75" customHeight="1">
      <c r="A153" s="203"/>
      <c r="B153" s="204"/>
      <c r="C153" s="204"/>
      <c r="D153" s="204"/>
      <c r="E153" s="204"/>
      <c r="F153" s="205"/>
      <c r="G153" s="80"/>
      <c r="H153" s="81"/>
      <c r="I153" s="81"/>
      <c r="J153" s="81"/>
      <c r="K153" s="82"/>
      <c r="L153" s="83"/>
      <c r="M153" s="84"/>
      <c r="N153" s="84"/>
      <c r="O153" s="84"/>
      <c r="P153" s="84"/>
      <c r="Q153" s="84"/>
      <c r="R153" s="84"/>
      <c r="S153" s="84"/>
      <c r="T153" s="84"/>
      <c r="U153" s="84"/>
      <c r="V153" s="84"/>
      <c r="W153" s="84"/>
      <c r="X153" s="85"/>
      <c r="Y153" s="86"/>
      <c r="Z153" s="87"/>
      <c r="AA153" s="87"/>
      <c r="AB153" s="87"/>
      <c r="AC153" s="80"/>
      <c r="AD153" s="81"/>
      <c r="AE153" s="81"/>
      <c r="AF153" s="81"/>
      <c r="AG153" s="82"/>
      <c r="AH153" s="83"/>
      <c r="AI153" s="84"/>
      <c r="AJ153" s="84"/>
      <c r="AK153" s="84"/>
      <c r="AL153" s="84"/>
      <c r="AM153" s="84"/>
      <c r="AN153" s="84"/>
      <c r="AO153" s="84"/>
      <c r="AP153" s="84"/>
      <c r="AQ153" s="84"/>
      <c r="AR153" s="84"/>
      <c r="AS153" s="84"/>
      <c r="AT153" s="85"/>
      <c r="AU153" s="86"/>
      <c r="AV153" s="87"/>
      <c r="AW153" s="87"/>
      <c r="AX153" s="88"/>
    </row>
    <row r="154" spans="1:50" ht="24.75" customHeight="1">
      <c r="A154" s="203"/>
      <c r="B154" s="204"/>
      <c r="C154" s="204"/>
      <c r="D154" s="204"/>
      <c r="E154" s="204"/>
      <c r="F154" s="205"/>
      <c r="G154" s="80"/>
      <c r="H154" s="81"/>
      <c r="I154" s="81"/>
      <c r="J154" s="81"/>
      <c r="K154" s="82"/>
      <c r="L154" s="83"/>
      <c r="M154" s="84"/>
      <c r="N154" s="84"/>
      <c r="O154" s="84"/>
      <c r="P154" s="84"/>
      <c r="Q154" s="84"/>
      <c r="R154" s="84"/>
      <c r="S154" s="84"/>
      <c r="T154" s="84"/>
      <c r="U154" s="84"/>
      <c r="V154" s="84"/>
      <c r="W154" s="84"/>
      <c r="X154" s="85"/>
      <c r="Y154" s="86"/>
      <c r="Z154" s="87"/>
      <c r="AA154" s="87"/>
      <c r="AB154" s="87"/>
      <c r="AC154" s="80"/>
      <c r="AD154" s="81"/>
      <c r="AE154" s="81"/>
      <c r="AF154" s="81"/>
      <c r="AG154" s="82"/>
      <c r="AH154" s="83"/>
      <c r="AI154" s="84"/>
      <c r="AJ154" s="84"/>
      <c r="AK154" s="84"/>
      <c r="AL154" s="84"/>
      <c r="AM154" s="84"/>
      <c r="AN154" s="84"/>
      <c r="AO154" s="84"/>
      <c r="AP154" s="84"/>
      <c r="AQ154" s="84"/>
      <c r="AR154" s="84"/>
      <c r="AS154" s="84"/>
      <c r="AT154" s="85"/>
      <c r="AU154" s="86"/>
      <c r="AV154" s="87"/>
      <c r="AW154" s="87"/>
      <c r="AX154" s="88"/>
    </row>
    <row r="155" spans="1:50" ht="24.75" customHeight="1">
      <c r="A155" s="203"/>
      <c r="B155" s="204"/>
      <c r="C155" s="204"/>
      <c r="D155" s="204"/>
      <c r="E155" s="204"/>
      <c r="F155" s="205"/>
      <c r="G155" s="80"/>
      <c r="H155" s="81"/>
      <c r="I155" s="81"/>
      <c r="J155" s="81"/>
      <c r="K155" s="82"/>
      <c r="L155" s="83"/>
      <c r="M155" s="84"/>
      <c r="N155" s="84"/>
      <c r="O155" s="84"/>
      <c r="P155" s="84"/>
      <c r="Q155" s="84"/>
      <c r="R155" s="84"/>
      <c r="S155" s="84"/>
      <c r="T155" s="84"/>
      <c r="U155" s="84"/>
      <c r="V155" s="84"/>
      <c r="W155" s="84"/>
      <c r="X155" s="85"/>
      <c r="Y155" s="86"/>
      <c r="Z155" s="87"/>
      <c r="AA155" s="87"/>
      <c r="AB155" s="87"/>
      <c r="AC155" s="80"/>
      <c r="AD155" s="81"/>
      <c r="AE155" s="81"/>
      <c r="AF155" s="81"/>
      <c r="AG155" s="82"/>
      <c r="AH155" s="83"/>
      <c r="AI155" s="84"/>
      <c r="AJ155" s="84"/>
      <c r="AK155" s="84"/>
      <c r="AL155" s="84"/>
      <c r="AM155" s="84"/>
      <c r="AN155" s="84"/>
      <c r="AO155" s="84"/>
      <c r="AP155" s="84"/>
      <c r="AQ155" s="84"/>
      <c r="AR155" s="84"/>
      <c r="AS155" s="84"/>
      <c r="AT155" s="85"/>
      <c r="AU155" s="86"/>
      <c r="AV155" s="87"/>
      <c r="AW155" s="87"/>
      <c r="AX155" s="88"/>
    </row>
    <row r="156" spans="1:50" ht="24.75" customHeight="1">
      <c r="A156" s="203"/>
      <c r="B156" s="204"/>
      <c r="C156" s="204"/>
      <c r="D156" s="204"/>
      <c r="E156" s="204"/>
      <c r="F156" s="205"/>
      <c r="G156" s="71"/>
      <c r="H156" s="72"/>
      <c r="I156" s="72"/>
      <c r="J156" s="72"/>
      <c r="K156" s="73"/>
      <c r="L156" s="74"/>
      <c r="M156" s="75"/>
      <c r="N156" s="75"/>
      <c r="O156" s="75"/>
      <c r="P156" s="75"/>
      <c r="Q156" s="75"/>
      <c r="R156" s="75"/>
      <c r="S156" s="75"/>
      <c r="T156" s="75"/>
      <c r="U156" s="75"/>
      <c r="V156" s="75"/>
      <c r="W156" s="75"/>
      <c r="X156" s="76"/>
      <c r="Y156" s="77"/>
      <c r="Z156" s="78"/>
      <c r="AA156" s="78"/>
      <c r="AB156" s="78"/>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79"/>
    </row>
    <row r="157" spans="1:50" ht="24.75" customHeight="1" thickBot="1">
      <c r="A157" s="206"/>
      <c r="B157" s="207"/>
      <c r="C157" s="207"/>
      <c r="D157" s="207"/>
      <c r="E157" s="207"/>
      <c r="F157" s="208"/>
      <c r="G157" s="62" t="s">
        <v>22</v>
      </c>
      <c r="H157" s="63"/>
      <c r="I157" s="63"/>
      <c r="J157" s="63"/>
      <c r="K157" s="63"/>
      <c r="L157" s="64"/>
      <c r="M157" s="65"/>
      <c r="N157" s="65"/>
      <c r="O157" s="65"/>
      <c r="P157" s="65"/>
      <c r="Q157" s="65"/>
      <c r="R157" s="65"/>
      <c r="S157" s="65"/>
      <c r="T157" s="65"/>
      <c r="U157" s="65"/>
      <c r="V157" s="65"/>
      <c r="W157" s="65"/>
      <c r="X157" s="66"/>
      <c r="Y157" s="67">
        <f>SUM(Y149:AB156)</f>
        <v>2.09</v>
      </c>
      <c r="Z157" s="68"/>
      <c r="AA157" s="68"/>
      <c r="AB157" s="69"/>
      <c r="AC157" s="62" t="s">
        <v>22</v>
      </c>
      <c r="AD157" s="63"/>
      <c r="AE157" s="63"/>
      <c r="AF157" s="63"/>
      <c r="AG157" s="63"/>
      <c r="AH157" s="64"/>
      <c r="AI157" s="65"/>
      <c r="AJ157" s="65"/>
      <c r="AK157" s="65"/>
      <c r="AL157" s="65"/>
      <c r="AM157" s="65"/>
      <c r="AN157" s="65"/>
      <c r="AO157" s="65"/>
      <c r="AP157" s="65"/>
      <c r="AQ157" s="65"/>
      <c r="AR157" s="65"/>
      <c r="AS157" s="65"/>
      <c r="AT157" s="66"/>
      <c r="AU157" s="67">
        <f>SUM(AU149:AX156)</f>
        <v>9</v>
      </c>
      <c r="AV157" s="68"/>
      <c r="AW157" s="68"/>
      <c r="AX157" s="70"/>
    </row>
    <row r="158" spans="1:50" ht="24.75" customHeight="1" thickBot="1">
      <c r="A158" s="7"/>
      <c r="B158" s="7"/>
      <c r="C158" s="7"/>
      <c r="D158" s="7"/>
      <c r="E158" s="7"/>
      <c r="F158" s="7"/>
      <c r="G158" s="10"/>
      <c r="H158" s="10"/>
      <c r="I158" s="10"/>
      <c r="J158" s="10"/>
      <c r="K158" s="10"/>
      <c r="L158" s="6"/>
      <c r="M158" s="10"/>
      <c r="N158" s="10"/>
      <c r="O158" s="10"/>
      <c r="P158" s="10"/>
      <c r="Q158" s="10"/>
      <c r="R158" s="10"/>
      <c r="S158" s="10"/>
      <c r="T158" s="10"/>
      <c r="U158" s="10"/>
      <c r="V158" s="10"/>
      <c r="W158" s="10"/>
      <c r="X158" s="10"/>
      <c r="Y158" s="15"/>
      <c r="Z158" s="15"/>
      <c r="AA158" s="15"/>
      <c r="AB158" s="15"/>
      <c r="AC158" s="10"/>
      <c r="AD158" s="10"/>
      <c r="AE158" s="10"/>
      <c r="AF158" s="10"/>
      <c r="AG158" s="10"/>
      <c r="AH158" s="6"/>
      <c r="AI158" s="10"/>
      <c r="AJ158" s="10"/>
      <c r="AK158" s="10"/>
      <c r="AL158" s="10"/>
      <c r="AM158" s="10"/>
      <c r="AN158" s="10"/>
      <c r="AO158" s="10"/>
      <c r="AP158" s="10"/>
      <c r="AQ158" s="10"/>
      <c r="AR158" s="10"/>
      <c r="AS158" s="10"/>
      <c r="AT158" s="10"/>
      <c r="AU158" s="15"/>
      <c r="AV158" s="15"/>
      <c r="AW158" s="15"/>
      <c r="AX158" s="15"/>
    </row>
    <row r="159" spans="1:50" ht="24.75" customHeight="1">
      <c r="A159" s="200" t="s">
        <v>33</v>
      </c>
      <c r="B159" s="201"/>
      <c r="C159" s="201"/>
      <c r="D159" s="201"/>
      <c r="E159" s="201"/>
      <c r="F159" s="202"/>
      <c r="G159" s="230" t="s">
        <v>285</v>
      </c>
      <c r="H159" s="231"/>
      <c r="I159" s="231"/>
      <c r="J159" s="231"/>
      <c r="K159" s="231"/>
      <c r="L159" s="231"/>
      <c r="M159" s="231"/>
      <c r="N159" s="231"/>
      <c r="O159" s="231"/>
      <c r="P159" s="231"/>
      <c r="Q159" s="231"/>
      <c r="R159" s="231"/>
      <c r="S159" s="231"/>
      <c r="T159" s="231"/>
      <c r="U159" s="231"/>
      <c r="V159" s="231"/>
      <c r="W159" s="231"/>
      <c r="X159" s="231"/>
      <c r="Y159" s="231"/>
      <c r="Z159" s="231"/>
      <c r="AA159" s="231"/>
      <c r="AB159" s="232"/>
      <c r="AC159" s="230"/>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2"/>
    </row>
    <row r="160" spans="1:50" ht="24.75" customHeight="1">
      <c r="A160" s="203"/>
      <c r="B160" s="204"/>
      <c r="C160" s="204"/>
      <c r="D160" s="204"/>
      <c r="E160" s="204"/>
      <c r="F160" s="205"/>
      <c r="G160" s="107" t="s">
        <v>19</v>
      </c>
      <c r="H160" s="108"/>
      <c r="I160" s="108"/>
      <c r="J160" s="108"/>
      <c r="K160" s="108"/>
      <c r="L160" s="109" t="s">
        <v>20</v>
      </c>
      <c r="M160" s="105"/>
      <c r="N160" s="105"/>
      <c r="O160" s="105"/>
      <c r="P160" s="105"/>
      <c r="Q160" s="105"/>
      <c r="R160" s="105"/>
      <c r="S160" s="105"/>
      <c r="T160" s="105"/>
      <c r="U160" s="105"/>
      <c r="V160" s="105"/>
      <c r="W160" s="105"/>
      <c r="X160" s="110"/>
      <c r="Y160" s="111" t="s">
        <v>21</v>
      </c>
      <c r="Z160" s="112"/>
      <c r="AA160" s="112"/>
      <c r="AB160" s="114"/>
      <c r="AC160" s="107" t="s">
        <v>19</v>
      </c>
      <c r="AD160" s="108"/>
      <c r="AE160" s="108"/>
      <c r="AF160" s="108"/>
      <c r="AG160" s="108"/>
      <c r="AH160" s="109" t="s">
        <v>20</v>
      </c>
      <c r="AI160" s="105"/>
      <c r="AJ160" s="105"/>
      <c r="AK160" s="105"/>
      <c r="AL160" s="105"/>
      <c r="AM160" s="105"/>
      <c r="AN160" s="105"/>
      <c r="AO160" s="105"/>
      <c r="AP160" s="105"/>
      <c r="AQ160" s="105"/>
      <c r="AR160" s="105"/>
      <c r="AS160" s="105"/>
      <c r="AT160" s="110"/>
      <c r="AU160" s="111" t="s">
        <v>21</v>
      </c>
      <c r="AV160" s="112"/>
      <c r="AW160" s="112"/>
      <c r="AX160" s="114"/>
    </row>
    <row r="161" spans="1:50" ht="24.75" customHeight="1">
      <c r="A161" s="203"/>
      <c r="B161" s="204"/>
      <c r="C161" s="204"/>
      <c r="D161" s="204"/>
      <c r="E161" s="204"/>
      <c r="F161" s="205"/>
      <c r="G161" s="90" t="s">
        <v>244</v>
      </c>
      <c r="H161" s="91"/>
      <c r="I161" s="91"/>
      <c r="J161" s="91"/>
      <c r="K161" s="92"/>
      <c r="L161" s="93" t="s">
        <v>279</v>
      </c>
      <c r="M161" s="99"/>
      <c r="N161" s="99"/>
      <c r="O161" s="99"/>
      <c r="P161" s="99"/>
      <c r="Q161" s="99"/>
      <c r="R161" s="99"/>
      <c r="S161" s="99"/>
      <c r="T161" s="99"/>
      <c r="U161" s="99"/>
      <c r="V161" s="99"/>
      <c r="W161" s="99"/>
      <c r="X161" s="100"/>
      <c r="Y161" s="101">
        <f>AK260</f>
        <v>10.314</v>
      </c>
      <c r="Z161" s="102"/>
      <c r="AA161" s="102"/>
      <c r="AB161" s="103"/>
      <c r="AC161" s="90"/>
      <c r="AD161" s="91"/>
      <c r="AE161" s="91"/>
      <c r="AF161" s="91"/>
      <c r="AG161" s="92"/>
      <c r="AH161" s="93"/>
      <c r="AI161" s="99"/>
      <c r="AJ161" s="99"/>
      <c r="AK161" s="99"/>
      <c r="AL161" s="99"/>
      <c r="AM161" s="99"/>
      <c r="AN161" s="99"/>
      <c r="AO161" s="99"/>
      <c r="AP161" s="99"/>
      <c r="AQ161" s="99"/>
      <c r="AR161" s="99"/>
      <c r="AS161" s="99"/>
      <c r="AT161" s="100"/>
      <c r="AU161" s="101"/>
      <c r="AV161" s="102"/>
      <c r="AW161" s="102"/>
      <c r="AX161" s="103"/>
    </row>
    <row r="162" spans="1:50" ht="24.75" customHeight="1">
      <c r="A162" s="203"/>
      <c r="B162" s="204"/>
      <c r="C162" s="204"/>
      <c r="D162" s="204"/>
      <c r="E162" s="204"/>
      <c r="F162" s="205"/>
      <c r="G162" s="80"/>
      <c r="H162" s="81"/>
      <c r="I162" s="81"/>
      <c r="J162" s="81"/>
      <c r="K162" s="82"/>
      <c r="L162" s="83"/>
      <c r="M162" s="258"/>
      <c r="N162" s="258"/>
      <c r="O162" s="258"/>
      <c r="P162" s="258"/>
      <c r="Q162" s="258"/>
      <c r="R162" s="258"/>
      <c r="S162" s="258"/>
      <c r="T162" s="258"/>
      <c r="U162" s="258"/>
      <c r="V162" s="258"/>
      <c r="W162" s="258"/>
      <c r="X162" s="259"/>
      <c r="Y162" s="86"/>
      <c r="Z162" s="87"/>
      <c r="AA162" s="87"/>
      <c r="AB162" s="260"/>
      <c r="AC162" s="80"/>
      <c r="AD162" s="81"/>
      <c r="AE162" s="81"/>
      <c r="AF162" s="81"/>
      <c r="AG162" s="82"/>
      <c r="AH162" s="83"/>
      <c r="AI162" s="258"/>
      <c r="AJ162" s="258"/>
      <c r="AK162" s="258"/>
      <c r="AL162" s="258"/>
      <c r="AM162" s="258"/>
      <c r="AN162" s="258"/>
      <c r="AO162" s="258"/>
      <c r="AP162" s="258"/>
      <c r="AQ162" s="258"/>
      <c r="AR162" s="258"/>
      <c r="AS162" s="258"/>
      <c r="AT162" s="259"/>
      <c r="AU162" s="86"/>
      <c r="AV162" s="87"/>
      <c r="AW162" s="87"/>
      <c r="AX162" s="88"/>
    </row>
    <row r="163" spans="1:50" ht="24.75" customHeight="1">
      <c r="A163" s="203"/>
      <c r="B163" s="204"/>
      <c r="C163" s="204"/>
      <c r="D163" s="204"/>
      <c r="E163" s="204"/>
      <c r="F163" s="205"/>
      <c r="G163" s="80"/>
      <c r="H163" s="81"/>
      <c r="I163" s="81"/>
      <c r="J163" s="81"/>
      <c r="K163" s="82"/>
      <c r="L163" s="83"/>
      <c r="M163" s="258"/>
      <c r="N163" s="258"/>
      <c r="O163" s="258"/>
      <c r="P163" s="258"/>
      <c r="Q163" s="258"/>
      <c r="R163" s="258"/>
      <c r="S163" s="258"/>
      <c r="T163" s="258"/>
      <c r="U163" s="258"/>
      <c r="V163" s="258"/>
      <c r="W163" s="258"/>
      <c r="X163" s="259"/>
      <c r="Y163" s="86"/>
      <c r="Z163" s="87"/>
      <c r="AA163" s="87"/>
      <c r="AB163" s="260"/>
      <c r="AC163" s="80"/>
      <c r="AD163" s="81"/>
      <c r="AE163" s="81"/>
      <c r="AF163" s="81"/>
      <c r="AG163" s="82"/>
      <c r="AH163" s="83"/>
      <c r="AI163" s="258"/>
      <c r="AJ163" s="258"/>
      <c r="AK163" s="258"/>
      <c r="AL163" s="258"/>
      <c r="AM163" s="258"/>
      <c r="AN163" s="258"/>
      <c r="AO163" s="258"/>
      <c r="AP163" s="258"/>
      <c r="AQ163" s="258"/>
      <c r="AR163" s="258"/>
      <c r="AS163" s="258"/>
      <c r="AT163" s="259"/>
      <c r="AU163" s="86"/>
      <c r="AV163" s="87"/>
      <c r="AW163" s="87"/>
      <c r="AX163" s="88"/>
    </row>
    <row r="164" spans="1:50" ht="24.75" customHeight="1">
      <c r="A164" s="203"/>
      <c r="B164" s="204"/>
      <c r="C164" s="204"/>
      <c r="D164" s="204"/>
      <c r="E164" s="204"/>
      <c r="F164" s="205"/>
      <c r="G164" s="80"/>
      <c r="H164" s="81"/>
      <c r="I164" s="81"/>
      <c r="J164" s="81"/>
      <c r="K164" s="82"/>
      <c r="L164" s="83"/>
      <c r="M164" s="258"/>
      <c r="N164" s="258"/>
      <c r="O164" s="258"/>
      <c r="P164" s="258"/>
      <c r="Q164" s="258"/>
      <c r="R164" s="258"/>
      <c r="S164" s="258"/>
      <c r="T164" s="258"/>
      <c r="U164" s="258"/>
      <c r="V164" s="258"/>
      <c r="W164" s="258"/>
      <c r="X164" s="259"/>
      <c r="Y164" s="86"/>
      <c r="Z164" s="87"/>
      <c r="AA164" s="87"/>
      <c r="AB164" s="260"/>
      <c r="AC164" s="80"/>
      <c r="AD164" s="81"/>
      <c r="AE164" s="81"/>
      <c r="AF164" s="81"/>
      <c r="AG164" s="82"/>
      <c r="AH164" s="83"/>
      <c r="AI164" s="258"/>
      <c r="AJ164" s="258"/>
      <c r="AK164" s="258"/>
      <c r="AL164" s="258"/>
      <c r="AM164" s="258"/>
      <c r="AN164" s="258"/>
      <c r="AO164" s="258"/>
      <c r="AP164" s="258"/>
      <c r="AQ164" s="258"/>
      <c r="AR164" s="258"/>
      <c r="AS164" s="258"/>
      <c r="AT164" s="259"/>
      <c r="AU164" s="86"/>
      <c r="AV164" s="87"/>
      <c r="AW164" s="87"/>
      <c r="AX164" s="88"/>
    </row>
    <row r="165" spans="1:50" ht="24.75" customHeight="1">
      <c r="A165" s="203"/>
      <c r="B165" s="204"/>
      <c r="C165" s="204"/>
      <c r="D165" s="204"/>
      <c r="E165" s="204"/>
      <c r="F165" s="205"/>
      <c r="G165" s="80"/>
      <c r="H165" s="81"/>
      <c r="I165" s="81"/>
      <c r="J165" s="81"/>
      <c r="K165" s="82"/>
      <c r="L165" s="83"/>
      <c r="M165" s="258"/>
      <c r="N165" s="258"/>
      <c r="O165" s="258"/>
      <c r="P165" s="258"/>
      <c r="Q165" s="258"/>
      <c r="R165" s="258"/>
      <c r="S165" s="258"/>
      <c r="T165" s="258"/>
      <c r="U165" s="258"/>
      <c r="V165" s="258"/>
      <c r="W165" s="258"/>
      <c r="X165" s="259"/>
      <c r="Y165" s="86"/>
      <c r="Z165" s="87"/>
      <c r="AA165" s="87"/>
      <c r="AB165" s="260"/>
      <c r="AC165" s="80"/>
      <c r="AD165" s="81"/>
      <c r="AE165" s="81"/>
      <c r="AF165" s="81"/>
      <c r="AG165" s="82"/>
      <c r="AH165" s="83"/>
      <c r="AI165" s="258"/>
      <c r="AJ165" s="258"/>
      <c r="AK165" s="258"/>
      <c r="AL165" s="258"/>
      <c r="AM165" s="258"/>
      <c r="AN165" s="258"/>
      <c r="AO165" s="258"/>
      <c r="AP165" s="258"/>
      <c r="AQ165" s="258"/>
      <c r="AR165" s="258"/>
      <c r="AS165" s="258"/>
      <c r="AT165" s="259"/>
      <c r="AU165" s="86"/>
      <c r="AV165" s="87"/>
      <c r="AW165" s="87"/>
      <c r="AX165" s="88"/>
    </row>
    <row r="166" spans="1:50" ht="24.75" customHeight="1">
      <c r="A166" s="203"/>
      <c r="B166" s="204"/>
      <c r="C166" s="204"/>
      <c r="D166" s="204"/>
      <c r="E166" s="204"/>
      <c r="F166" s="205"/>
      <c r="G166" s="80"/>
      <c r="H166" s="81"/>
      <c r="I166" s="81"/>
      <c r="J166" s="81"/>
      <c r="K166" s="82"/>
      <c r="L166" s="83"/>
      <c r="M166" s="258"/>
      <c r="N166" s="258"/>
      <c r="O166" s="258"/>
      <c r="P166" s="258"/>
      <c r="Q166" s="258"/>
      <c r="R166" s="258"/>
      <c r="S166" s="258"/>
      <c r="T166" s="258"/>
      <c r="U166" s="258"/>
      <c r="V166" s="258"/>
      <c r="W166" s="258"/>
      <c r="X166" s="259"/>
      <c r="Y166" s="86"/>
      <c r="Z166" s="87"/>
      <c r="AA166" s="87"/>
      <c r="AB166" s="260"/>
      <c r="AC166" s="80"/>
      <c r="AD166" s="81"/>
      <c r="AE166" s="81"/>
      <c r="AF166" s="81"/>
      <c r="AG166" s="82"/>
      <c r="AH166" s="83"/>
      <c r="AI166" s="258"/>
      <c r="AJ166" s="258"/>
      <c r="AK166" s="258"/>
      <c r="AL166" s="258"/>
      <c r="AM166" s="258"/>
      <c r="AN166" s="258"/>
      <c r="AO166" s="258"/>
      <c r="AP166" s="258"/>
      <c r="AQ166" s="258"/>
      <c r="AR166" s="258"/>
      <c r="AS166" s="258"/>
      <c r="AT166" s="259"/>
      <c r="AU166" s="86"/>
      <c r="AV166" s="87"/>
      <c r="AW166" s="87"/>
      <c r="AX166" s="88"/>
    </row>
    <row r="167" spans="1:50" ht="24.75" customHeight="1">
      <c r="A167" s="203"/>
      <c r="B167" s="204"/>
      <c r="C167" s="204"/>
      <c r="D167" s="204"/>
      <c r="E167" s="204"/>
      <c r="F167" s="205"/>
      <c r="G167" s="80"/>
      <c r="H167" s="81"/>
      <c r="I167" s="81"/>
      <c r="J167" s="81"/>
      <c r="K167" s="82"/>
      <c r="L167" s="83"/>
      <c r="M167" s="258"/>
      <c r="N167" s="258"/>
      <c r="O167" s="258"/>
      <c r="P167" s="258"/>
      <c r="Q167" s="258"/>
      <c r="R167" s="258"/>
      <c r="S167" s="258"/>
      <c r="T167" s="258"/>
      <c r="U167" s="258"/>
      <c r="V167" s="258"/>
      <c r="W167" s="258"/>
      <c r="X167" s="259"/>
      <c r="Y167" s="86"/>
      <c r="Z167" s="87"/>
      <c r="AA167" s="87"/>
      <c r="AB167" s="260"/>
      <c r="AC167" s="80"/>
      <c r="AD167" s="81"/>
      <c r="AE167" s="81"/>
      <c r="AF167" s="81"/>
      <c r="AG167" s="82"/>
      <c r="AH167" s="83"/>
      <c r="AI167" s="258"/>
      <c r="AJ167" s="258"/>
      <c r="AK167" s="258"/>
      <c r="AL167" s="258"/>
      <c r="AM167" s="258"/>
      <c r="AN167" s="258"/>
      <c r="AO167" s="258"/>
      <c r="AP167" s="258"/>
      <c r="AQ167" s="258"/>
      <c r="AR167" s="258"/>
      <c r="AS167" s="258"/>
      <c r="AT167" s="259"/>
      <c r="AU167" s="86"/>
      <c r="AV167" s="87"/>
      <c r="AW167" s="87"/>
      <c r="AX167" s="88"/>
    </row>
    <row r="168" spans="1:50" ht="24.75" customHeight="1">
      <c r="A168" s="203"/>
      <c r="B168" s="204"/>
      <c r="C168" s="204"/>
      <c r="D168" s="204"/>
      <c r="E168" s="204"/>
      <c r="F168" s="205"/>
      <c r="G168" s="71"/>
      <c r="H168" s="72"/>
      <c r="I168" s="72"/>
      <c r="J168" s="72"/>
      <c r="K168" s="73"/>
      <c r="L168" s="74"/>
      <c r="M168" s="133"/>
      <c r="N168" s="133"/>
      <c r="O168" s="133"/>
      <c r="P168" s="133"/>
      <c r="Q168" s="133"/>
      <c r="R168" s="133"/>
      <c r="S168" s="133"/>
      <c r="T168" s="133"/>
      <c r="U168" s="133"/>
      <c r="V168" s="133"/>
      <c r="W168" s="133"/>
      <c r="X168" s="134"/>
      <c r="Y168" s="77"/>
      <c r="Z168" s="78"/>
      <c r="AA168" s="78"/>
      <c r="AB168" s="132"/>
      <c r="AC168" s="71"/>
      <c r="AD168" s="72"/>
      <c r="AE168" s="72"/>
      <c r="AF168" s="72"/>
      <c r="AG168" s="73"/>
      <c r="AH168" s="74"/>
      <c r="AI168" s="133"/>
      <c r="AJ168" s="133"/>
      <c r="AK168" s="133"/>
      <c r="AL168" s="133"/>
      <c r="AM168" s="133"/>
      <c r="AN168" s="133"/>
      <c r="AO168" s="133"/>
      <c r="AP168" s="133"/>
      <c r="AQ168" s="133"/>
      <c r="AR168" s="133"/>
      <c r="AS168" s="133"/>
      <c r="AT168" s="134"/>
      <c r="AU168" s="77"/>
      <c r="AV168" s="78"/>
      <c r="AW168" s="78"/>
      <c r="AX168" s="79"/>
    </row>
    <row r="169" spans="1:50" ht="24.75" customHeight="1">
      <c r="A169" s="203"/>
      <c r="B169" s="204"/>
      <c r="C169" s="204"/>
      <c r="D169" s="204"/>
      <c r="E169" s="204"/>
      <c r="F169" s="205"/>
      <c r="G169" s="115" t="s">
        <v>22</v>
      </c>
      <c r="H169" s="105"/>
      <c r="I169" s="105"/>
      <c r="J169" s="105"/>
      <c r="K169" s="110"/>
      <c r="L169" s="116"/>
      <c r="M169" s="135"/>
      <c r="N169" s="135"/>
      <c r="O169" s="135"/>
      <c r="P169" s="135"/>
      <c r="Q169" s="135"/>
      <c r="R169" s="135"/>
      <c r="S169" s="135"/>
      <c r="T169" s="135"/>
      <c r="U169" s="135"/>
      <c r="V169" s="135"/>
      <c r="W169" s="135"/>
      <c r="X169" s="136"/>
      <c r="Y169" s="119">
        <f>SUM(Y161:AB168)</f>
        <v>10.314</v>
      </c>
      <c r="Z169" s="120"/>
      <c r="AA169" s="120"/>
      <c r="AB169" s="137"/>
      <c r="AC169" s="115" t="s">
        <v>22</v>
      </c>
      <c r="AD169" s="105"/>
      <c r="AE169" s="105"/>
      <c r="AF169" s="105"/>
      <c r="AG169" s="110"/>
      <c r="AH169" s="116"/>
      <c r="AI169" s="135"/>
      <c r="AJ169" s="135"/>
      <c r="AK169" s="135"/>
      <c r="AL169" s="135"/>
      <c r="AM169" s="135"/>
      <c r="AN169" s="135"/>
      <c r="AO169" s="135"/>
      <c r="AP169" s="135"/>
      <c r="AQ169" s="135"/>
      <c r="AR169" s="135"/>
      <c r="AS169" s="135"/>
      <c r="AT169" s="136"/>
      <c r="AU169" s="119">
        <f>SUM(AU161:AX168)</f>
        <v>0</v>
      </c>
      <c r="AV169" s="120"/>
      <c r="AW169" s="120"/>
      <c r="AX169" s="122"/>
    </row>
    <row r="170" spans="1:50" ht="24.75" customHeight="1">
      <c r="A170" s="203"/>
      <c r="B170" s="204"/>
      <c r="C170" s="204"/>
      <c r="D170" s="204"/>
      <c r="E170" s="204"/>
      <c r="F170" s="205"/>
      <c r="G170" s="104" t="s">
        <v>311</v>
      </c>
      <c r="H170" s="105"/>
      <c r="I170" s="105"/>
      <c r="J170" s="105"/>
      <c r="K170" s="105"/>
      <c r="L170" s="105"/>
      <c r="M170" s="105"/>
      <c r="N170" s="105"/>
      <c r="O170" s="105"/>
      <c r="P170" s="105"/>
      <c r="Q170" s="105"/>
      <c r="R170" s="105"/>
      <c r="S170" s="105"/>
      <c r="T170" s="105"/>
      <c r="U170" s="105"/>
      <c r="V170" s="105"/>
      <c r="W170" s="105"/>
      <c r="X170" s="105"/>
      <c r="Y170" s="105"/>
      <c r="Z170" s="105"/>
      <c r="AA170" s="105"/>
      <c r="AB170" s="106"/>
      <c r="AC170" s="104"/>
      <c r="AD170" s="52"/>
      <c r="AE170" s="52"/>
      <c r="AF170" s="52"/>
      <c r="AG170" s="52"/>
      <c r="AH170" s="52"/>
      <c r="AI170" s="52"/>
      <c r="AJ170" s="52"/>
      <c r="AK170" s="52"/>
      <c r="AL170" s="52"/>
      <c r="AM170" s="52"/>
      <c r="AN170" s="52"/>
      <c r="AO170" s="52"/>
      <c r="AP170" s="52"/>
      <c r="AQ170" s="52"/>
      <c r="AR170" s="52"/>
      <c r="AS170" s="52"/>
      <c r="AT170" s="52"/>
      <c r="AU170" s="52"/>
      <c r="AV170" s="52"/>
      <c r="AW170" s="52"/>
      <c r="AX170" s="126"/>
    </row>
    <row r="171" spans="1:50" ht="24.75" customHeight="1">
      <c r="A171" s="203"/>
      <c r="B171" s="204"/>
      <c r="C171" s="204"/>
      <c r="D171" s="204"/>
      <c r="E171" s="204"/>
      <c r="F171" s="205"/>
      <c r="G171" s="107" t="s">
        <v>19</v>
      </c>
      <c r="H171" s="108"/>
      <c r="I171" s="108"/>
      <c r="J171" s="108"/>
      <c r="K171" s="108"/>
      <c r="L171" s="109" t="s">
        <v>20</v>
      </c>
      <c r="M171" s="105"/>
      <c r="N171" s="105"/>
      <c r="O171" s="105"/>
      <c r="P171" s="105"/>
      <c r="Q171" s="105"/>
      <c r="R171" s="105"/>
      <c r="S171" s="105"/>
      <c r="T171" s="105"/>
      <c r="U171" s="105"/>
      <c r="V171" s="105"/>
      <c r="W171" s="105"/>
      <c r="X171" s="110"/>
      <c r="Y171" s="111" t="s">
        <v>21</v>
      </c>
      <c r="Z171" s="112"/>
      <c r="AA171" s="112"/>
      <c r="AB171" s="113"/>
      <c r="AC171" s="127" t="s">
        <v>19</v>
      </c>
      <c r="AD171" s="128"/>
      <c r="AE171" s="128"/>
      <c r="AF171" s="128"/>
      <c r="AG171" s="129"/>
      <c r="AH171" s="109" t="s">
        <v>20</v>
      </c>
      <c r="AI171" s="128"/>
      <c r="AJ171" s="128"/>
      <c r="AK171" s="128"/>
      <c r="AL171" s="128"/>
      <c r="AM171" s="128"/>
      <c r="AN171" s="128"/>
      <c r="AO171" s="128"/>
      <c r="AP171" s="128"/>
      <c r="AQ171" s="128"/>
      <c r="AR171" s="128"/>
      <c r="AS171" s="128"/>
      <c r="AT171" s="129"/>
      <c r="AU171" s="111" t="s">
        <v>21</v>
      </c>
      <c r="AV171" s="130"/>
      <c r="AW171" s="130"/>
      <c r="AX171" s="131"/>
    </row>
    <row r="172" spans="1:50" ht="24.75" customHeight="1">
      <c r="A172" s="203"/>
      <c r="B172" s="204"/>
      <c r="C172" s="204"/>
      <c r="D172" s="204"/>
      <c r="E172" s="204"/>
      <c r="F172" s="205"/>
      <c r="G172" s="90" t="s">
        <v>258</v>
      </c>
      <c r="H172" s="91"/>
      <c r="I172" s="91"/>
      <c r="J172" s="91"/>
      <c r="K172" s="92"/>
      <c r="L172" s="93" t="s">
        <v>305</v>
      </c>
      <c r="M172" s="99"/>
      <c r="N172" s="99"/>
      <c r="O172" s="99"/>
      <c r="P172" s="99"/>
      <c r="Q172" s="99"/>
      <c r="R172" s="99"/>
      <c r="S172" s="99"/>
      <c r="T172" s="99"/>
      <c r="U172" s="99"/>
      <c r="V172" s="99"/>
      <c r="W172" s="99"/>
      <c r="X172" s="100"/>
      <c r="Y172" s="101">
        <f>AK263</f>
        <v>4.472</v>
      </c>
      <c r="Z172" s="102"/>
      <c r="AA172" s="102"/>
      <c r="AB172" s="103"/>
      <c r="AC172" s="90"/>
      <c r="AD172" s="91"/>
      <c r="AE172" s="91"/>
      <c r="AF172" s="91"/>
      <c r="AG172" s="92"/>
      <c r="AH172" s="93"/>
      <c r="AI172" s="124"/>
      <c r="AJ172" s="124"/>
      <c r="AK172" s="124"/>
      <c r="AL172" s="124"/>
      <c r="AM172" s="124"/>
      <c r="AN172" s="124"/>
      <c r="AO172" s="124"/>
      <c r="AP172" s="124"/>
      <c r="AQ172" s="124"/>
      <c r="AR172" s="124"/>
      <c r="AS172" s="124"/>
      <c r="AT172" s="125"/>
      <c r="AU172" s="101"/>
      <c r="AV172" s="102"/>
      <c r="AW172" s="102"/>
      <c r="AX172" s="103"/>
    </row>
    <row r="173" spans="1:50" ht="24.75" customHeight="1">
      <c r="A173" s="203"/>
      <c r="B173" s="204"/>
      <c r="C173" s="204"/>
      <c r="D173" s="204"/>
      <c r="E173" s="204"/>
      <c r="F173" s="205"/>
      <c r="G173" s="80"/>
      <c r="H173" s="81"/>
      <c r="I173" s="81"/>
      <c r="J173" s="81"/>
      <c r="K173" s="82"/>
      <c r="L173" s="83"/>
      <c r="M173" s="84"/>
      <c r="N173" s="84"/>
      <c r="O173" s="84"/>
      <c r="P173" s="84"/>
      <c r="Q173" s="84"/>
      <c r="R173" s="84"/>
      <c r="S173" s="84"/>
      <c r="T173" s="84"/>
      <c r="U173" s="84"/>
      <c r="V173" s="84"/>
      <c r="W173" s="84"/>
      <c r="X173" s="85"/>
      <c r="Y173" s="86"/>
      <c r="Z173" s="87"/>
      <c r="AA173" s="87"/>
      <c r="AB173" s="89"/>
      <c r="AC173" s="80"/>
      <c r="AD173" s="81"/>
      <c r="AE173" s="81"/>
      <c r="AF173" s="81"/>
      <c r="AG173" s="82"/>
      <c r="AH173" s="83"/>
      <c r="AI173" s="84"/>
      <c r="AJ173" s="84"/>
      <c r="AK173" s="84"/>
      <c r="AL173" s="84"/>
      <c r="AM173" s="84"/>
      <c r="AN173" s="84"/>
      <c r="AO173" s="84"/>
      <c r="AP173" s="84"/>
      <c r="AQ173" s="84"/>
      <c r="AR173" s="84"/>
      <c r="AS173" s="84"/>
      <c r="AT173" s="85"/>
      <c r="AU173" s="86"/>
      <c r="AV173" s="87"/>
      <c r="AW173" s="87"/>
      <c r="AX173" s="88"/>
    </row>
    <row r="174" spans="1:50" ht="24.75" customHeight="1">
      <c r="A174" s="203"/>
      <c r="B174" s="204"/>
      <c r="C174" s="204"/>
      <c r="D174" s="204"/>
      <c r="E174" s="204"/>
      <c r="F174" s="205"/>
      <c r="G174" s="80"/>
      <c r="H174" s="81"/>
      <c r="I174" s="81"/>
      <c r="J174" s="81"/>
      <c r="K174" s="82"/>
      <c r="L174" s="83"/>
      <c r="M174" s="84"/>
      <c r="N174" s="84"/>
      <c r="O174" s="84"/>
      <c r="P174" s="84"/>
      <c r="Q174" s="84"/>
      <c r="R174" s="84"/>
      <c r="S174" s="84"/>
      <c r="T174" s="84"/>
      <c r="U174" s="84"/>
      <c r="V174" s="84"/>
      <c r="W174" s="84"/>
      <c r="X174" s="85"/>
      <c r="Y174" s="86"/>
      <c r="Z174" s="87"/>
      <c r="AA174" s="87"/>
      <c r="AB174" s="89"/>
      <c r="AC174" s="80"/>
      <c r="AD174" s="81"/>
      <c r="AE174" s="81"/>
      <c r="AF174" s="81"/>
      <c r="AG174" s="82"/>
      <c r="AH174" s="83"/>
      <c r="AI174" s="84"/>
      <c r="AJ174" s="84"/>
      <c r="AK174" s="84"/>
      <c r="AL174" s="84"/>
      <c r="AM174" s="84"/>
      <c r="AN174" s="84"/>
      <c r="AO174" s="84"/>
      <c r="AP174" s="84"/>
      <c r="AQ174" s="84"/>
      <c r="AR174" s="84"/>
      <c r="AS174" s="84"/>
      <c r="AT174" s="85"/>
      <c r="AU174" s="86"/>
      <c r="AV174" s="87"/>
      <c r="AW174" s="87"/>
      <c r="AX174" s="88"/>
    </row>
    <row r="175" spans="1:50" ht="24.75" customHeight="1">
      <c r="A175" s="203"/>
      <c r="B175" s="204"/>
      <c r="C175" s="204"/>
      <c r="D175" s="204"/>
      <c r="E175" s="204"/>
      <c r="F175" s="205"/>
      <c r="G175" s="80"/>
      <c r="H175" s="81"/>
      <c r="I175" s="81"/>
      <c r="J175" s="81"/>
      <c r="K175" s="82"/>
      <c r="L175" s="83"/>
      <c r="M175" s="84"/>
      <c r="N175" s="84"/>
      <c r="O175" s="84"/>
      <c r="P175" s="84"/>
      <c r="Q175" s="84"/>
      <c r="R175" s="84"/>
      <c r="S175" s="84"/>
      <c r="T175" s="84"/>
      <c r="U175" s="84"/>
      <c r="V175" s="84"/>
      <c r="W175" s="84"/>
      <c r="X175" s="85"/>
      <c r="Y175" s="86"/>
      <c r="Z175" s="87"/>
      <c r="AA175" s="87"/>
      <c r="AB175" s="89"/>
      <c r="AC175" s="80"/>
      <c r="AD175" s="81"/>
      <c r="AE175" s="81"/>
      <c r="AF175" s="81"/>
      <c r="AG175" s="82"/>
      <c r="AH175" s="83"/>
      <c r="AI175" s="84"/>
      <c r="AJ175" s="84"/>
      <c r="AK175" s="84"/>
      <c r="AL175" s="84"/>
      <c r="AM175" s="84"/>
      <c r="AN175" s="84"/>
      <c r="AO175" s="84"/>
      <c r="AP175" s="84"/>
      <c r="AQ175" s="84"/>
      <c r="AR175" s="84"/>
      <c r="AS175" s="84"/>
      <c r="AT175" s="85"/>
      <c r="AU175" s="86"/>
      <c r="AV175" s="87"/>
      <c r="AW175" s="87"/>
      <c r="AX175" s="88"/>
    </row>
    <row r="176" spans="1:50" ht="24.75" customHeight="1">
      <c r="A176" s="203"/>
      <c r="B176" s="204"/>
      <c r="C176" s="204"/>
      <c r="D176" s="204"/>
      <c r="E176" s="204"/>
      <c r="F176" s="205"/>
      <c r="G176" s="80"/>
      <c r="H176" s="81"/>
      <c r="I176" s="81"/>
      <c r="J176" s="81"/>
      <c r="K176" s="82"/>
      <c r="L176" s="83"/>
      <c r="M176" s="84"/>
      <c r="N176" s="84"/>
      <c r="O176" s="84"/>
      <c r="P176" s="84"/>
      <c r="Q176" s="84"/>
      <c r="R176" s="84"/>
      <c r="S176" s="84"/>
      <c r="T176" s="84"/>
      <c r="U176" s="84"/>
      <c r="V176" s="84"/>
      <c r="W176" s="84"/>
      <c r="X176" s="85"/>
      <c r="Y176" s="86"/>
      <c r="Z176" s="87"/>
      <c r="AA176" s="87"/>
      <c r="AB176" s="87"/>
      <c r="AC176" s="80"/>
      <c r="AD176" s="81"/>
      <c r="AE176" s="81"/>
      <c r="AF176" s="81"/>
      <c r="AG176" s="82"/>
      <c r="AH176" s="83"/>
      <c r="AI176" s="84"/>
      <c r="AJ176" s="84"/>
      <c r="AK176" s="84"/>
      <c r="AL176" s="84"/>
      <c r="AM176" s="84"/>
      <c r="AN176" s="84"/>
      <c r="AO176" s="84"/>
      <c r="AP176" s="84"/>
      <c r="AQ176" s="84"/>
      <c r="AR176" s="84"/>
      <c r="AS176" s="84"/>
      <c r="AT176" s="85"/>
      <c r="AU176" s="86"/>
      <c r="AV176" s="87"/>
      <c r="AW176" s="87"/>
      <c r="AX176" s="88"/>
    </row>
    <row r="177" spans="1:50" ht="24.75" customHeight="1">
      <c r="A177" s="203"/>
      <c r="B177" s="204"/>
      <c r="C177" s="204"/>
      <c r="D177" s="204"/>
      <c r="E177" s="204"/>
      <c r="F177" s="205"/>
      <c r="G177" s="80"/>
      <c r="H177" s="81"/>
      <c r="I177" s="81"/>
      <c r="J177" s="81"/>
      <c r="K177" s="82"/>
      <c r="L177" s="83"/>
      <c r="M177" s="84"/>
      <c r="N177" s="84"/>
      <c r="O177" s="84"/>
      <c r="P177" s="84"/>
      <c r="Q177" s="84"/>
      <c r="R177" s="84"/>
      <c r="S177" s="84"/>
      <c r="T177" s="84"/>
      <c r="U177" s="84"/>
      <c r="V177" s="84"/>
      <c r="W177" s="84"/>
      <c r="X177" s="85"/>
      <c r="Y177" s="86"/>
      <c r="Z177" s="87"/>
      <c r="AA177" s="87"/>
      <c r="AB177" s="87"/>
      <c r="AC177" s="80"/>
      <c r="AD177" s="81"/>
      <c r="AE177" s="81"/>
      <c r="AF177" s="81"/>
      <c r="AG177" s="82"/>
      <c r="AH177" s="83"/>
      <c r="AI177" s="84"/>
      <c r="AJ177" s="84"/>
      <c r="AK177" s="84"/>
      <c r="AL177" s="84"/>
      <c r="AM177" s="84"/>
      <c r="AN177" s="84"/>
      <c r="AO177" s="84"/>
      <c r="AP177" s="84"/>
      <c r="AQ177" s="84"/>
      <c r="AR177" s="84"/>
      <c r="AS177" s="84"/>
      <c r="AT177" s="85"/>
      <c r="AU177" s="86"/>
      <c r="AV177" s="87"/>
      <c r="AW177" s="87"/>
      <c r="AX177" s="88"/>
    </row>
    <row r="178" spans="1:50" ht="24.75" customHeight="1">
      <c r="A178" s="203"/>
      <c r="B178" s="204"/>
      <c r="C178" s="204"/>
      <c r="D178" s="204"/>
      <c r="E178" s="204"/>
      <c r="F178" s="205"/>
      <c r="G178" s="80"/>
      <c r="H178" s="81"/>
      <c r="I178" s="81"/>
      <c r="J178" s="81"/>
      <c r="K178" s="82"/>
      <c r="L178" s="83"/>
      <c r="M178" s="84"/>
      <c r="N178" s="84"/>
      <c r="O178" s="84"/>
      <c r="P178" s="84"/>
      <c r="Q178" s="84"/>
      <c r="R178" s="84"/>
      <c r="S178" s="84"/>
      <c r="T178" s="84"/>
      <c r="U178" s="84"/>
      <c r="V178" s="84"/>
      <c r="W178" s="84"/>
      <c r="X178" s="85"/>
      <c r="Y178" s="86"/>
      <c r="Z178" s="87"/>
      <c r="AA178" s="87"/>
      <c r="AB178" s="87"/>
      <c r="AC178" s="80"/>
      <c r="AD178" s="81"/>
      <c r="AE178" s="81"/>
      <c r="AF178" s="81"/>
      <c r="AG178" s="82"/>
      <c r="AH178" s="83"/>
      <c r="AI178" s="84"/>
      <c r="AJ178" s="84"/>
      <c r="AK178" s="84"/>
      <c r="AL178" s="84"/>
      <c r="AM178" s="84"/>
      <c r="AN178" s="84"/>
      <c r="AO178" s="84"/>
      <c r="AP178" s="84"/>
      <c r="AQ178" s="84"/>
      <c r="AR178" s="84"/>
      <c r="AS178" s="84"/>
      <c r="AT178" s="85"/>
      <c r="AU178" s="86"/>
      <c r="AV178" s="87"/>
      <c r="AW178" s="87"/>
      <c r="AX178" s="88"/>
    </row>
    <row r="179" spans="1:50" ht="24.75" customHeight="1">
      <c r="A179" s="203"/>
      <c r="B179" s="204"/>
      <c r="C179" s="204"/>
      <c r="D179" s="204"/>
      <c r="E179" s="204"/>
      <c r="F179" s="205"/>
      <c r="G179" s="71"/>
      <c r="H179" s="72"/>
      <c r="I179" s="72"/>
      <c r="J179" s="72"/>
      <c r="K179" s="73"/>
      <c r="L179" s="74"/>
      <c r="M179" s="75"/>
      <c r="N179" s="75"/>
      <c r="O179" s="75"/>
      <c r="P179" s="75"/>
      <c r="Q179" s="75"/>
      <c r="R179" s="75"/>
      <c r="S179" s="75"/>
      <c r="T179" s="75"/>
      <c r="U179" s="75"/>
      <c r="V179" s="75"/>
      <c r="W179" s="75"/>
      <c r="X179" s="76"/>
      <c r="Y179" s="77"/>
      <c r="Z179" s="78"/>
      <c r="AA179" s="78"/>
      <c r="AB179" s="78"/>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79"/>
    </row>
    <row r="180" spans="1:50" ht="24.75" customHeight="1">
      <c r="A180" s="203"/>
      <c r="B180" s="204"/>
      <c r="C180" s="204"/>
      <c r="D180" s="204"/>
      <c r="E180" s="204"/>
      <c r="F180" s="205"/>
      <c r="G180" s="115" t="s">
        <v>22</v>
      </c>
      <c r="H180" s="105"/>
      <c r="I180" s="105"/>
      <c r="J180" s="105"/>
      <c r="K180" s="105"/>
      <c r="L180" s="116"/>
      <c r="M180" s="117"/>
      <c r="N180" s="117"/>
      <c r="O180" s="117"/>
      <c r="P180" s="117"/>
      <c r="Q180" s="117"/>
      <c r="R180" s="117"/>
      <c r="S180" s="117"/>
      <c r="T180" s="117"/>
      <c r="U180" s="117"/>
      <c r="V180" s="117"/>
      <c r="W180" s="117"/>
      <c r="X180" s="118"/>
      <c r="Y180" s="119">
        <f>SUM(Y172:AB179)</f>
        <v>4.472</v>
      </c>
      <c r="Z180" s="120"/>
      <c r="AA180" s="120"/>
      <c r="AB180" s="121"/>
      <c r="AC180" s="115" t="s">
        <v>22</v>
      </c>
      <c r="AD180" s="105"/>
      <c r="AE180" s="105"/>
      <c r="AF180" s="105"/>
      <c r="AG180" s="105"/>
      <c r="AH180" s="116"/>
      <c r="AI180" s="117"/>
      <c r="AJ180" s="117"/>
      <c r="AK180" s="117"/>
      <c r="AL180" s="117"/>
      <c r="AM180" s="117"/>
      <c r="AN180" s="117"/>
      <c r="AO180" s="117"/>
      <c r="AP180" s="117"/>
      <c r="AQ180" s="117"/>
      <c r="AR180" s="117"/>
      <c r="AS180" s="117"/>
      <c r="AT180" s="118"/>
      <c r="AU180" s="119">
        <f>SUM(AU172:AX179)</f>
        <v>0</v>
      </c>
      <c r="AV180" s="120"/>
      <c r="AW180" s="120"/>
      <c r="AX180" s="122"/>
    </row>
    <row r="181" spans="1:50" ht="24.75" customHeight="1">
      <c r="A181" s="203"/>
      <c r="B181" s="204"/>
      <c r="C181" s="204"/>
      <c r="D181" s="204"/>
      <c r="E181" s="204"/>
      <c r="F181" s="205"/>
      <c r="G181" s="104" t="s">
        <v>312</v>
      </c>
      <c r="H181" s="105"/>
      <c r="I181" s="105"/>
      <c r="J181" s="105"/>
      <c r="K181" s="105"/>
      <c r="L181" s="105"/>
      <c r="M181" s="105"/>
      <c r="N181" s="105"/>
      <c r="O181" s="105"/>
      <c r="P181" s="105"/>
      <c r="Q181" s="105"/>
      <c r="R181" s="105"/>
      <c r="S181" s="105"/>
      <c r="T181" s="105"/>
      <c r="U181" s="105"/>
      <c r="V181" s="105"/>
      <c r="W181" s="105"/>
      <c r="X181" s="105"/>
      <c r="Y181" s="105"/>
      <c r="Z181" s="105"/>
      <c r="AA181" s="105"/>
      <c r="AB181" s="106"/>
      <c r="AC181" s="104"/>
      <c r="AD181" s="52"/>
      <c r="AE181" s="52"/>
      <c r="AF181" s="52"/>
      <c r="AG181" s="52"/>
      <c r="AH181" s="52"/>
      <c r="AI181" s="52"/>
      <c r="AJ181" s="52"/>
      <c r="AK181" s="52"/>
      <c r="AL181" s="52"/>
      <c r="AM181" s="52"/>
      <c r="AN181" s="52"/>
      <c r="AO181" s="52"/>
      <c r="AP181" s="52"/>
      <c r="AQ181" s="52"/>
      <c r="AR181" s="52"/>
      <c r="AS181" s="52"/>
      <c r="AT181" s="52"/>
      <c r="AU181" s="52"/>
      <c r="AV181" s="52"/>
      <c r="AW181" s="52"/>
      <c r="AX181" s="126"/>
    </row>
    <row r="182" spans="1:50" ht="24.75" customHeight="1">
      <c r="A182" s="203"/>
      <c r="B182" s="204"/>
      <c r="C182" s="204"/>
      <c r="D182" s="204"/>
      <c r="E182" s="204"/>
      <c r="F182" s="205"/>
      <c r="G182" s="107" t="s">
        <v>19</v>
      </c>
      <c r="H182" s="108"/>
      <c r="I182" s="108"/>
      <c r="J182" s="108"/>
      <c r="K182" s="108"/>
      <c r="L182" s="109" t="s">
        <v>20</v>
      </c>
      <c r="M182" s="105"/>
      <c r="N182" s="105"/>
      <c r="O182" s="105"/>
      <c r="P182" s="105"/>
      <c r="Q182" s="105"/>
      <c r="R182" s="105"/>
      <c r="S182" s="105"/>
      <c r="T182" s="105"/>
      <c r="U182" s="105"/>
      <c r="V182" s="105"/>
      <c r="W182" s="105"/>
      <c r="X182" s="110"/>
      <c r="Y182" s="111" t="s">
        <v>21</v>
      </c>
      <c r="Z182" s="112"/>
      <c r="AA182" s="112"/>
      <c r="AB182" s="113"/>
      <c r="AC182" s="127" t="s">
        <v>19</v>
      </c>
      <c r="AD182" s="128"/>
      <c r="AE182" s="128"/>
      <c r="AF182" s="128"/>
      <c r="AG182" s="129"/>
      <c r="AH182" s="109" t="s">
        <v>20</v>
      </c>
      <c r="AI182" s="128"/>
      <c r="AJ182" s="128"/>
      <c r="AK182" s="128"/>
      <c r="AL182" s="128"/>
      <c r="AM182" s="128"/>
      <c r="AN182" s="128"/>
      <c r="AO182" s="128"/>
      <c r="AP182" s="128"/>
      <c r="AQ182" s="128"/>
      <c r="AR182" s="128"/>
      <c r="AS182" s="128"/>
      <c r="AT182" s="129"/>
      <c r="AU182" s="111" t="s">
        <v>21</v>
      </c>
      <c r="AV182" s="130"/>
      <c r="AW182" s="130"/>
      <c r="AX182" s="131"/>
    </row>
    <row r="183" spans="1:50" ht="24.75" customHeight="1">
      <c r="A183" s="203"/>
      <c r="B183" s="204"/>
      <c r="C183" s="204"/>
      <c r="D183" s="204"/>
      <c r="E183" s="204"/>
      <c r="F183" s="205"/>
      <c r="G183" s="90" t="s">
        <v>244</v>
      </c>
      <c r="H183" s="91"/>
      <c r="I183" s="91"/>
      <c r="J183" s="91"/>
      <c r="K183" s="92"/>
      <c r="L183" s="93" t="s">
        <v>313</v>
      </c>
      <c r="M183" s="99"/>
      <c r="N183" s="99"/>
      <c r="O183" s="99"/>
      <c r="P183" s="99"/>
      <c r="Q183" s="99"/>
      <c r="R183" s="99"/>
      <c r="S183" s="99"/>
      <c r="T183" s="99"/>
      <c r="U183" s="99"/>
      <c r="V183" s="99"/>
      <c r="W183" s="99"/>
      <c r="X183" s="100"/>
      <c r="Y183" s="101">
        <f>AK275</f>
        <v>4.737</v>
      </c>
      <c r="Z183" s="102"/>
      <c r="AA183" s="102"/>
      <c r="AB183" s="123"/>
      <c r="AC183" s="90"/>
      <c r="AD183" s="91"/>
      <c r="AE183" s="91"/>
      <c r="AF183" s="91"/>
      <c r="AG183" s="92"/>
      <c r="AH183" s="93"/>
      <c r="AI183" s="124"/>
      <c r="AJ183" s="124"/>
      <c r="AK183" s="124"/>
      <c r="AL183" s="124"/>
      <c r="AM183" s="124"/>
      <c r="AN183" s="124"/>
      <c r="AO183" s="124"/>
      <c r="AP183" s="124"/>
      <c r="AQ183" s="124"/>
      <c r="AR183" s="124"/>
      <c r="AS183" s="124"/>
      <c r="AT183" s="125"/>
      <c r="AU183" s="101"/>
      <c r="AV183" s="102"/>
      <c r="AW183" s="102"/>
      <c r="AX183" s="103"/>
    </row>
    <row r="184" spans="1:50" ht="24.75" customHeight="1">
      <c r="A184" s="203"/>
      <c r="B184" s="204"/>
      <c r="C184" s="204"/>
      <c r="D184" s="204"/>
      <c r="E184" s="204"/>
      <c r="F184" s="205"/>
      <c r="G184" s="80"/>
      <c r="H184" s="81"/>
      <c r="I184" s="81"/>
      <c r="J184" s="81"/>
      <c r="K184" s="82"/>
      <c r="L184" s="83"/>
      <c r="M184" s="84"/>
      <c r="N184" s="84"/>
      <c r="O184" s="84"/>
      <c r="P184" s="84"/>
      <c r="Q184" s="84"/>
      <c r="R184" s="84"/>
      <c r="S184" s="84"/>
      <c r="T184" s="84"/>
      <c r="U184" s="84"/>
      <c r="V184" s="84"/>
      <c r="W184" s="84"/>
      <c r="X184" s="85"/>
      <c r="Y184" s="86"/>
      <c r="Z184" s="87"/>
      <c r="AA184" s="87"/>
      <c r="AB184" s="89"/>
      <c r="AC184" s="80"/>
      <c r="AD184" s="81"/>
      <c r="AE184" s="81"/>
      <c r="AF184" s="81"/>
      <c r="AG184" s="82"/>
      <c r="AH184" s="83"/>
      <c r="AI184" s="84"/>
      <c r="AJ184" s="84"/>
      <c r="AK184" s="84"/>
      <c r="AL184" s="84"/>
      <c r="AM184" s="84"/>
      <c r="AN184" s="84"/>
      <c r="AO184" s="84"/>
      <c r="AP184" s="84"/>
      <c r="AQ184" s="84"/>
      <c r="AR184" s="84"/>
      <c r="AS184" s="84"/>
      <c r="AT184" s="85"/>
      <c r="AU184" s="86"/>
      <c r="AV184" s="87"/>
      <c r="AW184" s="87"/>
      <c r="AX184" s="88"/>
    </row>
    <row r="185" spans="1:50" ht="24.75" customHeight="1">
      <c r="A185" s="203"/>
      <c r="B185" s="204"/>
      <c r="C185" s="204"/>
      <c r="D185" s="204"/>
      <c r="E185" s="204"/>
      <c r="F185" s="205"/>
      <c r="G185" s="80"/>
      <c r="H185" s="81"/>
      <c r="I185" s="81"/>
      <c r="J185" s="81"/>
      <c r="K185" s="82"/>
      <c r="L185" s="83"/>
      <c r="M185" s="84"/>
      <c r="N185" s="84"/>
      <c r="O185" s="84"/>
      <c r="P185" s="84"/>
      <c r="Q185" s="84"/>
      <c r="R185" s="84"/>
      <c r="S185" s="84"/>
      <c r="T185" s="84"/>
      <c r="U185" s="84"/>
      <c r="V185" s="84"/>
      <c r="W185" s="84"/>
      <c r="X185" s="85"/>
      <c r="Y185" s="86"/>
      <c r="Z185" s="87"/>
      <c r="AA185" s="87"/>
      <c r="AB185" s="89"/>
      <c r="AC185" s="80"/>
      <c r="AD185" s="81"/>
      <c r="AE185" s="81"/>
      <c r="AF185" s="81"/>
      <c r="AG185" s="82"/>
      <c r="AH185" s="83"/>
      <c r="AI185" s="84"/>
      <c r="AJ185" s="84"/>
      <c r="AK185" s="84"/>
      <c r="AL185" s="84"/>
      <c r="AM185" s="84"/>
      <c r="AN185" s="84"/>
      <c r="AO185" s="84"/>
      <c r="AP185" s="84"/>
      <c r="AQ185" s="84"/>
      <c r="AR185" s="84"/>
      <c r="AS185" s="84"/>
      <c r="AT185" s="85"/>
      <c r="AU185" s="86"/>
      <c r="AV185" s="87"/>
      <c r="AW185" s="87"/>
      <c r="AX185" s="88"/>
    </row>
    <row r="186" spans="1:50" ht="24.75" customHeight="1">
      <c r="A186" s="203"/>
      <c r="B186" s="204"/>
      <c r="C186" s="204"/>
      <c r="D186" s="204"/>
      <c r="E186" s="204"/>
      <c r="F186" s="205"/>
      <c r="G186" s="80"/>
      <c r="H186" s="81"/>
      <c r="I186" s="81"/>
      <c r="J186" s="81"/>
      <c r="K186" s="82"/>
      <c r="L186" s="83"/>
      <c r="M186" s="84"/>
      <c r="N186" s="84"/>
      <c r="O186" s="84"/>
      <c r="P186" s="84"/>
      <c r="Q186" s="84"/>
      <c r="R186" s="84"/>
      <c r="S186" s="84"/>
      <c r="T186" s="84"/>
      <c r="U186" s="84"/>
      <c r="V186" s="84"/>
      <c r="W186" s="84"/>
      <c r="X186" s="85"/>
      <c r="Y186" s="86"/>
      <c r="Z186" s="87"/>
      <c r="AA186" s="87"/>
      <c r="AB186" s="89"/>
      <c r="AC186" s="80"/>
      <c r="AD186" s="81"/>
      <c r="AE186" s="81"/>
      <c r="AF186" s="81"/>
      <c r="AG186" s="82"/>
      <c r="AH186" s="83"/>
      <c r="AI186" s="84"/>
      <c r="AJ186" s="84"/>
      <c r="AK186" s="84"/>
      <c r="AL186" s="84"/>
      <c r="AM186" s="84"/>
      <c r="AN186" s="84"/>
      <c r="AO186" s="84"/>
      <c r="AP186" s="84"/>
      <c r="AQ186" s="84"/>
      <c r="AR186" s="84"/>
      <c r="AS186" s="84"/>
      <c r="AT186" s="85"/>
      <c r="AU186" s="86"/>
      <c r="AV186" s="87"/>
      <c r="AW186" s="87"/>
      <c r="AX186" s="88"/>
    </row>
    <row r="187" spans="1:50" ht="24.75" customHeight="1">
      <c r="A187" s="203"/>
      <c r="B187" s="204"/>
      <c r="C187" s="204"/>
      <c r="D187" s="204"/>
      <c r="E187" s="204"/>
      <c r="F187" s="205"/>
      <c r="G187" s="80"/>
      <c r="H187" s="81"/>
      <c r="I187" s="81"/>
      <c r="J187" s="81"/>
      <c r="K187" s="82"/>
      <c r="L187" s="83"/>
      <c r="M187" s="84"/>
      <c r="N187" s="84"/>
      <c r="O187" s="84"/>
      <c r="P187" s="84"/>
      <c r="Q187" s="84"/>
      <c r="R187" s="84"/>
      <c r="S187" s="84"/>
      <c r="T187" s="84"/>
      <c r="U187" s="84"/>
      <c r="V187" s="84"/>
      <c r="W187" s="84"/>
      <c r="X187" s="85"/>
      <c r="Y187" s="86"/>
      <c r="Z187" s="87"/>
      <c r="AA187" s="87"/>
      <c r="AB187" s="87"/>
      <c r="AC187" s="80"/>
      <c r="AD187" s="81"/>
      <c r="AE187" s="81"/>
      <c r="AF187" s="81"/>
      <c r="AG187" s="82"/>
      <c r="AH187" s="83"/>
      <c r="AI187" s="84"/>
      <c r="AJ187" s="84"/>
      <c r="AK187" s="84"/>
      <c r="AL187" s="84"/>
      <c r="AM187" s="84"/>
      <c r="AN187" s="84"/>
      <c r="AO187" s="84"/>
      <c r="AP187" s="84"/>
      <c r="AQ187" s="84"/>
      <c r="AR187" s="84"/>
      <c r="AS187" s="84"/>
      <c r="AT187" s="85"/>
      <c r="AU187" s="86"/>
      <c r="AV187" s="87"/>
      <c r="AW187" s="87"/>
      <c r="AX187" s="88"/>
    </row>
    <row r="188" spans="1:50" ht="24.75" customHeight="1">
      <c r="A188" s="203"/>
      <c r="B188" s="204"/>
      <c r="C188" s="204"/>
      <c r="D188" s="204"/>
      <c r="E188" s="204"/>
      <c r="F188" s="205"/>
      <c r="G188" s="80"/>
      <c r="H188" s="81"/>
      <c r="I188" s="81"/>
      <c r="J188" s="81"/>
      <c r="K188" s="82"/>
      <c r="L188" s="83"/>
      <c r="M188" s="84"/>
      <c r="N188" s="84"/>
      <c r="O188" s="84"/>
      <c r="P188" s="84"/>
      <c r="Q188" s="84"/>
      <c r="R188" s="84"/>
      <c r="S188" s="84"/>
      <c r="T188" s="84"/>
      <c r="U188" s="84"/>
      <c r="V188" s="84"/>
      <c r="W188" s="84"/>
      <c r="X188" s="85"/>
      <c r="Y188" s="86"/>
      <c r="Z188" s="87"/>
      <c r="AA188" s="87"/>
      <c r="AB188" s="87"/>
      <c r="AC188" s="80"/>
      <c r="AD188" s="81"/>
      <c r="AE188" s="81"/>
      <c r="AF188" s="81"/>
      <c r="AG188" s="82"/>
      <c r="AH188" s="83"/>
      <c r="AI188" s="84"/>
      <c r="AJ188" s="84"/>
      <c r="AK188" s="84"/>
      <c r="AL188" s="84"/>
      <c r="AM188" s="84"/>
      <c r="AN188" s="84"/>
      <c r="AO188" s="84"/>
      <c r="AP188" s="84"/>
      <c r="AQ188" s="84"/>
      <c r="AR188" s="84"/>
      <c r="AS188" s="84"/>
      <c r="AT188" s="85"/>
      <c r="AU188" s="86"/>
      <c r="AV188" s="87"/>
      <c r="AW188" s="87"/>
      <c r="AX188" s="88"/>
    </row>
    <row r="189" spans="1:50" ht="24.75" customHeight="1">
      <c r="A189" s="203"/>
      <c r="B189" s="204"/>
      <c r="C189" s="204"/>
      <c r="D189" s="204"/>
      <c r="E189" s="204"/>
      <c r="F189" s="205"/>
      <c r="G189" s="80"/>
      <c r="H189" s="81"/>
      <c r="I189" s="81"/>
      <c r="J189" s="81"/>
      <c r="K189" s="82"/>
      <c r="L189" s="83"/>
      <c r="M189" s="84"/>
      <c r="N189" s="84"/>
      <c r="O189" s="84"/>
      <c r="P189" s="84"/>
      <c r="Q189" s="84"/>
      <c r="R189" s="84"/>
      <c r="S189" s="84"/>
      <c r="T189" s="84"/>
      <c r="U189" s="84"/>
      <c r="V189" s="84"/>
      <c r="W189" s="84"/>
      <c r="X189" s="85"/>
      <c r="Y189" s="86"/>
      <c r="Z189" s="87"/>
      <c r="AA189" s="87"/>
      <c r="AB189" s="87"/>
      <c r="AC189" s="80"/>
      <c r="AD189" s="81"/>
      <c r="AE189" s="81"/>
      <c r="AF189" s="81"/>
      <c r="AG189" s="82"/>
      <c r="AH189" s="83"/>
      <c r="AI189" s="84"/>
      <c r="AJ189" s="84"/>
      <c r="AK189" s="84"/>
      <c r="AL189" s="84"/>
      <c r="AM189" s="84"/>
      <c r="AN189" s="84"/>
      <c r="AO189" s="84"/>
      <c r="AP189" s="84"/>
      <c r="AQ189" s="84"/>
      <c r="AR189" s="84"/>
      <c r="AS189" s="84"/>
      <c r="AT189" s="85"/>
      <c r="AU189" s="86"/>
      <c r="AV189" s="87"/>
      <c r="AW189" s="87"/>
      <c r="AX189" s="88"/>
    </row>
    <row r="190" spans="1:50" ht="24.75" customHeight="1">
      <c r="A190" s="203"/>
      <c r="B190" s="204"/>
      <c r="C190" s="204"/>
      <c r="D190" s="204"/>
      <c r="E190" s="204"/>
      <c r="F190" s="205"/>
      <c r="G190" s="71"/>
      <c r="H190" s="72"/>
      <c r="I190" s="72"/>
      <c r="J190" s="72"/>
      <c r="K190" s="73"/>
      <c r="L190" s="74"/>
      <c r="M190" s="75"/>
      <c r="N190" s="75"/>
      <c r="O190" s="75"/>
      <c r="P190" s="75"/>
      <c r="Q190" s="75"/>
      <c r="R190" s="75"/>
      <c r="S190" s="75"/>
      <c r="T190" s="75"/>
      <c r="U190" s="75"/>
      <c r="V190" s="75"/>
      <c r="W190" s="75"/>
      <c r="X190" s="76"/>
      <c r="Y190" s="77"/>
      <c r="Z190" s="78"/>
      <c r="AA190" s="78"/>
      <c r="AB190" s="78"/>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79"/>
    </row>
    <row r="191" spans="1:50" ht="24.75" customHeight="1">
      <c r="A191" s="203"/>
      <c r="B191" s="204"/>
      <c r="C191" s="204"/>
      <c r="D191" s="204"/>
      <c r="E191" s="204"/>
      <c r="F191" s="205"/>
      <c r="G191" s="115" t="s">
        <v>22</v>
      </c>
      <c r="H191" s="105"/>
      <c r="I191" s="105"/>
      <c r="J191" s="105"/>
      <c r="K191" s="105"/>
      <c r="L191" s="116"/>
      <c r="M191" s="117"/>
      <c r="N191" s="117"/>
      <c r="O191" s="117"/>
      <c r="P191" s="117"/>
      <c r="Q191" s="117"/>
      <c r="R191" s="117"/>
      <c r="S191" s="117"/>
      <c r="T191" s="117"/>
      <c r="U191" s="117"/>
      <c r="V191" s="117"/>
      <c r="W191" s="117"/>
      <c r="X191" s="118"/>
      <c r="Y191" s="119">
        <f>SUM(Y183:AB190)</f>
        <v>4.737</v>
      </c>
      <c r="Z191" s="120"/>
      <c r="AA191" s="120"/>
      <c r="AB191" s="121"/>
      <c r="AC191" s="115" t="s">
        <v>22</v>
      </c>
      <c r="AD191" s="105"/>
      <c r="AE191" s="105"/>
      <c r="AF191" s="105"/>
      <c r="AG191" s="105"/>
      <c r="AH191" s="116"/>
      <c r="AI191" s="117"/>
      <c r="AJ191" s="117"/>
      <c r="AK191" s="117"/>
      <c r="AL191" s="117"/>
      <c r="AM191" s="117"/>
      <c r="AN191" s="117"/>
      <c r="AO191" s="117"/>
      <c r="AP191" s="117"/>
      <c r="AQ191" s="117"/>
      <c r="AR191" s="117"/>
      <c r="AS191" s="117"/>
      <c r="AT191" s="118"/>
      <c r="AU191" s="119">
        <f>SUM(AU183:AX190)</f>
        <v>0</v>
      </c>
      <c r="AV191" s="120"/>
      <c r="AW191" s="120"/>
      <c r="AX191" s="122"/>
    </row>
    <row r="192" spans="1:50" ht="24.75" customHeight="1">
      <c r="A192" s="203"/>
      <c r="B192" s="204"/>
      <c r="C192" s="204"/>
      <c r="D192" s="204"/>
      <c r="E192" s="204"/>
      <c r="F192" s="205"/>
      <c r="G192" s="104" t="s">
        <v>316</v>
      </c>
      <c r="H192" s="105"/>
      <c r="I192" s="105"/>
      <c r="J192" s="105"/>
      <c r="K192" s="105"/>
      <c r="L192" s="105"/>
      <c r="M192" s="105"/>
      <c r="N192" s="105"/>
      <c r="O192" s="105"/>
      <c r="P192" s="105"/>
      <c r="Q192" s="105"/>
      <c r="R192" s="105"/>
      <c r="S192" s="105"/>
      <c r="T192" s="105"/>
      <c r="U192" s="105"/>
      <c r="V192" s="105"/>
      <c r="W192" s="105"/>
      <c r="X192" s="105"/>
      <c r="Y192" s="105"/>
      <c r="Z192" s="105"/>
      <c r="AA192" s="105"/>
      <c r="AB192" s="106"/>
      <c r="AC192" s="104"/>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6"/>
    </row>
    <row r="193" spans="1:50" ht="24.75" customHeight="1">
      <c r="A193" s="203"/>
      <c r="B193" s="204"/>
      <c r="C193" s="204"/>
      <c r="D193" s="204"/>
      <c r="E193" s="204"/>
      <c r="F193" s="205"/>
      <c r="G193" s="107" t="s">
        <v>19</v>
      </c>
      <c r="H193" s="108"/>
      <c r="I193" s="108"/>
      <c r="J193" s="108"/>
      <c r="K193" s="108"/>
      <c r="L193" s="109" t="s">
        <v>20</v>
      </c>
      <c r="M193" s="105"/>
      <c r="N193" s="105"/>
      <c r="O193" s="105"/>
      <c r="P193" s="105"/>
      <c r="Q193" s="105"/>
      <c r="R193" s="105"/>
      <c r="S193" s="105"/>
      <c r="T193" s="105"/>
      <c r="U193" s="105"/>
      <c r="V193" s="105"/>
      <c r="W193" s="105"/>
      <c r="X193" s="110"/>
      <c r="Y193" s="111" t="s">
        <v>21</v>
      </c>
      <c r="Z193" s="112"/>
      <c r="AA193" s="112"/>
      <c r="AB193" s="113"/>
      <c r="AC193" s="107" t="s">
        <v>19</v>
      </c>
      <c r="AD193" s="108"/>
      <c r="AE193" s="108"/>
      <c r="AF193" s="108"/>
      <c r="AG193" s="108"/>
      <c r="AH193" s="109" t="s">
        <v>20</v>
      </c>
      <c r="AI193" s="105"/>
      <c r="AJ193" s="105"/>
      <c r="AK193" s="105"/>
      <c r="AL193" s="105"/>
      <c r="AM193" s="105"/>
      <c r="AN193" s="105"/>
      <c r="AO193" s="105"/>
      <c r="AP193" s="105"/>
      <c r="AQ193" s="105"/>
      <c r="AR193" s="105"/>
      <c r="AS193" s="105"/>
      <c r="AT193" s="110"/>
      <c r="AU193" s="111" t="s">
        <v>21</v>
      </c>
      <c r="AV193" s="112"/>
      <c r="AW193" s="112"/>
      <c r="AX193" s="114"/>
    </row>
    <row r="194" spans="1:50" ht="24.75" customHeight="1">
      <c r="A194" s="203"/>
      <c r="B194" s="204"/>
      <c r="C194" s="204"/>
      <c r="D194" s="204"/>
      <c r="E194" s="204"/>
      <c r="F194" s="205"/>
      <c r="G194" s="90" t="s">
        <v>314</v>
      </c>
      <c r="H194" s="91"/>
      <c r="I194" s="91"/>
      <c r="J194" s="91"/>
      <c r="K194" s="92"/>
      <c r="L194" s="93" t="s">
        <v>315</v>
      </c>
      <c r="M194" s="94"/>
      <c r="N194" s="94"/>
      <c r="O194" s="94"/>
      <c r="P194" s="94"/>
      <c r="Q194" s="94"/>
      <c r="R194" s="94"/>
      <c r="S194" s="94"/>
      <c r="T194" s="94"/>
      <c r="U194" s="94"/>
      <c r="V194" s="94"/>
      <c r="W194" s="94"/>
      <c r="X194" s="95"/>
      <c r="Y194" s="96">
        <f>AK287</f>
        <v>1.864</v>
      </c>
      <c r="Z194" s="97"/>
      <c r="AA194" s="97"/>
      <c r="AB194" s="98"/>
      <c r="AC194" s="90"/>
      <c r="AD194" s="91"/>
      <c r="AE194" s="91"/>
      <c r="AF194" s="91"/>
      <c r="AG194" s="92"/>
      <c r="AH194" s="93"/>
      <c r="AI194" s="99"/>
      <c r="AJ194" s="99"/>
      <c r="AK194" s="99"/>
      <c r="AL194" s="99"/>
      <c r="AM194" s="99"/>
      <c r="AN194" s="99"/>
      <c r="AO194" s="99"/>
      <c r="AP194" s="99"/>
      <c r="AQ194" s="99"/>
      <c r="AR194" s="99"/>
      <c r="AS194" s="99"/>
      <c r="AT194" s="100"/>
      <c r="AU194" s="101"/>
      <c r="AV194" s="102"/>
      <c r="AW194" s="102"/>
      <c r="AX194" s="103"/>
    </row>
    <row r="195" spans="1:50" ht="24.75" customHeight="1">
      <c r="A195" s="203"/>
      <c r="B195" s="204"/>
      <c r="C195" s="204"/>
      <c r="D195" s="204"/>
      <c r="E195" s="204"/>
      <c r="F195" s="205"/>
      <c r="G195" s="80"/>
      <c r="H195" s="81"/>
      <c r="I195" s="81"/>
      <c r="J195" s="81"/>
      <c r="K195" s="82"/>
      <c r="L195" s="83"/>
      <c r="M195" s="84"/>
      <c r="N195" s="84"/>
      <c r="O195" s="84"/>
      <c r="P195" s="84"/>
      <c r="Q195" s="84"/>
      <c r="R195" s="84"/>
      <c r="S195" s="84"/>
      <c r="T195" s="84"/>
      <c r="U195" s="84"/>
      <c r="V195" s="84"/>
      <c r="W195" s="84"/>
      <c r="X195" s="85"/>
      <c r="Y195" s="86"/>
      <c r="Z195" s="87"/>
      <c r="AA195" s="87"/>
      <c r="AB195" s="89"/>
      <c r="AC195" s="80"/>
      <c r="AD195" s="81"/>
      <c r="AE195" s="81"/>
      <c r="AF195" s="81"/>
      <c r="AG195" s="82"/>
      <c r="AH195" s="83"/>
      <c r="AI195" s="84"/>
      <c r="AJ195" s="84"/>
      <c r="AK195" s="84"/>
      <c r="AL195" s="84"/>
      <c r="AM195" s="84"/>
      <c r="AN195" s="84"/>
      <c r="AO195" s="84"/>
      <c r="AP195" s="84"/>
      <c r="AQ195" s="84"/>
      <c r="AR195" s="84"/>
      <c r="AS195" s="84"/>
      <c r="AT195" s="85"/>
      <c r="AU195" s="86"/>
      <c r="AV195" s="87"/>
      <c r="AW195" s="87"/>
      <c r="AX195" s="88"/>
    </row>
    <row r="196" spans="1:50" ht="24.75" customHeight="1">
      <c r="A196" s="203"/>
      <c r="B196" s="204"/>
      <c r="C196" s="204"/>
      <c r="D196" s="204"/>
      <c r="E196" s="204"/>
      <c r="F196" s="205"/>
      <c r="G196" s="80"/>
      <c r="H196" s="81"/>
      <c r="I196" s="81"/>
      <c r="J196" s="81"/>
      <c r="K196" s="82"/>
      <c r="L196" s="83"/>
      <c r="M196" s="84"/>
      <c r="N196" s="84"/>
      <c r="O196" s="84"/>
      <c r="P196" s="84"/>
      <c r="Q196" s="84"/>
      <c r="R196" s="84"/>
      <c r="S196" s="84"/>
      <c r="T196" s="84"/>
      <c r="U196" s="84"/>
      <c r="V196" s="84"/>
      <c r="W196" s="84"/>
      <c r="X196" s="85"/>
      <c r="Y196" s="86"/>
      <c r="Z196" s="87"/>
      <c r="AA196" s="87"/>
      <c r="AB196" s="89"/>
      <c r="AC196" s="80"/>
      <c r="AD196" s="81"/>
      <c r="AE196" s="81"/>
      <c r="AF196" s="81"/>
      <c r="AG196" s="82"/>
      <c r="AH196" s="83"/>
      <c r="AI196" s="84"/>
      <c r="AJ196" s="84"/>
      <c r="AK196" s="84"/>
      <c r="AL196" s="84"/>
      <c r="AM196" s="84"/>
      <c r="AN196" s="84"/>
      <c r="AO196" s="84"/>
      <c r="AP196" s="84"/>
      <c r="AQ196" s="84"/>
      <c r="AR196" s="84"/>
      <c r="AS196" s="84"/>
      <c r="AT196" s="85"/>
      <c r="AU196" s="86"/>
      <c r="AV196" s="87"/>
      <c r="AW196" s="87"/>
      <c r="AX196" s="88"/>
    </row>
    <row r="197" spans="1:50" ht="24.75" customHeight="1">
      <c r="A197" s="203"/>
      <c r="B197" s="204"/>
      <c r="C197" s="204"/>
      <c r="D197" s="204"/>
      <c r="E197" s="204"/>
      <c r="F197" s="205"/>
      <c r="G197" s="80"/>
      <c r="H197" s="81"/>
      <c r="I197" s="81"/>
      <c r="J197" s="81"/>
      <c r="K197" s="82"/>
      <c r="L197" s="83"/>
      <c r="M197" s="84"/>
      <c r="N197" s="84"/>
      <c r="O197" s="84"/>
      <c r="P197" s="84"/>
      <c r="Q197" s="84"/>
      <c r="R197" s="84"/>
      <c r="S197" s="84"/>
      <c r="T197" s="84"/>
      <c r="U197" s="84"/>
      <c r="V197" s="84"/>
      <c r="W197" s="84"/>
      <c r="X197" s="85"/>
      <c r="Y197" s="86"/>
      <c r="Z197" s="87"/>
      <c r="AA197" s="87"/>
      <c r="AB197" s="89"/>
      <c r="AC197" s="80"/>
      <c r="AD197" s="81"/>
      <c r="AE197" s="81"/>
      <c r="AF197" s="81"/>
      <c r="AG197" s="82"/>
      <c r="AH197" s="83"/>
      <c r="AI197" s="84"/>
      <c r="AJ197" s="84"/>
      <c r="AK197" s="84"/>
      <c r="AL197" s="84"/>
      <c r="AM197" s="84"/>
      <c r="AN197" s="84"/>
      <c r="AO197" s="84"/>
      <c r="AP197" s="84"/>
      <c r="AQ197" s="84"/>
      <c r="AR197" s="84"/>
      <c r="AS197" s="84"/>
      <c r="AT197" s="85"/>
      <c r="AU197" s="86"/>
      <c r="AV197" s="87"/>
      <c r="AW197" s="87"/>
      <c r="AX197" s="88"/>
    </row>
    <row r="198" spans="1:50" ht="24.75" customHeight="1">
      <c r="A198" s="203"/>
      <c r="B198" s="204"/>
      <c r="C198" s="204"/>
      <c r="D198" s="204"/>
      <c r="E198" s="204"/>
      <c r="F198" s="205"/>
      <c r="G198" s="80"/>
      <c r="H198" s="81"/>
      <c r="I198" s="81"/>
      <c r="J198" s="81"/>
      <c r="K198" s="82"/>
      <c r="L198" s="83"/>
      <c r="M198" s="84"/>
      <c r="N198" s="84"/>
      <c r="O198" s="84"/>
      <c r="P198" s="84"/>
      <c r="Q198" s="84"/>
      <c r="R198" s="84"/>
      <c r="S198" s="84"/>
      <c r="T198" s="84"/>
      <c r="U198" s="84"/>
      <c r="V198" s="84"/>
      <c r="W198" s="84"/>
      <c r="X198" s="85"/>
      <c r="Y198" s="86"/>
      <c r="Z198" s="87"/>
      <c r="AA198" s="87"/>
      <c r="AB198" s="87"/>
      <c r="AC198" s="80"/>
      <c r="AD198" s="81"/>
      <c r="AE198" s="81"/>
      <c r="AF198" s="81"/>
      <c r="AG198" s="82"/>
      <c r="AH198" s="83"/>
      <c r="AI198" s="84"/>
      <c r="AJ198" s="84"/>
      <c r="AK198" s="84"/>
      <c r="AL198" s="84"/>
      <c r="AM198" s="84"/>
      <c r="AN198" s="84"/>
      <c r="AO198" s="84"/>
      <c r="AP198" s="84"/>
      <c r="AQ198" s="84"/>
      <c r="AR198" s="84"/>
      <c r="AS198" s="84"/>
      <c r="AT198" s="85"/>
      <c r="AU198" s="86"/>
      <c r="AV198" s="87"/>
      <c r="AW198" s="87"/>
      <c r="AX198" s="88"/>
    </row>
    <row r="199" spans="1:50" ht="24.75" customHeight="1">
      <c r="A199" s="203"/>
      <c r="B199" s="204"/>
      <c r="C199" s="204"/>
      <c r="D199" s="204"/>
      <c r="E199" s="204"/>
      <c r="F199" s="205"/>
      <c r="G199" s="80"/>
      <c r="H199" s="81"/>
      <c r="I199" s="81"/>
      <c r="J199" s="81"/>
      <c r="K199" s="82"/>
      <c r="L199" s="83"/>
      <c r="M199" s="84"/>
      <c r="N199" s="84"/>
      <c r="O199" s="84"/>
      <c r="P199" s="84"/>
      <c r="Q199" s="84"/>
      <c r="R199" s="84"/>
      <c r="S199" s="84"/>
      <c r="T199" s="84"/>
      <c r="U199" s="84"/>
      <c r="V199" s="84"/>
      <c r="W199" s="84"/>
      <c r="X199" s="85"/>
      <c r="Y199" s="86"/>
      <c r="Z199" s="87"/>
      <c r="AA199" s="87"/>
      <c r="AB199" s="87"/>
      <c r="AC199" s="80"/>
      <c r="AD199" s="81"/>
      <c r="AE199" s="81"/>
      <c r="AF199" s="81"/>
      <c r="AG199" s="82"/>
      <c r="AH199" s="83"/>
      <c r="AI199" s="84"/>
      <c r="AJ199" s="84"/>
      <c r="AK199" s="84"/>
      <c r="AL199" s="84"/>
      <c r="AM199" s="84"/>
      <c r="AN199" s="84"/>
      <c r="AO199" s="84"/>
      <c r="AP199" s="84"/>
      <c r="AQ199" s="84"/>
      <c r="AR199" s="84"/>
      <c r="AS199" s="84"/>
      <c r="AT199" s="85"/>
      <c r="AU199" s="86"/>
      <c r="AV199" s="87"/>
      <c r="AW199" s="87"/>
      <c r="AX199" s="88"/>
    </row>
    <row r="200" spans="1:50" ht="24.75" customHeight="1">
      <c r="A200" s="203"/>
      <c r="B200" s="204"/>
      <c r="C200" s="204"/>
      <c r="D200" s="204"/>
      <c r="E200" s="204"/>
      <c r="F200" s="205"/>
      <c r="G200" s="80"/>
      <c r="H200" s="81"/>
      <c r="I200" s="81"/>
      <c r="J200" s="81"/>
      <c r="K200" s="82"/>
      <c r="L200" s="83"/>
      <c r="M200" s="84"/>
      <c r="N200" s="84"/>
      <c r="O200" s="84"/>
      <c r="P200" s="84"/>
      <c r="Q200" s="84"/>
      <c r="R200" s="84"/>
      <c r="S200" s="84"/>
      <c r="T200" s="84"/>
      <c r="U200" s="84"/>
      <c r="V200" s="84"/>
      <c r="W200" s="84"/>
      <c r="X200" s="85"/>
      <c r="Y200" s="86"/>
      <c r="Z200" s="87"/>
      <c r="AA200" s="87"/>
      <c r="AB200" s="87"/>
      <c r="AC200" s="80"/>
      <c r="AD200" s="81"/>
      <c r="AE200" s="81"/>
      <c r="AF200" s="81"/>
      <c r="AG200" s="82"/>
      <c r="AH200" s="83"/>
      <c r="AI200" s="84"/>
      <c r="AJ200" s="84"/>
      <c r="AK200" s="84"/>
      <c r="AL200" s="84"/>
      <c r="AM200" s="84"/>
      <c r="AN200" s="84"/>
      <c r="AO200" s="84"/>
      <c r="AP200" s="84"/>
      <c r="AQ200" s="84"/>
      <c r="AR200" s="84"/>
      <c r="AS200" s="84"/>
      <c r="AT200" s="85"/>
      <c r="AU200" s="86"/>
      <c r="AV200" s="87"/>
      <c r="AW200" s="87"/>
      <c r="AX200" s="88"/>
    </row>
    <row r="201" spans="1:50" ht="24.75" customHeight="1">
      <c r="A201" s="203"/>
      <c r="B201" s="204"/>
      <c r="C201" s="204"/>
      <c r="D201" s="204"/>
      <c r="E201" s="204"/>
      <c r="F201" s="205"/>
      <c r="G201" s="71"/>
      <c r="H201" s="72"/>
      <c r="I201" s="72"/>
      <c r="J201" s="72"/>
      <c r="K201" s="73"/>
      <c r="L201" s="74"/>
      <c r="M201" s="75"/>
      <c r="N201" s="75"/>
      <c r="O201" s="75"/>
      <c r="P201" s="75"/>
      <c r="Q201" s="75"/>
      <c r="R201" s="75"/>
      <c r="S201" s="75"/>
      <c r="T201" s="75"/>
      <c r="U201" s="75"/>
      <c r="V201" s="75"/>
      <c r="W201" s="75"/>
      <c r="X201" s="76"/>
      <c r="Y201" s="77"/>
      <c r="Z201" s="78"/>
      <c r="AA201" s="78"/>
      <c r="AB201" s="78"/>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79"/>
    </row>
    <row r="202" spans="1:50" ht="24.75" customHeight="1" thickBot="1">
      <c r="A202" s="206"/>
      <c r="B202" s="207"/>
      <c r="C202" s="207"/>
      <c r="D202" s="207"/>
      <c r="E202" s="207"/>
      <c r="F202" s="208"/>
      <c r="G202" s="62" t="s">
        <v>22</v>
      </c>
      <c r="H202" s="63"/>
      <c r="I202" s="63"/>
      <c r="J202" s="63"/>
      <c r="K202" s="63"/>
      <c r="L202" s="64"/>
      <c r="M202" s="65"/>
      <c r="N202" s="65"/>
      <c r="O202" s="65"/>
      <c r="P202" s="65"/>
      <c r="Q202" s="65"/>
      <c r="R202" s="65"/>
      <c r="S202" s="65"/>
      <c r="T202" s="65"/>
      <c r="U202" s="65"/>
      <c r="V202" s="65"/>
      <c r="W202" s="65"/>
      <c r="X202" s="66"/>
      <c r="Y202" s="67">
        <f>SUM(Y194:AB201)</f>
        <v>1.864</v>
      </c>
      <c r="Z202" s="68"/>
      <c r="AA202" s="68"/>
      <c r="AB202" s="69"/>
      <c r="AC202" s="62" t="s">
        <v>22</v>
      </c>
      <c r="AD202" s="63"/>
      <c r="AE202" s="63"/>
      <c r="AF202" s="63"/>
      <c r="AG202" s="63"/>
      <c r="AH202" s="64"/>
      <c r="AI202" s="65"/>
      <c r="AJ202" s="65"/>
      <c r="AK202" s="65"/>
      <c r="AL202" s="65"/>
      <c r="AM202" s="65"/>
      <c r="AN202" s="65"/>
      <c r="AO202" s="65"/>
      <c r="AP202" s="65"/>
      <c r="AQ202" s="65"/>
      <c r="AR202" s="65"/>
      <c r="AS202" s="65"/>
      <c r="AT202" s="66"/>
      <c r="AU202" s="67">
        <f>SUM(AU194:AX201)</f>
        <v>0</v>
      </c>
      <c r="AV202" s="68"/>
      <c r="AW202" s="68"/>
      <c r="AX202" s="70"/>
    </row>
    <row r="203" spans="1:50" ht="24.75" customHeight="1">
      <c r="A203" s="7"/>
      <c r="B203" s="7"/>
      <c r="C203" s="7"/>
      <c r="D203" s="7"/>
      <c r="E203" s="7"/>
      <c r="F203" s="7"/>
      <c r="G203" s="10"/>
      <c r="H203" s="10"/>
      <c r="I203" s="10"/>
      <c r="J203" s="10"/>
      <c r="K203" s="10"/>
      <c r="L203" s="6"/>
      <c r="M203" s="10"/>
      <c r="N203" s="10"/>
      <c r="O203" s="10"/>
      <c r="P203" s="10"/>
      <c r="Q203" s="10"/>
      <c r="R203" s="10"/>
      <c r="S203" s="10"/>
      <c r="T203" s="10"/>
      <c r="U203" s="10"/>
      <c r="V203" s="10"/>
      <c r="W203" s="10"/>
      <c r="X203" s="10"/>
      <c r="Y203" s="15"/>
      <c r="Z203" s="15"/>
      <c r="AA203" s="15"/>
      <c r="AB203" s="15"/>
      <c r="AC203" s="10"/>
      <c r="AD203" s="10"/>
      <c r="AE203" s="10"/>
      <c r="AF203" s="10"/>
      <c r="AG203" s="10"/>
      <c r="AH203" s="6"/>
      <c r="AI203" s="10"/>
      <c r="AJ203" s="10"/>
      <c r="AK203" s="10"/>
      <c r="AL203" s="10"/>
      <c r="AM203" s="10"/>
      <c r="AN203" s="10"/>
      <c r="AO203" s="10"/>
      <c r="AP203" s="10"/>
      <c r="AQ203" s="10"/>
      <c r="AR203" s="10"/>
      <c r="AS203" s="10"/>
      <c r="AT203" s="10"/>
      <c r="AU203" s="15"/>
      <c r="AV203" s="15"/>
      <c r="AW203" s="15"/>
      <c r="AX203" s="15"/>
    </row>
    <row r="204" spans="1:50" ht="12.7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18" customFormat="1" ht="14.25">
      <c r="B205" s="4" t="s">
        <v>142</v>
      </c>
    </row>
    <row r="206" s="18" customFormat="1" ht="12.75">
      <c r="B206" s="18" t="s">
        <v>143</v>
      </c>
    </row>
    <row r="207" spans="1:50" s="18" customFormat="1" ht="34.5" customHeight="1">
      <c r="A207" s="41"/>
      <c r="B207" s="41"/>
      <c r="C207" s="149" t="s">
        <v>144</v>
      </c>
      <c r="D207" s="149"/>
      <c r="E207" s="149"/>
      <c r="F207" s="149"/>
      <c r="G207" s="149"/>
      <c r="H207" s="149"/>
      <c r="I207" s="149"/>
      <c r="J207" s="149"/>
      <c r="K207" s="149"/>
      <c r="L207" s="149"/>
      <c r="M207" s="149" t="s">
        <v>145</v>
      </c>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t="s">
        <v>146</v>
      </c>
      <c r="AL207" s="149"/>
      <c r="AM207" s="149"/>
      <c r="AN207" s="149"/>
      <c r="AO207" s="149"/>
      <c r="AP207" s="149"/>
      <c r="AQ207" s="149" t="s">
        <v>23</v>
      </c>
      <c r="AR207" s="149"/>
      <c r="AS207" s="149"/>
      <c r="AT207" s="149"/>
      <c r="AU207" s="151" t="s">
        <v>24</v>
      </c>
      <c r="AV207" s="152"/>
      <c r="AW207" s="152"/>
      <c r="AX207" s="153"/>
    </row>
    <row r="208" spans="1:50" s="18" customFormat="1" ht="24" customHeight="1">
      <c r="A208" s="41">
        <v>1</v>
      </c>
      <c r="B208" s="41">
        <v>1</v>
      </c>
      <c r="C208" s="261" t="s">
        <v>147</v>
      </c>
      <c r="D208" s="261"/>
      <c r="E208" s="261"/>
      <c r="F208" s="261"/>
      <c r="G208" s="261"/>
      <c r="H208" s="261"/>
      <c r="I208" s="261"/>
      <c r="J208" s="261"/>
      <c r="K208" s="261"/>
      <c r="L208" s="261"/>
      <c r="M208" s="180" t="s">
        <v>148</v>
      </c>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1">
        <v>18.522</v>
      </c>
      <c r="AL208" s="182"/>
      <c r="AM208" s="182"/>
      <c r="AN208" s="182"/>
      <c r="AO208" s="182"/>
      <c r="AP208" s="182"/>
      <c r="AQ208" s="51">
        <v>2</v>
      </c>
      <c r="AR208" s="52"/>
      <c r="AS208" s="52"/>
      <c r="AT208" s="53"/>
      <c r="AU208" s="262">
        <v>0.6035</v>
      </c>
      <c r="AV208" s="263"/>
      <c r="AW208" s="263"/>
      <c r="AX208" s="264"/>
    </row>
    <row r="209" s="18" customFormat="1" ht="12.75">
      <c r="B209" s="18" t="s">
        <v>149</v>
      </c>
    </row>
    <row r="210" spans="1:50" s="18" customFormat="1" ht="34.5" customHeight="1">
      <c r="A210" s="41"/>
      <c r="B210" s="41"/>
      <c r="C210" s="149" t="s">
        <v>144</v>
      </c>
      <c r="D210" s="149"/>
      <c r="E210" s="149"/>
      <c r="F210" s="149"/>
      <c r="G210" s="149"/>
      <c r="H210" s="149"/>
      <c r="I210" s="149"/>
      <c r="J210" s="149"/>
      <c r="K210" s="149"/>
      <c r="L210" s="149"/>
      <c r="M210" s="149" t="s">
        <v>145</v>
      </c>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t="s">
        <v>146</v>
      </c>
      <c r="AL210" s="149"/>
      <c r="AM210" s="149"/>
      <c r="AN210" s="149"/>
      <c r="AO210" s="149"/>
      <c r="AP210" s="149"/>
      <c r="AQ210" s="149" t="s">
        <v>23</v>
      </c>
      <c r="AR210" s="149"/>
      <c r="AS210" s="149"/>
      <c r="AT210" s="149"/>
      <c r="AU210" s="151" t="s">
        <v>24</v>
      </c>
      <c r="AV210" s="152"/>
      <c r="AW210" s="152"/>
      <c r="AX210" s="153"/>
    </row>
    <row r="211" spans="1:50" s="18" customFormat="1" ht="24" customHeight="1">
      <c r="A211" s="41">
        <v>1</v>
      </c>
      <c r="B211" s="41">
        <v>1</v>
      </c>
      <c r="C211" s="257" t="s">
        <v>150</v>
      </c>
      <c r="D211" s="257"/>
      <c r="E211" s="257"/>
      <c r="F211" s="257"/>
      <c r="G211" s="257"/>
      <c r="H211" s="257"/>
      <c r="I211" s="257"/>
      <c r="J211" s="257"/>
      <c r="K211" s="257"/>
      <c r="L211" s="257"/>
      <c r="M211" s="141" t="s">
        <v>275</v>
      </c>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7">
        <v>5.78</v>
      </c>
      <c r="AL211" s="148"/>
      <c r="AM211" s="148"/>
      <c r="AN211" s="148"/>
      <c r="AO211" s="148"/>
      <c r="AP211" s="148"/>
      <c r="AQ211" s="144">
        <v>1</v>
      </c>
      <c r="AR211" s="145"/>
      <c r="AS211" s="145"/>
      <c r="AT211" s="146"/>
      <c r="AU211" s="174">
        <v>0.9782</v>
      </c>
      <c r="AV211" s="175"/>
      <c r="AW211" s="175"/>
      <c r="AX211" s="176"/>
    </row>
    <row r="212" s="18" customFormat="1" ht="12.75">
      <c r="B212" s="18" t="s">
        <v>152</v>
      </c>
    </row>
    <row r="213" spans="1:50" s="18" customFormat="1" ht="34.5" customHeight="1">
      <c r="A213" s="41"/>
      <c r="B213" s="41"/>
      <c r="C213" s="149" t="s">
        <v>144</v>
      </c>
      <c r="D213" s="149"/>
      <c r="E213" s="149"/>
      <c r="F213" s="149"/>
      <c r="G213" s="149"/>
      <c r="H213" s="149"/>
      <c r="I213" s="149"/>
      <c r="J213" s="149"/>
      <c r="K213" s="149"/>
      <c r="L213" s="149"/>
      <c r="M213" s="149" t="s">
        <v>145</v>
      </c>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t="s">
        <v>146</v>
      </c>
      <c r="AL213" s="149"/>
      <c r="AM213" s="149"/>
      <c r="AN213" s="149"/>
      <c r="AO213" s="149"/>
      <c r="AP213" s="149"/>
      <c r="AQ213" s="149" t="s">
        <v>23</v>
      </c>
      <c r="AR213" s="149"/>
      <c r="AS213" s="149"/>
      <c r="AT213" s="149"/>
      <c r="AU213" s="151" t="s">
        <v>24</v>
      </c>
      <c r="AV213" s="152"/>
      <c r="AW213" s="152"/>
      <c r="AX213" s="153"/>
    </row>
    <row r="214" spans="1:50" s="18" customFormat="1" ht="24" customHeight="1">
      <c r="A214" s="41">
        <v>1</v>
      </c>
      <c r="B214" s="41">
        <v>1</v>
      </c>
      <c r="C214" s="138" t="s">
        <v>155</v>
      </c>
      <c r="D214" s="139"/>
      <c r="E214" s="139"/>
      <c r="F214" s="139"/>
      <c r="G214" s="139"/>
      <c r="H214" s="139"/>
      <c r="I214" s="139"/>
      <c r="J214" s="139"/>
      <c r="K214" s="139"/>
      <c r="L214" s="140"/>
      <c r="M214" s="141" t="s">
        <v>156</v>
      </c>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7">
        <v>13.91</v>
      </c>
      <c r="AL214" s="148"/>
      <c r="AM214" s="148"/>
      <c r="AN214" s="148"/>
      <c r="AO214" s="148"/>
      <c r="AP214" s="148"/>
      <c r="AQ214" s="144">
        <v>1</v>
      </c>
      <c r="AR214" s="145"/>
      <c r="AS214" s="145"/>
      <c r="AT214" s="146"/>
      <c r="AU214" s="174">
        <v>0.9822</v>
      </c>
      <c r="AV214" s="175"/>
      <c r="AW214" s="175"/>
      <c r="AX214" s="176"/>
    </row>
    <row r="215" spans="1:50" s="18" customFormat="1" ht="23.25" customHeight="1">
      <c r="A215" s="41">
        <v>2</v>
      </c>
      <c r="B215" s="41">
        <v>1</v>
      </c>
      <c r="C215" s="138" t="s">
        <v>245</v>
      </c>
      <c r="D215" s="139"/>
      <c r="E215" s="139"/>
      <c r="F215" s="139"/>
      <c r="G215" s="139"/>
      <c r="H215" s="139"/>
      <c r="I215" s="139"/>
      <c r="J215" s="139"/>
      <c r="K215" s="139"/>
      <c r="L215" s="140"/>
      <c r="M215" s="257" t="s">
        <v>153</v>
      </c>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147">
        <v>13.616</v>
      </c>
      <c r="AL215" s="148"/>
      <c r="AM215" s="148"/>
      <c r="AN215" s="148"/>
      <c r="AO215" s="148"/>
      <c r="AP215" s="148"/>
      <c r="AQ215" s="144">
        <v>4</v>
      </c>
      <c r="AR215" s="145"/>
      <c r="AS215" s="145"/>
      <c r="AT215" s="146"/>
      <c r="AU215" s="174">
        <v>0.4531</v>
      </c>
      <c r="AV215" s="175"/>
      <c r="AW215" s="175"/>
      <c r="AX215" s="176"/>
    </row>
    <row r="216" spans="1:50" s="18" customFormat="1" ht="24" customHeight="1">
      <c r="A216" s="41">
        <v>3</v>
      </c>
      <c r="B216" s="41">
        <v>1</v>
      </c>
      <c r="C216" s="138" t="s">
        <v>236</v>
      </c>
      <c r="D216" s="139"/>
      <c r="E216" s="139"/>
      <c r="F216" s="139"/>
      <c r="G216" s="139"/>
      <c r="H216" s="139"/>
      <c r="I216" s="139"/>
      <c r="J216" s="139"/>
      <c r="K216" s="139"/>
      <c r="L216" s="140"/>
      <c r="M216" s="257" t="s">
        <v>159</v>
      </c>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163">
        <v>6.095</v>
      </c>
      <c r="AL216" s="164"/>
      <c r="AM216" s="164"/>
      <c r="AN216" s="164"/>
      <c r="AO216" s="164"/>
      <c r="AP216" s="164"/>
      <c r="AQ216" s="144">
        <v>4</v>
      </c>
      <c r="AR216" s="145"/>
      <c r="AS216" s="145"/>
      <c r="AT216" s="146"/>
      <c r="AU216" s="174">
        <v>0.4496</v>
      </c>
      <c r="AV216" s="175"/>
      <c r="AW216" s="175"/>
      <c r="AX216" s="176"/>
    </row>
    <row r="217" spans="1:50" s="18" customFormat="1" ht="24" customHeight="1">
      <c r="A217" s="41">
        <v>4</v>
      </c>
      <c r="B217" s="41">
        <v>1</v>
      </c>
      <c r="C217" s="138" t="s">
        <v>157</v>
      </c>
      <c r="D217" s="139"/>
      <c r="E217" s="139"/>
      <c r="F217" s="139"/>
      <c r="G217" s="139"/>
      <c r="H217" s="139"/>
      <c r="I217" s="139"/>
      <c r="J217" s="139"/>
      <c r="K217" s="139"/>
      <c r="L217" s="140"/>
      <c r="M217" s="141" t="s">
        <v>158</v>
      </c>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63">
        <v>5.887</v>
      </c>
      <c r="AL217" s="164"/>
      <c r="AM217" s="164"/>
      <c r="AN217" s="164"/>
      <c r="AO217" s="164"/>
      <c r="AP217" s="164"/>
      <c r="AQ217" s="144">
        <v>1</v>
      </c>
      <c r="AR217" s="145"/>
      <c r="AS217" s="145"/>
      <c r="AT217" s="146"/>
      <c r="AU217" s="174">
        <v>0.6414</v>
      </c>
      <c r="AV217" s="175"/>
      <c r="AW217" s="175"/>
      <c r="AX217" s="176"/>
    </row>
    <row r="218" spans="1:50" s="18" customFormat="1" ht="24" customHeight="1">
      <c r="A218" s="41">
        <v>5</v>
      </c>
      <c r="B218" s="41">
        <v>1</v>
      </c>
      <c r="C218" s="138" t="s">
        <v>160</v>
      </c>
      <c r="D218" s="139"/>
      <c r="E218" s="139"/>
      <c r="F218" s="139"/>
      <c r="G218" s="139"/>
      <c r="H218" s="139"/>
      <c r="I218" s="139"/>
      <c r="J218" s="139"/>
      <c r="K218" s="139"/>
      <c r="L218" s="140"/>
      <c r="M218" s="257" t="s">
        <v>161</v>
      </c>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163">
        <v>1.928</v>
      </c>
      <c r="AL218" s="164"/>
      <c r="AM218" s="164"/>
      <c r="AN218" s="164"/>
      <c r="AO218" s="164"/>
      <c r="AP218" s="164"/>
      <c r="AQ218" s="144">
        <v>6</v>
      </c>
      <c r="AR218" s="145"/>
      <c r="AS218" s="145"/>
      <c r="AT218" s="146"/>
      <c r="AU218" s="174">
        <v>0.2333</v>
      </c>
      <c r="AV218" s="175"/>
      <c r="AW218" s="175"/>
      <c r="AX218" s="176"/>
    </row>
    <row r="219" spans="1:50" s="18" customFormat="1" ht="24" customHeight="1">
      <c r="A219" s="41">
        <v>6</v>
      </c>
      <c r="B219" s="41">
        <v>1</v>
      </c>
      <c r="C219" s="138" t="s">
        <v>162</v>
      </c>
      <c r="D219" s="139"/>
      <c r="E219" s="139"/>
      <c r="F219" s="139"/>
      <c r="G219" s="139"/>
      <c r="H219" s="139"/>
      <c r="I219" s="139"/>
      <c r="J219" s="139"/>
      <c r="K219" s="139"/>
      <c r="L219" s="140"/>
      <c r="M219" s="141" t="s">
        <v>227</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63">
        <v>1.69</v>
      </c>
      <c r="AL219" s="164"/>
      <c r="AM219" s="164"/>
      <c r="AN219" s="164"/>
      <c r="AO219" s="164"/>
      <c r="AP219" s="164"/>
      <c r="AQ219" s="144">
        <v>2</v>
      </c>
      <c r="AR219" s="145"/>
      <c r="AS219" s="145"/>
      <c r="AT219" s="146"/>
      <c r="AU219" s="174">
        <v>0.4554</v>
      </c>
      <c r="AV219" s="175"/>
      <c r="AW219" s="175"/>
      <c r="AX219" s="176"/>
    </row>
    <row r="220" s="18" customFormat="1" ht="12.75">
      <c r="B220" s="18" t="s">
        <v>163</v>
      </c>
    </row>
    <row r="221" spans="1:50" s="18" customFormat="1" ht="34.5" customHeight="1">
      <c r="A221" s="41"/>
      <c r="B221" s="41"/>
      <c r="C221" s="149" t="s">
        <v>144</v>
      </c>
      <c r="D221" s="149"/>
      <c r="E221" s="149"/>
      <c r="F221" s="149"/>
      <c r="G221" s="149"/>
      <c r="H221" s="149"/>
      <c r="I221" s="149"/>
      <c r="J221" s="149"/>
      <c r="K221" s="149"/>
      <c r="L221" s="149"/>
      <c r="M221" s="149" t="s">
        <v>145</v>
      </c>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t="s">
        <v>146</v>
      </c>
      <c r="AL221" s="149"/>
      <c r="AM221" s="149"/>
      <c r="AN221" s="149"/>
      <c r="AO221" s="149"/>
      <c r="AP221" s="149"/>
      <c r="AQ221" s="149" t="s">
        <v>23</v>
      </c>
      <c r="AR221" s="149"/>
      <c r="AS221" s="149"/>
      <c r="AT221" s="149"/>
      <c r="AU221" s="151" t="s">
        <v>24</v>
      </c>
      <c r="AV221" s="152"/>
      <c r="AW221" s="152"/>
      <c r="AX221" s="153"/>
    </row>
    <row r="222" spans="1:50" s="18" customFormat="1" ht="24" customHeight="1">
      <c r="A222" s="41">
        <v>1</v>
      </c>
      <c r="B222" s="41">
        <v>1</v>
      </c>
      <c r="C222" s="154" t="s">
        <v>246</v>
      </c>
      <c r="D222" s="155"/>
      <c r="E222" s="155"/>
      <c r="F222" s="155"/>
      <c r="G222" s="155"/>
      <c r="H222" s="155"/>
      <c r="I222" s="155"/>
      <c r="J222" s="155"/>
      <c r="K222" s="155"/>
      <c r="L222" s="156"/>
      <c r="M222" s="154" t="s">
        <v>248</v>
      </c>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6"/>
      <c r="AK222" s="160">
        <v>2.09</v>
      </c>
      <c r="AL222" s="161"/>
      <c r="AM222" s="161"/>
      <c r="AN222" s="161"/>
      <c r="AO222" s="161"/>
      <c r="AP222" s="162"/>
      <c r="AQ222" s="144" t="s">
        <v>165</v>
      </c>
      <c r="AR222" s="145"/>
      <c r="AS222" s="145"/>
      <c r="AT222" s="146"/>
      <c r="AU222" s="191" t="s">
        <v>154</v>
      </c>
      <c r="AV222" s="192"/>
      <c r="AW222" s="192"/>
      <c r="AX222" s="193"/>
    </row>
    <row r="223" spans="1:50" s="18" customFormat="1" ht="24" customHeight="1">
      <c r="A223" s="41">
        <v>2</v>
      </c>
      <c r="B223" s="41">
        <v>1</v>
      </c>
      <c r="C223" s="154" t="s">
        <v>166</v>
      </c>
      <c r="D223" s="155"/>
      <c r="E223" s="155"/>
      <c r="F223" s="155"/>
      <c r="G223" s="155"/>
      <c r="H223" s="155"/>
      <c r="I223" s="155"/>
      <c r="J223" s="155"/>
      <c r="K223" s="155"/>
      <c r="L223" s="156"/>
      <c r="M223" s="154" t="s">
        <v>217</v>
      </c>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6"/>
      <c r="AK223" s="160">
        <v>1.127</v>
      </c>
      <c r="AL223" s="161"/>
      <c r="AM223" s="161"/>
      <c r="AN223" s="161"/>
      <c r="AO223" s="161"/>
      <c r="AP223" s="162"/>
      <c r="AQ223" s="144" t="s">
        <v>165</v>
      </c>
      <c r="AR223" s="145"/>
      <c r="AS223" s="145"/>
      <c r="AT223" s="146"/>
      <c r="AU223" s="191" t="s">
        <v>92</v>
      </c>
      <c r="AV223" s="192"/>
      <c r="AW223" s="192"/>
      <c r="AX223" s="193"/>
    </row>
    <row r="224" spans="1:50" s="18" customFormat="1" ht="23.25" customHeight="1">
      <c r="A224" s="41">
        <v>3</v>
      </c>
      <c r="B224" s="41">
        <v>1</v>
      </c>
      <c r="C224" s="154" t="s">
        <v>164</v>
      </c>
      <c r="D224" s="155"/>
      <c r="E224" s="155"/>
      <c r="F224" s="155"/>
      <c r="G224" s="155"/>
      <c r="H224" s="155"/>
      <c r="I224" s="155"/>
      <c r="J224" s="155"/>
      <c r="K224" s="155"/>
      <c r="L224" s="156"/>
      <c r="M224" s="154" t="s">
        <v>222</v>
      </c>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6"/>
      <c r="AK224" s="147">
        <v>0.951</v>
      </c>
      <c r="AL224" s="148"/>
      <c r="AM224" s="148"/>
      <c r="AN224" s="148"/>
      <c r="AO224" s="148"/>
      <c r="AP224" s="148"/>
      <c r="AQ224" s="144" t="s">
        <v>165</v>
      </c>
      <c r="AR224" s="145"/>
      <c r="AS224" s="145"/>
      <c r="AT224" s="146"/>
      <c r="AU224" s="191" t="s">
        <v>92</v>
      </c>
      <c r="AV224" s="192"/>
      <c r="AW224" s="192"/>
      <c r="AX224" s="193"/>
    </row>
    <row r="225" spans="1:50" s="18" customFormat="1" ht="24" customHeight="1">
      <c r="A225" s="41">
        <v>4</v>
      </c>
      <c r="B225" s="41">
        <v>1</v>
      </c>
      <c r="C225" s="154" t="s">
        <v>166</v>
      </c>
      <c r="D225" s="155"/>
      <c r="E225" s="155"/>
      <c r="F225" s="155"/>
      <c r="G225" s="155"/>
      <c r="H225" s="155"/>
      <c r="I225" s="155"/>
      <c r="J225" s="155"/>
      <c r="K225" s="155"/>
      <c r="L225" s="156"/>
      <c r="M225" s="154" t="s">
        <v>223</v>
      </c>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6"/>
      <c r="AK225" s="163">
        <v>0.921</v>
      </c>
      <c r="AL225" s="164"/>
      <c r="AM225" s="164"/>
      <c r="AN225" s="164"/>
      <c r="AO225" s="164"/>
      <c r="AP225" s="164"/>
      <c r="AQ225" s="144" t="s">
        <v>165</v>
      </c>
      <c r="AR225" s="145"/>
      <c r="AS225" s="145"/>
      <c r="AT225" s="146"/>
      <c r="AU225" s="191" t="s">
        <v>92</v>
      </c>
      <c r="AV225" s="192"/>
      <c r="AW225" s="192"/>
      <c r="AX225" s="193"/>
    </row>
    <row r="226" spans="1:50" s="18" customFormat="1" ht="24" customHeight="1">
      <c r="A226" s="41">
        <v>5</v>
      </c>
      <c r="B226" s="41">
        <v>1</v>
      </c>
      <c r="C226" s="154" t="s">
        <v>164</v>
      </c>
      <c r="D226" s="155"/>
      <c r="E226" s="155"/>
      <c r="F226" s="155"/>
      <c r="G226" s="155"/>
      <c r="H226" s="155"/>
      <c r="I226" s="155"/>
      <c r="J226" s="155"/>
      <c r="K226" s="155"/>
      <c r="L226" s="156"/>
      <c r="M226" s="154" t="s">
        <v>216</v>
      </c>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6"/>
      <c r="AK226" s="163">
        <v>0.718</v>
      </c>
      <c r="AL226" s="164"/>
      <c r="AM226" s="164"/>
      <c r="AN226" s="164"/>
      <c r="AO226" s="164"/>
      <c r="AP226" s="164"/>
      <c r="AQ226" s="144" t="s">
        <v>165</v>
      </c>
      <c r="AR226" s="145"/>
      <c r="AS226" s="145"/>
      <c r="AT226" s="146"/>
      <c r="AU226" s="191" t="s">
        <v>92</v>
      </c>
      <c r="AV226" s="192"/>
      <c r="AW226" s="192"/>
      <c r="AX226" s="193"/>
    </row>
    <row r="227" spans="1:50" s="18" customFormat="1" ht="24" customHeight="1">
      <c r="A227" s="41">
        <v>6</v>
      </c>
      <c r="B227" s="41">
        <v>1</v>
      </c>
      <c r="C227" s="154" t="s">
        <v>164</v>
      </c>
      <c r="D227" s="155"/>
      <c r="E227" s="155"/>
      <c r="F227" s="155"/>
      <c r="G227" s="155"/>
      <c r="H227" s="155"/>
      <c r="I227" s="155"/>
      <c r="J227" s="155"/>
      <c r="K227" s="155"/>
      <c r="L227" s="156"/>
      <c r="M227" s="154" t="s">
        <v>214</v>
      </c>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6"/>
      <c r="AK227" s="147">
        <v>0.713</v>
      </c>
      <c r="AL227" s="148"/>
      <c r="AM227" s="148"/>
      <c r="AN227" s="148"/>
      <c r="AO227" s="148"/>
      <c r="AP227" s="148"/>
      <c r="AQ227" s="144" t="s">
        <v>165</v>
      </c>
      <c r="AR227" s="145"/>
      <c r="AS227" s="145"/>
      <c r="AT227" s="146"/>
      <c r="AU227" s="191" t="s">
        <v>92</v>
      </c>
      <c r="AV227" s="192"/>
      <c r="AW227" s="192"/>
      <c r="AX227" s="193"/>
    </row>
    <row r="228" spans="1:50" s="18" customFormat="1" ht="24" customHeight="1">
      <c r="A228" s="41">
        <v>7</v>
      </c>
      <c r="B228" s="41">
        <v>1</v>
      </c>
      <c r="C228" s="154" t="s">
        <v>226</v>
      </c>
      <c r="D228" s="155"/>
      <c r="E228" s="155"/>
      <c r="F228" s="155"/>
      <c r="G228" s="155"/>
      <c r="H228" s="155"/>
      <c r="I228" s="155"/>
      <c r="J228" s="155"/>
      <c r="K228" s="155"/>
      <c r="L228" s="156"/>
      <c r="M228" s="154" t="s">
        <v>225</v>
      </c>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6"/>
      <c r="AK228" s="160">
        <v>0.668</v>
      </c>
      <c r="AL228" s="161"/>
      <c r="AM228" s="161"/>
      <c r="AN228" s="161"/>
      <c r="AO228" s="161"/>
      <c r="AP228" s="162"/>
      <c r="AQ228" s="144" t="s">
        <v>165</v>
      </c>
      <c r="AR228" s="145"/>
      <c r="AS228" s="145"/>
      <c r="AT228" s="146"/>
      <c r="AU228" s="191" t="s">
        <v>92</v>
      </c>
      <c r="AV228" s="192"/>
      <c r="AW228" s="192"/>
      <c r="AX228" s="193"/>
    </row>
    <row r="229" spans="1:50" s="18" customFormat="1" ht="24" customHeight="1">
      <c r="A229" s="41">
        <v>8</v>
      </c>
      <c r="B229" s="41">
        <v>1</v>
      </c>
      <c r="C229" s="154" t="s">
        <v>166</v>
      </c>
      <c r="D229" s="155"/>
      <c r="E229" s="155"/>
      <c r="F229" s="155"/>
      <c r="G229" s="155"/>
      <c r="H229" s="155"/>
      <c r="I229" s="155"/>
      <c r="J229" s="155"/>
      <c r="K229" s="155"/>
      <c r="L229" s="156"/>
      <c r="M229" s="154" t="s">
        <v>215</v>
      </c>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6"/>
      <c r="AK229" s="163">
        <v>0.636</v>
      </c>
      <c r="AL229" s="164"/>
      <c r="AM229" s="164"/>
      <c r="AN229" s="164"/>
      <c r="AO229" s="164"/>
      <c r="AP229" s="164"/>
      <c r="AQ229" s="144" t="s">
        <v>165</v>
      </c>
      <c r="AR229" s="145"/>
      <c r="AS229" s="145"/>
      <c r="AT229" s="146"/>
      <c r="AU229" s="191" t="s">
        <v>92</v>
      </c>
      <c r="AV229" s="192"/>
      <c r="AW229" s="192"/>
      <c r="AX229" s="193"/>
    </row>
    <row r="230" spans="1:50" s="18" customFormat="1" ht="24" customHeight="1">
      <c r="A230" s="41">
        <v>9</v>
      </c>
      <c r="B230" s="41">
        <v>1</v>
      </c>
      <c r="C230" s="154" t="s">
        <v>164</v>
      </c>
      <c r="D230" s="155"/>
      <c r="E230" s="155"/>
      <c r="F230" s="155"/>
      <c r="G230" s="155"/>
      <c r="H230" s="155"/>
      <c r="I230" s="155"/>
      <c r="J230" s="155"/>
      <c r="K230" s="155"/>
      <c r="L230" s="156"/>
      <c r="M230" s="154" t="s">
        <v>224</v>
      </c>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6"/>
      <c r="AK230" s="189">
        <v>0.496</v>
      </c>
      <c r="AL230" s="190"/>
      <c r="AM230" s="190"/>
      <c r="AN230" s="190"/>
      <c r="AO230" s="190"/>
      <c r="AP230" s="190"/>
      <c r="AQ230" s="144" t="s">
        <v>165</v>
      </c>
      <c r="AR230" s="145"/>
      <c r="AS230" s="145"/>
      <c r="AT230" s="146"/>
      <c r="AU230" s="191" t="s">
        <v>92</v>
      </c>
      <c r="AV230" s="192"/>
      <c r="AW230" s="192"/>
      <c r="AX230" s="193"/>
    </row>
    <row r="231" spans="1:50" s="18" customFormat="1" ht="24" customHeight="1">
      <c r="A231" s="41">
        <v>10</v>
      </c>
      <c r="B231" s="41">
        <v>1</v>
      </c>
      <c r="C231" s="154" t="s">
        <v>220</v>
      </c>
      <c r="D231" s="155"/>
      <c r="E231" s="155"/>
      <c r="F231" s="155"/>
      <c r="G231" s="155"/>
      <c r="H231" s="155"/>
      <c r="I231" s="155"/>
      <c r="J231" s="155"/>
      <c r="K231" s="155"/>
      <c r="L231" s="156"/>
      <c r="M231" s="154" t="s">
        <v>221</v>
      </c>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6"/>
      <c r="AK231" s="183">
        <v>0.494</v>
      </c>
      <c r="AL231" s="184"/>
      <c r="AM231" s="184"/>
      <c r="AN231" s="184"/>
      <c r="AO231" s="184"/>
      <c r="AP231" s="185"/>
      <c r="AQ231" s="144" t="s">
        <v>165</v>
      </c>
      <c r="AR231" s="145"/>
      <c r="AS231" s="145"/>
      <c r="AT231" s="146"/>
      <c r="AU231" s="191" t="s">
        <v>92</v>
      </c>
      <c r="AV231" s="192"/>
      <c r="AW231" s="192"/>
      <c r="AX231" s="193"/>
    </row>
    <row r="232" s="18" customFormat="1" ht="12.75">
      <c r="B232" s="18" t="s">
        <v>167</v>
      </c>
    </row>
    <row r="233" spans="1:50" s="18" customFormat="1" ht="34.5" customHeight="1">
      <c r="A233" s="41"/>
      <c r="B233" s="41"/>
      <c r="C233" s="149" t="s">
        <v>144</v>
      </c>
      <c r="D233" s="149"/>
      <c r="E233" s="149"/>
      <c r="F233" s="149"/>
      <c r="G233" s="149"/>
      <c r="H233" s="149"/>
      <c r="I233" s="149"/>
      <c r="J233" s="149"/>
      <c r="K233" s="149"/>
      <c r="L233" s="149"/>
      <c r="M233" s="149" t="s">
        <v>145</v>
      </c>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50" t="s">
        <v>146</v>
      </c>
      <c r="AL233" s="149"/>
      <c r="AM233" s="149"/>
      <c r="AN233" s="149"/>
      <c r="AO233" s="149"/>
      <c r="AP233" s="149"/>
      <c r="AQ233" s="149" t="s">
        <v>23</v>
      </c>
      <c r="AR233" s="149"/>
      <c r="AS233" s="149"/>
      <c r="AT233" s="149"/>
      <c r="AU233" s="151" t="s">
        <v>24</v>
      </c>
      <c r="AV233" s="152"/>
      <c r="AW233" s="152"/>
      <c r="AX233" s="153"/>
    </row>
    <row r="234" spans="1:50" s="18" customFormat="1" ht="23.25" customHeight="1">
      <c r="A234" s="41">
        <v>1</v>
      </c>
      <c r="B234" s="41">
        <v>1</v>
      </c>
      <c r="C234" s="154" t="s">
        <v>168</v>
      </c>
      <c r="D234" s="155"/>
      <c r="E234" s="155"/>
      <c r="F234" s="155"/>
      <c r="G234" s="155"/>
      <c r="H234" s="155"/>
      <c r="I234" s="155"/>
      <c r="J234" s="155"/>
      <c r="K234" s="155"/>
      <c r="L234" s="156"/>
      <c r="M234" s="154" t="s">
        <v>169</v>
      </c>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6"/>
      <c r="AK234" s="147">
        <v>13.249</v>
      </c>
      <c r="AL234" s="148"/>
      <c r="AM234" s="148"/>
      <c r="AN234" s="148"/>
      <c r="AO234" s="148"/>
      <c r="AP234" s="148"/>
      <c r="AQ234" s="144" t="s">
        <v>165</v>
      </c>
      <c r="AR234" s="145"/>
      <c r="AS234" s="145"/>
      <c r="AT234" s="146"/>
      <c r="AU234" s="186" t="s">
        <v>154</v>
      </c>
      <c r="AV234" s="187"/>
      <c r="AW234" s="187"/>
      <c r="AX234" s="188"/>
    </row>
    <row r="235" spans="1:50" s="18" customFormat="1" ht="24" customHeight="1">
      <c r="A235" s="41">
        <v>2</v>
      </c>
      <c r="B235" s="41">
        <v>1</v>
      </c>
      <c r="C235" s="154" t="s">
        <v>170</v>
      </c>
      <c r="D235" s="155"/>
      <c r="E235" s="155"/>
      <c r="F235" s="155"/>
      <c r="G235" s="155"/>
      <c r="H235" s="155"/>
      <c r="I235" s="155"/>
      <c r="J235" s="155"/>
      <c r="K235" s="155"/>
      <c r="L235" s="156"/>
      <c r="M235" s="154" t="s">
        <v>171</v>
      </c>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6"/>
      <c r="AK235" s="147">
        <v>10.578</v>
      </c>
      <c r="AL235" s="148"/>
      <c r="AM235" s="148"/>
      <c r="AN235" s="148"/>
      <c r="AO235" s="148"/>
      <c r="AP235" s="148"/>
      <c r="AQ235" s="144" t="s">
        <v>165</v>
      </c>
      <c r="AR235" s="145"/>
      <c r="AS235" s="145"/>
      <c r="AT235" s="146"/>
      <c r="AU235" s="186" t="s">
        <v>154</v>
      </c>
      <c r="AV235" s="187"/>
      <c r="AW235" s="187"/>
      <c r="AX235" s="188"/>
    </row>
    <row r="236" spans="1:50" s="18" customFormat="1" ht="24" customHeight="1">
      <c r="A236" s="41">
        <v>3</v>
      </c>
      <c r="B236" s="41">
        <v>1</v>
      </c>
      <c r="C236" s="154" t="s">
        <v>172</v>
      </c>
      <c r="D236" s="155"/>
      <c r="E236" s="155"/>
      <c r="F236" s="155"/>
      <c r="G236" s="155"/>
      <c r="H236" s="155"/>
      <c r="I236" s="155"/>
      <c r="J236" s="155"/>
      <c r="K236" s="155"/>
      <c r="L236" s="156"/>
      <c r="M236" s="154" t="s">
        <v>173</v>
      </c>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6"/>
      <c r="AK236" s="163">
        <v>7.088</v>
      </c>
      <c r="AL236" s="164"/>
      <c r="AM236" s="164"/>
      <c r="AN236" s="164"/>
      <c r="AO236" s="164"/>
      <c r="AP236" s="164"/>
      <c r="AQ236" s="144" t="s">
        <v>165</v>
      </c>
      <c r="AR236" s="145"/>
      <c r="AS236" s="145"/>
      <c r="AT236" s="146"/>
      <c r="AU236" s="186" t="s">
        <v>154</v>
      </c>
      <c r="AV236" s="187"/>
      <c r="AW236" s="187"/>
      <c r="AX236" s="188"/>
    </row>
    <row r="237" spans="1:50" s="18" customFormat="1" ht="24" customHeight="1">
      <c r="A237" s="41">
        <v>4</v>
      </c>
      <c r="B237" s="41">
        <v>1</v>
      </c>
      <c r="C237" s="154" t="s">
        <v>170</v>
      </c>
      <c r="D237" s="155"/>
      <c r="E237" s="155"/>
      <c r="F237" s="155"/>
      <c r="G237" s="155"/>
      <c r="H237" s="155"/>
      <c r="I237" s="155"/>
      <c r="J237" s="155"/>
      <c r="K237" s="155"/>
      <c r="L237" s="156"/>
      <c r="M237" s="154" t="s">
        <v>174</v>
      </c>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6"/>
      <c r="AK237" s="163">
        <v>1.477</v>
      </c>
      <c r="AL237" s="164"/>
      <c r="AM237" s="164"/>
      <c r="AN237" s="164"/>
      <c r="AO237" s="164"/>
      <c r="AP237" s="164"/>
      <c r="AQ237" s="144" t="s">
        <v>165</v>
      </c>
      <c r="AR237" s="145"/>
      <c r="AS237" s="145"/>
      <c r="AT237" s="146"/>
      <c r="AU237" s="186" t="s">
        <v>154</v>
      </c>
      <c r="AV237" s="187"/>
      <c r="AW237" s="187"/>
      <c r="AX237" s="188"/>
    </row>
    <row r="238" spans="1:50" s="18" customFormat="1" ht="24" customHeight="1">
      <c r="A238" s="41">
        <v>5</v>
      </c>
      <c r="B238" s="41">
        <v>1</v>
      </c>
      <c r="C238" s="154" t="s">
        <v>170</v>
      </c>
      <c r="D238" s="155"/>
      <c r="E238" s="155"/>
      <c r="F238" s="155"/>
      <c r="G238" s="155"/>
      <c r="H238" s="155"/>
      <c r="I238" s="155"/>
      <c r="J238" s="155"/>
      <c r="K238" s="155"/>
      <c r="L238" s="156"/>
      <c r="M238" s="154" t="s">
        <v>228</v>
      </c>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6"/>
      <c r="AK238" s="160">
        <v>0.579</v>
      </c>
      <c r="AL238" s="161"/>
      <c r="AM238" s="161"/>
      <c r="AN238" s="161"/>
      <c r="AO238" s="161"/>
      <c r="AP238" s="162"/>
      <c r="AQ238" s="144" t="s">
        <v>165</v>
      </c>
      <c r="AR238" s="145"/>
      <c r="AS238" s="145"/>
      <c r="AT238" s="146"/>
      <c r="AU238" s="186" t="s">
        <v>154</v>
      </c>
      <c r="AV238" s="187"/>
      <c r="AW238" s="187"/>
      <c r="AX238" s="188"/>
    </row>
    <row r="239" spans="1:50" s="18" customFormat="1" ht="24" customHeight="1">
      <c r="A239" s="41">
        <v>6</v>
      </c>
      <c r="B239" s="41">
        <v>1</v>
      </c>
      <c r="C239" s="154" t="s">
        <v>170</v>
      </c>
      <c r="D239" s="155"/>
      <c r="E239" s="155"/>
      <c r="F239" s="155"/>
      <c r="G239" s="155"/>
      <c r="H239" s="155"/>
      <c r="I239" s="155"/>
      <c r="J239" s="155"/>
      <c r="K239" s="155"/>
      <c r="L239" s="156"/>
      <c r="M239" s="154" t="s">
        <v>229</v>
      </c>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6"/>
      <c r="AK239" s="160">
        <v>0.502</v>
      </c>
      <c r="AL239" s="161"/>
      <c r="AM239" s="161"/>
      <c r="AN239" s="161"/>
      <c r="AO239" s="161"/>
      <c r="AP239" s="162"/>
      <c r="AQ239" s="144" t="s">
        <v>165</v>
      </c>
      <c r="AR239" s="145"/>
      <c r="AS239" s="145"/>
      <c r="AT239" s="146"/>
      <c r="AU239" s="186" t="s">
        <v>154</v>
      </c>
      <c r="AV239" s="187"/>
      <c r="AW239" s="187"/>
      <c r="AX239" s="188"/>
    </row>
    <row r="240" spans="1:50" s="18" customFormat="1" ht="24" customHeight="1">
      <c r="A240" s="41">
        <v>7</v>
      </c>
      <c r="B240" s="41">
        <v>1</v>
      </c>
      <c r="C240" s="154" t="s">
        <v>231</v>
      </c>
      <c r="D240" s="155"/>
      <c r="E240" s="155"/>
      <c r="F240" s="155"/>
      <c r="G240" s="155"/>
      <c r="H240" s="155"/>
      <c r="I240" s="155"/>
      <c r="J240" s="155"/>
      <c r="K240" s="155"/>
      <c r="L240" s="156"/>
      <c r="M240" s="154" t="s">
        <v>175</v>
      </c>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6"/>
      <c r="AK240" s="189">
        <v>0.271</v>
      </c>
      <c r="AL240" s="190"/>
      <c r="AM240" s="190"/>
      <c r="AN240" s="190"/>
      <c r="AO240" s="190"/>
      <c r="AP240" s="190"/>
      <c r="AQ240" s="144" t="s">
        <v>165</v>
      </c>
      <c r="AR240" s="145"/>
      <c r="AS240" s="145"/>
      <c r="AT240" s="146"/>
      <c r="AU240" s="186" t="s">
        <v>154</v>
      </c>
      <c r="AV240" s="187"/>
      <c r="AW240" s="187"/>
      <c r="AX240" s="188"/>
    </row>
    <row r="241" spans="1:50" s="18" customFormat="1" ht="24" customHeight="1">
      <c r="A241" s="41">
        <v>8</v>
      </c>
      <c r="B241" s="41">
        <v>1</v>
      </c>
      <c r="C241" s="154" t="s">
        <v>176</v>
      </c>
      <c r="D241" s="155"/>
      <c r="E241" s="155"/>
      <c r="F241" s="155"/>
      <c r="G241" s="155"/>
      <c r="H241" s="155"/>
      <c r="I241" s="155"/>
      <c r="J241" s="155"/>
      <c r="K241" s="155"/>
      <c r="L241" s="156"/>
      <c r="M241" s="154" t="s">
        <v>177</v>
      </c>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6"/>
      <c r="AK241" s="189">
        <v>0.016</v>
      </c>
      <c r="AL241" s="190"/>
      <c r="AM241" s="190"/>
      <c r="AN241" s="190"/>
      <c r="AO241" s="190"/>
      <c r="AP241" s="190"/>
      <c r="AQ241" s="144" t="s">
        <v>165</v>
      </c>
      <c r="AR241" s="145"/>
      <c r="AS241" s="145"/>
      <c r="AT241" s="146"/>
      <c r="AU241" s="186" t="s">
        <v>154</v>
      </c>
      <c r="AV241" s="187"/>
      <c r="AW241" s="187"/>
      <c r="AX241" s="188"/>
    </row>
    <row r="242" spans="1:50" s="18" customFormat="1" ht="24" customHeight="1">
      <c r="A242" s="41">
        <v>9</v>
      </c>
      <c r="B242" s="41">
        <v>1</v>
      </c>
      <c r="C242" s="154" t="s">
        <v>269</v>
      </c>
      <c r="D242" s="155"/>
      <c r="E242" s="155"/>
      <c r="F242" s="155"/>
      <c r="G242" s="155"/>
      <c r="H242" s="155"/>
      <c r="I242" s="155"/>
      <c r="J242" s="155"/>
      <c r="K242" s="155"/>
      <c r="L242" s="156"/>
      <c r="M242" s="154" t="s">
        <v>268</v>
      </c>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6"/>
      <c r="AK242" s="183">
        <v>0.018</v>
      </c>
      <c r="AL242" s="184"/>
      <c r="AM242" s="184"/>
      <c r="AN242" s="184"/>
      <c r="AO242" s="184"/>
      <c r="AP242" s="185"/>
      <c r="AQ242" s="144" t="s">
        <v>165</v>
      </c>
      <c r="AR242" s="145"/>
      <c r="AS242" s="145"/>
      <c r="AT242" s="146"/>
      <c r="AU242" s="186" t="s">
        <v>92</v>
      </c>
      <c r="AV242" s="187"/>
      <c r="AW242" s="187"/>
      <c r="AX242" s="188"/>
    </row>
    <row r="243" spans="1:50" s="18" customFormat="1" ht="24" customHeight="1">
      <c r="A243" s="41">
        <v>10</v>
      </c>
      <c r="B243" s="41">
        <v>1</v>
      </c>
      <c r="C243" s="154" t="s">
        <v>178</v>
      </c>
      <c r="D243" s="155"/>
      <c r="E243" s="155"/>
      <c r="F243" s="155"/>
      <c r="G243" s="155"/>
      <c r="H243" s="155"/>
      <c r="I243" s="155"/>
      <c r="J243" s="155"/>
      <c r="K243" s="155"/>
      <c r="L243" s="156"/>
      <c r="M243" s="154" t="s">
        <v>179</v>
      </c>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6"/>
      <c r="AK243" s="183">
        <v>0.007</v>
      </c>
      <c r="AL243" s="184"/>
      <c r="AM243" s="184"/>
      <c r="AN243" s="184"/>
      <c r="AO243" s="184"/>
      <c r="AP243" s="185"/>
      <c r="AQ243" s="144" t="s">
        <v>165</v>
      </c>
      <c r="AR243" s="145"/>
      <c r="AS243" s="145"/>
      <c r="AT243" s="146"/>
      <c r="AU243" s="186" t="s">
        <v>154</v>
      </c>
      <c r="AV243" s="187"/>
      <c r="AW243" s="187"/>
      <c r="AX243" s="188"/>
    </row>
    <row r="244" s="18" customFormat="1" ht="12.75">
      <c r="B244" s="18" t="s">
        <v>180</v>
      </c>
    </row>
    <row r="245" spans="1:50" s="18" customFormat="1" ht="33.75" customHeight="1">
      <c r="A245" s="41"/>
      <c r="B245" s="41"/>
      <c r="C245" s="149" t="s">
        <v>144</v>
      </c>
      <c r="D245" s="149"/>
      <c r="E245" s="149"/>
      <c r="F245" s="149"/>
      <c r="G245" s="149"/>
      <c r="H245" s="149"/>
      <c r="I245" s="149"/>
      <c r="J245" s="149"/>
      <c r="K245" s="149"/>
      <c r="L245" s="149"/>
      <c r="M245" s="149" t="s">
        <v>145</v>
      </c>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t="s">
        <v>146</v>
      </c>
      <c r="AL245" s="149"/>
      <c r="AM245" s="149"/>
      <c r="AN245" s="149"/>
      <c r="AO245" s="149"/>
      <c r="AP245" s="149"/>
      <c r="AQ245" s="149" t="s">
        <v>23</v>
      </c>
      <c r="AR245" s="149"/>
      <c r="AS245" s="149"/>
      <c r="AT245" s="149"/>
      <c r="AU245" s="151" t="s">
        <v>24</v>
      </c>
      <c r="AV245" s="152"/>
      <c r="AW245" s="152"/>
      <c r="AX245" s="153"/>
    </row>
    <row r="246" spans="1:50" s="18" customFormat="1" ht="24" customHeight="1">
      <c r="A246" s="41">
        <v>1</v>
      </c>
      <c r="B246" s="41">
        <v>1</v>
      </c>
      <c r="C246" s="177" t="s">
        <v>181</v>
      </c>
      <c r="D246" s="178"/>
      <c r="E246" s="178"/>
      <c r="F246" s="178"/>
      <c r="G246" s="178"/>
      <c r="H246" s="178"/>
      <c r="I246" s="178"/>
      <c r="J246" s="178"/>
      <c r="K246" s="178"/>
      <c r="L246" s="179"/>
      <c r="M246" s="180" t="s">
        <v>182</v>
      </c>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1">
        <v>12.023</v>
      </c>
      <c r="AL246" s="182"/>
      <c r="AM246" s="182"/>
      <c r="AN246" s="182"/>
      <c r="AO246" s="182"/>
      <c r="AP246" s="182"/>
      <c r="AQ246" s="144" t="s">
        <v>165</v>
      </c>
      <c r="AR246" s="145"/>
      <c r="AS246" s="145"/>
      <c r="AT246" s="146"/>
      <c r="AU246" s="54" t="s">
        <v>154</v>
      </c>
      <c r="AV246" s="55"/>
      <c r="AW246" s="55"/>
      <c r="AX246" s="56"/>
    </row>
    <row r="247" spans="1:50" s="18" customFormat="1" ht="24" customHeight="1">
      <c r="A247" s="41">
        <v>2</v>
      </c>
      <c r="B247" s="41">
        <v>1</v>
      </c>
      <c r="C247" s="177" t="s">
        <v>219</v>
      </c>
      <c r="D247" s="178"/>
      <c r="E247" s="178"/>
      <c r="F247" s="178"/>
      <c r="G247" s="178"/>
      <c r="H247" s="178"/>
      <c r="I247" s="178"/>
      <c r="J247" s="178"/>
      <c r="K247" s="178"/>
      <c r="L247" s="179"/>
      <c r="M247" s="180" t="s">
        <v>182</v>
      </c>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222">
        <v>0.177</v>
      </c>
      <c r="AL247" s="223"/>
      <c r="AM247" s="223"/>
      <c r="AN247" s="223"/>
      <c r="AO247" s="223"/>
      <c r="AP247" s="223"/>
      <c r="AQ247" s="144" t="s">
        <v>165</v>
      </c>
      <c r="AR247" s="145"/>
      <c r="AS247" s="145"/>
      <c r="AT247" s="146"/>
      <c r="AU247" s="54" t="s">
        <v>154</v>
      </c>
      <c r="AV247" s="55"/>
      <c r="AW247" s="55"/>
      <c r="AX247" s="56"/>
    </row>
    <row r="248" s="18" customFormat="1" ht="12.75">
      <c r="B248" s="18" t="s">
        <v>183</v>
      </c>
    </row>
    <row r="249" spans="1:50" s="18" customFormat="1" ht="33.75" customHeight="1">
      <c r="A249" s="41"/>
      <c r="B249" s="41"/>
      <c r="C249" s="149" t="s">
        <v>144</v>
      </c>
      <c r="D249" s="149"/>
      <c r="E249" s="149"/>
      <c r="F249" s="149"/>
      <c r="G249" s="149"/>
      <c r="H249" s="149"/>
      <c r="I249" s="149"/>
      <c r="J249" s="149"/>
      <c r="K249" s="149"/>
      <c r="L249" s="149"/>
      <c r="M249" s="149" t="s">
        <v>145</v>
      </c>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t="s">
        <v>146</v>
      </c>
      <c r="AL249" s="149"/>
      <c r="AM249" s="149"/>
      <c r="AN249" s="149"/>
      <c r="AO249" s="149"/>
      <c r="AP249" s="149"/>
      <c r="AQ249" s="149" t="s">
        <v>23</v>
      </c>
      <c r="AR249" s="149"/>
      <c r="AS249" s="149"/>
      <c r="AT249" s="149"/>
      <c r="AU249" s="151" t="s">
        <v>24</v>
      </c>
      <c r="AV249" s="152"/>
      <c r="AW249" s="152"/>
      <c r="AX249" s="153"/>
    </row>
    <row r="250" spans="1:50" s="18" customFormat="1" ht="24" customHeight="1">
      <c r="A250" s="41">
        <v>1</v>
      </c>
      <c r="B250" s="41">
        <v>1</v>
      </c>
      <c r="C250" s="138" t="s">
        <v>184</v>
      </c>
      <c r="D250" s="139"/>
      <c r="E250" s="139"/>
      <c r="F250" s="139"/>
      <c r="G250" s="139"/>
      <c r="H250" s="139"/>
      <c r="I250" s="139"/>
      <c r="J250" s="139"/>
      <c r="K250" s="139"/>
      <c r="L250" s="140"/>
      <c r="M250" s="141" t="s">
        <v>185</v>
      </c>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7">
        <v>7.703</v>
      </c>
      <c r="AL250" s="148"/>
      <c r="AM250" s="148"/>
      <c r="AN250" s="148"/>
      <c r="AO250" s="148"/>
      <c r="AP250" s="148"/>
      <c r="AQ250" s="144" t="s">
        <v>165</v>
      </c>
      <c r="AR250" s="145"/>
      <c r="AS250" s="145"/>
      <c r="AT250" s="146"/>
      <c r="AU250" s="51" t="s">
        <v>154</v>
      </c>
      <c r="AV250" s="52"/>
      <c r="AW250" s="52"/>
      <c r="AX250" s="53"/>
    </row>
    <row r="251" spans="1:50" s="18" customFormat="1" ht="24" customHeight="1">
      <c r="A251" s="41">
        <v>2</v>
      </c>
      <c r="B251" s="41">
        <v>1</v>
      </c>
      <c r="C251" s="138" t="s">
        <v>186</v>
      </c>
      <c r="D251" s="139"/>
      <c r="E251" s="139"/>
      <c r="F251" s="139"/>
      <c r="G251" s="139"/>
      <c r="H251" s="139"/>
      <c r="I251" s="139"/>
      <c r="J251" s="139"/>
      <c r="K251" s="139"/>
      <c r="L251" s="140"/>
      <c r="M251" s="141" t="s">
        <v>133</v>
      </c>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7">
        <v>2.656</v>
      </c>
      <c r="AL251" s="148"/>
      <c r="AM251" s="148"/>
      <c r="AN251" s="148"/>
      <c r="AO251" s="148"/>
      <c r="AP251" s="148"/>
      <c r="AQ251" s="144" t="s">
        <v>165</v>
      </c>
      <c r="AR251" s="145"/>
      <c r="AS251" s="145"/>
      <c r="AT251" s="146"/>
      <c r="AU251" s="51" t="s">
        <v>154</v>
      </c>
      <c r="AV251" s="52"/>
      <c r="AW251" s="52"/>
      <c r="AX251" s="53"/>
    </row>
    <row r="252" spans="1:50" s="18" customFormat="1" ht="24" customHeight="1">
      <c r="A252" s="41">
        <v>3</v>
      </c>
      <c r="B252" s="41">
        <v>1</v>
      </c>
      <c r="C252" s="177" t="s">
        <v>234</v>
      </c>
      <c r="D252" s="178"/>
      <c r="E252" s="178"/>
      <c r="F252" s="178"/>
      <c r="G252" s="178"/>
      <c r="H252" s="178"/>
      <c r="I252" s="178"/>
      <c r="J252" s="178"/>
      <c r="K252" s="178"/>
      <c r="L252" s="179"/>
      <c r="M252" s="180" t="s">
        <v>235</v>
      </c>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1">
        <v>2.079</v>
      </c>
      <c r="AL252" s="182"/>
      <c r="AM252" s="182"/>
      <c r="AN252" s="182"/>
      <c r="AO252" s="182"/>
      <c r="AP252" s="182"/>
      <c r="AQ252" s="51" t="s">
        <v>165</v>
      </c>
      <c r="AR252" s="52"/>
      <c r="AS252" s="52"/>
      <c r="AT252" s="53"/>
      <c r="AU252" s="51" t="s">
        <v>154</v>
      </c>
      <c r="AV252" s="52"/>
      <c r="AW252" s="52"/>
      <c r="AX252" s="53"/>
    </row>
    <row r="253" spans="1:50" s="18" customFormat="1" ht="24" customHeight="1">
      <c r="A253" s="41">
        <v>4</v>
      </c>
      <c r="B253" s="41">
        <v>1</v>
      </c>
      <c r="C253" s="138" t="s">
        <v>187</v>
      </c>
      <c r="D253" s="139"/>
      <c r="E253" s="139"/>
      <c r="F253" s="139"/>
      <c r="G253" s="139"/>
      <c r="H253" s="139"/>
      <c r="I253" s="139"/>
      <c r="J253" s="139"/>
      <c r="K253" s="139"/>
      <c r="L253" s="140"/>
      <c r="M253" s="141" t="s">
        <v>270</v>
      </c>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7">
        <v>0.854</v>
      </c>
      <c r="AL253" s="148"/>
      <c r="AM253" s="148"/>
      <c r="AN253" s="148"/>
      <c r="AO253" s="148"/>
      <c r="AP253" s="148"/>
      <c r="AQ253" s="144" t="s">
        <v>165</v>
      </c>
      <c r="AR253" s="145"/>
      <c r="AS253" s="145"/>
      <c r="AT253" s="146"/>
      <c r="AU253" s="51" t="s">
        <v>154</v>
      </c>
      <c r="AV253" s="52"/>
      <c r="AW253" s="52"/>
      <c r="AX253" s="53"/>
    </row>
    <row r="254" spans="1:50" s="18" customFormat="1" ht="24" customHeight="1">
      <c r="A254" s="41">
        <v>5</v>
      </c>
      <c r="B254" s="41">
        <v>1</v>
      </c>
      <c r="C254" s="138" t="s">
        <v>271</v>
      </c>
      <c r="D254" s="139"/>
      <c r="E254" s="139"/>
      <c r="F254" s="139"/>
      <c r="G254" s="139"/>
      <c r="H254" s="139"/>
      <c r="I254" s="139"/>
      <c r="J254" s="139"/>
      <c r="K254" s="139"/>
      <c r="L254" s="140"/>
      <c r="M254" s="141" t="s">
        <v>133</v>
      </c>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2">
        <v>0.146</v>
      </c>
      <c r="AL254" s="143"/>
      <c r="AM254" s="143"/>
      <c r="AN254" s="143"/>
      <c r="AO254" s="143"/>
      <c r="AP254" s="143"/>
      <c r="AQ254" s="144" t="s">
        <v>165</v>
      </c>
      <c r="AR254" s="145"/>
      <c r="AS254" s="145"/>
      <c r="AT254" s="146"/>
      <c r="AU254" s="51" t="s">
        <v>92</v>
      </c>
      <c r="AV254" s="52"/>
      <c r="AW254" s="52"/>
      <c r="AX254" s="53"/>
    </row>
    <row r="255" s="18" customFormat="1" ht="12.75">
      <c r="B255" s="18" t="s">
        <v>188</v>
      </c>
    </row>
    <row r="256" spans="1:50" s="18" customFormat="1" ht="33.75" customHeight="1">
      <c r="A256" s="41"/>
      <c r="B256" s="41"/>
      <c r="C256" s="149" t="s">
        <v>144</v>
      </c>
      <c r="D256" s="149"/>
      <c r="E256" s="149"/>
      <c r="F256" s="149"/>
      <c r="G256" s="149"/>
      <c r="H256" s="149"/>
      <c r="I256" s="149"/>
      <c r="J256" s="149"/>
      <c r="K256" s="149"/>
      <c r="L256" s="149"/>
      <c r="M256" s="149" t="s">
        <v>145</v>
      </c>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t="s">
        <v>146</v>
      </c>
      <c r="AL256" s="149"/>
      <c r="AM256" s="149"/>
      <c r="AN256" s="149"/>
      <c r="AO256" s="149"/>
      <c r="AP256" s="149"/>
      <c r="AQ256" s="149" t="s">
        <v>23</v>
      </c>
      <c r="AR256" s="149"/>
      <c r="AS256" s="149"/>
      <c r="AT256" s="149"/>
      <c r="AU256" s="151" t="s">
        <v>24</v>
      </c>
      <c r="AV256" s="152"/>
      <c r="AW256" s="152"/>
      <c r="AX256" s="153"/>
    </row>
    <row r="257" spans="1:50" s="18" customFormat="1" ht="24" customHeight="1">
      <c r="A257" s="41">
        <v>1</v>
      </c>
      <c r="B257" s="41">
        <v>1</v>
      </c>
      <c r="C257" s="138" t="s">
        <v>190</v>
      </c>
      <c r="D257" s="139"/>
      <c r="E257" s="139"/>
      <c r="F257" s="139"/>
      <c r="G257" s="139"/>
      <c r="H257" s="139"/>
      <c r="I257" s="139"/>
      <c r="J257" s="139"/>
      <c r="K257" s="139"/>
      <c r="L257" s="140"/>
      <c r="M257" s="141" t="s">
        <v>135</v>
      </c>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7">
        <v>9</v>
      </c>
      <c r="AL257" s="148"/>
      <c r="AM257" s="148"/>
      <c r="AN257" s="148"/>
      <c r="AO257" s="148"/>
      <c r="AP257" s="148"/>
      <c r="AQ257" s="144">
        <v>1</v>
      </c>
      <c r="AR257" s="145"/>
      <c r="AS257" s="145"/>
      <c r="AT257" s="146"/>
      <c r="AU257" s="174">
        <v>0.4872</v>
      </c>
      <c r="AV257" s="175"/>
      <c r="AW257" s="175"/>
      <c r="AX257" s="176"/>
    </row>
    <row r="258" s="18" customFormat="1" ht="12.75">
      <c r="B258" s="18" t="s">
        <v>189</v>
      </c>
    </row>
    <row r="259" spans="1:50" s="18" customFormat="1" ht="33.75" customHeight="1">
      <c r="A259" s="41"/>
      <c r="B259" s="41"/>
      <c r="C259" s="151" t="s">
        <v>144</v>
      </c>
      <c r="D259" s="152"/>
      <c r="E259" s="152"/>
      <c r="F259" s="152"/>
      <c r="G259" s="152"/>
      <c r="H259" s="152"/>
      <c r="I259" s="152"/>
      <c r="J259" s="152"/>
      <c r="K259" s="152"/>
      <c r="L259" s="170"/>
      <c r="M259" s="151" t="s">
        <v>145</v>
      </c>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70"/>
      <c r="AK259" s="171" t="s">
        <v>146</v>
      </c>
      <c r="AL259" s="172"/>
      <c r="AM259" s="172"/>
      <c r="AN259" s="172"/>
      <c r="AO259" s="172"/>
      <c r="AP259" s="173"/>
      <c r="AQ259" s="151" t="s">
        <v>23</v>
      </c>
      <c r="AR259" s="152"/>
      <c r="AS259" s="152"/>
      <c r="AT259" s="170"/>
      <c r="AU259" s="151" t="s">
        <v>24</v>
      </c>
      <c r="AV259" s="152"/>
      <c r="AW259" s="152"/>
      <c r="AX259" s="170"/>
    </row>
    <row r="260" spans="1:50" s="18" customFormat="1" ht="24" customHeight="1">
      <c r="A260" s="41">
        <v>1</v>
      </c>
      <c r="B260" s="41">
        <v>1</v>
      </c>
      <c r="C260" s="154" t="s">
        <v>278</v>
      </c>
      <c r="D260" s="155"/>
      <c r="E260" s="155"/>
      <c r="F260" s="155"/>
      <c r="G260" s="155"/>
      <c r="H260" s="155"/>
      <c r="I260" s="155"/>
      <c r="J260" s="155"/>
      <c r="K260" s="155"/>
      <c r="L260" s="156"/>
      <c r="M260" s="157" t="s">
        <v>277</v>
      </c>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9"/>
      <c r="AK260" s="163">
        <v>10.314</v>
      </c>
      <c r="AL260" s="164"/>
      <c r="AM260" s="164"/>
      <c r="AN260" s="164"/>
      <c r="AO260" s="164"/>
      <c r="AP260" s="164"/>
      <c r="AQ260" s="144">
        <v>4</v>
      </c>
      <c r="AR260" s="145"/>
      <c r="AS260" s="145"/>
      <c r="AT260" s="146"/>
      <c r="AU260" s="174">
        <v>0.8408</v>
      </c>
      <c r="AV260" s="175"/>
      <c r="AW260" s="175"/>
      <c r="AX260" s="176"/>
    </row>
    <row r="261" spans="2:5" s="18" customFormat="1" ht="12.75">
      <c r="B261" s="18" t="s">
        <v>260</v>
      </c>
      <c r="E261" s="40" t="s">
        <v>309</v>
      </c>
    </row>
    <row r="262" spans="1:50" s="18" customFormat="1" ht="34.5" customHeight="1">
      <c r="A262" s="168"/>
      <c r="B262" s="169"/>
      <c r="C262" s="151" t="s">
        <v>193</v>
      </c>
      <c r="D262" s="152"/>
      <c r="E262" s="152"/>
      <c r="F262" s="152"/>
      <c r="G262" s="152"/>
      <c r="H262" s="152"/>
      <c r="I262" s="152"/>
      <c r="J262" s="152"/>
      <c r="K262" s="152"/>
      <c r="L262" s="170"/>
      <c r="M262" s="151" t="s">
        <v>145</v>
      </c>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70"/>
      <c r="AK262" s="171" t="s">
        <v>194</v>
      </c>
      <c r="AL262" s="172"/>
      <c r="AM262" s="172"/>
      <c r="AN262" s="172"/>
      <c r="AO262" s="172"/>
      <c r="AP262" s="173"/>
      <c r="AQ262" s="151" t="s">
        <v>23</v>
      </c>
      <c r="AR262" s="152"/>
      <c r="AS262" s="152"/>
      <c r="AT262" s="170"/>
      <c r="AU262" s="151" t="s">
        <v>24</v>
      </c>
      <c r="AV262" s="152"/>
      <c r="AW262" s="152"/>
      <c r="AX262" s="170"/>
    </row>
    <row r="263" spans="1:50" s="18" customFormat="1" ht="24" customHeight="1">
      <c r="A263" s="41">
        <v>1</v>
      </c>
      <c r="B263" s="41">
        <v>1</v>
      </c>
      <c r="C263" s="42" t="s">
        <v>310</v>
      </c>
      <c r="D263" s="43"/>
      <c r="E263" s="43"/>
      <c r="F263" s="43"/>
      <c r="G263" s="43"/>
      <c r="H263" s="43"/>
      <c r="I263" s="43"/>
      <c r="J263" s="43"/>
      <c r="K263" s="43"/>
      <c r="L263" s="44"/>
      <c r="M263" s="45" t="s">
        <v>305</v>
      </c>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7"/>
      <c r="AK263" s="60">
        <v>4.472</v>
      </c>
      <c r="AL263" s="61"/>
      <c r="AM263" s="61"/>
      <c r="AN263" s="61"/>
      <c r="AO263" s="61"/>
      <c r="AP263" s="61"/>
      <c r="AQ263" s="51">
        <v>1</v>
      </c>
      <c r="AR263" s="52"/>
      <c r="AS263" s="52"/>
      <c r="AT263" s="53"/>
      <c r="AU263" s="54" t="s">
        <v>308</v>
      </c>
      <c r="AV263" s="55"/>
      <c r="AW263" s="55"/>
      <c r="AX263" s="56"/>
    </row>
    <row r="264" spans="1:50" s="18" customFormat="1" ht="24" customHeight="1">
      <c r="A264" s="41">
        <v>2</v>
      </c>
      <c r="B264" s="41">
        <v>1</v>
      </c>
      <c r="C264" s="42" t="s">
        <v>262</v>
      </c>
      <c r="D264" s="43"/>
      <c r="E264" s="43"/>
      <c r="F264" s="43"/>
      <c r="G264" s="43"/>
      <c r="H264" s="43"/>
      <c r="I264" s="43"/>
      <c r="J264" s="43"/>
      <c r="K264" s="43"/>
      <c r="L264" s="44"/>
      <c r="M264" s="45" t="s">
        <v>303</v>
      </c>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7"/>
      <c r="AK264" s="60">
        <v>3.134</v>
      </c>
      <c r="AL264" s="61"/>
      <c r="AM264" s="61"/>
      <c r="AN264" s="61"/>
      <c r="AO264" s="61"/>
      <c r="AP264" s="61"/>
      <c r="AQ264" s="51">
        <v>5</v>
      </c>
      <c r="AR264" s="52"/>
      <c r="AS264" s="52"/>
      <c r="AT264" s="53"/>
      <c r="AU264" s="54" t="s">
        <v>308</v>
      </c>
      <c r="AV264" s="55"/>
      <c r="AW264" s="55"/>
      <c r="AX264" s="56"/>
    </row>
    <row r="265" spans="1:50" s="18" customFormat="1" ht="24" customHeight="1">
      <c r="A265" s="41">
        <v>3</v>
      </c>
      <c r="B265" s="41">
        <v>1</v>
      </c>
      <c r="C265" s="42" t="s">
        <v>239</v>
      </c>
      <c r="D265" s="43"/>
      <c r="E265" s="43"/>
      <c r="F265" s="43"/>
      <c r="G265" s="43"/>
      <c r="H265" s="43"/>
      <c r="I265" s="43"/>
      <c r="J265" s="43"/>
      <c r="K265" s="43"/>
      <c r="L265" s="44"/>
      <c r="M265" s="45" t="s">
        <v>304</v>
      </c>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7"/>
      <c r="AK265" s="60">
        <v>1.238</v>
      </c>
      <c r="AL265" s="61"/>
      <c r="AM265" s="61"/>
      <c r="AN265" s="61"/>
      <c r="AO265" s="61"/>
      <c r="AP265" s="61"/>
      <c r="AQ265" s="51">
        <v>7</v>
      </c>
      <c r="AR265" s="52"/>
      <c r="AS265" s="52"/>
      <c r="AT265" s="53"/>
      <c r="AU265" s="54" t="s">
        <v>308</v>
      </c>
      <c r="AV265" s="55"/>
      <c r="AW265" s="55"/>
      <c r="AX265" s="56"/>
    </row>
    <row r="266" spans="1:50" s="18" customFormat="1" ht="24" customHeight="1">
      <c r="A266" s="41">
        <v>4</v>
      </c>
      <c r="B266" s="41">
        <v>1</v>
      </c>
      <c r="C266" s="42" t="s">
        <v>301</v>
      </c>
      <c r="D266" s="43"/>
      <c r="E266" s="43"/>
      <c r="F266" s="43"/>
      <c r="G266" s="43"/>
      <c r="H266" s="43"/>
      <c r="I266" s="43"/>
      <c r="J266" s="43"/>
      <c r="K266" s="43"/>
      <c r="L266" s="44"/>
      <c r="M266" s="45" t="s">
        <v>305</v>
      </c>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7"/>
      <c r="AK266" s="60">
        <v>1.028</v>
      </c>
      <c r="AL266" s="61"/>
      <c r="AM266" s="61"/>
      <c r="AN266" s="61"/>
      <c r="AO266" s="61"/>
      <c r="AP266" s="61"/>
      <c r="AQ266" s="51">
        <v>1</v>
      </c>
      <c r="AR266" s="52"/>
      <c r="AS266" s="52"/>
      <c r="AT266" s="53"/>
      <c r="AU266" s="54" t="s">
        <v>308</v>
      </c>
      <c r="AV266" s="55"/>
      <c r="AW266" s="55"/>
      <c r="AX266" s="56"/>
    </row>
    <row r="267" spans="1:50" s="18" customFormat="1" ht="24" customHeight="1">
      <c r="A267" s="41">
        <v>5</v>
      </c>
      <c r="B267" s="41">
        <v>1</v>
      </c>
      <c r="C267" s="42" t="s">
        <v>239</v>
      </c>
      <c r="D267" s="43"/>
      <c r="E267" s="43"/>
      <c r="F267" s="43"/>
      <c r="G267" s="43"/>
      <c r="H267" s="43"/>
      <c r="I267" s="43"/>
      <c r="J267" s="43"/>
      <c r="K267" s="43"/>
      <c r="L267" s="44"/>
      <c r="M267" s="45" t="s">
        <v>304</v>
      </c>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7"/>
      <c r="AK267" s="60">
        <v>0.939</v>
      </c>
      <c r="AL267" s="61"/>
      <c r="AM267" s="61"/>
      <c r="AN267" s="61"/>
      <c r="AO267" s="61"/>
      <c r="AP267" s="61"/>
      <c r="AQ267" s="51">
        <v>7</v>
      </c>
      <c r="AR267" s="52"/>
      <c r="AS267" s="52"/>
      <c r="AT267" s="53"/>
      <c r="AU267" s="54" t="s">
        <v>308</v>
      </c>
      <c r="AV267" s="55"/>
      <c r="AW267" s="55"/>
      <c r="AX267" s="56"/>
    </row>
    <row r="268" spans="1:50" s="18" customFormat="1" ht="24" customHeight="1">
      <c r="A268" s="41">
        <v>6</v>
      </c>
      <c r="B268" s="41">
        <v>1</v>
      </c>
      <c r="C268" s="42" t="s">
        <v>262</v>
      </c>
      <c r="D268" s="43"/>
      <c r="E268" s="43"/>
      <c r="F268" s="43"/>
      <c r="G268" s="43"/>
      <c r="H268" s="43"/>
      <c r="I268" s="43"/>
      <c r="J268" s="43"/>
      <c r="K268" s="43"/>
      <c r="L268" s="44"/>
      <c r="M268" s="45" t="s">
        <v>306</v>
      </c>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7"/>
      <c r="AK268" s="57">
        <v>0.684</v>
      </c>
      <c r="AL268" s="58"/>
      <c r="AM268" s="58"/>
      <c r="AN268" s="58"/>
      <c r="AO268" s="58"/>
      <c r="AP268" s="59"/>
      <c r="AQ268" s="51">
        <v>5</v>
      </c>
      <c r="AR268" s="52"/>
      <c r="AS268" s="52"/>
      <c r="AT268" s="53"/>
      <c r="AU268" s="54" t="s">
        <v>308</v>
      </c>
      <c r="AV268" s="55"/>
      <c r="AW268" s="55"/>
      <c r="AX268" s="56"/>
    </row>
    <row r="269" spans="1:50" s="18" customFormat="1" ht="24" customHeight="1">
      <c r="A269" s="41">
        <v>7</v>
      </c>
      <c r="B269" s="41">
        <v>1</v>
      </c>
      <c r="C269" s="42" t="s">
        <v>301</v>
      </c>
      <c r="D269" s="43"/>
      <c r="E269" s="43"/>
      <c r="F269" s="43"/>
      <c r="G269" s="43"/>
      <c r="H269" s="43"/>
      <c r="I269" s="43"/>
      <c r="J269" s="43"/>
      <c r="K269" s="43"/>
      <c r="L269" s="44"/>
      <c r="M269" s="45" t="s">
        <v>305</v>
      </c>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7"/>
      <c r="AK269" s="57">
        <v>0.67</v>
      </c>
      <c r="AL269" s="58"/>
      <c r="AM269" s="58"/>
      <c r="AN269" s="58"/>
      <c r="AO269" s="58"/>
      <c r="AP269" s="59"/>
      <c r="AQ269" s="51">
        <v>1</v>
      </c>
      <c r="AR269" s="52"/>
      <c r="AS269" s="52"/>
      <c r="AT269" s="53"/>
      <c r="AU269" s="54" t="s">
        <v>308</v>
      </c>
      <c r="AV269" s="55"/>
      <c r="AW269" s="55"/>
      <c r="AX269" s="56"/>
    </row>
    <row r="270" spans="1:50" s="18" customFormat="1" ht="24" customHeight="1">
      <c r="A270" s="41">
        <v>8</v>
      </c>
      <c r="B270" s="41">
        <v>1</v>
      </c>
      <c r="C270" s="42" t="s">
        <v>262</v>
      </c>
      <c r="D270" s="43"/>
      <c r="E270" s="43"/>
      <c r="F270" s="43"/>
      <c r="G270" s="43"/>
      <c r="H270" s="43"/>
      <c r="I270" s="43"/>
      <c r="J270" s="43"/>
      <c r="K270" s="43"/>
      <c r="L270" s="44"/>
      <c r="M270" s="45" t="s">
        <v>306</v>
      </c>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7"/>
      <c r="AK270" s="57">
        <v>0.565</v>
      </c>
      <c r="AL270" s="58"/>
      <c r="AM270" s="58"/>
      <c r="AN270" s="58"/>
      <c r="AO270" s="58"/>
      <c r="AP270" s="59"/>
      <c r="AQ270" s="51">
        <v>5</v>
      </c>
      <c r="AR270" s="52"/>
      <c r="AS270" s="52"/>
      <c r="AT270" s="53"/>
      <c r="AU270" s="54" t="s">
        <v>308</v>
      </c>
      <c r="AV270" s="55"/>
      <c r="AW270" s="55"/>
      <c r="AX270" s="56"/>
    </row>
    <row r="271" spans="1:50" s="18" customFormat="1" ht="24" customHeight="1">
      <c r="A271" s="41">
        <v>9</v>
      </c>
      <c r="B271" s="41">
        <v>1</v>
      </c>
      <c r="C271" s="42" t="s">
        <v>302</v>
      </c>
      <c r="D271" s="43"/>
      <c r="E271" s="43"/>
      <c r="F271" s="43"/>
      <c r="G271" s="43"/>
      <c r="H271" s="43"/>
      <c r="I271" s="43"/>
      <c r="J271" s="43"/>
      <c r="K271" s="43"/>
      <c r="L271" s="44"/>
      <c r="M271" s="45" t="s">
        <v>307</v>
      </c>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7"/>
      <c r="AK271" s="57">
        <v>0.556</v>
      </c>
      <c r="AL271" s="58"/>
      <c r="AM271" s="58"/>
      <c r="AN271" s="58"/>
      <c r="AO271" s="58"/>
      <c r="AP271" s="59"/>
      <c r="AQ271" s="51">
        <v>2</v>
      </c>
      <c r="AR271" s="52"/>
      <c r="AS271" s="52"/>
      <c r="AT271" s="53"/>
      <c r="AU271" s="54" t="s">
        <v>308</v>
      </c>
      <c r="AV271" s="55"/>
      <c r="AW271" s="55"/>
      <c r="AX271" s="56"/>
    </row>
    <row r="272" spans="1:50" s="18" customFormat="1" ht="24" customHeight="1">
      <c r="A272" s="41">
        <v>10</v>
      </c>
      <c r="B272" s="41">
        <v>1</v>
      </c>
      <c r="C272" s="42" t="s">
        <v>239</v>
      </c>
      <c r="D272" s="43"/>
      <c r="E272" s="43"/>
      <c r="F272" s="43"/>
      <c r="G272" s="43"/>
      <c r="H272" s="43"/>
      <c r="I272" s="43"/>
      <c r="J272" s="43"/>
      <c r="K272" s="43"/>
      <c r="L272" s="44"/>
      <c r="M272" s="45" t="s">
        <v>304</v>
      </c>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7"/>
      <c r="AK272" s="48">
        <v>0.275</v>
      </c>
      <c r="AL272" s="49"/>
      <c r="AM272" s="49"/>
      <c r="AN272" s="49"/>
      <c r="AO272" s="49"/>
      <c r="AP272" s="50"/>
      <c r="AQ272" s="51">
        <v>7</v>
      </c>
      <c r="AR272" s="52"/>
      <c r="AS272" s="52"/>
      <c r="AT272" s="53"/>
      <c r="AU272" s="54" t="s">
        <v>308</v>
      </c>
      <c r="AV272" s="55"/>
      <c r="AW272" s="55"/>
      <c r="AX272" s="56"/>
    </row>
    <row r="273" s="18" customFormat="1" ht="12.75">
      <c r="B273" s="18" t="s">
        <v>276</v>
      </c>
    </row>
    <row r="274" spans="1:50" s="18" customFormat="1" ht="33.75" customHeight="1">
      <c r="A274" s="168"/>
      <c r="B274" s="169"/>
      <c r="C274" s="151" t="s">
        <v>193</v>
      </c>
      <c r="D274" s="152"/>
      <c r="E274" s="152"/>
      <c r="F274" s="152"/>
      <c r="G274" s="152"/>
      <c r="H274" s="152"/>
      <c r="I274" s="152"/>
      <c r="J274" s="152"/>
      <c r="K274" s="152"/>
      <c r="L274" s="170"/>
      <c r="M274" s="151" t="s">
        <v>145</v>
      </c>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70"/>
      <c r="AK274" s="171" t="s">
        <v>194</v>
      </c>
      <c r="AL274" s="172"/>
      <c r="AM274" s="172"/>
      <c r="AN274" s="172"/>
      <c r="AO274" s="172"/>
      <c r="AP274" s="173"/>
      <c r="AQ274" s="151" t="s">
        <v>23</v>
      </c>
      <c r="AR274" s="152"/>
      <c r="AS274" s="152"/>
      <c r="AT274" s="170"/>
      <c r="AU274" s="151" t="s">
        <v>24</v>
      </c>
      <c r="AV274" s="152"/>
      <c r="AW274" s="152"/>
      <c r="AX274" s="170"/>
    </row>
    <row r="275" spans="1:50" s="18" customFormat="1" ht="21" customHeight="1">
      <c r="A275" s="41">
        <v>1</v>
      </c>
      <c r="B275" s="41">
        <v>1</v>
      </c>
      <c r="C275" s="154" t="s">
        <v>290</v>
      </c>
      <c r="D275" s="155"/>
      <c r="E275" s="155"/>
      <c r="F275" s="155"/>
      <c r="G275" s="155"/>
      <c r="H275" s="155"/>
      <c r="I275" s="155"/>
      <c r="J275" s="155"/>
      <c r="K275" s="155"/>
      <c r="L275" s="156"/>
      <c r="M275" s="157" t="s">
        <v>291</v>
      </c>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9"/>
      <c r="AK275" s="163">
        <v>4.737</v>
      </c>
      <c r="AL275" s="164"/>
      <c r="AM275" s="164"/>
      <c r="AN275" s="164"/>
      <c r="AO275" s="164"/>
      <c r="AP275" s="164"/>
      <c r="AQ275" s="144" t="s">
        <v>165</v>
      </c>
      <c r="AR275" s="145"/>
      <c r="AS275" s="145"/>
      <c r="AT275" s="146"/>
      <c r="AU275" s="165" t="s">
        <v>195</v>
      </c>
      <c r="AV275" s="166"/>
      <c r="AW275" s="166"/>
      <c r="AX275" s="167"/>
    </row>
    <row r="276" spans="1:50" s="18" customFormat="1" ht="24" customHeight="1">
      <c r="A276" s="41">
        <v>2</v>
      </c>
      <c r="B276" s="41">
        <v>1</v>
      </c>
      <c r="C276" s="154" t="s">
        <v>292</v>
      </c>
      <c r="D276" s="155"/>
      <c r="E276" s="155"/>
      <c r="F276" s="155"/>
      <c r="G276" s="155"/>
      <c r="H276" s="155"/>
      <c r="I276" s="155"/>
      <c r="J276" s="155"/>
      <c r="K276" s="155"/>
      <c r="L276" s="156"/>
      <c r="M276" s="157" t="s">
        <v>230</v>
      </c>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9"/>
      <c r="AK276" s="163">
        <v>2.75</v>
      </c>
      <c r="AL276" s="164"/>
      <c r="AM276" s="164"/>
      <c r="AN276" s="164"/>
      <c r="AO276" s="164"/>
      <c r="AP276" s="164"/>
      <c r="AQ276" s="144" t="s">
        <v>165</v>
      </c>
      <c r="AR276" s="145"/>
      <c r="AS276" s="145"/>
      <c r="AT276" s="146"/>
      <c r="AU276" s="165" t="s">
        <v>195</v>
      </c>
      <c r="AV276" s="166"/>
      <c r="AW276" s="166"/>
      <c r="AX276" s="167"/>
    </row>
    <row r="277" spans="1:50" s="18" customFormat="1" ht="24" customHeight="1">
      <c r="A277" s="41">
        <v>3</v>
      </c>
      <c r="B277" s="41">
        <v>1</v>
      </c>
      <c r="C277" s="154" t="s">
        <v>293</v>
      </c>
      <c r="D277" s="155"/>
      <c r="E277" s="155"/>
      <c r="F277" s="155"/>
      <c r="G277" s="155"/>
      <c r="H277" s="155"/>
      <c r="I277" s="155"/>
      <c r="J277" s="155"/>
      <c r="K277" s="155"/>
      <c r="L277" s="156"/>
      <c r="M277" s="157" t="s">
        <v>295</v>
      </c>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9"/>
      <c r="AK277" s="163">
        <v>2.267</v>
      </c>
      <c r="AL277" s="164"/>
      <c r="AM277" s="164"/>
      <c r="AN277" s="164"/>
      <c r="AO277" s="164"/>
      <c r="AP277" s="164"/>
      <c r="AQ277" s="144" t="s">
        <v>165</v>
      </c>
      <c r="AR277" s="145"/>
      <c r="AS277" s="145"/>
      <c r="AT277" s="146"/>
      <c r="AU277" s="165" t="s">
        <v>154</v>
      </c>
      <c r="AV277" s="166"/>
      <c r="AW277" s="166"/>
      <c r="AX277" s="167"/>
    </row>
    <row r="278" spans="1:50" s="18" customFormat="1" ht="24" customHeight="1">
      <c r="A278" s="41">
        <v>4</v>
      </c>
      <c r="B278" s="41">
        <v>1</v>
      </c>
      <c r="C278" s="154" t="s">
        <v>292</v>
      </c>
      <c r="D278" s="155"/>
      <c r="E278" s="155"/>
      <c r="F278" s="155"/>
      <c r="G278" s="155"/>
      <c r="H278" s="155"/>
      <c r="I278" s="155"/>
      <c r="J278" s="155"/>
      <c r="K278" s="155"/>
      <c r="L278" s="156"/>
      <c r="M278" s="157" t="s">
        <v>230</v>
      </c>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9"/>
      <c r="AK278" s="163">
        <v>2.15</v>
      </c>
      <c r="AL278" s="164"/>
      <c r="AM278" s="164"/>
      <c r="AN278" s="164"/>
      <c r="AO278" s="164"/>
      <c r="AP278" s="164"/>
      <c r="AQ278" s="144" t="s">
        <v>165</v>
      </c>
      <c r="AR278" s="145"/>
      <c r="AS278" s="145"/>
      <c r="AT278" s="146"/>
      <c r="AU278" s="54" t="s">
        <v>198</v>
      </c>
      <c r="AV278" s="55"/>
      <c r="AW278" s="55"/>
      <c r="AX278" s="56"/>
    </row>
    <row r="279" spans="1:50" s="18" customFormat="1" ht="24" customHeight="1">
      <c r="A279" s="41">
        <v>5</v>
      </c>
      <c r="B279" s="41">
        <v>1</v>
      </c>
      <c r="C279" s="154" t="s">
        <v>196</v>
      </c>
      <c r="D279" s="155"/>
      <c r="E279" s="155"/>
      <c r="F279" s="155"/>
      <c r="G279" s="155"/>
      <c r="H279" s="155"/>
      <c r="I279" s="155"/>
      <c r="J279" s="155"/>
      <c r="K279" s="155"/>
      <c r="L279" s="156"/>
      <c r="M279" s="157" t="s">
        <v>230</v>
      </c>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9"/>
      <c r="AK279" s="163">
        <v>1.714</v>
      </c>
      <c r="AL279" s="164"/>
      <c r="AM279" s="164"/>
      <c r="AN279" s="164"/>
      <c r="AO279" s="164"/>
      <c r="AP279" s="164"/>
      <c r="AQ279" s="144" t="s">
        <v>165</v>
      </c>
      <c r="AR279" s="145"/>
      <c r="AS279" s="145"/>
      <c r="AT279" s="146"/>
      <c r="AU279" s="54" t="s">
        <v>197</v>
      </c>
      <c r="AV279" s="55"/>
      <c r="AW279" s="55"/>
      <c r="AX279" s="56"/>
    </row>
    <row r="280" spans="1:50" s="18" customFormat="1" ht="24" customHeight="1">
      <c r="A280" s="41">
        <v>6</v>
      </c>
      <c r="B280" s="41">
        <v>1</v>
      </c>
      <c r="C280" s="154" t="s">
        <v>237</v>
      </c>
      <c r="D280" s="155"/>
      <c r="E280" s="155"/>
      <c r="F280" s="155"/>
      <c r="G280" s="155"/>
      <c r="H280" s="155"/>
      <c r="I280" s="155"/>
      <c r="J280" s="155"/>
      <c r="K280" s="155"/>
      <c r="L280" s="156"/>
      <c r="M280" s="157" t="s">
        <v>230</v>
      </c>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9"/>
      <c r="AK280" s="160">
        <v>1.278</v>
      </c>
      <c r="AL280" s="161"/>
      <c r="AM280" s="161"/>
      <c r="AN280" s="161"/>
      <c r="AO280" s="161"/>
      <c r="AP280" s="162"/>
      <c r="AQ280" s="144" t="s">
        <v>165</v>
      </c>
      <c r="AR280" s="145"/>
      <c r="AS280" s="145"/>
      <c r="AT280" s="146"/>
      <c r="AU280" s="54" t="s">
        <v>195</v>
      </c>
      <c r="AV280" s="55"/>
      <c r="AW280" s="55"/>
      <c r="AX280" s="56"/>
    </row>
    <row r="281" spans="1:50" s="18" customFormat="1" ht="24" customHeight="1">
      <c r="A281" s="41">
        <v>7</v>
      </c>
      <c r="B281" s="41">
        <v>1</v>
      </c>
      <c r="C281" s="154" t="s">
        <v>196</v>
      </c>
      <c r="D281" s="155"/>
      <c r="E281" s="155"/>
      <c r="F281" s="155"/>
      <c r="G281" s="155"/>
      <c r="H281" s="155"/>
      <c r="I281" s="155"/>
      <c r="J281" s="155"/>
      <c r="K281" s="155"/>
      <c r="L281" s="156"/>
      <c r="M281" s="157" t="s">
        <v>230</v>
      </c>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9"/>
      <c r="AK281" s="160">
        <v>1.147</v>
      </c>
      <c r="AL281" s="161"/>
      <c r="AM281" s="161"/>
      <c r="AN281" s="161"/>
      <c r="AO281" s="161"/>
      <c r="AP281" s="162"/>
      <c r="AQ281" s="144" t="s">
        <v>165</v>
      </c>
      <c r="AR281" s="145"/>
      <c r="AS281" s="145"/>
      <c r="AT281" s="146"/>
      <c r="AU281" s="54" t="s">
        <v>195</v>
      </c>
      <c r="AV281" s="55"/>
      <c r="AW281" s="55"/>
      <c r="AX281" s="56"/>
    </row>
    <row r="282" spans="1:50" s="18" customFormat="1" ht="24" customHeight="1">
      <c r="A282" s="41">
        <v>8</v>
      </c>
      <c r="B282" s="41">
        <v>1</v>
      </c>
      <c r="C282" s="154" t="s">
        <v>196</v>
      </c>
      <c r="D282" s="155"/>
      <c r="E282" s="155"/>
      <c r="F282" s="155"/>
      <c r="G282" s="155"/>
      <c r="H282" s="155"/>
      <c r="I282" s="155"/>
      <c r="J282" s="155"/>
      <c r="K282" s="155"/>
      <c r="L282" s="156"/>
      <c r="M282" s="157" t="s">
        <v>230</v>
      </c>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9"/>
      <c r="AK282" s="160">
        <v>1.057</v>
      </c>
      <c r="AL282" s="161"/>
      <c r="AM282" s="161"/>
      <c r="AN282" s="161"/>
      <c r="AO282" s="161"/>
      <c r="AP282" s="162"/>
      <c r="AQ282" s="144" t="s">
        <v>165</v>
      </c>
      <c r="AR282" s="145"/>
      <c r="AS282" s="145"/>
      <c r="AT282" s="146"/>
      <c r="AU282" s="54" t="s">
        <v>195</v>
      </c>
      <c r="AV282" s="55"/>
      <c r="AW282" s="55"/>
      <c r="AX282" s="56"/>
    </row>
    <row r="283" spans="1:50" s="18" customFormat="1" ht="24" customHeight="1">
      <c r="A283" s="41">
        <v>9</v>
      </c>
      <c r="B283" s="41">
        <v>1</v>
      </c>
      <c r="C283" s="154" t="s">
        <v>294</v>
      </c>
      <c r="D283" s="155"/>
      <c r="E283" s="155"/>
      <c r="F283" s="155"/>
      <c r="G283" s="155"/>
      <c r="H283" s="155"/>
      <c r="I283" s="155"/>
      <c r="J283" s="155"/>
      <c r="K283" s="155"/>
      <c r="L283" s="156"/>
      <c r="M283" s="157" t="s">
        <v>296</v>
      </c>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9"/>
      <c r="AK283" s="160">
        <v>1</v>
      </c>
      <c r="AL283" s="161"/>
      <c r="AM283" s="161"/>
      <c r="AN283" s="161"/>
      <c r="AO283" s="161"/>
      <c r="AP283" s="162"/>
      <c r="AQ283" s="144" t="s">
        <v>165</v>
      </c>
      <c r="AR283" s="145"/>
      <c r="AS283" s="145"/>
      <c r="AT283" s="146"/>
      <c r="AU283" s="54" t="s">
        <v>195</v>
      </c>
      <c r="AV283" s="55"/>
      <c r="AW283" s="55"/>
      <c r="AX283" s="56"/>
    </row>
    <row r="284" spans="1:50" s="18" customFormat="1" ht="24" customHeight="1">
      <c r="A284" s="41">
        <v>10</v>
      </c>
      <c r="B284" s="41">
        <v>1</v>
      </c>
      <c r="C284" s="154" t="s">
        <v>237</v>
      </c>
      <c r="D284" s="155"/>
      <c r="E284" s="155"/>
      <c r="F284" s="155"/>
      <c r="G284" s="155"/>
      <c r="H284" s="155"/>
      <c r="I284" s="155"/>
      <c r="J284" s="155"/>
      <c r="K284" s="155"/>
      <c r="L284" s="156"/>
      <c r="M284" s="157" t="s">
        <v>230</v>
      </c>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9"/>
      <c r="AK284" s="160">
        <v>1</v>
      </c>
      <c r="AL284" s="161"/>
      <c r="AM284" s="161"/>
      <c r="AN284" s="161"/>
      <c r="AO284" s="161"/>
      <c r="AP284" s="162"/>
      <c r="AQ284" s="144" t="s">
        <v>165</v>
      </c>
      <c r="AR284" s="145"/>
      <c r="AS284" s="145"/>
      <c r="AT284" s="146"/>
      <c r="AU284" s="54" t="s">
        <v>195</v>
      </c>
      <c r="AV284" s="55"/>
      <c r="AW284" s="55"/>
      <c r="AX284" s="56"/>
    </row>
    <row r="285" spans="1:50" ht="12.75">
      <c r="A285" s="18"/>
      <c r="B285" s="18" t="s">
        <v>261</v>
      </c>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1:50" ht="33.75" customHeight="1">
      <c r="A286" s="41"/>
      <c r="B286" s="41"/>
      <c r="C286" s="149" t="s">
        <v>193</v>
      </c>
      <c r="D286" s="149"/>
      <c r="E286" s="149"/>
      <c r="F286" s="149"/>
      <c r="G286" s="149"/>
      <c r="H286" s="149"/>
      <c r="I286" s="149"/>
      <c r="J286" s="149"/>
      <c r="K286" s="149"/>
      <c r="L286" s="149"/>
      <c r="M286" s="149" t="s">
        <v>191</v>
      </c>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t="s">
        <v>192</v>
      </c>
      <c r="AL286" s="149"/>
      <c r="AM286" s="149"/>
      <c r="AN286" s="149"/>
      <c r="AO286" s="149"/>
      <c r="AP286" s="149"/>
      <c r="AQ286" s="149" t="s">
        <v>23</v>
      </c>
      <c r="AR286" s="149"/>
      <c r="AS286" s="149"/>
      <c r="AT286" s="149"/>
      <c r="AU286" s="151" t="s">
        <v>24</v>
      </c>
      <c r="AV286" s="152"/>
      <c r="AW286" s="152"/>
      <c r="AX286" s="153"/>
    </row>
    <row r="287" spans="1:50" ht="24" customHeight="1">
      <c r="A287" s="41">
        <v>1</v>
      </c>
      <c r="B287" s="41">
        <v>1</v>
      </c>
      <c r="C287" s="138" t="s">
        <v>199</v>
      </c>
      <c r="D287" s="139"/>
      <c r="E287" s="139"/>
      <c r="F287" s="139"/>
      <c r="G287" s="139"/>
      <c r="H287" s="139"/>
      <c r="I287" s="139"/>
      <c r="J287" s="139"/>
      <c r="K287" s="139"/>
      <c r="L287" s="140"/>
      <c r="M287" s="141" t="s">
        <v>200</v>
      </c>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7">
        <v>1.864</v>
      </c>
      <c r="AL287" s="148"/>
      <c r="AM287" s="148"/>
      <c r="AN287" s="148"/>
      <c r="AO287" s="148"/>
      <c r="AP287" s="148"/>
      <c r="AQ287" s="144" t="s">
        <v>201</v>
      </c>
      <c r="AR287" s="145"/>
      <c r="AS287" s="145"/>
      <c r="AT287" s="146"/>
      <c r="AU287" s="144" t="s">
        <v>201</v>
      </c>
      <c r="AV287" s="145"/>
      <c r="AW287" s="145"/>
      <c r="AX287" s="146"/>
    </row>
    <row r="288" spans="1:50" ht="24" customHeight="1">
      <c r="A288" s="41">
        <v>2</v>
      </c>
      <c r="B288" s="41">
        <v>1</v>
      </c>
      <c r="C288" s="138" t="s">
        <v>202</v>
      </c>
      <c r="D288" s="139"/>
      <c r="E288" s="139"/>
      <c r="F288" s="139"/>
      <c r="G288" s="139"/>
      <c r="H288" s="139"/>
      <c r="I288" s="139"/>
      <c r="J288" s="139"/>
      <c r="K288" s="139"/>
      <c r="L288" s="140"/>
      <c r="M288" s="141" t="s">
        <v>200</v>
      </c>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7">
        <v>1.864</v>
      </c>
      <c r="AL288" s="148"/>
      <c r="AM288" s="148"/>
      <c r="AN288" s="148"/>
      <c r="AO288" s="148"/>
      <c r="AP288" s="148"/>
      <c r="AQ288" s="144" t="s">
        <v>201</v>
      </c>
      <c r="AR288" s="145"/>
      <c r="AS288" s="145"/>
      <c r="AT288" s="146"/>
      <c r="AU288" s="144" t="s">
        <v>201</v>
      </c>
      <c r="AV288" s="145"/>
      <c r="AW288" s="145"/>
      <c r="AX288" s="146"/>
    </row>
    <row r="289" spans="1:50" ht="24" customHeight="1">
      <c r="A289" s="41">
        <v>3</v>
      </c>
      <c r="B289" s="41">
        <v>1</v>
      </c>
      <c r="C289" s="138" t="s">
        <v>203</v>
      </c>
      <c r="D289" s="139"/>
      <c r="E289" s="139"/>
      <c r="F289" s="139"/>
      <c r="G289" s="139"/>
      <c r="H289" s="139"/>
      <c r="I289" s="139"/>
      <c r="J289" s="139"/>
      <c r="K289" s="139"/>
      <c r="L289" s="140"/>
      <c r="M289" s="141" t="s">
        <v>200</v>
      </c>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7">
        <v>1.864</v>
      </c>
      <c r="AL289" s="148"/>
      <c r="AM289" s="148"/>
      <c r="AN289" s="148"/>
      <c r="AO289" s="148"/>
      <c r="AP289" s="148"/>
      <c r="AQ289" s="144" t="s">
        <v>201</v>
      </c>
      <c r="AR289" s="145"/>
      <c r="AS289" s="145"/>
      <c r="AT289" s="146"/>
      <c r="AU289" s="144" t="s">
        <v>201</v>
      </c>
      <c r="AV289" s="145"/>
      <c r="AW289" s="145"/>
      <c r="AX289" s="146"/>
    </row>
    <row r="290" spans="1:50" ht="24" customHeight="1">
      <c r="A290" s="41">
        <v>4</v>
      </c>
      <c r="B290" s="41">
        <v>1</v>
      </c>
      <c r="C290" s="138" t="s">
        <v>204</v>
      </c>
      <c r="D290" s="139"/>
      <c r="E290" s="139"/>
      <c r="F290" s="139"/>
      <c r="G290" s="139"/>
      <c r="H290" s="139"/>
      <c r="I290" s="139"/>
      <c r="J290" s="139"/>
      <c r="K290" s="139"/>
      <c r="L290" s="140"/>
      <c r="M290" s="141" t="s">
        <v>205</v>
      </c>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2">
        <v>0.08</v>
      </c>
      <c r="AL290" s="143"/>
      <c r="AM290" s="143"/>
      <c r="AN290" s="143"/>
      <c r="AO290" s="143"/>
      <c r="AP290" s="143"/>
      <c r="AQ290" s="144" t="s">
        <v>206</v>
      </c>
      <c r="AR290" s="145"/>
      <c r="AS290" s="145"/>
      <c r="AT290" s="146"/>
      <c r="AU290" s="144" t="s">
        <v>207</v>
      </c>
      <c r="AV290" s="145"/>
      <c r="AW290" s="145"/>
      <c r="AX290" s="146"/>
    </row>
    <row r="291" spans="1:50" ht="24" customHeight="1">
      <c r="A291" s="41">
        <v>5</v>
      </c>
      <c r="B291" s="41">
        <v>1</v>
      </c>
      <c r="C291" s="138" t="s">
        <v>208</v>
      </c>
      <c r="D291" s="139"/>
      <c r="E291" s="139"/>
      <c r="F291" s="139"/>
      <c r="G291" s="139"/>
      <c r="H291" s="139"/>
      <c r="I291" s="139"/>
      <c r="J291" s="139"/>
      <c r="K291" s="139"/>
      <c r="L291" s="140"/>
      <c r="M291" s="141" t="s">
        <v>205</v>
      </c>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2">
        <v>0.08</v>
      </c>
      <c r="AL291" s="143"/>
      <c r="AM291" s="143"/>
      <c r="AN291" s="143"/>
      <c r="AO291" s="143"/>
      <c r="AP291" s="143"/>
      <c r="AQ291" s="144" t="s">
        <v>206</v>
      </c>
      <c r="AR291" s="145"/>
      <c r="AS291" s="145"/>
      <c r="AT291" s="146"/>
      <c r="AU291" s="144" t="s">
        <v>207</v>
      </c>
      <c r="AV291" s="145"/>
      <c r="AW291" s="145"/>
      <c r="AX291" s="146"/>
    </row>
    <row r="292" spans="1:50" ht="24" customHeight="1">
      <c r="A292" s="41">
        <v>6</v>
      </c>
      <c r="B292" s="41">
        <v>1</v>
      </c>
      <c r="C292" s="138" t="s">
        <v>209</v>
      </c>
      <c r="D292" s="139"/>
      <c r="E292" s="139"/>
      <c r="F292" s="139"/>
      <c r="G292" s="139"/>
      <c r="H292" s="139"/>
      <c r="I292" s="139"/>
      <c r="J292" s="139"/>
      <c r="K292" s="139"/>
      <c r="L292" s="140"/>
      <c r="M292" s="141" t="s">
        <v>205</v>
      </c>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2">
        <v>0.08</v>
      </c>
      <c r="AL292" s="143"/>
      <c r="AM292" s="143"/>
      <c r="AN292" s="143"/>
      <c r="AO292" s="143"/>
      <c r="AP292" s="143"/>
      <c r="AQ292" s="144" t="s">
        <v>206</v>
      </c>
      <c r="AR292" s="145"/>
      <c r="AS292" s="145"/>
      <c r="AT292" s="146"/>
      <c r="AU292" s="144" t="s">
        <v>207</v>
      </c>
      <c r="AV292" s="145"/>
      <c r="AW292" s="145"/>
      <c r="AX292" s="146"/>
    </row>
    <row r="293" spans="1:50" ht="24" customHeight="1">
      <c r="A293" s="41">
        <v>7</v>
      </c>
      <c r="B293" s="41">
        <v>1</v>
      </c>
      <c r="C293" s="138" t="s">
        <v>210</v>
      </c>
      <c r="D293" s="139"/>
      <c r="E293" s="139"/>
      <c r="F293" s="139"/>
      <c r="G293" s="139"/>
      <c r="H293" s="139"/>
      <c r="I293" s="139"/>
      <c r="J293" s="139"/>
      <c r="K293" s="139"/>
      <c r="L293" s="140"/>
      <c r="M293" s="141" t="s">
        <v>205</v>
      </c>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2">
        <v>0.08</v>
      </c>
      <c r="AL293" s="143"/>
      <c r="AM293" s="143"/>
      <c r="AN293" s="143"/>
      <c r="AO293" s="143"/>
      <c r="AP293" s="143"/>
      <c r="AQ293" s="144" t="s">
        <v>206</v>
      </c>
      <c r="AR293" s="145"/>
      <c r="AS293" s="145"/>
      <c r="AT293" s="146"/>
      <c r="AU293" s="144" t="s">
        <v>207</v>
      </c>
      <c r="AV293" s="145"/>
      <c r="AW293" s="145"/>
      <c r="AX293" s="146"/>
    </row>
    <row r="294" spans="1:50" ht="24" customHeight="1">
      <c r="A294" s="41">
        <v>8</v>
      </c>
      <c r="B294" s="41">
        <v>1</v>
      </c>
      <c r="C294" s="138" t="s">
        <v>211</v>
      </c>
      <c r="D294" s="139"/>
      <c r="E294" s="139"/>
      <c r="F294" s="139"/>
      <c r="G294" s="139"/>
      <c r="H294" s="139"/>
      <c r="I294" s="139"/>
      <c r="J294" s="139"/>
      <c r="K294" s="139"/>
      <c r="L294" s="140"/>
      <c r="M294" s="141" t="s">
        <v>205</v>
      </c>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2">
        <v>0.08</v>
      </c>
      <c r="AL294" s="143"/>
      <c r="AM294" s="143"/>
      <c r="AN294" s="143"/>
      <c r="AO294" s="143"/>
      <c r="AP294" s="143"/>
      <c r="AQ294" s="144" t="s">
        <v>206</v>
      </c>
      <c r="AR294" s="145"/>
      <c r="AS294" s="145"/>
      <c r="AT294" s="146"/>
      <c r="AU294" s="144" t="s">
        <v>207</v>
      </c>
      <c r="AV294" s="145"/>
      <c r="AW294" s="145"/>
      <c r="AX294" s="146"/>
    </row>
    <row r="295" spans="1:50" ht="24" customHeight="1">
      <c r="A295" s="41">
        <v>9</v>
      </c>
      <c r="B295" s="41">
        <v>1</v>
      </c>
      <c r="C295" s="138" t="s">
        <v>212</v>
      </c>
      <c r="D295" s="139"/>
      <c r="E295" s="139"/>
      <c r="F295" s="139"/>
      <c r="G295" s="139"/>
      <c r="H295" s="139"/>
      <c r="I295" s="139"/>
      <c r="J295" s="139"/>
      <c r="K295" s="139"/>
      <c r="L295" s="140"/>
      <c r="M295" s="141" t="s">
        <v>205</v>
      </c>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2">
        <v>0.08</v>
      </c>
      <c r="AL295" s="143"/>
      <c r="AM295" s="143"/>
      <c r="AN295" s="143"/>
      <c r="AO295" s="143"/>
      <c r="AP295" s="143"/>
      <c r="AQ295" s="144" t="s">
        <v>206</v>
      </c>
      <c r="AR295" s="145"/>
      <c r="AS295" s="145"/>
      <c r="AT295" s="146"/>
      <c r="AU295" s="144" t="s">
        <v>207</v>
      </c>
      <c r="AV295" s="145"/>
      <c r="AW295" s="145"/>
      <c r="AX295" s="146"/>
    </row>
    <row r="296" spans="1:50" ht="24" customHeight="1">
      <c r="A296" s="41">
        <v>10</v>
      </c>
      <c r="B296" s="41">
        <v>1</v>
      </c>
      <c r="C296" s="138" t="s">
        <v>213</v>
      </c>
      <c r="D296" s="139"/>
      <c r="E296" s="139"/>
      <c r="F296" s="139"/>
      <c r="G296" s="139"/>
      <c r="H296" s="139"/>
      <c r="I296" s="139"/>
      <c r="J296" s="139"/>
      <c r="K296" s="139"/>
      <c r="L296" s="140"/>
      <c r="M296" s="141" t="s">
        <v>205</v>
      </c>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2">
        <v>0.07</v>
      </c>
      <c r="AL296" s="143"/>
      <c r="AM296" s="143"/>
      <c r="AN296" s="143"/>
      <c r="AO296" s="143"/>
      <c r="AP296" s="143"/>
      <c r="AQ296" s="144" t="s">
        <v>206</v>
      </c>
      <c r="AR296" s="145"/>
      <c r="AS296" s="145"/>
      <c r="AT296" s="146"/>
      <c r="AU296" s="144" t="s">
        <v>207</v>
      </c>
      <c r="AV296" s="145"/>
      <c r="AW296" s="145"/>
      <c r="AX296" s="146"/>
    </row>
    <row r="297" spans="1:50"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sheetData>
  <sheetProtection/>
  <mergeCells count="1271">
    <mergeCell ref="A254:B254"/>
    <mergeCell ref="C254:L254"/>
    <mergeCell ref="M254:AJ254"/>
    <mergeCell ref="AK254:AP254"/>
    <mergeCell ref="AQ254:AT254"/>
    <mergeCell ref="AU254:AX254"/>
    <mergeCell ref="A242:B242"/>
    <mergeCell ref="C242:L242"/>
    <mergeCell ref="M242:AJ242"/>
    <mergeCell ref="AK242:AP242"/>
    <mergeCell ref="AQ242:AT242"/>
    <mergeCell ref="AU242:AX242"/>
    <mergeCell ref="Y167:AB167"/>
    <mergeCell ref="AC167:AG167"/>
    <mergeCell ref="AH167:AT167"/>
    <mergeCell ref="AU167:AX167"/>
    <mergeCell ref="A221:B221"/>
    <mergeCell ref="C221:L221"/>
    <mergeCell ref="M221:AJ221"/>
    <mergeCell ref="AK221:AP221"/>
    <mergeCell ref="AQ221:AT221"/>
    <mergeCell ref="AU221:AX221"/>
    <mergeCell ref="AU165:AX165"/>
    <mergeCell ref="G166:K166"/>
    <mergeCell ref="L166:X166"/>
    <mergeCell ref="Y166:AB166"/>
    <mergeCell ref="AC166:AG166"/>
    <mergeCell ref="AH166:AT166"/>
    <mergeCell ref="AU166:AX166"/>
    <mergeCell ref="Y165:AB165"/>
    <mergeCell ref="A219:B219"/>
    <mergeCell ref="C219:L219"/>
    <mergeCell ref="M219:AJ219"/>
    <mergeCell ref="AK219:AP219"/>
    <mergeCell ref="AQ219:AT219"/>
    <mergeCell ref="AU219:AX219"/>
    <mergeCell ref="AU216:AX216"/>
    <mergeCell ref="A218:B218"/>
    <mergeCell ref="C218:L218"/>
    <mergeCell ref="M218:AJ218"/>
    <mergeCell ref="AK218:AP218"/>
    <mergeCell ref="AQ218:AT218"/>
    <mergeCell ref="AU218:AX218"/>
    <mergeCell ref="A216:B216"/>
    <mergeCell ref="C216:L216"/>
    <mergeCell ref="M216:AJ216"/>
    <mergeCell ref="AK216:AP216"/>
    <mergeCell ref="AQ216:AT216"/>
    <mergeCell ref="AC165:AG165"/>
    <mergeCell ref="AH165:AT165"/>
    <mergeCell ref="G167:K167"/>
    <mergeCell ref="L167:X167"/>
    <mergeCell ref="AK215:AP215"/>
    <mergeCell ref="AQ215:AT215"/>
    <mergeCell ref="G168:K168"/>
    <mergeCell ref="L168:X168"/>
    <mergeCell ref="AO31:AS31"/>
    <mergeCell ref="AK214:AP214"/>
    <mergeCell ref="AQ214:AT214"/>
    <mergeCell ref="AU214:AX214"/>
    <mergeCell ref="A60:AX60"/>
    <mergeCell ref="AG41:AX41"/>
    <mergeCell ref="C59:F59"/>
    <mergeCell ref="A66:AX66"/>
    <mergeCell ref="G165:K165"/>
    <mergeCell ref="L165:X165"/>
    <mergeCell ref="AB29:AD29"/>
    <mergeCell ref="A29:F31"/>
    <mergeCell ref="G29:X29"/>
    <mergeCell ref="G59:AX59"/>
    <mergeCell ref="AE31:AI31"/>
    <mergeCell ref="AT31:AX31"/>
    <mergeCell ref="AB31:AD31"/>
    <mergeCell ref="AJ30:AN30"/>
    <mergeCell ref="AO30:AS30"/>
    <mergeCell ref="AJ31:AN31"/>
    <mergeCell ref="AE28:AI28"/>
    <mergeCell ref="AJ28:AN28"/>
    <mergeCell ref="AD17:AJ17"/>
    <mergeCell ref="AK17:AQ17"/>
    <mergeCell ref="AB25:AD25"/>
    <mergeCell ref="AE25:AI25"/>
    <mergeCell ref="AJ25:AN25"/>
    <mergeCell ref="AO27:AS27"/>
    <mergeCell ref="AR18:AX18"/>
    <mergeCell ref="AT24:AX24"/>
    <mergeCell ref="AO29:AS29"/>
    <mergeCell ref="Y31:AA31"/>
    <mergeCell ref="AR17:AX17"/>
    <mergeCell ref="I16:O16"/>
    <mergeCell ref="P16:V16"/>
    <mergeCell ref="W16:AC16"/>
    <mergeCell ref="AD16:AJ16"/>
    <mergeCell ref="AK16:AQ16"/>
    <mergeCell ref="AR16:AX16"/>
    <mergeCell ref="AE29:AI29"/>
    <mergeCell ref="AH115:AT115"/>
    <mergeCell ref="AG42:AX44"/>
    <mergeCell ref="AG54:AX57"/>
    <mergeCell ref="C57:F57"/>
    <mergeCell ref="R38:W38"/>
    <mergeCell ref="C53:AC53"/>
    <mergeCell ref="AD47:AF47"/>
    <mergeCell ref="C47:AC47"/>
    <mergeCell ref="T56:AF56"/>
    <mergeCell ref="AG45:AX50"/>
    <mergeCell ref="C55:F55"/>
    <mergeCell ref="A214:B214"/>
    <mergeCell ref="C214:L214"/>
    <mergeCell ref="AI69:AP69"/>
    <mergeCell ref="S69:Z69"/>
    <mergeCell ref="G115:K115"/>
    <mergeCell ref="A71:F111"/>
    <mergeCell ref="L115:X115"/>
    <mergeCell ref="Y115:AB115"/>
    <mergeCell ref="AC115:AG115"/>
    <mergeCell ref="A51:B53"/>
    <mergeCell ref="AG51:AX53"/>
    <mergeCell ref="AD51:AF51"/>
    <mergeCell ref="AD52:AF52"/>
    <mergeCell ref="AD46:AF46"/>
    <mergeCell ref="C51:AC51"/>
    <mergeCell ref="C52:AC52"/>
    <mergeCell ref="A45:B50"/>
    <mergeCell ref="AD48:AF48"/>
    <mergeCell ref="AD50:AF50"/>
    <mergeCell ref="G56:S56"/>
    <mergeCell ref="A58:B59"/>
    <mergeCell ref="C58:F58"/>
    <mergeCell ref="G58:AX58"/>
    <mergeCell ref="C56:F56"/>
    <mergeCell ref="A64:AX64"/>
    <mergeCell ref="T57:AF57"/>
    <mergeCell ref="G57:S57"/>
    <mergeCell ref="AD53:AF53"/>
    <mergeCell ref="AD54:AF54"/>
    <mergeCell ref="C43:AC43"/>
    <mergeCell ref="C44:AC44"/>
    <mergeCell ref="C45:AC45"/>
    <mergeCell ref="C46:AC46"/>
    <mergeCell ref="AD43:AF43"/>
    <mergeCell ref="AD44:AF44"/>
    <mergeCell ref="AD45:AF45"/>
    <mergeCell ref="K69:R69"/>
    <mergeCell ref="AA69:AH69"/>
    <mergeCell ref="A62:AX62"/>
    <mergeCell ref="C54:AC54"/>
    <mergeCell ref="A63:E63"/>
    <mergeCell ref="F63:AX63"/>
    <mergeCell ref="F65:AX65"/>
    <mergeCell ref="A54:B57"/>
    <mergeCell ref="G55:S55"/>
    <mergeCell ref="T55:AF55"/>
    <mergeCell ref="AD42:AF42"/>
    <mergeCell ref="A69:B69"/>
    <mergeCell ref="C69:J69"/>
    <mergeCell ref="G114:AB114"/>
    <mergeCell ref="AC114:AX114"/>
    <mergeCell ref="AQ69:AX69"/>
    <mergeCell ref="A114:F157"/>
    <mergeCell ref="A68:AX68"/>
    <mergeCell ref="A67:AX67"/>
    <mergeCell ref="AU115:AX115"/>
    <mergeCell ref="AP1:AV1"/>
    <mergeCell ref="AJ2:AP2"/>
    <mergeCell ref="AQ2:AX2"/>
    <mergeCell ref="C48:AC48"/>
    <mergeCell ref="C50:AC50"/>
    <mergeCell ref="G4:X4"/>
    <mergeCell ref="Y4:AD4"/>
    <mergeCell ref="AE4:AP4"/>
    <mergeCell ref="AQ4:AX4"/>
    <mergeCell ref="C42:AC42"/>
    <mergeCell ref="A4:F4"/>
    <mergeCell ref="A8:F8"/>
    <mergeCell ref="G8:X8"/>
    <mergeCell ref="Y8:AD8"/>
    <mergeCell ref="AE8:AX8"/>
    <mergeCell ref="A5:F7"/>
    <mergeCell ref="G5:X7"/>
    <mergeCell ref="Y5:AD7"/>
    <mergeCell ref="AE6:AP6"/>
    <mergeCell ref="AQ6:AX6"/>
    <mergeCell ref="AK13:AQ13"/>
    <mergeCell ref="A9:F9"/>
    <mergeCell ref="G9:X9"/>
    <mergeCell ref="Y9:AD9"/>
    <mergeCell ref="AE9:AX9"/>
    <mergeCell ref="A10:F10"/>
    <mergeCell ref="G10:AX10"/>
    <mergeCell ref="G14:H19"/>
    <mergeCell ref="I14:O14"/>
    <mergeCell ref="P14:V14"/>
    <mergeCell ref="W14:AC14"/>
    <mergeCell ref="AD14:AJ14"/>
    <mergeCell ref="A11:F11"/>
    <mergeCell ref="G11:AX11"/>
    <mergeCell ref="A12:F12"/>
    <mergeCell ref="G12:AX12"/>
    <mergeCell ref="A13:F21"/>
    <mergeCell ref="AK18:AQ18"/>
    <mergeCell ref="W15:AC15"/>
    <mergeCell ref="AD15:AJ15"/>
    <mergeCell ref="AK15:AQ15"/>
    <mergeCell ref="I19:O19"/>
    <mergeCell ref="AR13:AX13"/>
    <mergeCell ref="G13:O13"/>
    <mergeCell ref="P13:V13"/>
    <mergeCell ref="W13:AC13"/>
    <mergeCell ref="AD13:AJ13"/>
    <mergeCell ref="AR19:AX19"/>
    <mergeCell ref="AK14:AQ14"/>
    <mergeCell ref="AR14:AX14"/>
    <mergeCell ref="I15:O15"/>
    <mergeCell ref="P15:V15"/>
    <mergeCell ref="AR15:AX15"/>
    <mergeCell ref="I18:O18"/>
    <mergeCell ref="P18:V18"/>
    <mergeCell ref="W18:AC18"/>
    <mergeCell ref="AD18:AJ18"/>
    <mergeCell ref="AR21:AX21"/>
    <mergeCell ref="I17:O17"/>
    <mergeCell ref="P17:V17"/>
    <mergeCell ref="W17:AC17"/>
    <mergeCell ref="AO23:AS23"/>
    <mergeCell ref="AT23:AX23"/>
    <mergeCell ref="P19:V19"/>
    <mergeCell ref="W19:AC19"/>
    <mergeCell ref="AD19:AJ19"/>
    <mergeCell ref="AK19:AQ19"/>
    <mergeCell ref="AE24:AI24"/>
    <mergeCell ref="P20:V20"/>
    <mergeCell ref="W20:AC20"/>
    <mergeCell ref="AD20:AJ20"/>
    <mergeCell ref="AR20:AX20"/>
    <mergeCell ref="G21:O21"/>
    <mergeCell ref="P21:V21"/>
    <mergeCell ref="W21:AC21"/>
    <mergeCell ref="AD21:AJ21"/>
    <mergeCell ref="AK21:AQ21"/>
    <mergeCell ref="G20:O20"/>
    <mergeCell ref="AK20:AQ20"/>
    <mergeCell ref="Y22:AA22"/>
    <mergeCell ref="AB22:AD22"/>
    <mergeCell ref="AE22:AI22"/>
    <mergeCell ref="AJ22:AN22"/>
    <mergeCell ref="Y27:AA27"/>
    <mergeCell ref="AT22:AX22"/>
    <mergeCell ref="G23:X25"/>
    <mergeCell ref="Y23:AA23"/>
    <mergeCell ref="AB23:AD23"/>
    <mergeCell ref="AE23:AI23"/>
    <mergeCell ref="Y26:AA26"/>
    <mergeCell ref="AB26:AD26"/>
    <mergeCell ref="AE26:AI26"/>
    <mergeCell ref="AB24:AD24"/>
    <mergeCell ref="A22:F25"/>
    <mergeCell ref="AJ23:AN23"/>
    <mergeCell ref="Y25:AA25"/>
    <mergeCell ref="G22:X22"/>
    <mergeCell ref="AO25:AS25"/>
    <mergeCell ref="AT25:AX25"/>
    <mergeCell ref="AJ24:AN24"/>
    <mergeCell ref="AO22:AS22"/>
    <mergeCell ref="Y24:AA24"/>
    <mergeCell ref="AO24:AS24"/>
    <mergeCell ref="AJ26:AN26"/>
    <mergeCell ref="AO26:AS26"/>
    <mergeCell ref="AT26:AX26"/>
    <mergeCell ref="AT28:AX28"/>
    <mergeCell ref="Y30:AA30"/>
    <mergeCell ref="AE27:AI27"/>
    <mergeCell ref="AJ27:AN27"/>
    <mergeCell ref="AT30:AX30"/>
    <mergeCell ref="AE30:AI30"/>
    <mergeCell ref="AT27:AX27"/>
    <mergeCell ref="AB27:AD27"/>
    <mergeCell ref="Y29:AA29"/>
    <mergeCell ref="G27:X28"/>
    <mergeCell ref="C32:K32"/>
    <mergeCell ref="L32:Q32"/>
    <mergeCell ref="X32:AX32"/>
    <mergeCell ref="AB28:AD28"/>
    <mergeCell ref="AT29:AX29"/>
    <mergeCell ref="A26:F28"/>
    <mergeCell ref="G26:X26"/>
    <mergeCell ref="R36:W36"/>
    <mergeCell ref="X36:AX36"/>
    <mergeCell ref="L34:Q34"/>
    <mergeCell ref="R34:W34"/>
    <mergeCell ref="X34:AX34"/>
    <mergeCell ref="AB30:AD30"/>
    <mergeCell ref="L33:Q33"/>
    <mergeCell ref="R33:W33"/>
    <mergeCell ref="X33:AX33"/>
    <mergeCell ref="G30:X31"/>
    <mergeCell ref="AO28:AS28"/>
    <mergeCell ref="R32:W32"/>
    <mergeCell ref="C35:K35"/>
    <mergeCell ref="L35:Q35"/>
    <mergeCell ref="R35:W35"/>
    <mergeCell ref="X35:AX35"/>
    <mergeCell ref="C34:K34"/>
    <mergeCell ref="C33:K33"/>
    <mergeCell ref="Y28:AA28"/>
    <mergeCell ref="AJ29:AN29"/>
    <mergeCell ref="X39:AX39"/>
    <mergeCell ref="X38:AX38"/>
    <mergeCell ref="L38:Q38"/>
    <mergeCell ref="C38:K38"/>
    <mergeCell ref="A32:B39"/>
    <mergeCell ref="A42:B44"/>
    <mergeCell ref="A40:AX40"/>
    <mergeCell ref="C37:K37"/>
    <mergeCell ref="L37:Q37"/>
    <mergeCell ref="R37:W37"/>
    <mergeCell ref="X37:AX37"/>
    <mergeCell ref="C36:K36"/>
    <mergeCell ref="L36:Q36"/>
    <mergeCell ref="C41:AC41"/>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U156:AX156"/>
    <mergeCell ref="G155:K155"/>
    <mergeCell ref="L155:X155"/>
    <mergeCell ref="Y155:AB155"/>
    <mergeCell ref="AC155:AG155"/>
    <mergeCell ref="AH155:AT155"/>
    <mergeCell ref="AU155:AX155"/>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G164:K164"/>
    <mergeCell ref="L164:X164"/>
    <mergeCell ref="Y164:AB164"/>
    <mergeCell ref="AC164:AG164"/>
    <mergeCell ref="AH164:AT164"/>
    <mergeCell ref="AU164:AX164"/>
    <mergeCell ref="AU162:AX162"/>
    <mergeCell ref="G163:K163"/>
    <mergeCell ref="L163:X163"/>
    <mergeCell ref="Y163:AB163"/>
    <mergeCell ref="AC163:AG163"/>
    <mergeCell ref="AH163:AT163"/>
    <mergeCell ref="AU163:AX163"/>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L161:X161"/>
    <mergeCell ref="Y161:AB161"/>
    <mergeCell ref="AC161:AG161"/>
    <mergeCell ref="AH161:AT161"/>
    <mergeCell ref="AU161:AX161"/>
    <mergeCell ref="G162:K162"/>
    <mergeCell ref="L162:X162"/>
    <mergeCell ref="Y162:AB162"/>
    <mergeCell ref="AC162:AG162"/>
    <mergeCell ref="AH162:AT162"/>
    <mergeCell ref="AU215:AX215"/>
    <mergeCell ref="A213:B213"/>
    <mergeCell ref="C213:L213"/>
    <mergeCell ref="M213:AJ213"/>
    <mergeCell ref="AK213:AP213"/>
    <mergeCell ref="AQ213:AT213"/>
    <mergeCell ref="AU213:AX213"/>
    <mergeCell ref="M214:AJ214"/>
    <mergeCell ref="AU157:AX157"/>
    <mergeCell ref="A217:B217"/>
    <mergeCell ref="C217:L217"/>
    <mergeCell ref="M217:AJ217"/>
    <mergeCell ref="AK217:AP217"/>
    <mergeCell ref="AQ217:AT217"/>
    <mergeCell ref="AU217:AX217"/>
    <mergeCell ref="A215:B215"/>
    <mergeCell ref="C215:L215"/>
    <mergeCell ref="M215:AJ215"/>
    <mergeCell ref="A3:AN3"/>
    <mergeCell ref="G157:K157"/>
    <mergeCell ref="L157:X157"/>
    <mergeCell ref="Y157:AB157"/>
    <mergeCell ref="AC157:AG157"/>
    <mergeCell ref="AH157:AT157"/>
    <mergeCell ref="L156:X156"/>
    <mergeCell ref="Y156:AB156"/>
    <mergeCell ref="AC156:AG156"/>
    <mergeCell ref="AH156:AT156"/>
    <mergeCell ref="AO3:AX3"/>
    <mergeCell ref="C49:AC49"/>
    <mergeCell ref="AD49:AF49"/>
    <mergeCell ref="A61:AX61"/>
    <mergeCell ref="AD41:AF41"/>
    <mergeCell ref="G156:K156"/>
    <mergeCell ref="C39:K39"/>
    <mergeCell ref="A65:E65"/>
    <mergeCell ref="L39:Q39"/>
    <mergeCell ref="R39:W39"/>
    <mergeCell ref="AE7:AP7"/>
    <mergeCell ref="AQ7:AX7"/>
    <mergeCell ref="AE5:AP5"/>
    <mergeCell ref="AQ5:AX5"/>
    <mergeCell ref="AU252:AX252"/>
    <mergeCell ref="G159:AB159"/>
    <mergeCell ref="AC159:AX159"/>
    <mergeCell ref="G160:K160"/>
    <mergeCell ref="L160:X160"/>
    <mergeCell ref="Y160:AB160"/>
    <mergeCell ref="AC160:AG160"/>
    <mergeCell ref="AH160:AT160"/>
    <mergeCell ref="AU160:AX160"/>
    <mergeCell ref="G161:K161"/>
    <mergeCell ref="AU239:AX239"/>
    <mergeCell ref="AA82:AE82"/>
    <mergeCell ref="Y84:AF84"/>
    <mergeCell ref="AJ84:AT85"/>
    <mergeCell ref="AA85:AE85"/>
    <mergeCell ref="AK239:AP239"/>
    <mergeCell ref="A252:B252"/>
    <mergeCell ref="C252:L252"/>
    <mergeCell ref="M252:AJ252"/>
    <mergeCell ref="AK252:AP252"/>
    <mergeCell ref="AQ252:AT252"/>
    <mergeCell ref="AU247:AX247"/>
    <mergeCell ref="A249:B249"/>
    <mergeCell ref="C249:L249"/>
    <mergeCell ref="M249:AJ249"/>
    <mergeCell ref="AK249:AP249"/>
    <mergeCell ref="A238:B238"/>
    <mergeCell ref="C238:L238"/>
    <mergeCell ref="M238:AJ238"/>
    <mergeCell ref="AK238:AP238"/>
    <mergeCell ref="AQ238:AT238"/>
    <mergeCell ref="AU238:AX238"/>
    <mergeCell ref="A239:B239"/>
    <mergeCell ref="C239:L239"/>
    <mergeCell ref="M239:AJ239"/>
    <mergeCell ref="Y81:AF81"/>
    <mergeCell ref="AJ81:AT82"/>
    <mergeCell ref="A247:B247"/>
    <mergeCell ref="C247:L247"/>
    <mergeCell ref="M247:AJ247"/>
    <mergeCell ref="AK247:AP247"/>
    <mergeCell ref="AQ247:AT247"/>
    <mergeCell ref="AQ239:AT239"/>
    <mergeCell ref="A159:F202"/>
    <mergeCell ref="I72:P73"/>
    <mergeCell ref="Y75:AF75"/>
    <mergeCell ref="AJ75:AT76"/>
    <mergeCell ref="AA76:AE76"/>
    <mergeCell ref="Y78:AF78"/>
    <mergeCell ref="AJ78:AT79"/>
    <mergeCell ref="AA79:AE79"/>
    <mergeCell ref="Y87:AF87"/>
    <mergeCell ref="AJ87:AT88"/>
    <mergeCell ref="AA88:AE88"/>
    <mergeCell ref="Y90:AF90"/>
    <mergeCell ref="AJ90:AT91"/>
    <mergeCell ref="AA91:AE91"/>
    <mergeCell ref="Y93:AF93"/>
    <mergeCell ref="AJ93:AT94"/>
    <mergeCell ref="AA94:AE94"/>
    <mergeCell ref="Y96:AF96"/>
    <mergeCell ref="AJ96:AT97"/>
    <mergeCell ref="AA97:AE97"/>
    <mergeCell ref="Y102:AF102"/>
    <mergeCell ref="AJ102:AT103"/>
    <mergeCell ref="AA103:AE103"/>
    <mergeCell ref="Y99:AF99"/>
    <mergeCell ref="AJ99:AT100"/>
    <mergeCell ref="AA100:AE100"/>
    <mergeCell ref="Y105:AF105"/>
    <mergeCell ref="AJ105:AT106"/>
    <mergeCell ref="AA106:AE106"/>
    <mergeCell ref="Y108:AF108"/>
    <mergeCell ref="AJ108:AT109"/>
    <mergeCell ref="AA109:AE109"/>
    <mergeCell ref="A224:B224"/>
    <mergeCell ref="C224:L224"/>
    <mergeCell ref="M224:AJ224"/>
    <mergeCell ref="AK224:AP224"/>
    <mergeCell ref="AQ224:AT224"/>
    <mergeCell ref="AU224:AX224"/>
    <mergeCell ref="A227:B227"/>
    <mergeCell ref="C227:L227"/>
    <mergeCell ref="M227:AJ227"/>
    <mergeCell ref="AK227:AP227"/>
    <mergeCell ref="AQ227:AT227"/>
    <mergeCell ref="AU227:AX227"/>
    <mergeCell ref="A225:B225"/>
    <mergeCell ref="C225:L225"/>
    <mergeCell ref="M225:AJ225"/>
    <mergeCell ref="AK225:AP225"/>
    <mergeCell ref="AQ225:AT225"/>
    <mergeCell ref="AU225:AX225"/>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2:B222"/>
    <mergeCell ref="C222:L222"/>
    <mergeCell ref="M222:AJ222"/>
    <mergeCell ref="AK222:AP222"/>
    <mergeCell ref="AQ222:AT222"/>
    <mergeCell ref="AU222:AX22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3:B243"/>
    <mergeCell ref="C243:L243"/>
    <mergeCell ref="M243:AJ243"/>
    <mergeCell ref="AK243:AP243"/>
    <mergeCell ref="AQ243:AT243"/>
    <mergeCell ref="AU243:AX243"/>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3:B253"/>
    <mergeCell ref="C253:L253"/>
    <mergeCell ref="M253:AJ253"/>
    <mergeCell ref="AK253:AP253"/>
    <mergeCell ref="AQ253:AT253"/>
    <mergeCell ref="AU253:AX253"/>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6:B266"/>
    <mergeCell ref="C266:L266"/>
    <mergeCell ref="M266:AJ266"/>
    <mergeCell ref="AK266:AP266"/>
    <mergeCell ref="AQ266:AT266"/>
    <mergeCell ref="AU266:AX266"/>
    <mergeCell ref="A267:B267"/>
    <mergeCell ref="C267:L267"/>
    <mergeCell ref="M267:AJ267"/>
    <mergeCell ref="AK267:AP267"/>
    <mergeCell ref="AQ267:AT267"/>
    <mergeCell ref="AU267:AX26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4:B284"/>
    <mergeCell ref="C284:L284"/>
    <mergeCell ref="M284:AJ284"/>
    <mergeCell ref="AK284:AP284"/>
    <mergeCell ref="AQ284:AT284"/>
    <mergeCell ref="AU284:AX284"/>
    <mergeCell ref="A282:B282"/>
    <mergeCell ref="C282:L282"/>
    <mergeCell ref="M282:AJ282"/>
    <mergeCell ref="AK282:AP282"/>
    <mergeCell ref="AQ282:AT282"/>
    <mergeCell ref="AU282:AX282"/>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Y168:AB168"/>
    <mergeCell ref="AC168:AG168"/>
    <mergeCell ref="AH168:AT168"/>
    <mergeCell ref="AU168:AX168"/>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AB181"/>
    <mergeCell ref="AC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AB192"/>
    <mergeCell ref="AC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&amp;R事業番号0044</oddHeader>
  </headerFooter>
  <rowBreaks count="6" manualBreakCount="6">
    <brk id="39" max="49" man="1"/>
    <brk id="70" max="49" man="1"/>
    <brk id="112" max="49" man="1"/>
    <brk id="158" max="49" man="1"/>
    <brk id="203" max="255" man="1"/>
    <brk id="25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2014-06-24T12:34:18Z</dcterms:modified>
  <cp:category/>
  <cp:version/>
  <cp:contentType/>
  <cp:contentStatus/>
</cp:coreProperties>
</file>