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679" windowWidth="12096" windowHeight="3731" activeTab="0"/>
  </bookViews>
  <sheets>
    <sheet name="0012" sheetId="1" r:id="rId1"/>
  </sheets>
  <definedNames>
    <definedName name="_xlnm.Print_Area" localSheetId="0">'0012'!$A$1:$AX$194</definedName>
  </definedNames>
  <calcPr fullCalcOnLoad="1"/>
</workbook>
</file>

<file path=xl/sharedStrings.xml><?xml version="1.0" encoding="utf-8"?>
<sst xmlns="http://schemas.openxmlformats.org/spreadsheetml/2006/main" count="317" uniqueCount="200">
  <si>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</si>
  <si>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</si>
  <si>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</si>
  <si>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</si>
  <si>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</si>
  <si>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</si>
  <si>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</si>
  <si>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</si>
  <si>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</si>
  <si>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</si>
  <si>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</si>
  <si>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</si>
  <si>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</si>
  <si>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</si>
  <si>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</si>
  <si>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</si>
  <si>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</si>
  <si>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</si>
  <si>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</si>
  <si>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</si>
  <si>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</si>
  <si>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</si>
  <si>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</si>
  <si>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</si>
  <si>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</si>
  <si>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</si>
  <si>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</si>
  <si>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</si>
  <si>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</si>
  <si>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</si>
  <si>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</si>
  <si>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</si>
  <si>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</si>
  <si>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</si>
  <si>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</si>
  <si>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</si>
  <si>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</si>
  <si>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</si>
  <si>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</si>
  <si>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</si>
  <si>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</si>
  <si>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</si>
  <si>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</si>
  <si>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</si>
  <si>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</si>
  <si>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</si>
  <si>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</si>
  <si>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</si>
  <si>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</si>
  <si>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</si>
  <si>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</si>
  <si>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</si>
  <si>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</si>
  <si>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</si>
  <si>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</si>
  <si>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</si>
  <si>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</si>
  <si>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</si>
  <si>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</si>
  <si>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</si>
  <si>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</si>
  <si>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</si>
  <si>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</si>
  <si>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</si>
  <si>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</si>
  <si>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</si>
  <si>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</si>
  <si>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</si>
  <si>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</si>
  <si>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</si>
  <si>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</si>
  <si>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</si>
  <si>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</si>
  <si>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</si>
  <si>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</si>
  <si>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</si>
  <si>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</si>
  <si>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</si>
  <si>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</si>
  <si>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</si>
  <si>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</si>
  <si>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</si>
  <si>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</si>
  <si>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</si>
  <si>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</si>
  <si>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</si>
  <si>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</si>
  <si>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</si>
  <si>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</si>
  <si>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</si>
  <si>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</si>
  <si>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</si>
  <si>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</si>
  <si>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</si>
  <si>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</si>
  <si>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</si>
  <si>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</si>
  <si>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</si>
  <si>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</si>
  <si>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化学兵器の開発、生産、著族及び使用の禁止並びに廃棄に関する条約、
日本国政府及び中間人民共和国政府による中国における日本の遺棄化学兵器の廃棄に関する覚書</t>
  </si>
  <si>
    <t>大臣官房</t>
  </si>
  <si>
    <t>遺棄化学兵器処理担当室</t>
  </si>
  <si>
    <t>総務担当参事官
北條　純人</t>
  </si>
  <si>
    <t>遺棄化学兵器問題に関する取組体制について（平成9年8月26日閣議了解）
遺棄化学兵器問題に対する取組について（平成11年3月19日閣議決定）</t>
  </si>
  <si>
    <t>化学兵器の開発、生産、著族及び使用の禁止並びに廃棄に関する条約（1995年批准、1997年発効、以下：化学兵器禁止条約）にしたがい、中国における日本の遺棄化学兵器を廃棄する義務を履行するため。</t>
  </si>
  <si>
    <t>我が国は、中国側と協議しながら、化学兵器禁止条約上の義務を履行するため、中国各地から発見されている旧日本軍の遺棄化学兵器について、環境と安全を最も優先しつつ、速やかに発掘・回収、廃棄処理を行う。</t>
  </si>
  <si>
    <t>■直接実施　　　　　■委託・請負　　　　　□補助　　　　　□負担　　　　　□交付　　　　　□貸付　　　　　□その他</t>
  </si>
  <si>
    <t>-</t>
  </si>
  <si>
    <t>肯定評価</t>
  </si>
  <si>
    <t>目標値
（26年度）</t>
  </si>
  <si>
    <t>遺棄化学兵器廃棄処理業務庁費</t>
  </si>
  <si>
    <t>○</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</si>
  <si>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</si>
  <si>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中国において実施する複雑な事業であり、廃棄処理手法等について、有識者委員及びコンサル専門家等と協議を重ね、日中協議を経て両国が協力し発掘・回収、廃棄を行い、着実に成果を上げている。</t>
  </si>
  <si>
    <t>　中国政府から遺棄化学兵器の疑いがあるとの情報がもたらされた場合、まず外務省において現地調査団を派遣し、化学兵器の外観官邸、X線鑑定、地中探査等を実施し、急日本軍の遺棄化学兵器が存在するか否かの確認を行っている（発見された遺棄化学兵器は密封、梱包して一時保管庫に保管する）。
　外務省による現地調査の結果、旧日本軍の遺棄化学兵器が存在していることが確認された場合に、内閣府において、発掘・回収、廃棄処理を行っている。</t>
  </si>
  <si>
    <t>中国遺棄化学兵器問題への取組</t>
  </si>
  <si>
    <t>外務省アジア大洋州局</t>
  </si>
  <si>
    <t>（内閣府）</t>
  </si>
  <si>
    <t>0012</t>
  </si>
  <si>
    <t>５　化学兵器禁止条約に基づく遺棄化学兵器の廃棄処理（政策３－施策①）</t>
  </si>
  <si>
    <t>0017</t>
  </si>
  <si>
    <t>0016</t>
  </si>
  <si>
    <t>0009</t>
  </si>
  <si>
    <t>　本事業は化学兵器禁止条約上の義務であるという事業の特殊性もあり、国が直接責任を持って主体的に実施することが事業の透明性の観点からも重要である</t>
  </si>
  <si>
    <t>÷</t>
  </si>
  <si>
    <t>非常勤職員手当</t>
  </si>
  <si>
    <t>諸謝金</t>
  </si>
  <si>
    <t>遺棄化学兵器廃棄処理業務旅費</t>
  </si>
  <si>
    <t>委員等旅費</t>
  </si>
  <si>
    <t>A.個人</t>
  </si>
  <si>
    <t>人件費</t>
  </si>
  <si>
    <t>旅費</t>
  </si>
  <si>
    <t>B.東映エージェンシー</t>
  </si>
  <si>
    <t>雑役務費</t>
  </si>
  <si>
    <t>個人Ａ</t>
  </si>
  <si>
    <t>事務補助業務</t>
  </si>
  <si>
    <t>D.東京四社営業委員会</t>
  </si>
  <si>
    <t>借料及び損料</t>
  </si>
  <si>
    <t>タクシー代金</t>
  </si>
  <si>
    <t>E.(株)インターネットイニシアティブ</t>
  </si>
  <si>
    <t>F.個人（有識者）</t>
  </si>
  <si>
    <t>個人Ｂ</t>
  </si>
  <si>
    <t>個人Ｃ</t>
  </si>
  <si>
    <t>個人Ｄ</t>
  </si>
  <si>
    <t>個人Ｅ</t>
  </si>
  <si>
    <t>個人Ｆ</t>
  </si>
  <si>
    <t>個人Ｇ</t>
  </si>
  <si>
    <t>個人Ｈ</t>
  </si>
  <si>
    <t>個人Ｉ</t>
  </si>
  <si>
    <t>個人Ｊ</t>
  </si>
  <si>
    <t>東映エージェンシー</t>
  </si>
  <si>
    <t>日本コンベンションサービス</t>
  </si>
  <si>
    <t>C.</t>
  </si>
  <si>
    <t>D.</t>
  </si>
  <si>
    <t>E.</t>
  </si>
  <si>
    <t>F.</t>
  </si>
  <si>
    <t>労働者派遣契約</t>
  </si>
  <si>
    <t>－</t>
  </si>
  <si>
    <t>条約の義務を履行する事業を円滑に進めるための事務に要する経費であり、一定の数値により成果指標を示すことは困難であるが、代わりとして遺棄化学兵器処理の会議等における日本側の取組に対する中国側の評価を成果目標等とする。</t>
  </si>
  <si>
    <t>条約の義務を履行する事業を円滑に進めるための事務に要する経費であり、一定の数値により成果指標を示すことは困難であるが、代わりとして遺棄化学兵器処理の各年度の遺棄化学兵器廃棄処理計画数に対して実施した割合を活動指標等とする。</t>
  </si>
  <si>
    <t>ホームページ運用業務</t>
  </si>
  <si>
    <t>C.（株）エヌ・ティ・ティ・ドコモ</t>
  </si>
  <si>
    <t>通信運搬費</t>
  </si>
  <si>
    <t>携帯電話通話料金</t>
  </si>
  <si>
    <t>遺棄化学兵器処理事業に関する通訳業務</t>
  </si>
  <si>
    <t>㈱ＮＴＴドコモ</t>
  </si>
  <si>
    <t>携帯電話料金</t>
  </si>
  <si>
    <t>（株）秋山商会</t>
  </si>
  <si>
    <t>文房具等の購入</t>
  </si>
  <si>
    <t>丸の内新聞事業協同組合</t>
  </si>
  <si>
    <t>新聞購読料</t>
  </si>
  <si>
    <t>小林法律事務所</t>
  </si>
  <si>
    <t>法律相談料</t>
  </si>
  <si>
    <t>ワンビシアーカイブス</t>
  </si>
  <si>
    <t>地検還付書類の保管等業務に係る請負経費</t>
  </si>
  <si>
    <t>㈱文研堂書店</t>
  </si>
  <si>
    <t>書籍購入</t>
  </si>
  <si>
    <t>（株）東方書店</t>
  </si>
  <si>
    <t>稲木商工㈱</t>
  </si>
  <si>
    <t>雑貨等購入</t>
  </si>
  <si>
    <t>ＫＤＤＩ㈱</t>
  </si>
  <si>
    <t>電話料金（国際）</t>
  </si>
  <si>
    <t>ＮＴＴ東日本サービスセンター</t>
  </si>
  <si>
    <t>電話料金（国内）</t>
  </si>
  <si>
    <t>東京四社営業委員会</t>
  </si>
  <si>
    <t>タクシー</t>
  </si>
  <si>
    <t>㈱インターネットイニシアティブ</t>
  </si>
  <si>
    <t>ホームページ運用業務</t>
  </si>
  <si>
    <t>日中平和観光</t>
  </si>
  <si>
    <t>海外出張における車両借上げ代</t>
  </si>
  <si>
    <t>トップツアー㈱</t>
  </si>
  <si>
    <t>全国ワクチン</t>
  </si>
  <si>
    <t>ワクチン等の購入</t>
  </si>
  <si>
    <t>ＤＳＴＬ</t>
  </si>
  <si>
    <t>化学兵器廃棄のための国際会議参加料</t>
  </si>
  <si>
    <t>-</t>
  </si>
  <si>
    <t>-</t>
  </si>
  <si>
    <t>全ての経費の支出に当たっては証拠書類等によりその適正性を確認したところ、特に問題はなかった。
引き続き、一層の事務処理の効率化に努めることとする。</t>
  </si>
  <si>
    <t>事業開始：平成11年度～
終了年度：遺棄化学兵器処理事業終了まで</t>
  </si>
  <si>
    <t>遺棄化学兵器廃棄処理事業担当室経費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</si>
</sst>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quotePrefix="1">
      <alignment horizontal="center" vertical="center"/>
    </xf>
    <xf numFmtId="0" fontId="0" fillId="0" borderId="23" xfId="0"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8"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0" fillId="0" borderId="28" xfId="0" applyFont="1"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35" xfId="63" applyFont="1" applyFill="1" applyBorder="1" applyAlignment="1" applyProtection="1">
      <alignment horizontal="center" vertical="center" shrinkToFit="1"/>
      <protection/>
    </xf>
    <xf numFmtId="0" fontId="8" fillId="0" borderId="36" xfId="63" applyFont="1" applyFill="1" applyBorder="1" applyAlignment="1" applyProtection="1">
      <alignment horizontal="left" vertical="center" wrapText="1"/>
      <protection/>
    </xf>
    <xf numFmtId="0" fontId="8" fillId="0" borderId="34" xfId="63" applyFont="1" applyFill="1" applyBorder="1" applyAlignment="1" applyProtection="1">
      <alignment horizontal="left" vertical="center"/>
      <protection/>
    </xf>
    <xf numFmtId="0" fontId="0" fillId="0" borderId="34" xfId="0" applyFont="1" applyFill="1" applyBorder="1" applyAlignment="1">
      <alignment horizontal="left" vertical="center"/>
    </xf>
    <xf numFmtId="0" fontId="0" fillId="0" borderId="37" xfId="0" applyFont="1" applyFill="1" applyBorder="1" applyAlignment="1">
      <alignment horizontal="left" vertical="center"/>
    </xf>
    <xf numFmtId="0" fontId="8" fillId="33" borderId="38"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8"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2" fillId="33" borderId="33"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41" xfId="63" applyFont="1" applyFill="1" applyBorder="1" applyAlignment="1" applyProtection="1">
      <alignment horizontal="center" vertical="center" wrapText="1" shrinkToFit="1"/>
      <protection/>
    </xf>
    <xf numFmtId="0" fontId="21" fillId="0" borderId="42" xfId="63" applyFont="1" applyFill="1" applyBorder="1" applyAlignment="1" applyProtection="1">
      <alignment horizontal="center" vertical="center" wrapText="1" shrinkToFit="1"/>
      <protection/>
    </xf>
    <xf numFmtId="0" fontId="21" fillId="0" borderId="41" xfId="63" applyFont="1" applyFill="1" applyBorder="1" applyAlignment="1" applyProtection="1">
      <alignment horizontal="center" vertical="center" wrapText="1" shrinkToFit="1"/>
      <protection/>
    </xf>
    <xf numFmtId="0" fontId="4" fillId="0" borderId="41"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5" fillId="0" borderId="41" xfId="61" applyFont="1" applyFill="1" applyBorder="1" applyAlignment="1">
      <alignment horizontal="center" vertical="center" wrapText="1" shrinkToFit="1"/>
      <protection/>
    </xf>
    <xf numFmtId="0" fontId="15" fillId="0" borderId="41" xfId="0" applyFont="1" applyBorder="1" applyAlignment="1">
      <alignment horizontal="center" vertical="center" shrinkToFit="1"/>
    </xf>
    <xf numFmtId="0" fontId="15" fillId="0" borderId="43"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8" fillId="33" borderId="35"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182" fontId="0" fillId="0" borderId="50" xfId="49" applyNumberFormat="1" applyFont="1" applyFill="1" applyBorder="1" applyAlignment="1">
      <alignment horizontal="center" vertical="center"/>
    </xf>
    <xf numFmtId="182" fontId="0" fillId="0" borderId="50" xfId="49" applyNumberFormat="1"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33" borderId="39"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182" fontId="0" fillId="0" borderId="59" xfId="0" applyNumberFormat="1" applyFont="1" applyFill="1" applyBorder="1" applyAlignment="1">
      <alignment horizontal="center" vertical="center"/>
    </xf>
    <xf numFmtId="182" fontId="0" fillId="0" borderId="59" xfId="0" applyNumberFormat="1" applyFont="1" applyFill="1" applyBorder="1" applyAlignment="1">
      <alignment horizontal="center" vertical="center"/>
    </xf>
    <xf numFmtId="182" fontId="0" fillId="0" borderId="59" xfId="49" applyNumberFormat="1" applyFont="1" applyFill="1" applyBorder="1" applyAlignment="1">
      <alignment horizontal="center" vertical="center"/>
    </xf>
    <xf numFmtId="182" fontId="0" fillId="0" borderId="60" xfId="49" applyNumberFormat="1"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182" fontId="0" fillId="0" borderId="61" xfId="49" applyNumberFormat="1" applyFont="1" applyFill="1" applyBorder="1" applyAlignment="1">
      <alignment horizontal="center" vertical="center"/>
    </xf>
    <xf numFmtId="182" fontId="0" fillId="0" borderId="62" xfId="49" applyNumberFormat="1" applyFont="1" applyFill="1" applyBorder="1" applyAlignment="1">
      <alignment horizontal="center" vertical="center"/>
    </xf>
    <xf numFmtId="182" fontId="0" fillId="0" borderId="51" xfId="49" applyNumberFormat="1" applyFont="1" applyFill="1" applyBorder="1" applyAlignment="1">
      <alignment horizontal="center" vertical="center"/>
    </xf>
    <xf numFmtId="182" fontId="0" fillId="0" borderId="52" xfId="49" applyNumberFormat="1" applyFont="1" applyFill="1" applyBorder="1" applyAlignment="1">
      <alignment horizontal="center" vertical="center"/>
    </xf>
    <xf numFmtId="182" fontId="0" fillId="0" borderId="53" xfId="49" applyNumberFormat="1" applyFont="1" applyFill="1" applyBorder="1" applyAlignment="1">
      <alignment horizontal="center" vertical="center"/>
    </xf>
    <xf numFmtId="182" fontId="0" fillId="0" borderId="51" xfId="49" applyNumberFormat="1" applyFont="1" applyFill="1" applyBorder="1" applyAlignment="1">
      <alignment horizontal="center" vertical="center"/>
    </xf>
    <xf numFmtId="182" fontId="0" fillId="0" borderId="63" xfId="49" applyNumberFormat="1" applyFont="1" applyFill="1" applyBorder="1" applyAlignment="1">
      <alignment horizontal="center" vertical="center"/>
    </xf>
    <xf numFmtId="182" fontId="0" fillId="0" borderId="64" xfId="49" applyNumberFormat="1" applyFont="1" applyFill="1" applyBorder="1" applyAlignment="1">
      <alignment horizontal="center" vertical="center"/>
    </xf>
    <xf numFmtId="182" fontId="0" fillId="0" borderId="65" xfId="49" applyNumberFormat="1" applyFont="1" applyFill="1" applyBorder="1" applyAlignment="1">
      <alignment horizontal="center" vertical="center"/>
    </xf>
    <xf numFmtId="182" fontId="0" fillId="0" borderId="66" xfId="49"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182" fontId="0" fillId="0" borderId="68" xfId="0" applyNumberFormat="1" applyFont="1" applyFill="1" applyBorder="1" applyAlignment="1">
      <alignment horizontal="center" vertical="center"/>
    </xf>
    <xf numFmtId="182" fontId="0" fillId="0" borderId="69" xfId="49" applyNumberFormat="1" applyFont="1" applyFill="1" applyBorder="1" applyAlignment="1">
      <alignment horizontal="center" vertical="center"/>
    </xf>
    <xf numFmtId="182" fontId="0" fillId="0" borderId="70" xfId="49" applyNumberFormat="1" applyFont="1" applyFill="1" applyBorder="1" applyAlignment="1">
      <alignment horizontal="center" vertical="center"/>
    </xf>
    <xf numFmtId="182" fontId="0" fillId="0" borderId="71" xfId="49" applyNumberFormat="1"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38" fontId="0" fillId="0" borderId="73"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74" xfId="49" applyFont="1" applyFill="1" applyBorder="1" applyAlignment="1">
      <alignment horizontal="center" vertical="center"/>
    </xf>
    <xf numFmtId="9" fontId="0" fillId="0" borderId="73" xfId="42" applyFont="1" applyFill="1" applyBorder="1" applyAlignment="1">
      <alignment horizontal="center" vertical="center"/>
    </xf>
    <xf numFmtId="0" fontId="12" fillId="33" borderId="75" xfId="0" applyFont="1" applyFill="1" applyBorder="1" applyAlignment="1">
      <alignment horizontal="center" vertical="center" wrapText="1"/>
    </xf>
    <xf numFmtId="0" fontId="12" fillId="33" borderId="73"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79"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38"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3" xfId="0" applyFont="1" applyFill="1" applyBorder="1" applyAlignment="1">
      <alignment horizontal="center" vertical="center"/>
    </xf>
    <xf numFmtId="0" fontId="58" fillId="0" borderId="78" xfId="0" applyFont="1" applyFill="1" applyBorder="1" applyAlignment="1">
      <alignment horizontal="center" vertical="center"/>
    </xf>
    <xf numFmtId="0" fontId="0" fillId="33" borderId="73" xfId="0" applyFont="1" applyFill="1" applyBorder="1" applyAlignment="1">
      <alignment horizontal="center" vertical="center" wrapText="1"/>
    </xf>
    <xf numFmtId="0" fontId="0" fillId="33" borderId="83" xfId="0" applyFont="1" applyFill="1" applyBorder="1" applyAlignment="1">
      <alignment horizontal="center" vertical="center"/>
    </xf>
    <xf numFmtId="0" fontId="58" fillId="0" borderId="42"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5"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57" xfId="0" applyFont="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49" xfId="0" applyFont="1" applyBorder="1" applyAlignment="1">
      <alignment horizontal="center" vertical="center"/>
    </xf>
    <xf numFmtId="0" fontId="0" fillId="0" borderId="74"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38" xfId="0" applyFont="1" applyBorder="1" applyAlignment="1">
      <alignment horizontal="center" vertical="center"/>
    </xf>
    <xf numFmtId="0" fontId="0" fillId="0" borderId="67" xfId="0" applyFont="1" applyBorder="1" applyAlignment="1">
      <alignment horizontal="center" vertical="center"/>
    </xf>
    <xf numFmtId="0" fontId="0" fillId="0" borderId="46" xfId="0" applyFont="1" applyBorder="1" applyAlignment="1">
      <alignment horizontal="center" vertical="center"/>
    </xf>
    <xf numFmtId="0" fontId="0" fillId="0" borderId="57" xfId="0" applyFont="1" applyBorder="1" applyAlignment="1">
      <alignment horizontal="center" vertical="center"/>
    </xf>
    <xf numFmtId="0" fontId="10" fillId="33" borderId="38"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5" fillId="33" borderId="58"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54" xfId="0" applyBorder="1" applyAlignment="1">
      <alignment horizontal="center" vertical="center" shrinkToFit="1"/>
    </xf>
    <xf numFmtId="0" fontId="0" fillId="0" borderId="58" xfId="0" applyFont="1"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3" borderId="34" xfId="0" applyFont="1" applyFill="1" applyBorder="1" applyAlignment="1">
      <alignment horizontal="center" vertical="center"/>
    </xf>
    <xf numFmtId="0" fontId="15"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12" fillId="0" borderId="41" xfId="0" applyFont="1" applyFill="1" applyBorder="1" applyAlignment="1">
      <alignment horizontal="center" vertical="center" wrapText="1"/>
    </xf>
    <xf numFmtId="0" fontId="0" fillId="0" borderId="46" xfId="0" applyFill="1" applyBorder="1" applyAlignment="1">
      <alignment horizontal="center" vertical="center" wrapText="1"/>
    </xf>
    <xf numFmtId="0" fontId="20" fillId="33" borderId="38"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38" xfId="0" applyFont="1" applyFill="1" applyBorder="1" applyAlignment="1">
      <alignment vertical="center"/>
    </xf>
    <xf numFmtId="0" fontId="0" fillId="0" borderId="34" xfId="0" applyFill="1" applyBorder="1" applyAlignment="1">
      <alignment vertical="center"/>
    </xf>
    <xf numFmtId="0" fontId="0" fillId="0" borderId="37" xfId="0" applyFill="1" applyBorder="1" applyAlignment="1">
      <alignment vertical="center"/>
    </xf>
    <xf numFmtId="0" fontId="0" fillId="0" borderId="38" xfId="0" applyFont="1" applyFill="1" applyBorder="1" applyAlignment="1">
      <alignment vertical="center"/>
    </xf>
    <xf numFmtId="0" fontId="0" fillId="0" borderId="39" xfId="0" applyFill="1" applyBorder="1" applyAlignment="1">
      <alignment vertical="center"/>
    </xf>
    <xf numFmtId="0" fontId="0" fillId="33" borderId="38" xfId="0" applyFont="1" applyFill="1" applyBorder="1" applyAlignment="1">
      <alignment horizontal="center" vertical="center" shrinkToFit="1"/>
    </xf>
    <xf numFmtId="0" fontId="4" fillId="0" borderId="38" xfId="0" applyFont="1" applyFill="1" applyBorder="1" applyAlignment="1">
      <alignment vertical="center" wrapText="1"/>
    </xf>
    <xf numFmtId="0" fontId="4" fillId="0" borderId="34"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14" fillId="33" borderId="40"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4" xfId="0" applyFont="1" applyFill="1" applyBorder="1" applyAlignment="1">
      <alignment horizontal="center" vertical="center"/>
    </xf>
    <xf numFmtId="0" fontId="10" fillId="35" borderId="73"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15" fillId="0" borderId="88" xfId="0" applyFont="1" applyFill="1" applyBorder="1" applyAlignment="1">
      <alignment horizontal="left" vertical="top" wrapText="1"/>
    </xf>
    <xf numFmtId="0" fontId="15" fillId="0" borderId="89" xfId="0" applyFont="1" applyFill="1" applyBorder="1" applyAlignment="1">
      <alignment horizontal="left" vertical="top" wrapText="1"/>
    </xf>
    <xf numFmtId="0" fontId="15" fillId="0" borderId="90" xfId="0" applyFont="1" applyFill="1" applyBorder="1" applyAlignment="1">
      <alignment horizontal="left" vertical="top" wrapText="1"/>
    </xf>
    <xf numFmtId="38" fontId="0" fillId="0" borderId="59" xfId="49" applyFont="1" applyFill="1" applyBorder="1" applyAlignment="1">
      <alignment horizontal="center" vertical="top"/>
    </xf>
    <xf numFmtId="0" fontId="0" fillId="0" borderId="58" xfId="0" applyFont="1" applyFill="1" applyBorder="1" applyAlignment="1">
      <alignment vertical="top"/>
    </xf>
    <xf numFmtId="0" fontId="0" fillId="0" borderId="41" xfId="0" applyFont="1" applyFill="1" applyBorder="1" applyAlignment="1">
      <alignment vertical="top"/>
    </xf>
    <xf numFmtId="0" fontId="0" fillId="0" borderId="43" xfId="0" applyFont="1" applyFill="1" applyBorder="1" applyAlignment="1">
      <alignment vertical="top"/>
    </xf>
    <xf numFmtId="0" fontId="15" fillId="0" borderId="91" xfId="0" applyFont="1" applyFill="1" applyBorder="1" applyAlignment="1">
      <alignment horizontal="left" vertical="top" wrapText="1"/>
    </xf>
    <xf numFmtId="0" fontId="15" fillId="0" borderId="52" xfId="0" applyFont="1" applyFill="1" applyBorder="1" applyAlignment="1">
      <alignment horizontal="left" vertical="top" wrapText="1"/>
    </xf>
    <xf numFmtId="0" fontId="15" fillId="0" borderId="53" xfId="0" applyFont="1" applyFill="1" applyBorder="1" applyAlignment="1">
      <alignment horizontal="left" vertical="top" wrapText="1"/>
    </xf>
    <xf numFmtId="38" fontId="0" fillId="0" borderId="50" xfId="49" applyFont="1" applyFill="1" applyBorder="1" applyAlignment="1">
      <alignment horizontal="center" vertical="top"/>
    </xf>
    <xf numFmtId="0" fontId="0" fillId="0" borderId="92"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15" fillId="0" borderId="91" xfId="0" applyFont="1" applyFill="1" applyBorder="1" applyAlignment="1">
      <alignment horizontal="left" vertical="top"/>
    </xf>
    <xf numFmtId="0" fontId="15" fillId="0" borderId="52" xfId="0" applyFont="1" applyFill="1" applyBorder="1" applyAlignment="1">
      <alignment horizontal="left" vertical="top"/>
    </xf>
    <xf numFmtId="0" fontId="15" fillId="0" borderId="53" xfId="0" applyFont="1" applyFill="1" applyBorder="1" applyAlignment="1">
      <alignment horizontal="left"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93" xfId="0" applyFont="1" applyFill="1" applyBorder="1" applyAlignment="1">
      <alignment horizontal="left" vertical="top"/>
    </xf>
    <xf numFmtId="0" fontId="15" fillId="0" borderId="70" xfId="0" applyFont="1" applyFill="1" applyBorder="1" applyAlignment="1">
      <alignment horizontal="left" vertical="top"/>
    </xf>
    <xf numFmtId="0" fontId="15" fillId="0" borderId="94" xfId="0" applyFont="1" applyFill="1" applyBorder="1" applyAlignment="1">
      <alignment horizontal="left"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98" xfId="0" applyNumberFormat="1"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9" xfId="0" applyFont="1" applyFill="1" applyBorder="1" applyAlignment="1">
      <alignment horizontal="center" vertical="top"/>
    </xf>
    <xf numFmtId="0" fontId="0" fillId="0" borderId="23" xfId="0" applyFont="1" applyFill="1" applyBorder="1" applyAlignment="1">
      <alignment horizontal="center" vertical="top"/>
    </xf>
    <xf numFmtId="0" fontId="0" fillId="0" borderId="87" xfId="0" applyFont="1" applyFill="1" applyBorder="1" applyAlignment="1">
      <alignment horizontal="center" vertical="top"/>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9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7" xfId="0" applyFont="1" applyBorder="1" applyAlignment="1">
      <alignment horizontal="left" vertical="center" wrapText="1"/>
    </xf>
    <xf numFmtId="0" fontId="0" fillId="0" borderId="46" xfId="0" applyFont="1" applyBorder="1" applyAlignment="1">
      <alignment horizontal="left" vertical="center" wrapText="1"/>
    </xf>
    <xf numFmtId="0" fontId="0" fillId="0" borderId="86" xfId="0" applyFont="1" applyBorder="1" applyAlignment="1">
      <alignment horizontal="left" vertical="center" wrapText="1"/>
    </xf>
    <xf numFmtId="0" fontId="0" fillId="0" borderId="113"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14" xfId="0" applyFont="1" applyFill="1" applyBorder="1" applyAlignment="1">
      <alignment vertical="center" wrapText="1"/>
    </xf>
    <xf numFmtId="0" fontId="0" fillId="0" borderId="70" xfId="0" applyFont="1" applyBorder="1" applyAlignment="1">
      <alignment vertical="center" wrapText="1"/>
    </xf>
    <xf numFmtId="0" fontId="0" fillId="0" borderId="94" xfId="0" applyFont="1" applyBorder="1" applyAlignment="1">
      <alignmen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89" xfId="0" applyFont="1" applyBorder="1" applyAlignment="1">
      <alignment vertical="center"/>
    </xf>
    <xf numFmtId="0" fontId="0" fillId="0" borderId="116" xfId="0" applyFont="1" applyBorder="1" applyAlignment="1">
      <alignment horizontal="center" vertical="center"/>
    </xf>
    <xf numFmtId="0" fontId="0" fillId="0" borderId="89" xfId="0" applyFont="1" applyBorder="1" applyAlignment="1">
      <alignment horizontal="center" vertical="center"/>
    </xf>
    <xf numFmtId="0" fontId="0" fillId="0" borderId="58"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3" xfId="0" applyFont="1" applyBorder="1" applyAlignment="1">
      <alignment horizontal="left" vertical="center" wrapText="1"/>
    </xf>
    <xf numFmtId="0" fontId="0" fillId="0" borderId="113" xfId="0" applyFont="1" applyFill="1" applyBorder="1" applyAlignment="1">
      <alignment vertical="center"/>
    </xf>
    <xf numFmtId="0" fontId="0" fillId="0" borderId="53" xfId="0" applyFont="1" applyBorder="1" applyAlignment="1">
      <alignment vertical="center"/>
    </xf>
    <xf numFmtId="0" fontId="0" fillId="0" borderId="114" xfId="0" applyFont="1" applyFill="1" applyBorder="1" applyAlignment="1">
      <alignment vertical="center"/>
    </xf>
    <xf numFmtId="0" fontId="0" fillId="0" borderId="70"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5"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13" xfId="0" applyFont="1" applyFill="1" applyBorder="1" applyAlignment="1">
      <alignment horizontal="center" vertical="center"/>
    </xf>
    <xf numFmtId="0" fontId="0" fillId="0" borderId="127" xfId="0" applyFont="1" applyBorder="1" applyAlignment="1">
      <alignment horizontal="center" vertical="center"/>
    </xf>
    <xf numFmtId="0" fontId="19" fillId="0" borderId="128"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46" xfId="0" applyFont="1" applyBorder="1" applyAlignment="1">
      <alignment vertical="center"/>
    </xf>
    <xf numFmtId="0" fontId="12" fillId="33" borderId="44" xfId="0"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54" xfId="0" applyFill="1" applyBorder="1" applyAlignment="1">
      <alignment horizontal="center" vertical="center"/>
    </xf>
    <xf numFmtId="0" fontId="0" fillId="0" borderId="41" xfId="0" applyFont="1" applyFill="1" applyBorder="1" applyAlignment="1">
      <alignment vertical="center" wrapText="1"/>
    </xf>
    <xf numFmtId="0" fontId="0" fillId="0" borderId="41" xfId="0" applyFill="1" applyBorder="1" applyAlignment="1">
      <alignment vertical="center"/>
    </xf>
    <xf numFmtId="0" fontId="0" fillId="0" borderId="43" xfId="0" applyFill="1" applyBorder="1" applyAlignment="1">
      <alignment vertical="center"/>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lignment vertical="center"/>
    </xf>
    <xf numFmtId="0" fontId="0" fillId="0" borderId="133" xfId="0" applyFill="1" applyBorder="1" applyAlignment="1">
      <alignment vertical="center"/>
    </xf>
    <xf numFmtId="0" fontId="0" fillId="0" borderId="115" xfId="0" applyFont="1" applyFill="1" applyBorder="1" applyAlignment="1">
      <alignment horizontal="left" vertical="center" wrapText="1"/>
    </xf>
    <xf numFmtId="0" fontId="0" fillId="0" borderId="89" xfId="0" applyFont="1" applyBorder="1" applyAlignment="1">
      <alignment horizontal="left" vertical="center" wrapText="1"/>
    </xf>
    <xf numFmtId="0" fontId="15" fillId="0" borderId="58" xfId="0" applyFont="1" applyFill="1" applyBorder="1" applyAlignment="1">
      <alignment horizontal="left" vertical="center" wrapText="1"/>
    </xf>
    <xf numFmtId="0" fontId="15" fillId="0" borderId="41" xfId="0" applyFont="1" applyBorder="1" applyAlignment="1">
      <alignment horizontal="left" vertical="center" wrapText="1"/>
    </xf>
    <xf numFmtId="0" fontId="15" fillId="0" borderId="43" xfId="0" applyFont="1" applyBorder="1" applyAlignment="1">
      <alignment horizontal="left" vertical="center" wrapText="1"/>
    </xf>
    <xf numFmtId="0" fontId="15" fillId="0" borderId="92"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67" xfId="0" applyFont="1" applyBorder="1" applyAlignment="1">
      <alignment horizontal="left" vertical="center" wrapText="1"/>
    </xf>
    <xf numFmtId="0" fontId="15" fillId="0" borderId="46" xfId="0" applyFont="1" applyBorder="1" applyAlignment="1">
      <alignment horizontal="left" vertical="center" wrapText="1"/>
    </xf>
    <xf numFmtId="0" fontId="15" fillId="0" borderId="86" xfId="0" applyFont="1" applyBorder="1" applyAlignment="1">
      <alignment horizontal="left" vertical="center"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2" fillId="0" borderId="95" xfId="0" applyFont="1" applyFill="1" applyBorder="1" applyAlignment="1">
      <alignment vertical="center"/>
    </xf>
    <xf numFmtId="0" fontId="0" fillId="0" borderId="96" xfId="0" applyFont="1" applyFill="1" applyBorder="1" applyAlignment="1">
      <alignment vertical="center"/>
    </xf>
    <xf numFmtId="0" fontId="0" fillId="0" borderId="134" xfId="0" applyFont="1" applyFill="1" applyBorder="1" applyAlignment="1">
      <alignment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0" borderId="95" xfId="0" applyFont="1" applyFill="1" applyBorder="1" applyAlignment="1">
      <alignment vertical="center" textRotation="255"/>
    </xf>
    <xf numFmtId="0" fontId="0" fillId="0" borderId="135" xfId="0" applyFont="1" applyFill="1" applyBorder="1" applyAlignment="1">
      <alignment vertical="center"/>
    </xf>
    <xf numFmtId="0" fontId="12" fillId="0" borderId="136" xfId="0" applyFont="1" applyFill="1" applyBorder="1" applyAlignment="1">
      <alignment vertical="center" wrapText="1"/>
    </xf>
    <xf numFmtId="0" fontId="0" fillId="0" borderId="96" xfId="0" applyFont="1" applyFill="1" applyBorder="1" applyAlignment="1">
      <alignment vertical="center" wrapText="1"/>
    </xf>
    <xf numFmtId="0" fontId="0" fillId="0" borderId="134" xfId="0" applyFont="1" applyFill="1" applyBorder="1" applyAlignment="1">
      <alignment vertical="center" wrapText="1"/>
    </xf>
    <xf numFmtId="0" fontId="0" fillId="0" borderId="96" xfId="0" applyFont="1" applyFill="1" applyBorder="1" applyAlignment="1">
      <alignment vertical="center" textRotation="255"/>
    </xf>
    <xf numFmtId="0" fontId="0" fillId="0" borderId="135" xfId="0" applyFont="1" applyFill="1" applyBorder="1" applyAlignment="1">
      <alignment vertical="center" textRotation="255"/>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32" xfId="0" applyFont="1" applyFill="1" applyBorder="1" applyAlignment="1">
      <alignment horizontal="center" vertical="center"/>
    </xf>
    <xf numFmtId="0" fontId="12"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3" xfId="0" applyFont="1" applyFill="1" applyBorder="1" applyAlignment="1">
      <alignment horizontal="center" vertical="center"/>
    </xf>
    <xf numFmtId="0" fontId="16"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32"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6" xfId="0" applyFont="1" applyFill="1" applyBorder="1" applyAlignment="1" quotePrefix="1">
      <alignment horizontal="left" vertical="center"/>
    </xf>
    <xf numFmtId="0" fontId="0" fillId="0" borderId="96" xfId="0" applyFont="1" applyFill="1" applyBorder="1" applyAlignment="1">
      <alignment horizontal="left" vertical="center"/>
    </xf>
    <xf numFmtId="0" fontId="0" fillId="0" borderId="98" xfId="0" applyFont="1" applyFill="1" applyBorder="1" applyAlignment="1" quotePrefix="1">
      <alignment horizontal="left"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6" xfId="0" applyFont="1" applyBorder="1" applyAlignment="1" quotePrefix="1">
      <alignment horizontal="left" vertical="center"/>
    </xf>
    <xf numFmtId="0" fontId="0" fillId="0" borderId="96" xfId="0" applyFont="1" applyBorder="1" applyAlignment="1">
      <alignment horizontal="left" vertical="center"/>
    </xf>
    <xf numFmtId="0" fontId="0" fillId="0" borderId="134" xfId="0" applyFont="1" applyBorder="1" applyAlignment="1">
      <alignment horizontal="left"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0" fillId="0" borderId="115" xfId="0" applyFont="1" applyBorder="1" applyAlignment="1">
      <alignment horizontal="center" vertical="center"/>
    </xf>
    <xf numFmtId="0" fontId="0" fillId="0" borderId="90" xfId="0" applyFont="1" applyBorder="1" applyAlignment="1">
      <alignment horizontal="center" vertical="center"/>
    </xf>
    <xf numFmtId="0" fontId="10" fillId="0" borderId="116"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3"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13" xfId="0" applyFont="1" applyBorder="1" applyAlignment="1">
      <alignment horizontal="center" vertical="center"/>
    </xf>
    <xf numFmtId="176" fontId="0" fillId="0" borderId="6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4"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4"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36" xfId="0" applyFont="1" applyBorder="1" applyAlignment="1">
      <alignment horizontal="center" vertical="center"/>
    </xf>
    <xf numFmtId="0" fontId="10" fillId="0" borderId="80"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34"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176" fontId="0" fillId="0" borderId="11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0" fillId="0" borderId="115"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38" xfId="0" applyFont="1" applyBorder="1" applyAlignment="1">
      <alignment horizontal="center" vertical="center"/>
    </xf>
    <xf numFmtId="0" fontId="0" fillId="0" borderId="142"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33" borderId="73" xfId="0" applyFont="1" applyFill="1" applyBorder="1" applyAlignment="1">
      <alignment vertical="center"/>
    </xf>
    <xf numFmtId="0" fontId="0" fillId="33" borderId="73" xfId="0" applyFont="1" applyFill="1" applyBorder="1" applyAlignment="1">
      <alignment horizontal="center" vertical="center" wrapText="1"/>
    </xf>
    <xf numFmtId="0" fontId="0" fillId="0" borderId="37" xfId="0" applyFont="1" applyBorder="1" applyAlignment="1">
      <alignment vertical="center"/>
    </xf>
    <xf numFmtId="0" fontId="0" fillId="0" borderId="73" xfId="0" applyFont="1" applyBorder="1" applyAlignment="1">
      <alignment vertical="center"/>
    </xf>
    <xf numFmtId="0" fontId="0" fillId="0" borderId="73" xfId="0" applyFont="1" applyBorder="1" applyAlignment="1">
      <alignment vertical="center"/>
    </xf>
    <xf numFmtId="0" fontId="0" fillId="0" borderId="73" xfId="0" applyFont="1" applyBorder="1" applyAlignment="1">
      <alignment vertical="center" wrapText="1"/>
    </xf>
    <xf numFmtId="0" fontId="0" fillId="0" borderId="38" xfId="0" applyFont="1" applyBorder="1" applyAlignment="1">
      <alignment vertical="center"/>
    </xf>
    <xf numFmtId="0" fontId="0" fillId="0" borderId="34" xfId="0" applyFont="1" applyBorder="1" applyAlignment="1">
      <alignment vertical="center"/>
    </xf>
    <xf numFmtId="0" fontId="58" fillId="0" borderId="73" xfId="0" applyFont="1" applyFill="1" applyBorder="1" applyAlignment="1">
      <alignment vertical="center"/>
    </xf>
    <xf numFmtId="0" fontId="58" fillId="0" borderId="73" xfId="0" applyFont="1" applyFill="1" applyBorder="1" applyAlignment="1">
      <alignment vertical="center" wrapText="1"/>
    </xf>
    <xf numFmtId="0" fontId="58" fillId="0" borderId="38"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7" xfId="0" applyFont="1" applyFill="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71</xdr:row>
      <xdr:rowOff>161925</xdr:rowOff>
    </xdr:from>
    <xdr:to>
      <xdr:col>30</xdr:col>
      <xdr:colOff>38100</xdr:colOff>
      <xdr:row>72</xdr:row>
      <xdr:rowOff>104775</xdr:rowOff>
    </xdr:to>
    <xdr:sp>
      <xdr:nvSpPr>
        <xdr:cNvPr id="1" name="Rectangle 2"/>
        <xdr:cNvSpPr>
          <a:spLocks/>
        </xdr:cNvSpPr>
      </xdr:nvSpPr>
      <xdr:spPr>
        <a:xfrm>
          <a:off x="4476750" y="30641925"/>
          <a:ext cx="156210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遺棄化学兵器処理担当室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211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72</xdr:row>
      <xdr:rowOff>104775</xdr:rowOff>
    </xdr:from>
    <xdr:to>
      <xdr:col>32</xdr:col>
      <xdr:colOff>104775</xdr:colOff>
      <xdr:row>73</xdr:row>
      <xdr:rowOff>476250</xdr:rowOff>
    </xdr:to>
    <xdr:sp>
      <xdr:nvSpPr>
        <xdr:cNvPr id="2" name="AutoShape 3"/>
        <xdr:cNvSpPr>
          <a:spLocks/>
        </xdr:cNvSpPr>
      </xdr:nvSpPr>
      <xdr:spPr>
        <a:xfrm>
          <a:off x="4067175" y="31108650"/>
          <a:ext cx="2438400" cy="1038225"/>
        </a:xfrm>
        <a:prstGeom prst="bracketPair">
          <a:avLst>
            <a:gd name="adj" fmla="val -4225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事業全般について助言を行う有識者会議の開催、委託事業の企画・調達・運営・管理、日中協議等をおこなっている。また、当室の事業内容が極めて特殊なことから、各種専門分野（建築・施工監理、化学物質分析等）に関して、高度な知見を有する事業参与（非常勤職員）等を雇用。　</a:t>
          </a:r>
        </a:p>
      </xdr:txBody>
    </xdr:sp>
    <xdr:clientData/>
  </xdr:twoCellAnchor>
  <xdr:twoCellAnchor>
    <xdr:from>
      <xdr:col>30</xdr:col>
      <xdr:colOff>9525</xdr:colOff>
      <xdr:row>77</xdr:row>
      <xdr:rowOff>533400</xdr:rowOff>
    </xdr:from>
    <xdr:to>
      <xdr:col>39</xdr:col>
      <xdr:colOff>133350</xdr:colOff>
      <xdr:row>78</xdr:row>
      <xdr:rowOff>428625</xdr:rowOff>
    </xdr:to>
    <xdr:sp>
      <xdr:nvSpPr>
        <xdr:cNvPr id="3" name="Rectangle 10"/>
        <xdr:cNvSpPr>
          <a:spLocks/>
        </xdr:cNvSpPr>
      </xdr:nvSpPr>
      <xdr:spPr>
        <a:xfrm>
          <a:off x="6010275" y="34871025"/>
          <a:ext cx="1924050"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Ｂ．東映エージェンシー等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29</xdr:col>
      <xdr:colOff>142875</xdr:colOff>
      <xdr:row>78</xdr:row>
      <xdr:rowOff>438150</xdr:rowOff>
    </xdr:from>
    <xdr:to>
      <xdr:col>39</xdr:col>
      <xdr:colOff>104775</xdr:colOff>
      <xdr:row>79</xdr:row>
      <xdr:rowOff>638175</xdr:rowOff>
    </xdr:to>
    <xdr:sp>
      <xdr:nvSpPr>
        <xdr:cNvPr id="4" name="AutoShape 11"/>
        <xdr:cNvSpPr>
          <a:spLocks/>
        </xdr:cNvSpPr>
      </xdr:nvSpPr>
      <xdr:spPr>
        <a:xfrm>
          <a:off x="5943600" y="35442525"/>
          <a:ext cx="1962150" cy="866775"/>
        </a:xfrm>
        <a:prstGeom prst="bracketPair">
          <a:avLst>
            <a:gd name="adj" fmla="val -4203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事務処理に必要な事務補助業務経費、中国との協議に必要な通訳料等</a:t>
          </a:r>
        </a:p>
      </xdr:txBody>
    </xdr:sp>
    <xdr:clientData/>
  </xdr:twoCellAnchor>
  <xdr:twoCellAnchor>
    <xdr:from>
      <xdr:col>30</xdr:col>
      <xdr:colOff>9525</xdr:colOff>
      <xdr:row>77</xdr:row>
      <xdr:rowOff>209550</xdr:rowOff>
    </xdr:from>
    <xdr:to>
      <xdr:col>39</xdr:col>
      <xdr:colOff>133350</xdr:colOff>
      <xdr:row>77</xdr:row>
      <xdr:rowOff>533400</xdr:rowOff>
    </xdr:to>
    <xdr:sp>
      <xdr:nvSpPr>
        <xdr:cNvPr id="5" name="Text Box 12"/>
        <xdr:cNvSpPr txBox="1">
          <a:spLocks noChangeArrowheads="1"/>
        </xdr:cNvSpPr>
      </xdr:nvSpPr>
      <xdr:spPr>
        <a:xfrm>
          <a:off x="6010275" y="34547175"/>
          <a:ext cx="1924050" cy="323850"/>
        </a:xfrm>
        <a:prstGeom prst="rect">
          <a:avLst/>
        </a:prstGeom>
        <a:no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200025</xdr:colOff>
      <xdr:row>74</xdr:row>
      <xdr:rowOff>495300</xdr:rowOff>
    </xdr:from>
    <xdr:to>
      <xdr:col>39</xdr:col>
      <xdr:colOff>123825</xdr:colOff>
      <xdr:row>75</xdr:row>
      <xdr:rowOff>485775</xdr:rowOff>
    </xdr:to>
    <xdr:sp>
      <xdr:nvSpPr>
        <xdr:cNvPr id="6" name="Rectangle 13"/>
        <xdr:cNvSpPr>
          <a:spLocks/>
        </xdr:cNvSpPr>
      </xdr:nvSpPr>
      <xdr:spPr>
        <a:xfrm>
          <a:off x="6000750" y="32832675"/>
          <a:ext cx="1924050"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Ａ．個人（職員等）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１７６百万円</a:t>
          </a:r>
        </a:p>
      </xdr:txBody>
    </xdr:sp>
    <xdr:clientData/>
  </xdr:twoCellAnchor>
  <xdr:twoCellAnchor>
    <xdr:from>
      <xdr:col>29</xdr:col>
      <xdr:colOff>133350</xdr:colOff>
      <xdr:row>75</xdr:row>
      <xdr:rowOff>581025</xdr:rowOff>
    </xdr:from>
    <xdr:to>
      <xdr:col>39</xdr:col>
      <xdr:colOff>76200</xdr:colOff>
      <xdr:row>77</xdr:row>
      <xdr:rowOff>104775</xdr:rowOff>
    </xdr:to>
    <xdr:sp>
      <xdr:nvSpPr>
        <xdr:cNvPr id="7" name="AutoShape 14"/>
        <xdr:cNvSpPr>
          <a:spLocks/>
        </xdr:cNvSpPr>
      </xdr:nvSpPr>
      <xdr:spPr>
        <a:xfrm>
          <a:off x="5934075" y="33585150"/>
          <a:ext cx="1943100" cy="857250"/>
        </a:xfrm>
        <a:prstGeom prst="bracketPair">
          <a:avLst>
            <a:gd name="adj" fmla="val -4052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高度な知見を有する事業参与（非常勤職員）、事務処理に必要な人件費、旅費等</a:t>
          </a:r>
        </a:p>
      </xdr:txBody>
    </xdr:sp>
    <xdr:clientData/>
  </xdr:twoCellAnchor>
  <xdr:twoCellAnchor>
    <xdr:from>
      <xdr:col>29</xdr:col>
      <xdr:colOff>200025</xdr:colOff>
      <xdr:row>74</xdr:row>
      <xdr:rowOff>190500</xdr:rowOff>
    </xdr:from>
    <xdr:to>
      <xdr:col>39</xdr:col>
      <xdr:colOff>123825</xdr:colOff>
      <xdr:row>74</xdr:row>
      <xdr:rowOff>381000</xdr:rowOff>
    </xdr:to>
    <xdr:sp>
      <xdr:nvSpPr>
        <xdr:cNvPr id="8" name="Text Box 15"/>
        <xdr:cNvSpPr txBox="1">
          <a:spLocks noChangeArrowheads="1"/>
        </xdr:cNvSpPr>
      </xdr:nvSpPr>
      <xdr:spPr>
        <a:xfrm>
          <a:off x="6000750" y="32527875"/>
          <a:ext cx="1924050" cy="1905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非常勤職員手当・旅費・直接</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180975</xdr:colOff>
      <xdr:row>80</xdr:row>
      <xdr:rowOff>266700</xdr:rowOff>
    </xdr:from>
    <xdr:to>
      <xdr:col>39</xdr:col>
      <xdr:colOff>104775</xdr:colOff>
      <xdr:row>81</xdr:row>
      <xdr:rowOff>142875</xdr:rowOff>
    </xdr:to>
    <xdr:sp>
      <xdr:nvSpPr>
        <xdr:cNvPr id="9" name="Rectangle 21"/>
        <xdr:cNvSpPr>
          <a:spLocks/>
        </xdr:cNvSpPr>
      </xdr:nvSpPr>
      <xdr:spPr>
        <a:xfrm>
          <a:off x="5981700" y="36604575"/>
          <a:ext cx="1924050"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Ｃ．（株）エヌ・ティ・ティ・ドコモ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142875</xdr:colOff>
      <xdr:row>81</xdr:row>
      <xdr:rowOff>219075</xdr:rowOff>
    </xdr:from>
    <xdr:to>
      <xdr:col>39</xdr:col>
      <xdr:colOff>104775</xdr:colOff>
      <xdr:row>82</xdr:row>
      <xdr:rowOff>381000</xdr:rowOff>
    </xdr:to>
    <xdr:sp>
      <xdr:nvSpPr>
        <xdr:cNvPr id="10" name="AutoShape 22"/>
        <xdr:cNvSpPr>
          <a:spLocks/>
        </xdr:cNvSpPr>
      </xdr:nvSpPr>
      <xdr:spPr>
        <a:xfrm>
          <a:off x="5943600" y="37223700"/>
          <a:ext cx="1962150" cy="695325"/>
        </a:xfrm>
        <a:prstGeom prst="bracketPair">
          <a:avLst>
            <a:gd name="adj" fmla="val -4291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、電話代、</a:t>
          </a:r>
          <a:r>
            <a:rPr lang="en-US" cap="none" sz="1000" b="0" i="0" u="none" baseline="0">
              <a:solidFill>
                <a:srgbClr val="000000"/>
              </a:solidFill>
              <a:latin typeface="ＭＳ Ｐゴシック"/>
              <a:ea typeface="ＭＳ Ｐゴシック"/>
              <a:cs typeface="ＭＳ Ｐゴシック"/>
            </a:rPr>
            <a:t>法律相談</a:t>
          </a:r>
          <a:r>
            <a:rPr lang="en-US" cap="none" sz="1000" b="0" i="0" u="none" baseline="0">
              <a:solidFill>
                <a:srgbClr val="000000"/>
              </a:solidFill>
              <a:latin typeface="ＭＳ Ｐゴシック"/>
              <a:ea typeface="ＭＳ Ｐゴシック"/>
              <a:cs typeface="ＭＳ Ｐゴシック"/>
            </a:rPr>
            <a:t>料</a:t>
          </a:r>
          <a:r>
            <a:rPr lang="en-US" cap="none" sz="900" b="0" i="0" u="none" baseline="0">
              <a:solidFill>
                <a:srgbClr val="000000"/>
              </a:solidFill>
              <a:latin typeface="ＭＳ Ｐゴシック"/>
              <a:ea typeface="ＭＳ Ｐゴシック"/>
              <a:cs typeface="ＭＳ Ｐゴシック"/>
            </a:rPr>
            <a:t>等</a:t>
          </a:r>
        </a:p>
      </xdr:txBody>
    </xdr:sp>
    <xdr:clientData/>
  </xdr:twoCellAnchor>
  <xdr:twoCellAnchor>
    <xdr:from>
      <xdr:col>30</xdr:col>
      <xdr:colOff>9525</xdr:colOff>
      <xdr:row>80</xdr:row>
      <xdr:rowOff>57150</xdr:rowOff>
    </xdr:from>
    <xdr:to>
      <xdr:col>39</xdr:col>
      <xdr:colOff>133350</xdr:colOff>
      <xdr:row>80</xdr:row>
      <xdr:rowOff>438150</xdr:rowOff>
    </xdr:to>
    <xdr:sp>
      <xdr:nvSpPr>
        <xdr:cNvPr id="11" name="Text Box 23"/>
        <xdr:cNvSpPr txBox="1">
          <a:spLocks noChangeArrowheads="1"/>
        </xdr:cNvSpPr>
      </xdr:nvSpPr>
      <xdr:spPr>
        <a:xfrm>
          <a:off x="6010275" y="36395025"/>
          <a:ext cx="1924050"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83</xdr:row>
      <xdr:rowOff>9525</xdr:rowOff>
    </xdr:from>
    <xdr:to>
      <xdr:col>39</xdr:col>
      <xdr:colOff>152400</xdr:colOff>
      <xdr:row>83</xdr:row>
      <xdr:rowOff>571500</xdr:rowOff>
    </xdr:to>
    <xdr:sp>
      <xdr:nvSpPr>
        <xdr:cNvPr id="12" name="Rectangle 31"/>
        <xdr:cNvSpPr>
          <a:spLocks/>
        </xdr:cNvSpPr>
      </xdr:nvSpPr>
      <xdr:spPr>
        <a:xfrm>
          <a:off x="6019800" y="38214300"/>
          <a:ext cx="19335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Ｄ．東京四社営業委員会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30</xdr:col>
      <xdr:colOff>9525</xdr:colOff>
      <xdr:row>83</xdr:row>
      <xdr:rowOff>657225</xdr:rowOff>
    </xdr:from>
    <xdr:to>
      <xdr:col>39</xdr:col>
      <xdr:colOff>133350</xdr:colOff>
      <xdr:row>84</xdr:row>
      <xdr:rowOff>619125</xdr:rowOff>
    </xdr:to>
    <xdr:sp>
      <xdr:nvSpPr>
        <xdr:cNvPr id="13" name="AutoShape 32"/>
        <xdr:cNvSpPr>
          <a:spLocks/>
        </xdr:cNvSpPr>
      </xdr:nvSpPr>
      <xdr:spPr>
        <a:xfrm>
          <a:off x="6010275" y="38862000"/>
          <a:ext cx="1924050" cy="628650"/>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タクシー代</a:t>
          </a:r>
        </a:p>
      </xdr:txBody>
    </xdr:sp>
    <xdr:clientData/>
  </xdr:twoCellAnchor>
  <xdr:twoCellAnchor>
    <xdr:from>
      <xdr:col>30</xdr:col>
      <xdr:colOff>19050</xdr:colOff>
      <xdr:row>82</xdr:row>
      <xdr:rowOff>485775</xdr:rowOff>
    </xdr:from>
    <xdr:to>
      <xdr:col>39</xdr:col>
      <xdr:colOff>152400</xdr:colOff>
      <xdr:row>83</xdr:row>
      <xdr:rowOff>200025</xdr:rowOff>
    </xdr:to>
    <xdr:sp>
      <xdr:nvSpPr>
        <xdr:cNvPr id="14" name="Text Box 33"/>
        <xdr:cNvSpPr txBox="1">
          <a:spLocks noChangeArrowheads="1"/>
        </xdr:cNvSpPr>
      </xdr:nvSpPr>
      <xdr:spPr>
        <a:xfrm>
          <a:off x="6019800" y="38023800"/>
          <a:ext cx="1933575"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随意契約（公募）・直轄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190500</xdr:colOff>
      <xdr:row>73</xdr:row>
      <xdr:rowOff>571500</xdr:rowOff>
    </xdr:from>
    <xdr:to>
      <xdr:col>25</xdr:col>
      <xdr:colOff>190500</xdr:colOff>
      <xdr:row>85</xdr:row>
      <xdr:rowOff>342900</xdr:rowOff>
    </xdr:to>
    <xdr:sp>
      <xdr:nvSpPr>
        <xdr:cNvPr id="15" name="Line 73"/>
        <xdr:cNvSpPr>
          <a:spLocks/>
        </xdr:cNvSpPr>
      </xdr:nvSpPr>
      <xdr:spPr>
        <a:xfrm>
          <a:off x="5191125" y="32242125"/>
          <a:ext cx="0" cy="763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75</xdr:row>
      <xdr:rowOff>28575</xdr:rowOff>
    </xdr:from>
    <xdr:to>
      <xdr:col>28</xdr:col>
      <xdr:colOff>76200</xdr:colOff>
      <xdr:row>75</xdr:row>
      <xdr:rowOff>28575</xdr:rowOff>
    </xdr:to>
    <xdr:sp>
      <xdr:nvSpPr>
        <xdr:cNvPr id="16" name="Line 74"/>
        <xdr:cNvSpPr>
          <a:spLocks/>
        </xdr:cNvSpPr>
      </xdr:nvSpPr>
      <xdr:spPr>
        <a:xfrm>
          <a:off x="5191125" y="330327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78</xdr:row>
      <xdr:rowOff>142875</xdr:rowOff>
    </xdr:from>
    <xdr:to>
      <xdr:col>28</xdr:col>
      <xdr:colOff>95250</xdr:colOff>
      <xdr:row>78</xdr:row>
      <xdr:rowOff>142875</xdr:rowOff>
    </xdr:to>
    <xdr:sp>
      <xdr:nvSpPr>
        <xdr:cNvPr id="17" name="Line 75"/>
        <xdr:cNvSpPr>
          <a:spLocks/>
        </xdr:cNvSpPr>
      </xdr:nvSpPr>
      <xdr:spPr>
        <a:xfrm>
          <a:off x="5200650" y="3514725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80</xdr:row>
      <xdr:rowOff>542925</xdr:rowOff>
    </xdr:from>
    <xdr:to>
      <xdr:col>28</xdr:col>
      <xdr:colOff>76200</xdr:colOff>
      <xdr:row>80</xdr:row>
      <xdr:rowOff>542925</xdr:rowOff>
    </xdr:to>
    <xdr:sp>
      <xdr:nvSpPr>
        <xdr:cNvPr id="18" name="Line 76"/>
        <xdr:cNvSpPr>
          <a:spLocks/>
        </xdr:cNvSpPr>
      </xdr:nvSpPr>
      <xdr:spPr>
        <a:xfrm>
          <a:off x="5191125" y="368808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83</xdr:row>
      <xdr:rowOff>285750</xdr:rowOff>
    </xdr:from>
    <xdr:to>
      <xdr:col>28</xdr:col>
      <xdr:colOff>76200</xdr:colOff>
      <xdr:row>83</xdr:row>
      <xdr:rowOff>285750</xdr:rowOff>
    </xdr:to>
    <xdr:sp>
      <xdr:nvSpPr>
        <xdr:cNvPr id="19" name="Line 78"/>
        <xdr:cNvSpPr>
          <a:spLocks/>
        </xdr:cNvSpPr>
      </xdr:nvSpPr>
      <xdr:spPr>
        <a:xfrm>
          <a:off x="5191125" y="384905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85</xdr:row>
      <xdr:rowOff>342900</xdr:rowOff>
    </xdr:from>
    <xdr:to>
      <xdr:col>28</xdr:col>
      <xdr:colOff>76200</xdr:colOff>
      <xdr:row>85</xdr:row>
      <xdr:rowOff>342900</xdr:rowOff>
    </xdr:to>
    <xdr:sp>
      <xdr:nvSpPr>
        <xdr:cNvPr id="20" name="Line 79"/>
        <xdr:cNvSpPr>
          <a:spLocks/>
        </xdr:cNvSpPr>
      </xdr:nvSpPr>
      <xdr:spPr>
        <a:xfrm>
          <a:off x="5191125" y="398811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85</xdr:row>
      <xdr:rowOff>152400</xdr:rowOff>
    </xdr:from>
    <xdr:to>
      <xdr:col>39</xdr:col>
      <xdr:colOff>142875</xdr:colOff>
      <xdr:row>86</xdr:row>
      <xdr:rowOff>142875</xdr:rowOff>
    </xdr:to>
    <xdr:sp>
      <xdr:nvSpPr>
        <xdr:cNvPr id="21" name="Rectangle 80"/>
        <xdr:cNvSpPr>
          <a:spLocks/>
        </xdr:cNvSpPr>
      </xdr:nvSpPr>
      <xdr:spPr>
        <a:xfrm>
          <a:off x="6019800" y="39690675"/>
          <a:ext cx="1924050"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Ｅ．㈱インターネットイニシアティブ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29</xdr:col>
      <xdr:colOff>200025</xdr:colOff>
      <xdr:row>86</xdr:row>
      <xdr:rowOff>142875</xdr:rowOff>
    </xdr:from>
    <xdr:to>
      <xdr:col>39</xdr:col>
      <xdr:colOff>123825</xdr:colOff>
      <xdr:row>86</xdr:row>
      <xdr:rowOff>619125</xdr:rowOff>
    </xdr:to>
    <xdr:sp>
      <xdr:nvSpPr>
        <xdr:cNvPr id="22" name="AutoShape 81"/>
        <xdr:cNvSpPr>
          <a:spLocks/>
        </xdr:cNvSpPr>
      </xdr:nvSpPr>
      <xdr:spPr>
        <a:xfrm>
          <a:off x="6000750" y="40347900"/>
          <a:ext cx="1924050" cy="485775"/>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ホームページ運用業務、海外出張における車両借上げ代金等</a:t>
          </a:r>
        </a:p>
      </xdr:txBody>
    </xdr:sp>
    <xdr:clientData/>
  </xdr:twoCellAnchor>
  <xdr:twoCellAnchor>
    <xdr:from>
      <xdr:col>30</xdr:col>
      <xdr:colOff>19050</xdr:colOff>
      <xdr:row>84</xdr:row>
      <xdr:rowOff>600075</xdr:rowOff>
    </xdr:from>
    <xdr:to>
      <xdr:col>39</xdr:col>
      <xdr:colOff>142875</xdr:colOff>
      <xdr:row>85</xdr:row>
      <xdr:rowOff>314325</xdr:rowOff>
    </xdr:to>
    <xdr:sp>
      <xdr:nvSpPr>
        <xdr:cNvPr id="23" name="Text Box 82"/>
        <xdr:cNvSpPr txBox="1">
          <a:spLocks noChangeArrowheads="1"/>
        </xdr:cNvSpPr>
      </xdr:nvSpPr>
      <xdr:spPr>
        <a:xfrm>
          <a:off x="6019800" y="39471600"/>
          <a:ext cx="1924050"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190500</xdr:colOff>
      <xdr:row>75</xdr:row>
      <xdr:rowOff>514350</xdr:rowOff>
    </xdr:from>
    <xdr:to>
      <xdr:col>25</xdr:col>
      <xdr:colOff>190500</xdr:colOff>
      <xdr:row>87</xdr:row>
      <xdr:rowOff>285750</xdr:rowOff>
    </xdr:to>
    <xdr:sp>
      <xdr:nvSpPr>
        <xdr:cNvPr id="24" name="Line 73"/>
        <xdr:cNvSpPr>
          <a:spLocks/>
        </xdr:cNvSpPr>
      </xdr:nvSpPr>
      <xdr:spPr>
        <a:xfrm>
          <a:off x="5191125" y="33518475"/>
          <a:ext cx="0" cy="763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87</xdr:row>
      <xdr:rowOff>285750</xdr:rowOff>
    </xdr:from>
    <xdr:to>
      <xdr:col>28</xdr:col>
      <xdr:colOff>76200</xdr:colOff>
      <xdr:row>87</xdr:row>
      <xdr:rowOff>285750</xdr:rowOff>
    </xdr:to>
    <xdr:sp>
      <xdr:nvSpPr>
        <xdr:cNvPr id="25" name="Line 79"/>
        <xdr:cNvSpPr>
          <a:spLocks/>
        </xdr:cNvSpPr>
      </xdr:nvSpPr>
      <xdr:spPr>
        <a:xfrm>
          <a:off x="5191125" y="411575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87</xdr:row>
      <xdr:rowOff>95250</xdr:rowOff>
    </xdr:from>
    <xdr:to>
      <xdr:col>39</xdr:col>
      <xdr:colOff>142875</xdr:colOff>
      <xdr:row>87</xdr:row>
      <xdr:rowOff>561975</xdr:rowOff>
    </xdr:to>
    <xdr:sp>
      <xdr:nvSpPr>
        <xdr:cNvPr id="26" name="Rectangle 80"/>
        <xdr:cNvSpPr>
          <a:spLocks/>
        </xdr:cNvSpPr>
      </xdr:nvSpPr>
      <xdr:spPr>
        <a:xfrm>
          <a:off x="6019800" y="40967025"/>
          <a:ext cx="192405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Ｆ．個人（有識者）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200025</xdr:colOff>
      <xdr:row>87</xdr:row>
      <xdr:rowOff>561975</xdr:rowOff>
    </xdr:from>
    <xdr:to>
      <xdr:col>39</xdr:col>
      <xdr:colOff>123825</xdr:colOff>
      <xdr:row>88</xdr:row>
      <xdr:rowOff>390525</xdr:rowOff>
    </xdr:to>
    <xdr:sp>
      <xdr:nvSpPr>
        <xdr:cNvPr id="27" name="AutoShape 81"/>
        <xdr:cNvSpPr>
          <a:spLocks/>
        </xdr:cNvSpPr>
      </xdr:nvSpPr>
      <xdr:spPr>
        <a:xfrm>
          <a:off x="6000750" y="41433750"/>
          <a:ext cx="1924050" cy="495300"/>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遺棄化学兵器処理事業に関する有識者会議の開催</a:t>
          </a:r>
        </a:p>
      </xdr:txBody>
    </xdr:sp>
    <xdr:clientData/>
  </xdr:twoCellAnchor>
  <xdr:twoCellAnchor>
    <xdr:from>
      <xdr:col>30</xdr:col>
      <xdr:colOff>19050</xdr:colOff>
      <xdr:row>86</xdr:row>
      <xdr:rowOff>552450</xdr:rowOff>
    </xdr:from>
    <xdr:to>
      <xdr:col>39</xdr:col>
      <xdr:colOff>142875</xdr:colOff>
      <xdr:row>87</xdr:row>
      <xdr:rowOff>266700</xdr:rowOff>
    </xdr:to>
    <xdr:sp>
      <xdr:nvSpPr>
        <xdr:cNvPr id="28" name="Text Box 82"/>
        <xdr:cNvSpPr txBox="1">
          <a:spLocks noChangeArrowheads="1"/>
        </xdr:cNvSpPr>
      </xdr:nvSpPr>
      <xdr:spPr>
        <a:xfrm>
          <a:off x="6019800" y="40757475"/>
          <a:ext cx="1924050"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委嘱・直接</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93"/>
  <sheetViews>
    <sheetView tabSelected="1" view="pageBreakPreview" zoomScale="70" zoomScaleNormal="75" zoomScaleSheetLayoutView="70" zoomScalePageLayoutView="70" workbookViewId="0" topLeftCell="A17">
      <selection activeCell="G28" sqref="G28:X29"/>
    </sheetView>
  </sheetViews>
  <sheetFormatPr defaultColWidth="9.00390625" defaultRowHeight="13.5"/>
  <cols>
    <col min="1" max="50" width="2.625" style="0" customWidth="1"/>
    <col min="51" max="57" width="2.25390625" style="0" customWidth="1"/>
  </cols>
  <sheetData>
    <row r="1" spans="42:49" ht="23.25" customHeight="1">
      <c r="AP1" s="37"/>
      <c r="AQ1" s="37"/>
      <c r="AR1" s="37"/>
      <c r="AS1" s="37"/>
      <c r="AT1" s="37"/>
      <c r="AU1" s="37"/>
      <c r="AV1" s="37"/>
      <c r="AW1" s="8"/>
    </row>
    <row r="2" spans="36:50" ht="21.75" customHeight="1" thickBot="1">
      <c r="AJ2" s="38" t="s">
        <v>0</v>
      </c>
      <c r="AK2" s="38"/>
      <c r="AL2" s="38"/>
      <c r="AM2" s="38"/>
      <c r="AN2" s="38"/>
      <c r="AO2" s="38"/>
      <c r="AP2" s="38"/>
      <c r="AQ2" s="39" t="s">
        <v>118</v>
      </c>
      <c r="AR2" s="40"/>
      <c r="AS2" s="40"/>
      <c r="AT2" s="40"/>
      <c r="AU2" s="40"/>
      <c r="AV2" s="40"/>
      <c r="AW2" s="40"/>
      <c r="AX2" s="40"/>
    </row>
    <row r="3" spans="1:50" ht="21" customHeight="1" thickBot="1">
      <c r="A3" s="41" t="s">
        <v>73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117</v>
      </c>
      <c r="AP3" s="42"/>
      <c r="AQ3" s="42"/>
      <c r="AR3" s="42"/>
      <c r="AS3" s="42"/>
      <c r="AT3" s="42"/>
      <c r="AU3" s="42"/>
      <c r="AV3" s="42"/>
      <c r="AW3" s="42"/>
      <c r="AX3" s="44"/>
    </row>
    <row r="4" spans="1:50" ht="24.75" customHeight="1">
      <c r="A4" s="45" t="s">
        <v>34</v>
      </c>
      <c r="B4" s="46"/>
      <c r="C4" s="46"/>
      <c r="D4" s="46"/>
      <c r="E4" s="46"/>
      <c r="F4" s="46"/>
      <c r="G4" s="47" t="s">
        <v>199</v>
      </c>
      <c r="H4" s="48"/>
      <c r="I4" s="48"/>
      <c r="J4" s="48"/>
      <c r="K4" s="48"/>
      <c r="L4" s="48"/>
      <c r="M4" s="48"/>
      <c r="N4" s="48"/>
      <c r="O4" s="48"/>
      <c r="P4" s="48"/>
      <c r="Q4" s="48"/>
      <c r="R4" s="48"/>
      <c r="S4" s="48"/>
      <c r="T4" s="48"/>
      <c r="U4" s="48"/>
      <c r="V4" s="48"/>
      <c r="W4" s="48"/>
      <c r="X4" s="48"/>
      <c r="Y4" s="49" t="s">
        <v>1</v>
      </c>
      <c r="Z4" s="50"/>
      <c r="AA4" s="50"/>
      <c r="AB4" s="50"/>
      <c r="AC4" s="50"/>
      <c r="AD4" s="51"/>
      <c r="AE4" s="52" t="s">
        <v>100</v>
      </c>
      <c r="AF4" s="50"/>
      <c r="AG4" s="50"/>
      <c r="AH4" s="50"/>
      <c r="AI4" s="50"/>
      <c r="AJ4" s="50"/>
      <c r="AK4" s="50"/>
      <c r="AL4" s="50"/>
      <c r="AM4" s="50"/>
      <c r="AN4" s="50"/>
      <c r="AO4" s="50"/>
      <c r="AP4" s="51"/>
      <c r="AQ4" s="53" t="s">
        <v>2</v>
      </c>
      <c r="AR4" s="50"/>
      <c r="AS4" s="50"/>
      <c r="AT4" s="50"/>
      <c r="AU4" s="50"/>
      <c r="AV4" s="50"/>
      <c r="AW4" s="50"/>
      <c r="AX4" s="54"/>
    </row>
    <row r="5" spans="1:50" ht="30" customHeight="1">
      <c r="A5" s="55" t="s">
        <v>35</v>
      </c>
      <c r="B5" s="56"/>
      <c r="C5" s="56"/>
      <c r="D5" s="56"/>
      <c r="E5" s="56"/>
      <c r="F5" s="57"/>
      <c r="G5" s="58" t="s">
        <v>198</v>
      </c>
      <c r="H5" s="59"/>
      <c r="I5" s="59"/>
      <c r="J5" s="59"/>
      <c r="K5" s="59"/>
      <c r="L5" s="59"/>
      <c r="M5" s="59"/>
      <c r="N5" s="59"/>
      <c r="O5" s="59"/>
      <c r="P5" s="59"/>
      <c r="Q5" s="59"/>
      <c r="R5" s="59"/>
      <c r="S5" s="59"/>
      <c r="T5" s="59"/>
      <c r="U5" s="59"/>
      <c r="V5" s="60"/>
      <c r="W5" s="60"/>
      <c r="X5" s="61"/>
      <c r="Y5" s="62" t="s">
        <v>3</v>
      </c>
      <c r="Z5" s="63"/>
      <c r="AA5" s="63"/>
      <c r="AB5" s="63"/>
      <c r="AC5" s="63"/>
      <c r="AD5" s="64"/>
      <c r="AE5" s="65" t="s">
        <v>101</v>
      </c>
      <c r="AF5" s="63"/>
      <c r="AG5" s="63"/>
      <c r="AH5" s="63"/>
      <c r="AI5" s="63"/>
      <c r="AJ5" s="63"/>
      <c r="AK5" s="63"/>
      <c r="AL5" s="63"/>
      <c r="AM5" s="63"/>
      <c r="AN5" s="63"/>
      <c r="AO5" s="63"/>
      <c r="AP5" s="64"/>
      <c r="AQ5" s="66" t="s">
        <v>102</v>
      </c>
      <c r="AR5" s="67"/>
      <c r="AS5" s="67"/>
      <c r="AT5" s="67"/>
      <c r="AU5" s="67"/>
      <c r="AV5" s="67"/>
      <c r="AW5" s="67"/>
      <c r="AX5" s="68"/>
    </row>
    <row r="6" spans="1:50" ht="30" customHeight="1">
      <c r="A6" s="69" t="s">
        <v>4</v>
      </c>
      <c r="B6" s="70"/>
      <c r="C6" s="70"/>
      <c r="D6" s="70"/>
      <c r="E6" s="70"/>
      <c r="F6" s="70"/>
      <c r="G6" s="71" t="s">
        <v>98</v>
      </c>
      <c r="H6" s="72"/>
      <c r="I6" s="72"/>
      <c r="J6" s="72"/>
      <c r="K6" s="72"/>
      <c r="L6" s="72"/>
      <c r="M6" s="72"/>
      <c r="N6" s="72"/>
      <c r="O6" s="72"/>
      <c r="P6" s="72"/>
      <c r="Q6" s="72"/>
      <c r="R6" s="72"/>
      <c r="S6" s="72"/>
      <c r="T6" s="72"/>
      <c r="U6" s="72"/>
      <c r="V6" s="72"/>
      <c r="W6" s="72"/>
      <c r="X6" s="72"/>
      <c r="Y6" s="73" t="s">
        <v>72</v>
      </c>
      <c r="Z6" s="74"/>
      <c r="AA6" s="74"/>
      <c r="AB6" s="74"/>
      <c r="AC6" s="74"/>
      <c r="AD6" s="75"/>
      <c r="AE6" s="76" t="s">
        <v>119</v>
      </c>
      <c r="AF6" s="76"/>
      <c r="AG6" s="76"/>
      <c r="AH6" s="76"/>
      <c r="AI6" s="76"/>
      <c r="AJ6" s="76"/>
      <c r="AK6" s="76"/>
      <c r="AL6" s="76"/>
      <c r="AM6" s="76"/>
      <c r="AN6" s="76"/>
      <c r="AO6" s="76"/>
      <c r="AP6" s="76"/>
      <c r="AQ6" s="72"/>
      <c r="AR6" s="72"/>
      <c r="AS6" s="72"/>
      <c r="AT6" s="72"/>
      <c r="AU6" s="72"/>
      <c r="AV6" s="72"/>
      <c r="AW6" s="72"/>
      <c r="AX6" s="77"/>
    </row>
    <row r="7" spans="1:50" ht="39.75" customHeight="1">
      <c r="A7" s="78" t="s">
        <v>29</v>
      </c>
      <c r="B7" s="79"/>
      <c r="C7" s="79"/>
      <c r="D7" s="79"/>
      <c r="E7" s="79"/>
      <c r="F7" s="79"/>
      <c r="G7" s="80" t="s">
        <v>99</v>
      </c>
      <c r="H7" s="81"/>
      <c r="I7" s="81"/>
      <c r="J7" s="81"/>
      <c r="K7" s="81"/>
      <c r="L7" s="81"/>
      <c r="M7" s="81"/>
      <c r="N7" s="81"/>
      <c r="O7" s="81"/>
      <c r="P7" s="81"/>
      <c r="Q7" s="81"/>
      <c r="R7" s="81"/>
      <c r="S7" s="81"/>
      <c r="T7" s="81"/>
      <c r="U7" s="81"/>
      <c r="V7" s="82"/>
      <c r="W7" s="82"/>
      <c r="X7" s="82"/>
      <c r="Y7" s="83" t="s">
        <v>5</v>
      </c>
      <c r="Z7" s="72"/>
      <c r="AA7" s="72"/>
      <c r="AB7" s="72"/>
      <c r="AC7" s="72"/>
      <c r="AD7" s="84"/>
      <c r="AE7" s="85" t="s">
        <v>103</v>
      </c>
      <c r="AF7" s="86"/>
      <c r="AG7" s="86"/>
      <c r="AH7" s="86"/>
      <c r="AI7" s="86"/>
      <c r="AJ7" s="86"/>
      <c r="AK7" s="86"/>
      <c r="AL7" s="86"/>
      <c r="AM7" s="86"/>
      <c r="AN7" s="86"/>
      <c r="AO7" s="86"/>
      <c r="AP7" s="86"/>
      <c r="AQ7" s="86"/>
      <c r="AR7" s="86"/>
      <c r="AS7" s="86"/>
      <c r="AT7" s="86"/>
      <c r="AU7" s="86"/>
      <c r="AV7" s="86"/>
      <c r="AW7" s="86"/>
      <c r="AX7" s="87"/>
    </row>
    <row r="8" spans="1:50" ht="103.5" customHeight="1">
      <c r="A8" s="88" t="s">
        <v>30</v>
      </c>
      <c r="B8" s="89"/>
      <c r="C8" s="89"/>
      <c r="D8" s="89"/>
      <c r="E8" s="89"/>
      <c r="F8" s="89"/>
      <c r="G8" s="90" t="s">
        <v>104</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row>
    <row r="9" spans="1:50" ht="137.25" customHeight="1">
      <c r="A9" s="88" t="s">
        <v>42</v>
      </c>
      <c r="B9" s="89"/>
      <c r="C9" s="89"/>
      <c r="D9" s="89"/>
      <c r="E9" s="89"/>
      <c r="F9" s="89"/>
      <c r="G9" s="90" t="s">
        <v>105</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2"/>
    </row>
    <row r="10" spans="1:50" ht="29.25" customHeight="1">
      <c r="A10" s="88" t="s">
        <v>6</v>
      </c>
      <c r="B10" s="89"/>
      <c r="C10" s="89"/>
      <c r="D10" s="89"/>
      <c r="E10" s="89"/>
      <c r="F10" s="93"/>
      <c r="G10" s="94" t="s">
        <v>106</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31</v>
      </c>
      <c r="B11" s="98"/>
      <c r="C11" s="98"/>
      <c r="D11" s="98"/>
      <c r="E11" s="98"/>
      <c r="F11" s="99"/>
      <c r="G11" s="103"/>
      <c r="H11" s="104"/>
      <c r="I11" s="104"/>
      <c r="J11" s="104"/>
      <c r="K11" s="104"/>
      <c r="L11" s="104"/>
      <c r="M11" s="104"/>
      <c r="N11" s="104"/>
      <c r="O11" s="104"/>
      <c r="P11" s="105" t="s">
        <v>74</v>
      </c>
      <c r="Q11" s="106"/>
      <c r="R11" s="106"/>
      <c r="S11" s="106"/>
      <c r="T11" s="106"/>
      <c r="U11" s="106"/>
      <c r="V11" s="107"/>
      <c r="W11" s="105" t="s">
        <v>75</v>
      </c>
      <c r="X11" s="106"/>
      <c r="Y11" s="106"/>
      <c r="Z11" s="106"/>
      <c r="AA11" s="106"/>
      <c r="AB11" s="106"/>
      <c r="AC11" s="107"/>
      <c r="AD11" s="105" t="s">
        <v>76</v>
      </c>
      <c r="AE11" s="106"/>
      <c r="AF11" s="106"/>
      <c r="AG11" s="106"/>
      <c r="AH11" s="106"/>
      <c r="AI11" s="106"/>
      <c r="AJ11" s="107"/>
      <c r="AK11" s="105" t="s">
        <v>77</v>
      </c>
      <c r="AL11" s="106"/>
      <c r="AM11" s="106"/>
      <c r="AN11" s="106"/>
      <c r="AO11" s="106"/>
      <c r="AP11" s="106"/>
      <c r="AQ11" s="107"/>
      <c r="AR11" s="105" t="s">
        <v>78</v>
      </c>
      <c r="AS11" s="106"/>
      <c r="AT11" s="106"/>
      <c r="AU11" s="106"/>
      <c r="AV11" s="106"/>
      <c r="AW11" s="106"/>
      <c r="AX11" s="113"/>
    </row>
    <row r="12" spans="1:50" ht="21" customHeight="1">
      <c r="A12" s="31"/>
      <c r="B12" s="32"/>
      <c r="C12" s="32"/>
      <c r="D12" s="32"/>
      <c r="E12" s="32"/>
      <c r="F12" s="33"/>
      <c r="G12" s="114" t="s">
        <v>7</v>
      </c>
      <c r="H12" s="115"/>
      <c r="I12" s="120" t="s">
        <v>8</v>
      </c>
      <c r="J12" s="121"/>
      <c r="K12" s="121"/>
      <c r="L12" s="121"/>
      <c r="M12" s="121"/>
      <c r="N12" s="121"/>
      <c r="O12" s="122"/>
      <c r="P12" s="123">
        <v>251.449</v>
      </c>
      <c r="Q12" s="124"/>
      <c r="R12" s="124"/>
      <c r="S12" s="124"/>
      <c r="T12" s="124"/>
      <c r="U12" s="124"/>
      <c r="V12" s="124"/>
      <c r="W12" s="125">
        <v>268.768</v>
      </c>
      <c r="X12" s="125"/>
      <c r="Y12" s="125"/>
      <c r="Z12" s="125"/>
      <c r="AA12" s="125"/>
      <c r="AB12" s="125"/>
      <c r="AC12" s="125"/>
      <c r="AD12" s="125">
        <v>252.38</v>
      </c>
      <c r="AE12" s="125"/>
      <c r="AF12" s="125"/>
      <c r="AG12" s="125"/>
      <c r="AH12" s="125"/>
      <c r="AI12" s="125"/>
      <c r="AJ12" s="125"/>
      <c r="AK12" s="125">
        <v>257.192</v>
      </c>
      <c r="AL12" s="125"/>
      <c r="AM12" s="125"/>
      <c r="AN12" s="125"/>
      <c r="AO12" s="125"/>
      <c r="AP12" s="125"/>
      <c r="AQ12" s="125"/>
      <c r="AR12" s="125"/>
      <c r="AS12" s="125"/>
      <c r="AT12" s="125"/>
      <c r="AU12" s="125"/>
      <c r="AV12" s="125"/>
      <c r="AW12" s="125"/>
      <c r="AX12" s="126"/>
    </row>
    <row r="13" spans="1:50" ht="21" customHeight="1">
      <c r="A13" s="31"/>
      <c r="B13" s="32"/>
      <c r="C13" s="32"/>
      <c r="D13" s="32"/>
      <c r="E13" s="32"/>
      <c r="F13" s="33"/>
      <c r="G13" s="116"/>
      <c r="H13" s="117"/>
      <c r="I13" s="110" t="s">
        <v>9</v>
      </c>
      <c r="J13" s="127"/>
      <c r="K13" s="127"/>
      <c r="L13" s="127"/>
      <c r="M13" s="127"/>
      <c r="N13" s="127"/>
      <c r="O13" s="128"/>
      <c r="P13" s="108" t="s">
        <v>196</v>
      </c>
      <c r="Q13" s="109"/>
      <c r="R13" s="109"/>
      <c r="S13" s="109"/>
      <c r="T13" s="109"/>
      <c r="U13" s="109"/>
      <c r="V13" s="109"/>
      <c r="W13" s="108">
        <v>-16.004</v>
      </c>
      <c r="X13" s="109"/>
      <c r="Y13" s="109"/>
      <c r="Z13" s="109"/>
      <c r="AA13" s="109"/>
      <c r="AB13" s="109"/>
      <c r="AC13" s="109"/>
      <c r="AD13" s="109">
        <v>-12.355</v>
      </c>
      <c r="AE13" s="109"/>
      <c r="AF13" s="109"/>
      <c r="AG13" s="109"/>
      <c r="AH13" s="109"/>
      <c r="AI13" s="109"/>
      <c r="AJ13" s="109"/>
      <c r="AK13" s="109" t="s">
        <v>195</v>
      </c>
      <c r="AL13" s="109"/>
      <c r="AM13" s="109"/>
      <c r="AN13" s="109"/>
      <c r="AO13" s="109"/>
      <c r="AP13" s="109"/>
      <c r="AQ13" s="109"/>
      <c r="AR13" s="129"/>
      <c r="AS13" s="129"/>
      <c r="AT13" s="129"/>
      <c r="AU13" s="129"/>
      <c r="AV13" s="129"/>
      <c r="AW13" s="129"/>
      <c r="AX13" s="130"/>
    </row>
    <row r="14" spans="1:50" ht="21" customHeight="1">
      <c r="A14" s="31"/>
      <c r="B14" s="32"/>
      <c r="C14" s="32"/>
      <c r="D14" s="32"/>
      <c r="E14" s="32"/>
      <c r="F14" s="33"/>
      <c r="G14" s="116"/>
      <c r="H14" s="117"/>
      <c r="I14" s="110" t="s">
        <v>90</v>
      </c>
      <c r="J14" s="111"/>
      <c r="K14" s="111"/>
      <c r="L14" s="111"/>
      <c r="M14" s="111"/>
      <c r="N14" s="111"/>
      <c r="O14" s="112"/>
      <c r="P14" s="131" t="s">
        <v>196</v>
      </c>
      <c r="Q14" s="132"/>
      <c r="R14" s="132"/>
      <c r="S14" s="132"/>
      <c r="T14" s="132"/>
      <c r="U14" s="132"/>
      <c r="V14" s="133"/>
      <c r="W14" s="134" t="s">
        <v>195</v>
      </c>
      <c r="X14" s="132"/>
      <c r="Y14" s="132"/>
      <c r="Z14" s="132"/>
      <c r="AA14" s="132"/>
      <c r="AB14" s="132"/>
      <c r="AC14" s="133"/>
      <c r="AD14" s="134" t="s">
        <v>195</v>
      </c>
      <c r="AE14" s="132"/>
      <c r="AF14" s="132"/>
      <c r="AG14" s="132"/>
      <c r="AH14" s="132"/>
      <c r="AI14" s="132"/>
      <c r="AJ14" s="133"/>
      <c r="AK14" s="134" t="s">
        <v>195</v>
      </c>
      <c r="AL14" s="132"/>
      <c r="AM14" s="132"/>
      <c r="AN14" s="132"/>
      <c r="AO14" s="132"/>
      <c r="AP14" s="132"/>
      <c r="AQ14" s="133"/>
      <c r="AR14" s="134"/>
      <c r="AS14" s="132"/>
      <c r="AT14" s="132"/>
      <c r="AU14" s="132"/>
      <c r="AV14" s="132"/>
      <c r="AW14" s="132"/>
      <c r="AX14" s="135"/>
    </row>
    <row r="15" spans="1:50" ht="21" customHeight="1">
      <c r="A15" s="31"/>
      <c r="B15" s="32"/>
      <c r="C15" s="32"/>
      <c r="D15" s="32"/>
      <c r="E15" s="32"/>
      <c r="F15" s="33"/>
      <c r="G15" s="116"/>
      <c r="H15" s="117"/>
      <c r="I15" s="110" t="s">
        <v>91</v>
      </c>
      <c r="J15" s="111"/>
      <c r="K15" s="111"/>
      <c r="L15" s="111"/>
      <c r="M15" s="111"/>
      <c r="N15" s="111"/>
      <c r="O15" s="112"/>
      <c r="P15" s="131" t="s">
        <v>196</v>
      </c>
      <c r="Q15" s="132"/>
      <c r="R15" s="132"/>
      <c r="S15" s="132"/>
      <c r="T15" s="132"/>
      <c r="U15" s="132"/>
      <c r="V15" s="133"/>
      <c r="W15" s="134" t="s">
        <v>195</v>
      </c>
      <c r="X15" s="132"/>
      <c r="Y15" s="132"/>
      <c r="Z15" s="132"/>
      <c r="AA15" s="132"/>
      <c r="AB15" s="132"/>
      <c r="AC15" s="133"/>
      <c r="AD15" s="134" t="s">
        <v>195</v>
      </c>
      <c r="AE15" s="132"/>
      <c r="AF15" s="132"/>
      <c r="AG15" s="132"/>
      <c r="AH15" s="132"/>
      <c r="AI15" s="132"/>
      <c r="AJ15" s="133"/>
      <c r="AK15" s="134" t="s">
        <v>195</v>
      </c>
      <c r="AL15" s="132"/>
      <c r="AM15" s="132"/>
      <c r="AN15" s="132"/>
      <c r="AO15" s="132"/>
      <c r="AP15" s="132"/>
      <c r="AQ15" s="133"/>
      <c r="AR15" s="136"/>
      <c r="AS15" s="137"/>
      <c r="AT15" s="137"/>
      <c r="AU15" s="137"/>
      <c r="AV15" s="137"/>
      <c r="AW15" s="137"/>
      <c r="AX15" s="138"/>
    </row>
    <row r="16" spans="1:50" ht="24.75" customHeight="1">
      <c r="A16" s="31"/>
      <c r="B16" s="32"/>
      <c r="C16" s="32"/>
      <c r="D16" s="32"/>
      <c r="E16" s="32"/>
      <c r="F16" s="33"/>
      <c r="G16" s="116"/>
      <c r="H16" s="117"/>
      <c r="I16" s="110" t="s">
        <v>89</v>
      </c>
      <c r="J16" s="127"/>
      <c r="K16" s="127"/>
      <c r="L16" s="127"/>
      <c r="M16" s="127"/>
      <c r="N16" s="127"/>
      <c r="O16" s="128"/>
      <c r="P16" s="139" t="s">
        <v>196</v>
      </c>
      <c r="Q16" s="140"/>
      <c r="R16" s="140"/>
      <c r="S16" s="140"/>
      <c r="T16" s="140"/>
      <c r="U16" s="140"/>
      <c r="V16" s="140"/>
      <c r="W16" s="109" t="s">
        <v>195</v>
      </c>
      <c r="X16" s="109"/>
      <c r="Y16" s="109"/>
      <c r="Z16" s="109"/>
      <c r="AA16" s="109"/>
      <c r="AB16" s="109"/>
      <c r="AC16" s="109"/>
      <c r="AD16" s="109" t="s">
        <v>195</v>
      </c>
      <c r="AE16" s="109"/>
      <c r="AF16" s="109"/>
      <c r="AG16" s="109"/>
      <c r="AH16" s="109"/>
      <c r="AI16" s="109"/>
      <c r="AJ16" s="109"/>
      <c r="AK16" s="109" t="s">
        <v>195</v>
      </c>
      <c r="AL16" s="109"/>
      <c r="AM16" s="109"/>
      <c r="AN16" s="109"/>
      <c r="AO16" s="109"/>
      <c r="AP16" s="109"/>
      <c r="AQ16" s="109"/>
      <c r="AR16" s="129"/>
      <c r="AS16" s="129"/>
      <c r="AT16" s="129"/>
      <c r="AU16" s="129"/>
      <c r="AV16" s="129"/>
      <c r="AW16" s="129"/>
      <c r="AX16" s="130"/>
    </row>
    <row r="17" spans="1:50" ht="24.75" customHeight="1">
      <c r="A17" s="31"/>
      <c r="B17" s="32"/>
      <c r="C17" s="32"/>
      <c r="D17" s="32"/>
      <c r="E17" s="32"/>
      <c r="F17" s="33"/>
      <c r="G17" s="118"/>
      <c r="H17" s="119"/>
      <c r="I17" s="141" t="s">
        <v>23</v>
      </c>
      <c r="J17" s="142"/>
      <c r="K17" s="142"/>
      <c r="L17" s="142"/>
      <c r="M17" s="142"/>
      <c r="N17" s="142"/>
      <c r="O17" s="143"/>
      <c r="P17" s="144">
        <f>SUM(P12:V16)</f>
        <v>251.449</v>
      </c>
      <c r="Q17" s="144"/>
      <c r="R17" s="144"/>
      <c r="S17" s="144"/>
      <c r="T17" s="144"/>
      <c r="U17" s="144"/>
      <c r="V17" s="144"/>
      <c r="W17" s="144">
        <f>SUM(W12:AC16)</f>
        <v>252.76399999999998</v>
      </c>
      <c r="X17" s="144"/>
      <c r="Y17" s="144"/>
      <c r="Z17" s="144"/>
      <c r="AA17" s="144"/>
      <c r="AB17" s="144"/>
      <c r="AC17" s="144"/>
      <c r="AD17" s="144">
        <f>SUM(AD12:AJ16)</f>
        <v>240.025</v>
      </c>
      <c r="AE17" s="144"/>
      <c r="AF17" s="144"/>
      <c r="AG17" s="144"/>
      <c r="AH17" s="144"/>
      <c r="AI17" s="144"/>
      <c r="AJ17" s="144"/>
      <c r="AK17" s="144">
        <f>SUM(AK12:AQ16)</f>
        <v>257.192</v>
      </c>
      <c r="AL17" s="144"/>
      <c r="AM17" s="144"/>
      <c r="AN17" s="144"/>
      <c r="AO17" s="144"/>
      <c r="AP17" s="144"/>
      <c r="AQ17" s="144"/>
      <c r="AR17" s="145"/>
      <c r="AS17" s="146"/>
      <c r="AT17" s="146"/>
      <c r="AU17" s="146"/>
      <c r="AV17" s="146"/>
      <c r="AW17" s="146"/>
      <c r="AX17" s="147"/>
    </row>
    <row r="18" spans="1:50" ht="24.75" customHeight="1">
      <c r="A18" s="31"/>
      <c r="B18" s="32"/>
      <c r="C18" s="32"/>
      <c r="D18" s="32"/>
      <c r="E18" s="32"/>
      <c r="F18" s="33"/>
      <c r="G18" s="148" t="s">
        <v>10</v>
      </c>
      <c r="H18" s="149"/>
      <c r="I18" s="149"/>
      <c r="J18" s="149"/>
      <c r="K18" s="149"/>
      <c r="L18" s="149"/>
      <c r="M18" s="149"/>
      <c r="N18" s="149"/>
      <c r="O18" s="149"/>
      <c r="P18" s="150">
        <v>224.64</v>
      </c>
      <c r="Q18" s="150"/>
      <c r="R18" s="150"/>
      <c r="S18" s="150"/>
      <c r="T18" s="150"/>
      <c r="U18" s="150"/>
      <c r="V18" s="150"/>
      <c r="W18" s="151">
        <v>215.973175</v>
      </c>
      <c r="X18" s="150"/>
      <c r="Y18" s="150"/>
      <c r="Z18" s="150"/>
      <c r="AA18" s="150"/>
      <c r="AB18" s="150"/>
      <c r="AC18" s="150"/>
      <c r="AD18" s="150">
        <f>341.751878-131.086684</f>
        <v>210.66519399999999</v>
      </c>
      <c r="AE18" s="150"/>
      <c r="AF18" s="150"/>
      <c r="AG18" s="150"/>
      <c r="AH18" s="150"/>
      <c r="AI18" s="150"/>
      <c r="AJ18" s="150"/>
      <c r="AK18" s="152"/>
      <c r="AL18" s="152"/>
      <c r="AM18" s="152"/>
      <c r="AN18" s="152"/>
      <c r="AO18" s="152"/>
      <c r="AP18" s="152"/>
      <c r="AQ18" s="152"/>
      <c r="AR18" s="152"/>
      <c r="AS18" s="152"/>
      <c r="AT18" s="152"/>
      <c r="AU18" s="152"/>
      <c r="AV18" s="152"/>
      <c r="AW18" s="152"/>
      <c r="AX18" s="153"/>
    </row>
    <row r="19" spans="1:50" ht="24.75" customHeight="1">
      <c r="A19" s="100"/>
      <c r="B19" s="101"/>
      <c r="C19" s="101"/>
      <c r="D19" s="101"/>
      <c r="E19" s="101"/>
      <c r="F19" s="102"/>
      <c r="G19" s="148" t="s">
        <v>11</v>
      </c>
      <c r="H19" s="149"/>
      <c r="I19" s="149"/>
      <c r="J19" s="149"/>
      <c r="K19" s="149"/>
      <c r="L19" s="149"/>
      <c r="M19" s="149"/>
      <c r="N19" s="149"/>
      <c r="O19" s="149"/>
      <c r="P19" s="154">
        <f>P18/P17</f>
        <v>0.893381958170444</v>
      </c>
      <c r="Q19" s="154"/>
      <c r="R19" s="154"/>
      <c r="S19" s="154"/>
      <c r="T19" s="154"/>
      <c r="U19" s="154"/>
      <c r="V19" s="154"/>
      <c r="W19" s="154">
        <f>W18/W17</f>
        <v>0.8544459456251682</v>
      </c>
      <c r="X19" s="154"/>
      <c r="Y19" s="154"/>
      <c r="Z19" s="154"/>
      <c r="AA19" s="154"/>
      <c r="AB19" s="154"/>
      <c r="AC19" s="154"/>
      <c r="AD19" s="154">
        <f>AD18/AD17</f>
        <v>0.8776802166440995</v>
      </c>
      <c r="AE19" s="154"/>
      <c r="AF19" s="154"/>
      <c r="AG19" s="154"/>
      <c r="AH19" s="154"/>
      <c r="AI19" s="154"/>
      <c r="AJ19" s="154"/>
      <c r="AK19" s="152"/>
      <c r="AL19" s="152"/>
      <c r="AM19" s="152"/>
      <c r="AN19" s="152"/>
      <c r="AO19" s="152"/>
      <c r="AP19" s="152"/>
      <c r="AQ19" s="152"/>
      <c r="AR19" s="152"/>
      <c r="AS19" s="152"/>
      <c r="AT19" s="152"/>
      <c r="AU19" s="152"/>
      <c r="AV19" s="152"/>
      <c r="AW19" s="152"/>
      <c r="AX19" s="153"/>
    </row>
    <row r="20" spans="1:50" ht="31.5" customHeight="1">
      <c r="A20" s="155" t="s">
        <v>13</v>
      </c>
      <c r="B20" s="156"/>
      <c r="C20" s="156"/>
      <c r="D20" s="156"/>
      <c r="E20" s="156"/>
      <c r="F20" s="157"/>
      <c r="G20" s="162" t="s">
        <v>45</v>
      </c>
      <c r="H20" s="106"/>
      <c r="I20" s="106"/>
      <c r="J20" s="106"/>
      <c r="K20" s="106"/>
      <c r="L20" s="106"/>
      <c r="M20" s="106"/>
      <c r="N20" s="106"/>
      <c r="O20" s="106"/>
      <c r="P20" s="106"/>
      <c r="Q20" s="106"/>
      <c r="R20" s="106"/>
      <c r="S20" s="106"/>
      <c r="T20" s="106"/>
      <c r="U20" s="106"/>
      <c r="V20" s="106"/>
      <c r="W20" s="106"/>
      <c r="X20" s="107"/>
      <c r="Y20" s="163"/>
      <c r="Z20" s="164"/>
      <c r="AA20" s="165"/>
      <c r="AB20" s="166" t="s">
        <v>12</v>
      </c>
      <c r="AC20" s="106"/>
      <c r="AD20" s="107"/>
      <c r="AE20" s="167" t="s">
        <v>74</v>
      </c>
      <c r="AF20" s="168"/>
      <c r="AG20" s="168"/>
      <c r="AH20" s="168"/>
      <c r="AI20" s="168"/>
      <c r="AJ20" s="167" t="s">
        <v>75</v>
      </c>
      <c r="AK20" s="168"/>
      <c r="AL20" s="168"/>
      <c r="AM20" s="168"/>
      <c r="AN20" s="168"/>
      <c r="AO20" s="167" t="s">
        <v>76</v>
      </c>
      <c r="AP20" s="168"/>
      <c r="AQ20" s="168"/>
      <c r="AR20" s="168"/>
      <c r="AS20" s="168"/>
      <c r="AT20" s="170" t="s">
        <v>109</v>
      </c>
      <c r="AU20" s="168"/>
      <c r="AV20" s="168"/>
      <c r="AW20" s="168"/>
      <c r="AX20" s="171"/>
    </row>
    <row r="21" spans="1:50" ht="26.25" customHeight="1">
      <c r="A21" s="158"/>
      <c r="B21" s="156"/>
      <c r="C21" s="156"/>
      <c r="D21" s="156"/>
      <c r="E21" s="156"/>
      <c r="F21" s="157"/>
      <c r="G21" s="172" t="s">
        <v>158</v>
      </c>
      <c r="H21" s="173"/>
      <c r="I21" s="173"/>
      <c r="J21" s="173"/>
      <c r="K21" s="173"/>
      <c r="L21" s="173"/>
      <c r="M21" s="173"/>
      <c r="N21" s="173"/>
      <c r="O21" s="173"/>
      <c r="P21" s="173"/>
      <c r="Q21" s="173"/>
      <c r="R21" s="173"/>
      <c r="S21" s="173"/>
      <c r="T21" s="173"/>
      <c r="U21" s="173"/>
      <c r="V21" s="173"/>
      <c r="W21" s="173"/>
      <c r="X21" s="174"/>
      <c r="Y21" s="181" t="s">
        <v>14</v>
      </c>
      <c r="Z21" s="182"/>
      <c r="AA21" s="183"/>
      <c r="AB21" s="184"/>
      <c r="AC21" s="184"/>
      <c r="AD21" s="184"/>
      <c r="AE21" s="185" t="s">
        <v>108</v>
      </c>
      <c r="AF21" s="186"/>
      <c r="AG21" s="186"/>
      <c r="AH21" s="186"/>
      <c r="AI21" s="186"/>
      <c r="AJ21" s="185" t="s">
        <v>108</v>
      </c>
      <c r="AK21" s="186"/>
      <c r="AL21" s="186"/>
      <c r="AM21" s="186"/>
      <c r="AN21" s="186"/>
      <c r="AO21" s="185" t="s">
        <v>108</v>
      </c>
      <c r="AP21" s="186"/>
      <c r="AQ21" s="186"/>
      <c r="AR21" s="186"/>
      <c r="AS21" s="186"/>
      <c r="AT21" s="187"/>
      <c r="AU21" s="187"/>
      <c r="AV21" s="187"/>
      <c r="AW21" s="187"/>
      <c r="AX21" s="188"/>
    </row>
    <row r="22" spans="1:50" ht="23.25" customHeight="1">
      <c r="A22" s="159"/>
      <c r="B22" s="160"/>
      <c r="C22" s="160"/>
      <c r="D22" s="160"/>
      <c r="E22" s="160"/>
      <c r="F22" s="161"/>
      <c r="G22" s="175"/>
      <c r="H22" s="176"/>
      <c r="I22" s="176"/>
      <c r="J22" s="176"/>
      <c r="K22" s="176"/>
      <c r="L22" s="176"/>
      <c r="M22" s="176"/>
      <c r="N22" s="176"/>
      <c r="O22" s="176"/>
      <c r="P22" s="176"/>
      <c r="Q22" s="176"/>
      <c r="R22" s="176"/>
      <c r="S22" s="176"/>
      <c r="T22" s="176"/>
      <c r="U22" s="176"/>
      <c r="V22" s="176"/>
      <c r="W22" s="176"/>
      <c r="X22" s="177"/>
      <c r="Y22" s="105" t="s">
        <v>93</v>
      </c>
      <c r="Z22" s="106"/>
      <c r="AA22" s="107"/>
      <c r="AB22" s="169"/>
      <c r="AC22" s="169"/>
      <c r="AD22" s="169"/>
      <c r="AE22" s="169" t="s">
        <v>108</v>
      </c>
      <c r="AF22" s="169"/>
      <c r="AG22" s="169"/>
      <c r="AH22" s="169"/>
      <c r="AI22" s="169"/>
      <c r="AJ22" s="169" t="s">
        <v>108</v>
      </c>
      <c r="AK22" s="169"/>
      <c r="AL22" s="169"/>
      <c r="AM22" s="169"/>
      <c r="AN22" s="169"/>
      <c r="AO22" s="169" t="s">
        <v>108</v>
      </c>
      <c r="AP22" s="169"/>
      <c r="AQ22" s="169"/>
      <c r="AR22" s="169"/>
      <c r="AS22" s="169"/>
      <c r="AT22" s="169" t="s">
        <v>108</v>
      </c>
      <c r="AU22" s="169"/>
      <c r="AV22" s="169"/>
      <c r="AW22" s="169"/>
      <c r="AX22" s="169"/>
    </row>
    <row r="23" spans="1:50" ht="32.25" customHeight="1">
      <c r="A23" s="159"/>
      <c r="B23" s="160"/>
      <c r="C23" s="160"/>
      <c r="D23" s="160"/>
      <c r="E23" s="160"/>
      <c r="F23" s="161"/>
      <c r="G23" s="178"/>
      <c r="H23" s="179"/>
      <c r="I23" s="179"/>
      <c r="J23" s="179"/>
      <c r="K23" s="179"/>
      <c r="L23" s="179"/>
      <c r="M23" s="179"/>
      <c r="N23" s="179"/>
      <c r="O23" s="179"/>
      <c r="P23" s="179"/>
      <c r="Q23" s="179"/>
      <c r="R23" s="179"/>
      <c r="S23" s="179"/>
      <c r="T23" s="179"/>
      <c r="U23" s="179"/>
      <c r="V23" s="179"/>
      <c r="W23" s="179"/>
      <c r="X23" s="180"/>
      <c r="Y23" s="166" t="s">
        <v>15</v>
      </c>
      <c r="Z23" s="106"/>
      <c r="AA23" s="107"/>
      <c r="AB23" s="189" t="s">
        <v>16</v>
      </c>
      <c r="AC23" s="189"/>
      <c r="AD23" s="189"/>
      <c r="AE23" s="190" t="s">
        <v>107</v>
      </c>
      <c r="AF23" s="189"/>
      <c r="AG23" s="189"/>
      <c r="AH23" s="189"/>
      <c r="AI23" s="189"/>
      <c r="AJ23" s="190" t="s">
        <v>107</v>
      </c>
      <c r="AK23" s="189"/>
      <c r="AL23" s="189"/>
      <c r="AM23" s="189"/>
      <c r="AN23" s="189"/>
      <c r="AO23" s="190" t="s">
        <v>107</v>
      </c>
      <c r="AP23" s="189"/>
      <c r="AQ23" s="189"/>
      <c r="AR23" s="189"/>
      <c r="AS23" s="189"/>
      <c r="AT23" s="191"/>
      <c r="AU23" s="191"/>
      <c r="AV23" s="191"/>
      <c r="AW23" s="191"/>
      <c r="AX23" s="192"/>
    </row>
    <row r="24" spans="1:50" ht="31.5" customHeight="1">
      <c r="A24" s="193" t="s">
        <v>39</v>
      </c>
      <c r="B24" s="194"/>
      <c r="C24" s="194"/>
      <c r="D24" s="194"/>
      <c r="E24" s="194"/>
      <c r="F24" s="195"/>
      <c r="G24" s="162" t="s">
        <v>43</v>
      </c>
      <c r="H24" s="106"/>
      <c r="I24" s="106"/>
      <c r="J24" s="106"/>
      <c r="K24" s="106"/>
      <c r="L24" s="106"/>
      <c r="M24" s="106"/>
      <c r="N24" s="106"/>
      <c r="O24" s="106"/>
      <c r="P24" s="106"/>
      <c r="Q24" s="106"/>
      <c r="R24" s="106"/>
      <c r="S24" s="106"/>
      <c r="T24" s="106"/>
      <c r="U24" s="106"/>
      <c r="V24" s="106"/>
      <c r="W24" s="106"/>
      <c r="X24" s="107"/>
      <c r="Y24" s="163"/>
      <c r="Z24" s="164"/>
      <c r="AA24" s="165"/>
      <c r="AB24" s="166" t="s">
        <v>12</v>
      </c>
      <c r="AC24" s="106"/>
      <c r="AD24" s="107"/>
      <c r="AE24" s="167" t="s">
        <v>74</v>
      </c>
      <c r="AF24" s="168"/>
      <c r="AG24" s="168"/>
      <c r="AH24" s="168"/>
      <c r="AI24" s="168"/>
      <c r="AJ24" s="167" t="s">
        <v>75</v>
      </c>
      <c r="AK24" s="168"/>
      <c r="AL24" s="168"/>
      <c r="AM24" s="168"/>
      <c r="AN24" s="168"/>
      <c r="AO24" s="167" t="s">
        <v>76</v>
      </c>
      <c r="AP24" s="168"/>
      <c r="AQ24" s="168"/>
      <c r="AR24" s="168"/>
      <c r="AS24" s="168"/>
      <c r="AT24" s="209" t="s">
        <v>79</v>
      </c>
      <c r="AU24" s="210"/>
      <c r="AV24" s="210"/>
      <c r="AW24" s="210"/>
      <c r="AX24" s="211"/>
    </row>
    <row r="25" spans="1:57" ht="39.75" customHeight="1">
      <c r="A25" s="196"/>
      <c r="B25" s="197"/>
      <c r="C25" s="197"/>
      <c r="D25" s="197"/>
      <c r="E25" s="197"/>
      <c r="F25" s="198"/>
      <c r="G25" s="172" t="s">
        <v>159</v>
      </c>
      <c r="H25" s="173"/>
      <c r="I25" s="173"/>
      <c r="J25" s="173"/>
      <c r="K25" s="173"/>
      <c r="L25" s="173"/>
      <c r="M25" s="173"/>
      <c r="N25" s="173"/>
      <c r="O25" s="173"/>
      <c r="P25" s="173"/>
      <c r="Q25" s="173"/>
      <c r="R25" s="173"/>
      <c r="S25" s="173"/>
      <c r="T25" s="173"/>
      <c r="U25" s="173"/>
      <c r="V25" s="173"/>
      <c r="W25" s="173"/>
      <c r="X25" s="174"/>
      <c r="Y25" s="212" t="s">
        <v>94</v>
      </c>
      <c r="Z25" s="213"/>
      <c r="AA25" s="214"/>
      <c r="AB25" s="215" t="s">
        <v>16</v>
      </c>
      <c r="AC25" s="213"/>
      <c r="AD25" s="214"/>
      <c r="AE25" s="189">
        <v>100</v>
      </c>
      <c r="AF25" s="189"/>
      <c r="AG25" s="189"/>
      <c r="AH25" s="189"/>
      <c r="AI25" s="189"/>
      <c r="AJ25" s="186">
        <v>100</v>
      </c>
      <c r="AK25" s="186"/>
      <c r="AL25" s="186"/>
      <c r="AM25" s="186"/>
      <c r="AN25" s="186"/>
      <c r="AO25" s="186">
        <v>100</v>
      </c>
      <c r="AP25" s="186"/>
      <c r="AQ25" s="186"/>
      <c r="AR25" s="186"/>
      <c r="AS25" s="186"/>
      <c r="AT25" s="205">
        <v>100</v>
      </c>
      <c r="AU25" s="72"/>
      <c r="AV25" s="72"/>
      <c r="AW25" s="72"/>
      <c r="AX25" s="77"/>
      <c r="AY25" s="509"/>
      <c r="AZ25" s="510"/>
      <c r="BA25" s="510"/>
      <c r="BB25" s="510"/>
      <c r="BC25" s="510"/>
      <c r="BD25" s="510"/>
      <c r="BE25" s="510"/>
    </row>
    <row r="26" spans="1:50" ht="32.25" customHeight="1">
      <c r="A26" s="199"/>
      <c r="B26" s="200"/>
      <c r="C26" s="200"/>
      <c r="D26" s="200"/>
      <c r="E26" s="200"/>
      <c r="F26" s="201"/>
      <c r="G26" s="178"/>
      <c r="H26" s="179"/>
      <c r="I26" s="179"/>
      <c r="J26" s="179"/>
      <c r="K26" s="179"/>
      <c r="L26" s="179"/>
      <c r="M26" s="179"/>
      <c r="N26" s="179"/>
      <c r="O26" s="179"/>
      <c r="P26" s="179"/>
      <c r="Q26" s="179"/>
      <c r="R26" s="179"/>
      <c r="S26" s="179"/>
      <c r="T26" s="179"/>
      <c r="U26" s="179"/>
      <c r="V26" s="179"/>
      <c r="W26" s="179"/>
      <c r="X26" s="180"/>
      <c r="Y26" s="216" t="s">
        <v>95</v>
      </c>
      <c r="Z26" s="203"/>
      <c r="AA26" s="204"/>
      <c r="AB26" s="202" t="s">
        <v>16</v>
      </c>
      <c r="AC26" s="203"/>
      <c r="AD26" s="204"/>
      <c r="AE26" s="205">
        <v>100</v>
      </c>
      <c r="AF26" s="72"/>
      <c r="AG26" s="72"/>
      <c r="AH26" s="72"/>
      <c r="AI26" s="84"/>
      <c r="AJ26" s="206">
        <v>100</v>
      </c>
      <c r="AK26" s="207"/>
      <c r="AL26" s="207"/>
      <c r="AM26" s="207"/>
      <c r="AN26" s="208"/>
      <c r="AO26" s="206">
        <v>100</v>
      </c>
      <c r="AP26" s="207"/>
      <c r="AQ26" s="207"/>
      <c r="AR26" s="207"/>
      <c r="AS26" s="208"/>
      <c r="AT26" s="206">
        <v>100</v>
      </c>
      <c r="AU26" s="207"/>
      <c r="AV26" s="207"/>
      <c r="AW26" s="207"/>
      <c r="AX26" s="217"/>
    </row>
    <row r="27" spans="1:50" ht="32.25" customHeight="1">
      <c r="A27" s="193" t="s">
        <v>17</v>
      </c>
      <c r="B27" s="218"/>
      <c r="C27" s="218"/>
      <c r="D27" s="218"/>
      <c r="E27" s="218"/>
      <c r="F27" s="219"/>
      <c r="G27" s="226" t="s">
        <v>18</v>
      </c>
      <c r="H27" s="106"/>
      <c r="I27" s="106"/>
      <c r="J27" s="106"/>
      <c r="K27" s="106"/>
      <c r="L27" s="106"/>
      <c r="M27" s="106"/>
      <c r="N27" s="106"/>
      <c r="O27" s="106"/>
      <c r="P27" s="106"/>
      <c r="Q27" s="106"/>
      <c r="R27" s="106"/>
      <c r="S27" s="106"/>
      <c r="T27" s="106"/>
      <c r="U27" s="106"/>
      <c r="V27" s="106"/>
      <c r="W27" s="106"/>
      <c r="X27" s="107"/>
      <c r="Y27" s="227"/>
      <c r="Z27" s="228"/>
      <c r="AA27" s="229"/>
      <c r="AB27" s="166" t="s">
        <v>12</v>
      </c>
      <c r="AC27" s="106"/>
      <c r="AD27" s="107"/>
      <c r="AE27" s="105" t="s">
        <v>74</v>
      </c>
      <c r="AF27" s="106"/>
      <c r="AG27" s="106"/>
      <c r="AH27" s="106"/>
      <c r="AI27" s="107"/>
      <c r="AJ27" s="105" t="s">
        <v>75</v>
      </c>
      <c r="AK27" s="106"/>
      <c r="AL27" s="106"/>
      <c r="AM27" s="106"/>
      <c r="AN27" s="107"/>
      <c r="AO27" s="105" t="s">
        <v>76</v>
      </c>
      <c r="AP27" s="106"/>
      <c r="AQ27" s="106"/>
      <c r="AR27" s="106"/>
      <c r="AS27" s="107"/>
      <c r="AT27" s="209" t="s">
        <v>87</v>
      </c>
      <c r="AU27" s="210"/>
      <c r="AV27" s="210"/>
      <c r="AW27" s="210"/>
      <c r="AX27" s="211"/>
    </row>
    <row r="28" spans="1:50" ht="46.5" customHeight="1">
      <c r="A28" s="220"/>
      <c r="B28" s="221"/>
      <c r="C28" s="221"/>
      <c r="D28" s="221"/>
      <c r="E28" s="221"/>
      <c r="F28" s="222"/>
      <c r="G28" s="230" t="s">
        <v>124</v>
      </c>
      <c r="H28" s="230"/>
      <c r="I28" s="230"/>
      <c r="J28" s="230"/>
      <c r="K28" s="230"/>
      <c r="L28" s="230"/>
      <c r="M28" s="230"/>
      <c r="N28" s="230"/>
      <c r="O28" s="230"/>
      <c r="P28" s="230"/>
      <c r="Q28" s="230"/>
      <c r="R28" s="230"/>
      <c r="S28" s="230"/>
      <c r="T28" s="230"/>
      <c r="U28" s="230"/>
      <c r="V28" s="230"/>
      <c r="W28" s="230"/>
      <c r="X28" s="230"/>
      <c r="Y28" s="232" t="s">
        <v>17</v>
      </c>
      <c r="Z28" s="233"/>
      <c r="AA28" s="234"/>
      <c r="AB28" s="235"/>
      <c r="AC28" s="236"/>
      <c r="AD28" s="237"/>
      <c r="AE28" s="238"/>
      <c r="AF28" s="236"/>
      <c r="AG28" s="236"/>
      <c r="AH28" s="236"/>
      <c r="AI28" s="237"/>
      <c r="AJ28" s="238"/>
      <c r="AK28" s="236"/>
      <c r="AL28" s="236"/>
      <c r="AM28" s="236"/>
      <c r="AN28" s="237"/>
      <c r="AO28" s="238"/>
      <c r="AP28" s="236"/>
      <c r="AQ28" s="236"/>
      <c r="AR28" s="236"/>
      <c r="AS28" s="237"/>
      <c r="AT28" s="238"/>
      <c r="AU28" s="236"/>
      <c r="AV28" s="236"/>
      <c r="AW28" s="236"/>
      <c r="AX28" s="239"/>
    </row>
    <row r="29" spans="1:50" ht="46.5" customHeight="1">
      <c r="A29" s="223"/>
      <c r="B29" s="224"/>
      <c r="C29" s="224"/>
      <c r="D29" s="224"/>
      <c r="E29" s="224"/>
      <c r="F29" s="225"/>
      <c r="G29" s="231"/>
      <c r="H29" s="231"/>
      <c r="I29" s="231"/>
      <c r="J29" s="231"/>
      <c r="K29" s="231"/>
      <c r="L29" s="231"/>
      <c r="M29" s="231"/>
      <c r="N29" s="231"/>
      <c r="O29" s="231"/>
      <c r="P29" s="231"/>
      <c r="Q29" s="231"/>
      <c r="R29" s="231"/>
      <c r="S29" s="231"/>
      <c r="T29" s="231"/>
      <c r="U29" s="231"/>
      <c r="V29" s="231"/>
      <c r="W29" s="231"/>
      <c r="X29" s="231"/>
      <c r="Y29" s="240" t="s">
        <v>86</v>
      </c>
      <c r="Z29" s="203"/>
      <c r="AA29" s="204"/>
      <c r="AB29" s="241"/>
      <c r="AC29" s="242"/>
      <c r="AD29" s="243"/>
      <c r="AE29" s="244"/>
      <c r="AF29" s="242"/>
      <c r="AG29" s="242"/>
      <c r="AH29" s="242"/>
      <c r="AI29" s="243"/>
      <c r="AJ29" s="244"/>
      <c r="AK29" s="242"/>
      <c r="AL29" s="242"/>
      <c r="AM29" s="242"/>
      <c r="AN29" s="243"/>
      <c r="AO29" s="244"/>
      <c r="AP29" s="242"/>
      <c r="AQ29" s="242"/>
      <c r="AR29" s="242"/>
      <c r="AS29" s="243"/>
      <c r="AT29" s="244"/>
      <c r="AU29" s="242"/>
      <c r="AV29" s="242"/>
      <c r="AW29" s="242"/>
      <c r="AX29" s="245"/>
    </row>
    <row r="30" spans="1:50" ht="22.5" customHeight="1">
      <c r="A30" s="246" t="s">
        <v>96</v>
      </c>
      <c r="B30" s="247"/>
      <c r="C30" s="252" t="s">
        <v>20</v>
      </c>
      <c r="D30" s="253"/>
      <c r="E30" s="253"/>
      <c r="F30" s="253"/>
      <c r="G30" s="253"/>
      <c r="H30" s="253"/>
      <c r="I30" s="253"/>
      <c r="J30" s="253"/>
      <c r="K30" s="254"/>
      <c r="L30" s="255" t="s">
        <v>80</v>
      </c>
      <c r="M30" s="255"/>
      <c r="N30" s="255"/>
      <c r="O30" s="255"/>
      <c r="P30" s="255"/>
      <c r="Q30" s="255"/>
      <c r="R30" s="256" t="s">
        <v>78</v>
      </c>
      <c r="S30" s="257"/>
      <c r="T30" s="257"/>
      <c r="U30" s="257"/>
      <c r="V30" s="257"/>
      <c r="W30" s="257"/>
      <c r="X30" s="258" t="s">
        <v>33</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9"/>
    </row>
    <row r="31" spans="1:50" ht="22.5" customHeight="1">
      <c r="A31" s="248"/>
      <c r="B31" s="249"/>
      <c r="C31" s="260" t="s">
        <v>125</v>
      </c>
      <c r="D31" s="261"/>
      <c r="E31" s="261"/>
      <c r="F31" s="261"/>
      <c r="G31" s="261"/>
      <c r="H31" s="261"/>
      <c r="I31" s="261"/>
      <c r="J31" s="261"/>
      <c r="K31" s="262"/>
      <c r="L31" s="263">
        <v>115.028</v>
      </c>
      <c r="M31" s="263"/>
      <c r="N31" s="263"/>
      <c r="O31" s="263"/>
      <c r="P31" s="263"/>
      <c r="Q31" s="263"/>
      <c r="R31" s="263"/>
      <c r="S31" s="263"/>
      <c r="T31" s="263"/>
      <c r="U31" s="263"/>
      <c r="V31" s="263"/>
      <c r="W31" s="263"/>
      <c r="X31" s="264"/>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6"/>
    </row>
    <row r="32" spans="1:50" ht="22.5" customHeight="1">
      <c r="A32" s="248"/>
      <c r="B32" s="249"/>
      <c r="C32" s="267" t="s">
        <v>126</v>
      </c>
      <c r="D32" s="268"/>
      <c r="E32" s="268"/>
      <c r="F32" s="268"/>
      <c r="G32" s="268"/>
      <c r="H32" s="268"/>
      <c r="I32" s="268"/>
      <c r="J32" s="268"/>
      <c r="K32" s="269"/>
      <c r="L32" s="270">
        <v>0.374</v>
      </c>
      <c r="M32" s="270"/>
      <c r="N32" s="270"/>
      <c r="O32" s="270"/>
      <c r="P32" s="270"/>
      <c r="Q32" s="270"/>
      <c r="R32" s="270"/>
      <c r="S32" s="270"/>
      <c r="T32" s="270"/>
      <c r="U32" s="270"/>
      <c r="V32" s="270"/>
      <c r="W32" s="27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2.5" customHeight="1">
      <c r="A33" s="248"/>
      <c r="B33" s="249"/>
      <c r="C33" s="274" t="s">
        <v>127</v>
      </c>
      <c r="D33" s="275"/>
      <c r="E33" s="275"/>
      <c r="F33" s="275"/>
      <c r="G33" s="275"/>
      <c r="H33" s="275"/>
      <c r="I33" s="275"/>
      <c r="J33" s="275"/>
      <c r="K33" s="276"/>
      <c r="L33" s="270">
        <v>72.435</v>
      </c>
      <c r="M33" s="270"/>
      <c r="N33" s="270"/>
      <c r="O33" s="270"/>
      <c r="P33" s="270"/>
      <c r="Q33" s="270"/>
      <c r="R33" s="270"/>
      <c r="S33" s="270"/>
      <c r="T33" s="270"/>
      <c r="U33" s="270"/>
      <c r="V33" s="270"/>
      <c r="W33" s="270"/>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9"/>
    </row>
    <row r="34" spans="1:50" ht="22.5" customHeight="1">
      <c r="A34" s="248"/>
      <c r="B34" s="249"/>
      <c r="C34" s="274" t="s">
        <v>128</v>
      </c>
      <c r="D34" s="275"/>
      <c r="E34" s="275"/>
      <c r="F34" s="275"/>
      <c r="G34" s="275"/>
      <c r="H34" s="275"/>
      <c r="I34" s="275"/>
      <c r="J34" s="275"/>
      <c r="K34" s="276"/>
      <c r="L34" s="270">
        <v>0.197</v>
      </c>
      <c r="M34" s="270"/>
      <c r="N34" s="270"/>
      <c r="O34" s="270"/>
      <c r="P34" s="270"/>
      <c r="Q34" s="270"/>
      <c r="R34" s="270"/>
      <c r="S34" s="270"/>
      <c r="T34" s="270"/>
      <c r="U34" s="270"/>
      <c r="V34" s="270"/>
      <c r="W34" s="270"/>
      <c r="X34" s="277"/>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9"/>
    </row>
    <row r="35" spans="1:50" ht="22.5" customHeight="1">
      <c r="A35" s="248"/>
      <c r="B35" s="249"/>
      <c r="C35" s="274" t="s">
        <v>110</v>
      </c>
      <c r="D35" s="275"/>
      <c r="E35" s="275"/>
      <c r="F35" s="275"/>
      <c r="G35" s="275"/>
      <c r="H35" s="275"/>
      <c r="I35" s="275"/>
      <c r="J35" s="275"/>
      <c r="K35" s="276"/>
      <c r="L35" s="270">
        <v>69.158</v>
      </c>
      <c r="M35" s="270"/>
      <c r="N35" s="270"/>
      <c r="O35" s="270"/>
      <c r="P35" s="270"/>
      <c r="Q35" s="270"/>
      <c r="R35" s="270"/>
      <c r="S35" s="270"/>
      <c r="T35" s="270"/>
      <c r="U35" s="270"/>
      <c r="V35" s="270"/>
      <c r="W35" s="270"/>
      <c r="X35" s="277"/>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ht="22.5" customHeight="1">
      <c r="A36" s="248"/>
      <c r="B36" s="249"/>
      <c r="C36" s="280"/>
      <c r="D36" s="281"/>
      <c r="E36" s="281"/>
      <c r="F36" s="281"/>
      <c r="G36" s="281"/>
      <c r="H36" s="281"/>
      <c r="I36" s="281"/>
      <c r="J36" s="281"/>
      <c r="K36" s="282"/>
      <c r="L36" s="283"/>
      <c r="M36" s="284"/>
      <c r="N36" s="284"/>
      <c r="O36" s="284"/>
      <c r="P36" s="284"/>
      <c r="Q36" s="285"/>
      <c r="R36" s="283"/>
      <c r="S36" s="284"/>
      <c r="T36" s="284"/>
      <c r="U36" s="284"/>
      <c r="V36" s="284"/>
      <c r="W36" s="285"/>
      <c r="X36" s="277"/>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9"/>
    </row>
    <row r="37" spans="1:50" ht="21" customHeight="1" thickBot="1">
      <c r="A37" s="250"/>
      <c r="B37" s="251"/>
      <c r="C37" s="286" t="s">
        <v>23</v>
      </c>
      <c r="D37" s="287"/>
      <c r="E37" s="287"/>
      <c r="F37" s="287"/>
      <c r="G37" s="287"/>
      <c r="H37" s="287"/>
      <c r="I37" s="287"/>
      <c r="J37" s="287"/>
      <c r="K37" s="288"/>
      <c r="L37" s="289">
        <f>L31+L32+L33+L34+L35</f>
        <v>257.192</v>
      </c>
      <c r="M37" s="290"/>
      <c r="N37" s="290"/>
      <c r="O37" s="290"/>
      <c r="P37" s="290"/>
      <c r="Q37" s="291"/>
      <c r="R37" s="289"/>
      <c r="S37" s="290"/>
      <c r="T37" s="290"/>
      <c r="U37" s="290"/>
      <c r="V37" s="290"/>
      <c r="W37" s="291"/>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95" t="s">
        <v>81</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18"/>
      <c r="B40" s="19"/>
      <c r="C40" s="298" t="s">
        <v>47</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55</v>
      </c>
      <c r="AE40" s="299"/>
      <c r="AF40" s="299"/>
      <c r="AG40" s="301" t="s">
        <v>46</v>
      </c>
      <c r="AH40" s="299"/>
      <c r="AI40" s="299"/>
      <c r="AJ40" s="299"/>
      <c r="AK40" s="299"/>
      <c r="AL40" s="299"/>
      <c r="AM40" s="299"/>
      <c r="AN40" s="299"/>
      <c r="AO40" s="299"/>
      <c r="AP40" s="299"/>
      <c r="AQ40" s="299"/>
      <c r="AR40" s="299"/>
      <c r="AS40" s="299"/>
      <c r="AT40" s="299"/>
      <c r="AU40" s="299"/>
      <c r="AV40" s="299"/>
      <c r="AW40" s="299"/>
      <c r="AX40" s="302"/>
    </row>
    <row r="41" spans="1:50" ht="26.25" customHeight="1">
      <c r="A41" s="303" t="s">
        <v>71</v>
      </c>
      <c r="B41" s="304"/>
      <c r="C41" s="309" t="s">
        <v>56</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111</v>
      </c>
      <c r="AE41" s="313"/>
      <c r="AF41" s="313"/>
      <c r="AG41" s="314" t="s">
        <v>123</v>
      </c>
      <c r="AH41" s="315"/>
      <c r="AI41" s="315"/>
      <c r="AJ41" s="315"/>
      <c r="AK41" s="315"/>
      <c r="AL41" s="315"/>
      <c r="AM41" s="315"/>
      <c r="AN41" s="315"/>
      <c r="AO41" s="315"/>
      <c r="AP41" s="315"/>
      <c r="AQ41" s="315"/>
      <c r="AR41" s="315"/>
      <c r="AS41" s="315"/>
      <c r="AT41" s="315"/>
      <c r="AU41" s="315"/>
      <c r="AV41" s="315"/>
      <c r="AW41" s="315"/>
      <c r="AX41" s="316"/>
    </row>
    <row r="42" spans="1:50" ht="26.25" customHeight="1">
      <c r="A42" s="305"/>
      <c r="B42" s="306"/>
      <c r="C42" s="323" t="s">
        <v>57</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5"/>
      <c r="AD42" s="326" t="s">
        <v>111</v>
      </c>
      <c r="AE42" s="327"/>
      <c r="AF42" s="327"/>
      <c r="AG42" s="317"/>
      <c r="AH42" s="318"/>
      <c r="AI42" s="318"/>
      <c r="AJ42" s="318"/>
      <c r="AK42" s="318"/>
      <c r="AL42" s="318"/>
      <c r="AM42" s="318"/>
      <c r="AN42" s="318"/>
      <c r="AO42" s="318"/>
      <c r="AP42" s="318"/>
      <c r="AQ42" s="318"/>
      <c r="AR42" s="318"/>
      <c r="AS42" s="318"/>
      <c r="AT42" s="318"/>
      <c r="AU42" s="318"/>
      <c r="AV42" s="318"/>
      <c r="AW42" s="318"/>
      <c r="AX42" s="319"/>
    </row>
    <row r="43" spans="1:50" ht="30" customHeight="1">
      <c r="A43" s="307"/>
      <c r="B43" s="308"/>
      <c r="C43" s="328" t="s">
        <v>58</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30"/>
      <c r="AD43" s="331" t="s">
        <v>111</v>
      </c>
      <c r="AE43" s="332"/>
      <c r="AF43" s="332"/>
      <c r="AG43" s="320"/>
      <c r="AH43" s="321"/>
      <c r="AI43" s="321"/>
      <c r="AJ43" s="321"/>
      <c r="AK43" s="321"/>
      <c r="AL43" s="321"/>
      <c r="AM43" s="321"/>
      <c r="AN43" s="321"/>
      <c r="AO43" s="321"/>
      <c r="AP43" s="321"/>
      <c r="AQ43" s="321"/>
      <c r="AR43" s="321"/>
      <c r="AS43" s="321"/>
      <c r="AT43" s="321"/>
      <c r="AU43" s="321"/>
      <c r="AV43" s="321"/>
      <c r="AW43" s="321"/>
      <c r="AX43" s="322"/>
    </row>
    <row r="44" spans="1:50" ht="26.25" customHeight="1">
      <c r="A44" s="333" t="s">
        <v>60</v>
      </c>
      <c r="B44" s="334"/>
      <c r="C44" s="335" t="s">
        <v>62</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111</v>
      </c>
      <c r="AE44" s="338"/>
      <c r="AF44" s="338"/>
      <c r="AG44" s="339" t="s">
        <v>112</v>
      </c>
      <c r="AH44" s="340"/>
      <c r="AI44" s="340"/>
      <c r="AJ44" s="340"/>
      <c r="AK44" s="340"/>
      <c r="AL44" s="340"/>
      <c r="AM44" s="340"/>
      <c r="AN44" s="340"/>
      <c r="AO44" s="340"/>
      <c r="AP44" s="340"/>
      <c r="AQ44" s="340"/>
      <c r="AR44" s="340"/>
      <c r="AS44" s="340"/>
      <c r="AT44" s="340"/>
      <c r="AU44" s="340"/>
      <c r="AV44" s="340"/>
      <c r="AW44" s="340"/>
      <c r="AX44" s="341"/>
    </row>
    <row r="45" spans="1:50" ht="26.25" customHeight="1">
      <c r="A45" s="305"/>
      <c r="B45" s="306"/>
      <c r="C45" s="342" t="s">
        <v>63</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6" t="s">
        <v>107</v>
      </c>
      <c r="AE45" s="327"/>
      <c r="AF45" s="327"/>
      <c r="AG45" s="317"/>
      <c r="AH45" s="318"/>
      <c r="AI45" s="318"/>
      <c r="AJ45" s="318"/>
      <c r="AK45" s="318"/>
      <c r="AL45" s="318"/>
      <c r="AM45" s="318"/>
      <c r="AN45" s="318"/>
      <c r="AO45" s="318"/>
      <c r="AP45" s="318"/>
      <c r="AQ45" s="318"/>
      <c r="AR45" s="318"/>
      <c r="AS45" s="318"/>
      <c r="AT45" s="318"/>
      <c r="AU45" s="318"/>
      <c r="AV45" s="318"/>
      <c r="AW45" s="318"/>
      <c r="AX45" s="319"/>
    </row>
    <row r="46" spans="1:50" ht="26.25" customHeight="1">
      <c r="A46" s="305"/>
      <c r="B46" s="306"/>
      <c r="C46" s="342" t="s">
        <v>64</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6" t="s">
        <v>107</v>
      </c>
      <c r="AE46" s="327"/>
      <c r="AF46" s="327"/>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305"/>
      <c r="B47" s="306"/>
      <c r="C47" s="342" t="s">
        <v>59</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6" t="s">
        <v>107</v>
      </c>
      <c r="AE47" s="327"/>
      <c r="AF47" s="327"/>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305"/>
      <c r="B48" s="306"/>
      <c r="C48" s="342" t="s">
        <v>65</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43"/>
      <c r="AD48" s="326" t="s">
        <v>111</v>
      </c>
      <c r="AE48" s="327"/>
      <c r="AF48" s="327"/>
      <c r="AG48" s="317"/>
      <c r="AH48" s="318"/>
      <c r="AI48" s="318"/>
      <c r="AJ48" s="318"/>
      <c r="AK48" s="318"/>
      <c r="AL48" s="318"/>
      <c r="AM48" s="318"/>
      <c r="AN48" s="318"/>
      <c r="AO48" s="318"/>
      <c r="AP48" s="318"/>
      <c r="AQ48" s="318"/>
      <c r="AR48" s="318"/>
      <c r="AS48" s="318"/>
      <c r="AT48" s="318"/>
      <c r="AU48" s="318"/>
      <c r="AV48" s="318"/>
      <c r="AW48" s="318"/>
      <c r="AX48" s="319"/>
    </row>
    <row r="49" spans="1:50" ht="26.25" customHeight="1">
      <c r="A49" s="305"/>
      <c r="B49" s="306"/>
      <c r="C49" s="344" t="s">
        <v>70</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31" t="s">
        <v>107</v>
      </c>
      <c r="AE49" s="332"/>
      <c r="AF49" s="332"/>
      <c r="AG49" s="320"/>
      <c r="AH49" s="321"/>
      <c r="AI49" s="321"/>
      <c r="AJ49" s="321"/>
      <c r="AK49" s="321"/>
      <c r="AL49" s="321"/>
      <c r="AM49" s="321"/>
      <c r="AN49" s="321"/>
      <c r="AO49" s="321"/>
      <c r="AP49" s="321"/>
      <c r="AQ49" s="321"/>
      <c r="AR49" s="321"/>
      <c r="AS49" s="321"/>
      <c r="AT49" s="321"/>
      <c r="AU49" s="321"/>
      <c r="AV49" s="321"/>
      <c r="AW49" s="321"/>
      <c r="AX49" s="322"/>
    </row>
    <row r="50" spans="1:50" ht="30" customHeight="1">
      <c r="A50" s="333" t="s">
        <v>61</v>
      </c>
      <c r="B50" s="334"/>
      <c r="C50" s="350" t="s">
        <v>68</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37" t="s">
        <v>111</v>
      </c>
      <c r="AE50" s="338"/>
      <c r="AF50" s="338"/>
      <c r="AG50" s="339" t="s">
        <v>113</v>
      </c>
      <c r="AH50" s="340"/>
      <c r="AI50" s="340"/>
      <c r="AJ50" s="340"/>
      <c r="AK50" s="340"/>
      <c r="AL50" s="340"/>
      <c r="AM50" s="340"/>
      <c r="AN50" s="340"/>
      <c r="AO50" s="340"/>
      <c r="AP50" s="340"/>
      <c r="AQ50" s="340"/>
      <c r="AR50" s="340"/>
      <c r="AS50" s="340"/>
      <c r="AT50" s="340"/>
      <c r="AU50" s="340"/>
      <c r="AV50" s="340"/>
      <c r="AW50" s="340"/>
      <c r="AX50" s="341"/>
    </row>
    <row r="51" spans="1:50" ht="26.25" customHeight="1">
      <c r="A51" s="305"/>
      <c r="B51" s="306"/>
      <c r="C51" s="342" t="s">
        <v>66</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6" t="s">
        <v>107</v>
      </c>
      <c r="AE51" s="327"/>
      <c r="AF51" s="327"/>
      <c r="AG51" s="317"/>
      <c r="AH51" s="318"/>
      <c r="AI51" s="318"/>
      <c r="AJ51" s="318"/>
      <c r="AK51" s="318"/>
      <c r="AL51" s="318"/>
      <c r="AM51" s="318"/>
      <c r="AN51" s="318"/>
      <c r="AO51" s="318"/>
      <c r="AP51" s="318"/>
      <c r="AQ51" s="318"/>
      <c r="AR51" s="318"/>
      <c r="AS51" s="318"/>
      <c r="AT51" s="318"/>
      <c r="AU51" s="318"/>
      <c r="AV51" s="318"/>
      <c r="AW51" s="318"/>
      <c r="AX51" s="319"/>
    </row>
    <row r="52" spans="1:50" ht="26.25" customHeight="1">
      <c r="A52" s="305"/>
      <c r="B52" s="306"/>
      <c r="C52" s="342" t="s">
        <v>67</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6" t="s">
        <v>111</v>
      </c>
      <c r="AE52" s="327"/>
      <c r="AF52" s="327"/>
      <c r="AG52" s="320"/>
      <c r="AH52" s="321"/>
      <c r="AI52" s="321"/>
      <c r="AJ52" s="321"/>
      <c r="AK52" s="321"/>
      <c r="AL52" s="321"/>
      <c r="AM52" s="321"/>
      <c r="AN52" s="321"/>
      <c r="AO52" s="321"/>
      <c r="AP52" s="321"/>
      <c r="AQ52" s="321"/>
      <c r="AR52" s="321"/>
      <c r="AS52" s="321"/>
      <c r="AT52" s="321"/>
      <c r="AU52" s="321"/>
      <c r="AV52" s="321"/>
      <c r="AW52" s="321"/>
      <c r="AX52" s="322"/>
    </row>
    <row r="53" spans="1:50" ht="33" customHeight="1">
      <c r="A53" s="333" t="s">
        <v>49</v>
      </c>
      <c r="B53" s="334"/>
      <c r="C53" s="381" t="s">
        <v>53</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36"/>
      <c r="AD53" s="337" t="s">
        <v>111</v>
      </c>
      <c r="AE53" s="338"/>
      <c r="AF53" s="338"/>
      <c r="AG53" s="383" t="s">
        <v>114</v>
      </c>
      <c r="AH53" s="384"/>
      <c r="AI53" s="384"/>
      <c r="AJ53" s="384"/>
      <c r="AK53" s="384"/>
      <c r="AL53" s="384"/>
      <c r="AM53" s="384"/>
      <c r="AN53" s="384"/>
      <c r="AO53" s="384"/>
      <c r="AP53" s="384"/>
      <c r="AQ53" s="384"/>
      <c r="AR53" s="384"/>
      <c r="AS53" s="384"/>
      <c r="AT53" s="384"/>
      <c r="AU53" s="384"/>
      <c r="AV53" s="384"/>
      <c r="AW53" s="384"/>
      <c r="AX53" s="385"/>
    </row>
    <row r="54" spans="1:50" ht="15.75" customHeight="1">
      <c r="A54" s="305"/>
      <c r="B54" s="306"/>
      <c r="C54" s="353" t="s">
        <v>0</v>
      </c>
      <c r="D54" s="354"/>
      <c r="E54" s="354"/>
      <c r="F54" s="354"/>
      <c r="G54" s="355" t="s">
        <v>48</v>
      </c>
      <c r="H54" s="356"/>
      <c r="I54" s="356"/>
      <c r="J54" s="356"/>
      <c r="K54" s="356"/>
      <c r="L54" s="356"/>
      <c r="M54" s="356"/>
      <c r="N54" s="356"/>
      <c r="O54" s="356"/>
      <c r="P54" s="356"/>
      <c r="Q54" s="356"/>
      <c r="R54" s="356"/>
      <c r="S54" s="357"/>
      <c r="T54" s="358" t="s">
        <v>50</v>
      </c>
      <c r="U54" s="359"/>
      <c r="V54" s="359"/>
      <c r="W54" s="359"/>
      <c r="X54" s="359"/>
      <c r="Y54" s="359"/>
      <c r="Z54" s="359"/>
      <c r="AA54" s="359"/>
      <c r="AB54" s="359"/>
      <c r="AC54" s="359"/>
      <c r="AD54" s="359"/>
      <c r="AE54" s="359"/>
      <c r="AF54" s="359"/>
      <c r="AG54" s="386"/>
      <c r="AH54" s="387"/>
      <c r="AI54" s="387"/>
      <c r="AJ54" s="387"/>
      <c r="AK54" s="387"/>
      <c r="AL54" s="387"/>
      <c r="AM54" s="387"/>
      <c r="AN54" s="387"/>
      <c r="AO54" s="387"/>
      <c r="AP54" s="387"/>
      <c r="AQ54" s="387"/>
      <c r="AR54" s="387"/>
      <c r="AS54" s="387"/>
      <c r="AT54" s="387"/>
      <c r="AU54" s="387"/>
      <c r="AV54" s="387"/>
      <c r="AW54" s="387"/>
      <c r="AX54" s="388"/>
    </row>
    <row r="55" spans="1:50" ht="26.25" customHeight="1">
      <c r="A55" s="305"/>
      <c r="B55" s="306"/>
      <c r="C55" s="360" t="s">
        <v>111</v>
      </c>
      <c r="D55" s="327"/>
      <c r="E55" s="327"/>
      <c r="F55" s="361"/>
      <c r="G55" s="362" t="s">
        <v>115</v>
      </c>
      <c r="H55" s="325"/>
      <c r="I55" s="325"/>
      <c r="J55" s="325"/>
      <c r="K55" s="325"/>
      <c r="L55" s="325"/>
      <c r="M55" s="325"/>
      <c r="N55" s="325"/>
      <c r="O55" s="325"/>
      <c r="P55" s="325"/>
      <c r="Q55" s="325"/>
      <c r="R55" s="325"/>
      <c r="S55" s="363"/>
      <c r="T55" s="364" t="s">
        <v>116</v>
      </c>
      <c r="U55" s="325"/>
      <c r="V55" s="325"/>
      <c r="W55" s="325"/>
      <c r="X55" s="325"/>
      <c r="Y55" s="325"/>
      <c r="Z55" s="325"/>
      <c r="AA55" s="325"/>
      <c r="AB55" s="325"/>
      <c r="AC55" s="325"/>
      <c r="AD55" s="325"/>
      <c r="AE55" s="325"/>
      <c r="AF55" s="325"/>
      <c r="AG55" s="386"/>
      <c r="AH55" s="387"/>
      <c r="AI55" s="387"/>
      <c r="AJ55" s="387"/>
      <c r="AK55" s="387"/>
      <c r="AL55" s="387"/>
      <c r="AM55" s="387"/>
      <c r="AN55" s="387"/>
      <c r="AO55" s="387"/>
      <c r="AP55" s="387"/>
      <c r="AQ55" s="387"/>
      <c r="AR55" s="387"/>
      <c r="AS55" s="387"/>
      <c r="AT55" s="387"/>
      <c r="AU55" s="387"/>
      <c r="AV55" s="387"/>
      <c r="AW55" s="387"/>
      <c r="AX55" s="388"/>
    </row>
    <row r="56" spans="1:50" ht="26.25" customHeight="1">
      <c r="A56" s="307"/>
      <c r="B56" s="308"/>
      <c r="C56" s="346"/>
      <c r="D56" s="347"/>
      <c r="E56" s="347"/>
      <c r="F56" s="347"/>
      <c r="G56" s="348"/>
      <c r="H56" s="345"/>
      <c r="I56" s="345"/>
      <c r="J56" s="345"/>
      <c r="K56" s="345"/>
      <c r="L56" s="345"/>
      <c r="M56" s="345"/>
      <c r="N56" s="345"/>
      <c r="O56" s="345"/>
      <c r="P56" s="345"/>
      <c r="Q56" s="345"/>
      <c r="R56" s="345"/>
      <c r="S56" s="349"/>
      <c r="T56" s="365"/>
      <c r="U56" s="366"/>
      <c r="V56" s="366"/>
      <c r="W56" s="366"/>
      <c r="X56" s="366"/>
      <c r="Y56" s="366"/>
      <c r="Z56" s="366"/>
      <c r="AA56" s="366"/>
      <c r="AB56" s="366"/>
      <c r="AC56" s="366"/>
      <c r="AD56" s="366"/>
      <c r="AE56" s="366"/>
      <c r="AF56" s="366"/>
      <c r="AG56" s="389"/>
      <c r="AH56" s="390"/>
      <c r="AI56" s="390"/>
      <c r="AJ56" s="390"/>
      <c r="AK56" s="390"/>
      <c r="AL56" s="390"/>
      <c r="AM56" s="390"/>
      <c r="AN56" s="390"/>
      <c r="AO56" s="390"/>
      <c r="AP56" s="390"/>
      <c r="AQ56" s="390"/>
      <c r="AR56" s="390"/>
      <c r="AS56" s="390"/>
      <c r="AT56" s="390"/>
      <c r="AU56" s="390"/>
      <c r="AV56" s="390"/>
      <c r="AW56" s="390"/>
      <c r="AX56" s="391"/>
    </row>
    <row r="57" spans="1:50" ht="57" customHeight="1">
      <c r="A57" s="333" t="s">
        <v>82</v>
      </c>
      <c r="B57" s="367"/>
      <c r="C57" s="370" t="s">
        <v>92</v>
      </c>
      <c r="D57" s="371"/>
      <c r="E57" s="371"/>
      <c r="F57" s="372"/>
      <c r="G57" s="373" t="s">
        <v>197</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0" ht="66.75" customHeight="1" thickBot="1">
      <c r="A58" s="368"/>
      <c r="B58" s="369"/>
      <c r="C58" s="376" t="s">
        <v>97</v>
      </c>
      <c r="D58" s="377"/>
      <c r="E58" s="377"/>
      <c r="F58" s="378"/>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0" ht="21" customHeight="1">
      <c r="A59" s="392" t="s">
        <v>51</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0" ht="120" customHeight="1" thickBot="1">
      <c r="A60" s="395"/>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0" ht="21" customHeight="1">
      <c r="A61" s="398" t="s">
        <v>52</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120" customHeight="1" thickBot="1">
      <c r="A62" s="401"/>
      <c r="B62" s="396"/>
      <c r="C62" s="396"/>
      <c r="D62" s="396"/>
      <c r="E62" s="402"/>
      <c r="F62" s="403"/>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21" customHeight="1">
      <c r="A63" s="398" t="s">
        <v>69</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99.75" customHeight="1" thickBot="1">
      <c r="A64" s="401"/>
      <c r="B64" s="406"/>
      <c r="C64" s="406"/>
      <c r="D64" s="406"/>
      <c r="E64" s="407"/>
      <c r="F64" s="403"/>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21" customHeight="1">
      <c r="A65" s="408" t="s">
        <v>54</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7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5" customHeight="1">
      <c r="A67" s="414" t="s">
        <v>44</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5" customHeight="1" thickBot="1">
      <c r="A68" s="417"/>
      <c r="B68" s="418"/>
      <c r="C68" s="419" t="s">
        <v>83</v>
      </c>
      <c r="D68" s="420"/>
      <c r="E68" s="420"/>
      <c r="F68" s="420"/>
      <c r="G68" s="420"/>
      <c r="H68" s="420"/>
      <c r="I68" s="420"/>
      <c r="J68" s="421"/>
      <c r="K68" s="422" t="s">
        <v>120</v>
      </c>
      <c r="L68" s="423"/>
      <c r="M68" s="423"/>
      <c r="N68" s="423"/>
      <c r="O68" s="423"/>
      <c r="P68" s="423"/>
      <c r="Q68" s="423"/>
      <c r="R68" s="423"/>
      <c r="S68" s="419" t="s">
        <v>84</v>
      </c>
      <c r="T68" s="420"/>
      <c r="U68" s="420"/>
      <c r="V68" s="420"/>
      <c r="W68" s="420"/>
      <c r="X68" s="420"/>
      <c r="Y68" s="420"/>
      <c r="Z68" s="421"/>
      <c r="AA68" s="424" t="s">
        <v>121</v>
      </c>
      <c r="AB68" s="423"/>
      <c r="AC68" s="423"/>
      <c r="AD68" s="423"/>
      <c r="AE68" s="423"/>
      <c r="AF68" s="423"/>
      <c r="AG68" s="423"/>
      <c r="AH68" s="423"/>
      <c r="AI68" s="419" t="s">
        <v>85</v>
      </c>
      <c r="AJ68" s="425"/>
      <c r="AK68" s="425"/>
      <c r="AL68" s="425"/>
      <c r="AM68" s="425"/>
      <c r="AN68" s="425"/>
      <c r="AO68" s="425"/>
      <c r="AP68" s="426"/>
      <c r="AQ68" s="427" t="s">
        <v>122</v>
      </c>
      <c r="AR68" s="428"/>
      <c r="AS68" s="428"/>
      <c r="AT68" s="428"/>
      <c r="AU68" s="428"/>
      <c r="AV68" s="428"/>
      <c r="AW68" s="428"/>
      <c r="AX68" s="4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8" t="s">
        <v>32</v>
      </c>
      <c r="B70" s="29"/>
      <c r="C70" s="29"/>
      <c r="D70" s="29"/>
      <c r="E70" s="29"/>
      <c r="F70" s="30"/>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
      <c r="B71" s="32"/>
      <c r="C71" s="32"/>
      <c r="D71" s="32"/>
      <c r="E71" s="32"/>
      <c r="F71" s="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1"/>
      <c r="B72" s="32"/>
      <c r="C72" s="32"/>
      <c r="D72" s="32"/>
      <c r="E72" s="32"/>
      <c r="F72" s="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
      <c r="B73" s="32"/>
      <c r="C73" s="32"/>
      <c r="D73" s="32"/>
      <c r="E73" s="32"/>
      <c r="F73" s="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
      <c r="B74" s="32"/>
      <c r="C74" s="32"/>
      <c r="D74" s="32"/>
      <c r="E74" s="32"/>
      <c r="F74" s="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
      <c r="B75" s="32"/>
      <c r="C75" s="32"/>
      <c r="D75" s="32"/>
      <c r="E75" s="32"/>
      <c r="F75" s="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
      <c r="B76" s="32"/>
      <c r="C76" s="32"/>
      <c r="D76" s="32"/>
      <c r="E76" s="32"/>
      <c r="F76" s="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
      <c r="B77" s="32"/>
      <c r="C77" s="32"/>
      <c r="D77" s="32"/>
      <c r="E77" s="32"/>
      <c r="F77" s="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
      <c r="B78" s="32"/>
      <c r="C78" s="32"/>
      <c r="D78" s="32"/>
      <c r="E78" s="32"/>
      <c r="F78" s="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
      <c r="B79" s="32"/>
      <c r="C79" s="32"/>
      <c r="D79" s="32"/>
      <c r="E79" s="32"/>
      <c r="F79" s="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
      <c r="B80" s="32"/>
      <c r="C80" s="32"/>
      <c r="D80" s="32"/>
      <c r="E80" s="32"/>
      <c r="F80" s="3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
      <c r="B81" s="32"/>
      <c r="C81" s="32"/>
      <c r="D81" s="32"/>
      <c r="E81" s="32"/>
      <c r="F81" s="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1"/>
      <c r="B82" s="32"/>
      <c r="C82" s="32"/>
      <c r="D82" s="32"/>
      <c r="E82" s="32"/>
      <c r="F82" s="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
      <c r="B83" s="32"/>
      <c r="C83" s="32"/>
      <c r="D83" s="32"/>
      <c r="E83" s="32"/>
      <c r="F83" s="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
      <c r="B84" s="32"/>
      <c r="C84" s="32"/>
      <c r="D84" s="32"/>
      <c r="E84" s="32"/>
      <c r="F84" s="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
      <c r="B85" s="32"/>
      <c r="C85" s="32"/>
      <c r="D85" s="32"/>
      <c r="E85" s="32"/>
      <c r="F85" s="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
      <c r="B86" s="32"/>
      <c r="C86" s="32"/>
      <c r="D86" s="32"/>
      <c r="E86" s="32"/>
      <c r="F86" s="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
      <c r="B87" s="32"/>
      <c r="C87" s="32"/>
      <c r="D87" s="32"/>
      <c r="E87" s="32"/>
      <c r="F87" s="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
      <c r="B88" s="32"/>
      <c r="C88" s="32"/>
      <c r="D88" s="32"/>
      <c r="E88" s="32"/>
      <c r="F88" s="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
      <c r="B89" s="32"/>
      <c r="C89" s="32"/>
      <c r="D89" s="32"/>
      <c r="E89" s="32"/>
      <c r="F89" s="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c r="A90" s="31"/>
      <c r="B90" s="32"/>
      <c r="C90" s="32"/>
      <c r="D90" s="32"/>
      <c r="E90" s="32"/>
      <c r="F90" s="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
      <c r="B91" s="32"/>
      <c r="C91" s="32"/>
      <c r="D91" s="32"/>
      <c r="E91" s="32"/>
      <c r="F91" s="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1"/>
      <c r="B92" s="32"/>
      <c r="C92" s="32"/>
      <c r="D92" s="32"/>
      <c r="E92" s="32"/>
      <c r="F92" s="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1"/>
      <c r="B93" s="32"/>
      <c r="C93" s="32"/>
      <c r="D93" s="32"/>
      <c r="E93" s="32"/>
      <c r="F93" s="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34"/>
      <c r="B94" s="35"/>
      <c r="C94" s="35"/>
      <c r="D94" s="35"/>
      <c r="E94" s="35"/>
      <c r="F94" s="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30" t="s">
        <v>40</v>
      </c>
      <c r="B96" s="431"/>
      <c r="C96" s="431"/>
      <c r="D96" s="431"/>
      <c r="E96" s="431"/>
      <c r="F96" s="432"/>
      <c r="G96" s="436" t="s">
        <v>129</v>
      </c>
      <c r="H96" s="437"/>
      <c r="I96" s="437"/>
      <c r="J96" s="437"/>
      <c r="K96" s="437"/>
      <c r="L96" s="437"/>
      <c r="M96" s="437"/>
      <c r="N96" s="437"/>
      <c r="O96" s="437"/>
      <c r="P96" s="437"/>
      <c r="Q96" s="437"/>
      <c r="R96" s="437"/>
      <c r="S96" s="437"/>
      <c r="T96" s="437"/>
      <c r="U96" s="437"/>
      <c r="V96" s="437"/>
      <c r="W96" s="437"/>
      <c r="X96" s="437"/>
      <c r="Y96" s="437"/>
      <c r="Z96" s="437"/>
      <c r="AA96" s="437"/>
      <c r="AB96" s="438"/>
      <c r="AC96" s="436" t="s">
        <v>139</v>
      </c>
      <c r="AD96" s="437"/>
      <c r="AE96" s="437"/>
      <c r="AF96" s="437"/>
      <c r="AG96" s="437"/>
      <c r="AH96" s="437"/>
      <c r="AI96" s="437"/>
      <c r="AJ96" s="437"/>
      <c r="AK96" s="437"/>
      <c r="AL96" s="437"/>
      <c r="AM96" s="437"/>
      <c r="AN96" s="437"/>
      <c r="AO96" s="437"/>
      <c r="AP96" s="437"/>
      <c r="AQ96" s="437"/>
      <c r="AR96" s="437"/>
      <c r="AS96" s="437"/>
      <c r="AT96" s="437"/>
      <c r="AU96" s="437"/>
      <c r="AV96" s="437"/>
      <c r="AW96" s="437"/>
      <c r="AX96" s="439"/>
    </row>
    <row r="97" spans="1:50" ht="24.75" customHeight="1">
      <c r="A97" s="196"/>
      <c r="B97" s="197"/>
      <c r="C97" s="197"/>
      <c r="D97" s="197"/>
      <c r="E97" s="197"/>
      <c r="F97" s="198"/>
      <c r="G97" s="440" t="s">
        <v>20</v>
      </c>
      <c r="H97" s="441"/>
      <c r="I97" s="441"/>
      <c r="J97" s="441"/>
      <c r="K97" s="441"/>
      <c r="L97" s="442" t="s">
        <v>21</v>
      </c>
      <c r="M97" s="72"/>
      <c r="N97" s="72"/>
      <c r="O97" s="72"/>
      <c r="P97" s="72"/>
      <c r="Q97" s="72"/>
      <c r="R97" s="72"/>
      <c r="S97" s="72"/>
      <c r="T97" s="72"/>
      <c r="U97" s="72"/>
      <c r="V97" s="72"/>
      <c r="W97" s="72"/>
      <c r="X97" s="84"/>
      <c r="Y97" s="443" t="s">
        <v>22</v>
      </c>
      <c r="Z97" s="444"/>
      <c r="AA97" s="444"/>
      <c r="AB97" s="445"/>
      <c r="AC97" s="440" t="s">
        <v>20</v>
      </c>
      <c r="AD97" s="441"/>
      <c r="AE97" s="441"/>
      <c r="AF97" s="441"/>
      <c r="AG97" s="441"/>
      <c r="AH97" s="442" t="s">
        <v>21</v>
      </c>
      <c r="AI97" s="72"/>
      <c r="AJ97" s="72"/>
      <c r="AK97" s="72"/>
      <c r="AL97" s="72"/>
      <c r="AM97" s="72"/>
      <c r="AN97" s="72"/>
      <c r="AO97" s="72"/>
      <c r="AP97" s="72"/>
      <c r="AQ97" s="72"/>
      <c r="AR97" s="72"/>
      <c r="AS97" s="72"/>
      <c r="AT97" s="84"/>
      <c r="AU97" s="443" t="s">
        <v>22</v>
      </c>
      <c r="AV97" s="444"/>
      <c r="AW97" s="444"/>
      <c r="AX97" s="446"/>
    </row>
    <row r="98" spans="1:50" ht="24.75" customHeight="1">
      <c r="A98" s="196"/>
      <c r="B98" s="197"/>
      <c r="C98" s="197"/>
      <c r="D98" s="197"/>
      <c r="E98" s="197"/>
      <c r="F98" s="198"/>
      <c r="G98" s="447" t="s">
        <v>130</v>
      </c>
      <c r="H98" s="338"/>
      <c r="I98" s="338"/>
      <c r="J98" s="338"/>
      <c r="K98" s="448"/>
      <c r="L98" s="449" t="s">
        <v>134</v>
      </c>
      <c r="M98" s="450"/>
      <c r="N98" s="450"/>
      <c r="O98" s="450"/>
      <c r="P98" s="450"/>
      <c r="Q98" s="450"/>
      <c r="R98" s="450"/>
      <c r="S98" s="450"/>
      <c r="T98" s="450"/>
      <c r="U98" s="450"/>
      <c r="V98" s="450"/>
      <c r="W98" s="450"/>
      <c r="X98" s="451"/>
      <c r="Y98" s="452">
        <v>7</v>
      </c>
      <c r="Z98" s="453"/>
      <c r="AA98" s="453"/>
      <c r="AB98" s="454"/>
      <c r="AC98" s="447" t="s">
        <v>133</v>
      </c>
      <c r="AD98" s="338"/>
      <c r="AE98" s="338"/>
      <c r="AF98" s="338"/>
      <c r="AG98" s="448"/>
      <c r="AH98" s="449" t="s">
        <v>160</v>
      </c>
      <c r="AI98" s="450"/>
      <c r="AJ98" s="450"/>
      <c r="AK98" s="450"/>
      <c r="AL98" s="450"/>
      <c r="AM98" s="450"/>
      <c r="AN98" s="450"/>
      <c r="AO98" s="450"/>
      <c r="AP98" s="450"/>
      <c r="AQ98" s="450"/>
      <c r="AR98" s="450"/>
      <c r="AS98" s="450"/>
      <c r="AT98" s="451"/>
      <c r="AU98" s="452">
        <v>0.9</v>
      </c>
      <c r="AV98" s="453"/>
      <c r="AW98" s="453"/>
      <c r="AX98" s="455"/>
    </row>
    <row r="99" spans="1:50" ht="24.75" customHeight="1">
      <c r="A99" s="196"/>
      <c r="B99" s="197"/>
      <c r="C99" s="197"/>
      <c r="D99" s="197"/>
      <c r="E99" s="197"/>
      <c r="F99" s="198"/>
      <c r="G99" s="456" t="s">
        <v>131</v>
      </c>
      <c r="H99" s="327"/>
      <c r="I99" s="327"/>
      <c r="J99" s="327"/>
      <c r="K99" s="457"/>
      <c r="L99" s="458" t="s">
        <v>134</v>
      </c>
      <c r="M99" s="459"/>
      <c r="N99" s="459"/>
      <c r="O99" s="459"/>
      <c r="P99" s="459"/>
      <c r="Q99" s="459"/>
      <c r="R99" s="459"/>
      <c r="S99" s="459"/>
      <c r="T99" s="459"/>
      <c r="U99" s="459"/>
      <c r="V99" s="459"/>
      <c r="W99" s="459"/>
      <c r="X99" s="460"/>
      <c r="Y99" s="461">
        <v>3</v>
      </c>
      <c r="Z99" s="462"/>
      <c r="AA99" s="462"/>
      <c r="AB99" s="463"/>
      <c r="AC99" s="464"/>
      <c r="AD99" s="327"/>
      <c r="AE99" s="327"/>
      <c r="AF99" s="327"/>
      <c r="AG99" s="457"/>
      <c r="AH99" s="458"/>
      <c r="AI99" s="459"/>
      <c r="AJ99" s="459"/>
      <c r="AK99" s="459"/>
      <c r="AL99" s="459"/>
      <c r="AM99" s="459"/>
      <c r="AN99" s="459"/>
      <c r="AO99" s="459"/>
      <c r="AP99" s="459"/>
      <c r="AQ99" s="459"/>
      <c r="AR99" s="459"/>
      <c r="AS99" s="459"/>
      <c r="AT99" s="460"/>
      <c r="AU99" s="461"/>
      <c r="AV99" s="462"/>
      <c r="AW99" s="462"/>
      <c r="AX99" s="465"/>
    </row>
    <row r="100" spans="1:50" ht="24.75" customHeight="1">
      <c r="A100" s="196"/>
      <c r="B100" s="197"/>
      <c r="C100" s="197"/>
      <c r="D100" s="197"/>
      <c r="E100" s="197"/>
      <c r="F100" s="198"/>
      <c r="G100" s="464"/>
      <c r="H100" s="327"/>
      <c r="I100" s="327"/>
      <c r="J100" s="327"/>
      <c r="K100" s="457"/>
      <c r="L100" s="458"/>
      <c r="M100" s="459"/>
      <c r="N100" s="459"/>
      <c r="O100" s="459"/>
      <c r="P100" s="459"/>
      <c r="Q100" s="459"/>
      <c r="R100" s="459"/>
      <c r="S100" s="459"/>
      <c r="T100" s="459"/>
      <c r="U100" s="459"/>
      <c r="V100" s="459"/>
      <c r="W100" s="459"/>
      <c r="X100" s="460"/>
      <c r="Y100" s="461"/>
      <c r="Z100" s="462"/>
      <c r="AA100" s="462"/>
      <c r="AB100" s="463"/>
      <c r="AC100" s="464"/>
      <c r="AD100" s="327"/>
      <c r="AE100" s="327"/>
      <c r="AF100" s="327"/>
      <c r="AG100" s="457"/>
      <c r="AH100" s="458"/>
      <c r="AI100" s="459"/>
      <c r="AJ100" s="459"/>
      <c r="AK100" s="459"/>
      <c r="AL100" s="459"/>
      <c r="AM100" s="459"/>
      <c r="AN100" s="459"/>
      <c r="AO100" s="459"/>
      <c r="AP100" s="459"/>
      <c r="AQ100" s="459"/>
      <c r="AR100" s="459"/>
      <c r="AS100" s="459"/>
      <c r="AT100" s="460"/>
      <c r="AU100" s="461"/>
      <c r="AV100" s="462"/>
      <c r="AW100" s="462"/>
      <c r="AX100" s="465"/>
    </row>
    <row r="101" spans="1:50" ht="24.75" customHeight="1">
      <c r="A101" s="196"/>
      <c r="B101" s="197"/>
      <c r="C101" s="197"/>
      <c r="D101" s="197"/>
      <c r="E101" s="197"/>
      <c r="F101" s="198"/>
      <c r="G101" s="464"/>
      <c r="H101" s="327"/>
      <c r="I101" s="327"/>
      <c r="J101" s="327"/>
      <c r="K101" s="457"/>
      <c r="L101" s="458"/>
      <c r="M101" s="459"/>
      <c r="N101" s="459"/>
      <c r="O101" s="459"/>
      <c r="P101" s="459"/>
      <c r="Q101" s="459"/>
      <c r="R101" s="459"/>
      <c r="S101" s="459"/>
      <c r="T101" s="459"/>
      <c r="U101" s="459"/>
      <c r="V101" s="459"/>
      <c r="W101" s="459"/>
      <c r="X101" s="460"/>
      <c r="Y101" s="461"/>
      <c r="Z101" s="462"/>
      <c r="AA101" s="462"/>
      <c r="AB101" s="463"/>
      <c r="AC101" s="464"/>
      <c r="AD101" s="327"/>
      <c r="AE101" s="327"/>
      <c r="AF101" s="327"/>
      <c r="AG101" s="457"/>
      <c r="AH101" s="458"/>
      <c r="AI101" s="459"/>
      <c r="AJ101" s="459"/>
      <c r="AK101" s="459"/>
      <c r="AL101" s="459"/>
      <c r="AM101" s="459"/>
      <c r="AN101" s="459"/>
      <c r="AO101" s="459"/>
      <c r="AP101" s="459"/>
      <c r="AQ101" s="459"/>
      <c r="AR101" s="459"/>
      <c r="AS101" s="459"/>
      <c r="AT101" s="460"/>
      <c r="AU101" s="461"/>
      <c r="AV101" s="462"/>
      <c r="AW101" s="462"/>
      <c r="AX101" s="465"/>
    </row>
    <row r="102" spans="1:50" ht="24.75" customHeight="1">
      <c r="A102" s="196"/>
      <c r="B102" s="197"/>
      <c r="C102" s="197"/>
      <c r="D102" s="197"/>
      <c r="E102" s="197"/>
      <c r="F102" s="198"/>
      <c r="G102" s="464"/>
      <c r="H102" s="327"/>
      <c r="I102" s="327"/>
      <c r="J102" s="327"/>
      <c r="K102" s="457"/>
      <c r="L102" s="458"/>
      <c r="M102" s="459"/>
      <c r="N102" s="459"/>
      <c r="O102" s="459"/>
      <c r="P102" s="459"/>
      <c r="Q102" s="459"/>
      <c r="R102" s="459"/>
      <c r="S102" s="459"/>
      <c r="T102" s="459"/>
      <c r="U102" s="459"/>
      <c r="V102" s="459"/>
      <c r="W102" s="459"/>
      <c r="X102" s="460"/>
      <c r="Y102" s="461"/>
      <c r="Z102" s="462"/>
      <c r="AA102" s="462"/>
      <c r="AB102" s="462"/>
      <c r="AC102" s="464"/>
      <c r="AD102" s="327"/>
      <c r="AE102" s="327"/>
      <c r="AF102" s="327"/>
      <c r="AG102" s="457"/>
      <c r="AH102" s="458"/>
      <c r="AI102" s="459"/>
      <c r="AJ102" s="459"/>
      <c r="AK102" s="459"/>
      <c r="AL102" s="459"/>
      <c r="AM102" s="459"/>
      <c r="AN102" s="459"/>
      <c r="AO102" s="459"/>
      <c r="AP102" s="459"/>
      <c r="AQ102" s="459"/>
      <c r="AR102" s="459"/>
      <c r="AS102" s="459"/>
      <c r="AT102" s="460"/>
      <c r="AU102" s="461"/>
      <c r="AV102" s="462"/>
      <c r="AW102" s="462"/>
      <c r="AX102" s="465"/>
    </row>
    <row r="103" spans="1:50" ht="24.75" customHeight="1">
      <c r="A103" s="196"/>
      <c r="B103" s="197"/>
      <c r="C103" s="197"/>
      <c r="D103" s="197"/>
      <c r="E103" s="197"/>
      <c r="F103" s="198"/>
      <c r="G103" s="464"/>
      <c r="H103" s="327"/>
      <c r="I103" s="327"/>
      <c r="J103" s="327"/>
      <c r="K103" s="457"/>
      <c r="L103" s="458"/>
      <c r="M103" s="459"/>
      <c r="N103" s="459"/>
      <c r="O103" s="459"/>
      <c r="P103" s="459"/>
      <c r="Q103" s="459"/>
      <c r="R103" s="459"/>
      <c r="S103" s="459"/>
      <c r="T103" s="459"/>
      <c r="U103" s="459"/>
      <c r="V103" s="459"/>
      <c r="W103" s="459"/>
      <c r="X103" s="460"/>
      <c r="Y103" s="461"/>
      <c r="Z103" s="462"/>
      <c r="AA103" s="462"/>
      <c r="AB103" s="462"/>
      <c r="AC103" s="464"/>
      <c r="AD103" s="327"/>
      <c r="AE103" s="327"/>
      <c r="AF103" s="327"/>
      <c r="AG103" s="457"/>
      <c r="AH103" s="458"/>
      <c r="AI103" s="459"/>
      <c r="AJ103" s="459"/>
      <c r="AK103" s="459"/>
      <c r="AL103" s="459"/>
      <c r="AM103" s="459"/>
      <c r="AN103" s="459"/>
      <c r="AO103" s="459"/>
      <c r="AP103" s="459"/>
      <c r="AQ103" s="459"/>
      <c r="AR103" s="459"/>
      <c r="AS103" s="459"/>
      <c r="AT103" s="460"/>
      <c r="AU103" s="461"/>
      <c r="AV103" s="462"/>
      <c r="AW103" s="462"/>
      <c r="AX103" s="465"/>
    </row>
    <row r="104" spans="1:50" ht="24.75" customHeight="1">
      <c r="A104" s="196"/>
      <c r="B104" s="197"/>
      <c r="C104" s="197"/>
      <c r="D104" s="197"/>
      <c r="E104" s="197"/>
      <c r="F104" s="198"/>
      <c r="G104" s="464"/>
      <c r="H104" s="327"/>
      <c r="I104" s="327"/>
      <c r="J104" s="327"/>
      <c r="K104" s="457"/>
      <c r="L104" s="458"/>
      <c r="M104" s="459"/>
      <c r="N104" s="459"/>
      <c r="O104" s="459"/>
      <c r="P104" s="459"/>
      <c r="Q104" s="459"/>
      <c r="R104" s="459"/>
      <c r="S104" s="459"/>
      <c r="T104" s="459"/>
      <c r="U104" s="459"/>
      <c r="V104" s="459"/>
      <c r="W104" s="459"/>
      <c r="X104" s="460"/>
      <c r="Y104" s="461"/>
      <c r="Z104" s="462"/>
      <c r="AA104" s="462"/>
      <c r="AB104" s="462"/>
      <c r="AC104" s="464"/>
      <c r="AD104" s="327"/>
      <c r="AE104" s="327"/>
      <c r="AF104" s="327"/>
      <c r="AG104" s="457"/>
      <c r="AH104" s="458"/>
      <c r="AI104" s="459"/>
      <c r="AJ104" s="459"/>
      <c r="AK104" s="459"/>
      <c r="AL104" s="459"/>
      <c r="AM104" s="459"/>
      <c r="AN104" s="459"/>
      <c r="AO104" s="459"/>
      <c r="AP104" s="459"/>
      <c r="AQ104" s="459"/>
      <c r="AR104" s="459"/>
      <c r="AS104" s="459"/>
      <c r="AT104" s="460"/>
      <c r="AU104" s="461"/>
      <c r="AV104" s="462"/>
      <c r="AW104" s="462"/>
      <c r="AX104" s="465"/>
    </row>
    <row r="105" spans="1:50" ht="24.75" customHeight="1">
      <c r="A105" s="196"/>
      <c r="B105" s="197"/>
      <c r="C105" s="197"/>
      <c r="D105" s="197"/>
      <c r="E105" s="197"/>
      <c r="F105" s="198"/>
      <c r="G105" s="466"/>
      <c r="H105" s="332"/>
      <c r="I105" s="332"/>
      <c r="J105" s="332"/>
      <c r="K105" s="467"/>
      <c r="L105" s="468"/>
      <c r="M105" s="469"/>
      <c r="N105" s="469"/>
      <c r="O105" s="469"/>
      <c r="P105" s="469"/>
      <c r="Q105" s="469"/>
      <c r="R105" s="469"/>
      <c r="S105" s="469"/>
      <c r="T105" s="469"/>
      <c r="U105" s="469"/>
      <c r="V105" s="469"/>
      <c r="W105" s="469"/>
      <c r="X105" s="470"/>
      <c r="Y105" s="471"/>
      <c r="Z105" s="472"/>
      <c r="AA105" s="472"/>
      <c r="AB105" s="472"/>
      <c r="AC105" s="466"/>
      <c r="AD105" s="332"/>
      <c r="AE105" s="332"/>
      <c r="AF105" s="332"/>
      <c r="AG105" s="467"/>
      <c r="AH105" s="468"/>
      <c r="AI105" s="469"/>
      <c r="AJ105" s="469"/>
      <c r="AK105" s="469"/>
      <c r="AL105" s="469"/>
      <c r="AM105" s="469"/>
      <c r="AN105" s="469"/>
      <c r="AO105" s="469"/>
      <c r="AP105" s="469"/>
      <c r="AQ105" s="469"/>
      <c r="AR105" s="469"/>
      <c r="AS105" s="469"/>
      <c r="AT105" s="470"/>
      <c r="AU105" s="471"/>
      <c r="AV105" s="472"/>
      <c r="AW105" s="472"/>
      <c r="AX105" s="473"/>
    </row>
    <row r="106" spans="1:50" ht="24.75" customHeight="1">
      <c r="A106" s="196"/>
      <c r="B106" s="197"/>
      <c r="C106" s="197"/>
      <c r="D106" s="197"/>
      <c r="E106" s="197"/>
      <c r="F106" s="198"/>
      <c r="G106" s="474" t="s">
        <v>23</v>
      </c>
      <c r="H106" s="72"/>
      <c r="I106" s="72"/>
      <c r="J106" s="72"/>
      <c r="K106" s="72"/>
      <c r="L106" s="475"/>
      <c r="M106" s="164"/>
      <c r="N106" s="164"/>
      <c r="O106" s="164"/>
      <c r="P106" s="164"/>
      <c r="Q106" s="164"/>
      <c r="R106" s="164"/>
      <c r="S106" s="164"/>
      <c r="T106" s="164"/>
      <c r="U106" s="164"/>
      <c r="V106" s="164"/>
      <c r="W106" s="164"/>
      <c r="X106" s="165"/>
      <c r="Y106" s="476">
        <f>SUM(Y98:AB105)</f>
        <v>10</v>
      </c>
      <c r="Z106" s="477"/>
      <c r="AA106" s="477"/>
      <c r="AB106" s="478"/>
      <c r="AC106" s="474" t="s">
        <v>23</v>
      </c>
      <c r="AD106" s="72"/>
      <c r="AE106" s="72"/>
      <c r="AF106" s="72"/>
      <c r="AG106" s="72"/>
      <c r="AH106" s="475"/>
      <c r="AI106" s="164"/>
      <c r="AJ106" s="164"/>
      <c r="AK106" s="164"/>
      <c r="AL106" s="164"/>
      <c r="AM106" s="164"/>
      <c r="AN106" s="164"/>
      <c r="AO106" s="164"/>
      <c r="AP106" s="164"/>
      <c r="AQ106" s="164"/>
      <c r="AR106" s="164"/>
      <c r="AS106" s="164"/>
      <c r="AT106" s="165"/>
      <c r="AU106" s="476">
        <f>SUM(AU98:AX105)</f>
        <v>0.9</v>
      </c>
      <c r="AV106" s="477"/>
      <c r="AW106" s="477"/>
      <c r="AX106" s="479"/>
    </row>
    <row r="107" spans="1:50" ht="30" customHeight="1">
      <c r="A107" s="196"/>
      <c r="B107" s="197"/>
      <c r="C107" s="197"/>
      <c r="D107" s="197"/>
      <c r="E107" s="197"/>
      <c r="F107" s="198"/>
      <c r="G107" s="480" t="s">
        <v>132</v>
      </c>
      <c r="H107" s="481"/>
      <c r="I107" s="481"/>
      <c r="J107" s="481"/>
      <c r="K107" s="481"/>
      <c r="L107" s="481"/>
      <c r="M107" s="481"/>
      <c r="N107" s="481"/>
      <c r="O107" s="481"/>
      <c r="P107" s="481"/>
      <c r="Q107" s="481"/>
      <c r="R107" s="481"/>
      <c r="S107" s="481"/>
      <c r="T107" s="481"/>
      <c r="U107" s="481"/>
      <c r="V107" s="481"/>
      <c r="W107" s="481"/>
      <c r="X107" s="481"/>
      <c r="Y107" s="481"/>
      <c r="Z107" s="481"/>
      <c r="AA107" s="481"/>
      <c r="AB107" s="482"/>
      <c r="AC107" s="480" t="s">
        <v>140</v>
      </c>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3"/>
    </row>
    <row r="108" spans="1:50" ht="25.5" customHeight="1">
      <c r="A108" s="196"/>
      <c r="B108" s="197"/>
      <c r="C108" s="197"/>
      <c r="D108" s="197"/>
      <c r="E108" s="197"/>
      <c r="F108" s="198"/>
      <c r="G108" s="440" t="s">
        <v>20</v>
      </c>
      <c r="H108" s="441"/>
      <c r="I108" s="441"/>
      <c r="J108" s="441"/>
      <c r="K108" s="441"/>
      <c r="L108" s="442" t="s">
        <v>21</v>
      </c>
      <c r="M108" s="72"/>
      <c r="N108" s="72"/>
      <c r="O108" s="72"/>
      <c r="P108" s="72"/>
      <c r="Q108" s="72"/>
      <c r="R108" s="72"/>
      <c r="S108" s="72"/>
      <c r="T108" s="72"/>
      <c r="U108" s="72"/>
      <c r="V108" s="72"/>
      <c r="W108" s="72"/>
      <c r="X108" s="84"/>
      <c r="Y108" s="443" t="s">
        <v>22</v>
      </c>
      <c r="Z108" s="444"/>
      <c r="AA108" s="444"/>
      <c r="AB108" s="445"/>
      <c r="AC108" s="440" t="s">
        <v>20</v>
      </c>
      <c r="AD108" s="441"/>
      <c r="AE108" s="441"/>
      <c r="AF108" s="441"/>
      <c r="AG108" s="441"/>
      <c r="AH108" s="442" t="s">
        <v>21</v>
      </c>
      <c r="AI108" s="72"/>
      <c r="AJ108" s="72"/>
      <c r="AK108" s="72"/>
      <c r="AL108" s="72"/>
      <c r="AM108" s="72"/>
      <c r="AN108" s="72"/>
      <c r="AO108" s="72"/>
      <c r="AP108" s="72"/>
      <c r="AQ108" s="72"/>
      <c r="AR108" s="72"/>
      <c r="AS108" s="72"/>
      <c r="AT108" s="84"/>
      <c r="AU108" s="443" t="s">
        <v>22</v>
      </c>
      <c r="AV108" s="444"/>
      <c r="AW108" s="444"/>
      <c r="AX108" s="446"/>
    </row>
    <row r="109" spans="1:50" ht="24.75" customHeight="1">
      <c r="A109" s="196"/>
      <c r="B109" s="197"/>
      <c r="C109" s="197"/>
      <c r="D109" s="197"/>
      <c r="E109" s="197"/>
      <c r="F109" s="198"/>
      <c r="G109" s="447" t="s">
        <v>133</v>
      </c>
      <c r="H109" s="338"/>
      <c r="I109" s="338"/>
      <c r="J109" s="338"/>
      <c r="K109" s="448"/>
      <c r="L109" s="449" t="s">
        <v>135</v>
      </c>
      <c r="M109" s="450"/>
      <c r="N109" s="450"/>
      <c r="O109" s="450"/>
      <c r="P109" s="450"/>
      <c r="Q109" s="450"/>
      <c r="R109" s="450"/>
      <c r="S109" s="450"/>
      <c r="T109" s="450"/>
      <c r="U109" s="450"/>
      <c r="V109" s="450"/>
      <c r="W109" s="450"/>
      <c r="X109" s="451"/>
      <c r="Y109" s="484">
        <v>19</v>
      </c>
      <c r="Z109" s="485"/>
      <c r="AA109" s="485"/>
      <c r="AB109" s="486"/>
      <c r="AC109" s="447" t="s">
        <v>126</v>
      </c>
      <c r="AD109" s="338"/>
      <c r="AE109" s="338"/>
      <c r="AF109" s="338"/>
      <c r="AG109" s="448"/>
      <c r="AH109" s="449" t="s">
        <v>134</v>
      </c>
      <c r="AI109" s="450"/>
      <c r="AJ109" s="450"/>
      <c r="AK109" s="450"/>
      <c r="AL109" s="450"/>
      <c r="AM109" s="450"/>
      <c r="AN109" s="450"/>
      <c r="AO109" s="450"/>
      <c r="AP109" s="450"/>
      <c r="AQ109" s="450"/>
      <c r="AR109" s="450"/>
      <c r="AS109" s="450"/>
      <c r="AT109" s="451"/>
      <c r="AU109" s="452"/>
      <c r="AV109" s="453"/>
      <c r="AW109" s="453"/>
      <c r="AX109" s="455"/>
    </row>
    <row r="110" spans="1:50" ht="24.75" customHeight="1">
      <c r="A110" s="196"/>
      <c r="B110" s="197"/>
      <c r="C110" s="197"/>
      <c r="D110" s="197"/>
      <c r="E110" s="197"/>
      <c r="F110" s="198"/>
      <c r="G110" s="464"/>
      <c r="H110" s="327"/>
      <c r="I110" s="327"/>
      <c r="J110" s="327"/>
      <c r="K110" s="457"/>
      <c r="L110" s="458"/>
      <c r="M110" s="459"/>
      <c r="N110" s="459"/>
      <c r="O110" s="459"/>
      <c r="P110" s="459"/>
      <c r="Q110" s="459"/>
      <c r="R110" s="459"/>
      <c r="S110" s="459"/>
      <c r="T110" s="459"/>
      <c r="U110" s="459"/>
      <c r="V110" s="459"/>
      <c r="W110" s="459"/>
      <c r="X110" s="460"/>
      <c r="Y110" s="461"/>
      <c r="Z110" s="462"/>
      <c r="AA110" s="462"/>
      <c r="AB110" s="463"/>
      <c r="AC110" s="464"/>
      <c r="AD110" s="327"/>
      <c r="AE110" s="327"/>
      <c r="AF110" s="327"/>
      <c r="AG110" s="457"/>
      <c r="AH110" s="458"/>
      <c r="AI110" s="459"/>
      <c r="AJ110" s="459"/>
      <c r="AK110" s="459"/>
      <c r="AL110" s="459"/>
      <c r="AM110" s="459"/>
      <c r="AN110" s="459"/>
      <c r="AO110" s="459"/>
      <c r="AP110" s="459"/>
      <c r="AQ110" s="459"/>
      <c r="AR110" s="459"/>
      <c r="AS110" s="459"/>
      <c r="AT110" s="460"/>
      <c r="AU110" s="461"/>
      <c r="AV110" s="462"/>
      <c r="AW110" s="462"/>
      <c r="AX110" s="465"/>
    </row>
    <row r="111" spans="1:50" ht="24.75" customHeight="1">
      <c r="A111" s="196"/>
      <c r="B111" s="197"/>
      <c r="C111" s="197"/>
      <c r="D111" s="197"/>
      <c r="E111" s="197"/>
      <c r="F111" s="198"/>
      <c r="G111" s="464"/>
      <c r="H111" s="327"/>
      <c r="I111" s="327"/>
      <c r="J111" s="327"/>
      <c r="K111" s="457"/>
      <c r="L111" s="458"/>
      <c r="M111" s="459"/>
      <c r="N111" s="459"/>
      <c r="O111" s="459"/>
      <c r="P111" s="459"/>
      <c r="Q111" s="459"/>
      <c r="R111" s="459"/>
      <c r="S111" s="459"/>
      <c r="T111" s="459"/>
      <c r="U111" s="459"/>
      <c r="V111" s="459"/>
      <c r="W111" s="459"/>
      <c r="X111" s="460"/>
      <c r="Y111" s="461"/>
      <c r="Z111" s="462"/>
      <c r="AA111" s="462"/>
      <c r="AB111" s="463"/>
      <c r="AC111" s="464"/>
      <c r="AD111" s="327"/>
      <c r="AE111" s="327"/>
      <c r="AF111" s="327"/>
      <c r="AG111" s="457"/>
      <c r="AH111" s="458"/>
      <c r="AI111" s="459"/>
      <c r="AJ111" s="459"/>
      <c r="AK111" s="459"/>
      <c r="AL111" s="459"/>
      <c r="AM111" s="459"/>
      <c r="AN111" s="459"/>
      <c r="AO111" s="459"/>
      <c r="AP111" s="459"/>
      <c r="AQ111" s="459"/>
      <c r="AR111" s="459"/>
      <c r="AS111" s="459"/>
      <c r="AT111" s="460"/>
      <c r="AU111" s="461"/>
      <c r="AV111" s="462"/>
      <c r="AW111" s="462"/>
      <c r="AX111" s="465"/>
    </row>
    <row r="112" spans="1:50" ht="24.75" customHeight="1">
      <c r="A112" s="196"/>
      <c r="B112" s="197"/>
      <c r="C112" s="197"/>
      <c r="D112" s="197"/>
      <c r="E112" s="197"/>
      <c r="F112" s="198"/>
      <c r="G112" s="464"/>
      <c r="H112" s="327"/>
      <c r="I112" s="327"/>
      <c r="J112" s="327"/>
      <c r="K112" s="457"/>
      <c r="L112" s="458"/>
      <c r="M112" s="459"/>
      <c r="N112" s="459"/>
      <c r="O112" s="459"/>
      <c r="P112" s="459"/>
      <c r="Q112" s="459"/>
      <c r="R112" s="459"/>
      <c r="S112" s="459"/>
      <c r="T112" s="459"/>
      <c r="U112" s="459"/>
      <c r="V112" s="459"/>
      <c r="W112" s="459"/>
      <c r="X112" s="460"/>
      <c r="Y112" s="461"/>
      <c r="Z112" s="462"/>
      <c r="AA112" s="462"/>
      <c r="AB112" s="463"/>
      <c r="AC112" s="464"/>
      <c r="AD112" s="327"/>
      <c r="AE112" s="327"/>
      <c r="AF112" s="327"/>
      <c r="AG112" s="457"/>
      <c r="AH112" s="458"/>
      <c r="AI112" s="459"/>
      <c r="AJ112" s="459"/>
      <c r="AK112" s="459"/>
      <c r="AL112" s="459"/>
      <c r="AM112" s="459"/>
      <c r="AN112" s="459"/>
      <c r="AO112" s="459"/>
      <c r="AP112" s="459"/>
      <c r="AQ112" s="459"/>
      <c r="AR112" s="459"/>
      <c r="AS112" s="459"/>
      <c r="AT112" s="460"/>
      <c r="AU112" s="461"/>
      <c r="AV112" s="462"/>
      <c r="AW112" s="462"/>
      <c r="AX112" s="465"/>
    </row>
    <row r="113" spans="1:50" ht="24.75" customHeight="1">
      <c r="A113" s="196"/>
      <c r="B113" s="197"/>
      <c r="C113" s="197"/>
      <c r="D113" s="197"/>
      <c r="E113" s="197"/>
      <c r="F113" s="198"/>
      <c r="G113" s="464"/>
      <c r="H113" s="327"/>
      <c r="I113" s="327"/>
      <c r="J113" s="327"/>
      <c r="K113" s="457"/>
      <c r="L113" s="458"/>
      <c r="M113" s="459"/>
      <c r="N113" s="459"/>
      <c r="O113" s="459"/>
      <c r="P113" s="459"/>
      <c r="Q113" s="459"/>
      <c r="R113" s="459"/>
      <c r="S113" s="459"/>
      <c r="T113" s="459"/>
      <c r="U113" s="459"/>
      <c r="V113" s="459"/>
      <c r="W113" s="459"/>
      <c r="X113" s="460"/>
      <c r="Y113" s="461"/>
      <c r="Z113" s="462"/>
      <c r="AA113" s="462"/>
      <c r="AB113" s="462"/>
      <c r="AC113" s="464"/>
      <c r="AD113" s="327"/>
      <c r="AE113" s="327"/>
      <c r="AF113" s="327"/>
      <c r="AG113" s="457"/>
      <c r="AH113" s="458"/>
      <c r="AI113" s="459"/>
      <c r="AJ113" s="459"/>
      <c r="AK113" s="459"/>
      <c r="AL113" s="459"/>
      <c r="AM113" s="459"/>
      <c r="AN113" s="459"/>
      <c r="AO113" s="459"/>
      <c r="AP113" s="459"/>
      <c r="AQ113" s="459"/>
      <c r="AR113" s="459"/>
      <c r="AS113" s="459"/>
      <c r="AT113" s="460"/>
      <c r="AU113" s="461"/>
      <c r="AV113" s="462"/>
      <c r="AW113" s="462"/>
      <c r="AX113" s="465"/>
    </row>
    <row r="114" spans="1:50" ht="24.75" customHeight="1">
      <c r="A114" s="196"/>
      <c r="B114" s="197"/>
      <c r="C114" s="197"/>
      <c r="D114" s="197"/>
      <c r="E114" s="197"/>
      <c r="F114" s="198"/>
      <c r="G114" s="464"/>
      <c r="H114" s="327"/>
      <c r="I114" s="327"/>
      <c r="J114" s="327"/>
      <c r="K114" s="457"/>
      <c r="L114" s="458"/>
      <c r="M114" s="459"/>
      <c r="N114" s="459"/>
      <c r="O114" s="459"/>
      <c r="P114" s="459"/>
      <c r="Q114" s="459"/>
      <c r="R114" s="459"/>
      <c r="S114" s="459"/>
      <c r="T114" s="459"/>
      <c r="U114" s="459"/>
      <c r="V114" s="459"/>
      <c r="W114" s="459"/>
      <c r="X114" s="460"/>
      <c r="Y114" s="461"/>
      <c r="Z114" s="462"/>
      <c r="AA114" s="462"/>
      <c r="AB114" s="462"/>
      <c r="AC114" s="464"/>
      <c r="AD114" s="327"/>
      <c r="AE114" s="327"/>
      <c r="AF114" s="327"/>
      <c r="AG114" s="457"/>
      <c r="AH114" s="458"/>
      <c r="AI114" s="459"/>
      <c r="AJ114" s="459"/>
      <c r="AK114" s="459"/>
      <c r="AL114" s="459"/>
      <c r="AM114" s="459"/>
      <c r="AN114" s="459"/>
      <c r="AO114" s="459"/>
      <c r="AP114" s="459"/>
      <c r="AQ114" s="459"/>
      <c r="AR114" s="459"/>
      <c r="AS114" s="459"/>
      <c r="AT114" s="460"/>
      <c r="AU114" s="461"/>
      <c r="AV114" s="462"/>
      <c r="AW114" s="462"/>
      <c r="AX114" s="465"/>
    </row>
    <row r="115" spans="1:50" ht="24.75" customHeight="1">
      <c r="A115" s="196"/>
      <c r="B115" s="197"/>
      <c r="C115" s="197"/>
      <c r="D115" s="197"/>
      <c r="E115" s="197"/>
      <c r="F115" s="198"/>
      <c r="G115" s="464"/>
      <c r="H115" s="327"/>
      <c r="I115" s="327"/>
      <c r="J115" s="327"/>
      <c r="K115" s="457"/>
      <c r="L115" s="458"/>
      <c r="M115" s="459"/>
      <c r="N115" s="459"/>
      <c r="O115" s="459"/>
      <c r="P115" s="459"/>
      <c r="Q115" s="459"/>
      <c r="R115" s="459"/>
      <c r="S115" s="459"/>
      <c r="T115" s="459"/>
      <c r="U115" s="459"/>
      <c r="V115" s="459"/>
      <c r="W115" s="459"/>
      <c r="X115" s="460"/>
      <c r="Y115" s="461"/>
      <c r="Z115" s="462"/>
      <c r="AA115" s="462"/>
      <c r="AB115" s="462"/>
      <c r="AC115" s="464"/>
      <c r="AD115" s="327"/>
      <c r="AE115" s="327"/>
      <c r="AF115" s="327"/>
      <c r="AG115" s="457"/>
      <c r="AH115" s="458"/>
      <c r="AI115" s="459"/>
      <c r="AJ115" s="459"/>
      <c r="AK115" s="459"/>
      <c r="AL115" s="459"/>
      <c r="AM115" s="459"/>
      <c r="AN115" s="459"/>
      <c r="AO115" s="459"/>
      <c r="AP115" s="459"/>
      <c r="AQ115" s="459"/>
      <c r="AR115" s="459"/>
      <c r="AS115" s="459"/>
      <c r="AT115" s="460"/>
      <c r="AU115" s="461"/>
      <c r="AV115" s="462"/>
      <c r="AW115" s="462"/>
      <c r="AX115" s="465"/>
    </row>
    <row r="116" spans="1:50" ht="24.75" customHeight="1">
      <c r="A116" s="196"/>
      <c r="B116" s="197"/>
      <c r="C116" s="197"/>
      <c r="D116" s="197"/>
      <c r="E116" s="197"/>
      <c r="F116" s="198"/>
      <c r="G116" s="466"/>
      <c r="H116" s="332"/>
      <c r="I116" s="332"/>
      <c r="J116" s="332"/>
      <c r="K116" s="467"/>
      <c r="L116" s="468"/>
      <c r="M116" s="469"/>
      <c r="N116" s="469"/>
      <c r="O116" s="469"/>
      <c r="P116" s="469"/>
      <c r="Q116" s="469"/>
      <c r="R116" s="469"/>
      <c r="S116" s="469"/>
      <c r="T116" s="469"/>
      <c r="U116" s="469"/>
      <c r="V116" s="469"/>
      <c r="W116" s="469"/>
      <c r="X116" s="470"/>
      <c r="Y116" s="471"/>
      <c r="Z116" s="472"/>
      <c r="AA116" s="472"/>
      <c r="AB116" s="472"/>
      <c r="AC116" s="466"/>
      <c r="AD116" s="332"/>
      <c r="AE116" s="332"/>
      <c r="AF116" s="332"/>
      <c r="AG116" s="467"/>
      <c r="AH116" s="468"/>
      <c r="AI116" s="469"/>
      <c r="AJ116" s="469"/>
      <c r="AK116" s="469"/>
      <c r="AL116" s="469"/>
      <c r="AM116" s="469"/>
      <c r="AN116" s="469"/>
      <c r="AO116" s="469"/>
      <c r="AP116" s="469"/>
      <c r="AQ116" s="469"/>
      <c r="AR116" s="469"/>
      <c r="AS116" s="469"/>
      <c r="AT116" s="470"/>
      <c r="AU116" s="471"/>
      <c r="AV116" s="472"/>
      <c r="AW116" s="472"/>
      <c r="AX116" s="473"/>
    </row>
    <row r="117" spans="1:50" ht="24.75" customHeight="1">
      <c r="A117" s="196"/>
      <c r="B117" s="197"/>
      <c r="C117" s="197"/>
      <c r="D117" s="197"/>
      <c r="E117" s="197"/>
      <c r="F117" s="198"/>
      <c r="G117" s="474" t="s">
        <v>23</v>
      </c>
      <c r="H117" s="72"/>
      <c r="I117" s="72"/>
      <c r="J117" s="72"/>
      <c r="K117" s="72"/>
      <c r="L117" s="475"/>
      <c r="M117" s="164"/>
      <c r="N117" s="164"/>
      <c r="O117" s="164"/>
      <c r="P117" s="164"/>
      <c r="Q117" s="164"/>
      <c r="R117" s="164"/>
      <c r="S117" s="164"/>
      <c r="T117" s="164"/>
      <c r="U117" s="164"/>
      <c r="V117" s="164"/>
      <c r="W117" s="164"/>
      <c r="X117" s="165"/>
      <c r="Y117" s="476">
        <f>SUM(Y109:AB116)</f>
        <v>19</v>
      </c>
      <c r="Z117" s="477"/>
      <c r="AA117" s="477"/>
      <c r="AB117" s="478"/>
      <c r="AC117" s="474" t="s">
        <v>23</v>
      </c>
      <c r="AD117" s="72"/>
      <c r="AE117" s="72"/>
      <c r="AF117" s="72"/>
      <c r="AG117" s="72"/>
      <c r="AH117" s="475"/>
      <c r="AI117" s="164"/>
      <c r="AJ117" s="164"/>
      <c r="AK117" s="164"/>
      <c r="AL117" s="164"/>
      <c r="AM117" s="164"/>
      <c r="AN117" s="164"/>
      <c r="AO117" s="164"/>
      <c r="AP117" s="164"/>
      <c r="AQ117" s="164"/>
      <c r="AR117" s="164"/>
      <c r="AS117" s="164"/>
      <c r="AT117" s="165"/>
      <c r="AU117" s="476">
        <f>SUM(AU109:AX116)</f>
        <v>0</v>
      </c>
      <c r="AV117" s="477"/>
      <c r="AW117" s="477"/>
      <c r="AX117" s="479"/>
    </row>
    <row r="118" spans="1:50" ht="30" customHeight="1">
      <c r="A118" s="196"/>
      <c r="B118" s="197"/>
      <c r="C118" s="197"/>
      <c r="D118" s="197"/>
      <c r="E118" s="197"/>
      <c r="F118" s="198"/>
      <c r="G118" s="480" t="s">
        <v>161</v>
      </c>
      <c r="H118" s="481"/>
      <c r="I118" s="481"/>
      <c r="J118" s="481"/>
      <c r="K118" s="481"/>
      <c r="L118" s="481"/>
      <c r="M118" s="481"/>
      <c r="N118" s="481"/>
      <c r="O118" s="481"/>
      <c r="P118" s="481"/>
      <c r="Q118" s="481"/>
      <c r="R118" s="481"/>
      <c r="S118" s="481"/>
      <c r="T118" s="481"/>
      <c r="U118" s="481"/>
      <c r="V118" s="481"/>
      <c r="W118" s="481"/>
      <c r="X118" s="481"/>
      <c r="Y118" s="481"/>
      <c r="Z118" s="481"/>
      <c r="AA118" s="481"/>
      <c r="AB118" s="482"/>
      <c r="AC118" s="480" t="s">
        <v>25</v>
      </c>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3"/>
    </row>
    <row r="119" spans="1:50" ht="24.75" customHeight="1">
      <c r="A119" s="196"/>
      <c r="B119" s="197"/>
      <c r="C119" s="197"/>
      <c r="D119" s="197"/>
      <c r="E119" s="197"/>
      <c r="F119" s="198"/>
      <c r="G119" s="440" t="s">
        <v>20</v>
      </c>
      <c r="H119" s="441"/>
      <c r="I119" s="441"/>
      <c r="J119" s="441"/>
      <c r="K119" s="441"/>
      <c r="L119" s="442" t="s">
        <v>21</v>
      </c>
      <c r="M119" s="72"/>
      <c r="N119" s="72"/>
      <c r="O119" s="72"/>
      <c r="P119" s="72"/>
      <c r="Q119" s="72"/>
      <c r="R119" s="72"/>
      <c r="S119" s="72"/>
      <c r="T119" s="72"/>
      <c r="U119" s="72"/>
      <c r="V119" s="72"/>
      <c r="W119" s="72"/>
      <c r="X119" s="84"/>
      <c r="Y119" s="443" t="s">
        <v>22</v>
      </c>
      <c r="Z119" s="444"/>
      <c r="AA119" s="444"/>
      <c r="AB119" s="445"/>
      <c r="AC119" s="440" t="s">
        <v>20</v>
      </c>
      <c r="AD119" s="441"/>
      <c r="AE119" s="441"/>
      <c r="AF119" s="441"/>
      <c r="AG119" s="441"/>
      <c r="AH119" s="442" t="s">
        <v>21</v>
      </c>
      <c r="AI119" s="72"/>
      <c r="AJ119" s="72"/>
      <c r="AK119" s="72"/>
      <c r="AL119" s="72"/>
      <c r="AM119" s="72"/>
      <c r="AN119" s="72"/>
      <c r="AO119" s="72"/>
      <c r="AP119" s="72"/>
      <c r="AQ119" s="72"/>
      <c r="AR119" s="72"/>
      <c r="AS119" s="72"/>
      <c r="AT119" s="84"/>
      <c r="AU119" s="443" t="s">
        <v>22</v>
      </c>
      <c r="AV119" s="444"/>
      <c r="AW119" s="444"/>
      <c r="AX119" s="446"/>
    </row>
    <row r="120" spans="1:50" ht="24.75" customHeight="1">
      <c r="A120" s="196"/>
      <c r="B120" s="197"/>
      <c r="C120" s="197"/>
      <c r="D120" s="197"/>
      <c r="E120" s="197"/>
      <c r="F120" s="198"/>
      <c r="G120" s="447" t="s">
        <v>162</v>
      </c>
      <c r="H120" s="338"/>
      <c r="I120" s="338"/>
      <c r="J120" s="338"/>
      <c r="K120" s="448"/>
      <c r="L120" s="449" t="s">
        <v>163</v>
      </c>
      <c r="M120" s="450"/>
      <c r="N120" s="450"/>
      <c r="O120" s="450"/>
      <c r="P120" s="450"/>
      <c r="Q120" s="450"/>
      <c r="R120" s="450"/>
      <c r="S120" s="450"/>
      <c r="T120" s="450"/>
      <c r="U120" s="450"/>
      <c r="V120" s="450"/>
      <c r="W120" s="450"/>
      <c r="X120" s="451"/>
      <c r="Y120" s="452">
        <v>1.4</v>
      </c>
      <c r="Z120" s="453"/>
      <c r="AA120" s="453"/>
      <c r="AB120" s="454"/>
      <c r="AC120" s="487"/>
      <c r="AD120" s="338"/>
      <c r="AE120" s="338"/>
      <c r="AF120" s="338"/>
      <c r="AG120" s="448"/>
      <c r="AH120" s="449"/>
      <c r="AI120" s="450"/>
      <c r="AJ120" s="450"/>
      <c r="AK120" s="450"/>
      <c r="AL120" s="450"/>
      <c r="AM120" s="450"/>
      <c r="AN120" s="450"/>
      <c r="AO120" s="450"/>
      <c r="AP120" s="450"/>
      <c r="AQ120" s="450"/>
      <c r="AR120" s="450"/>
      <c r="AS120" s="450"/>
      <c r="AT120" s="451"/>
      <c r="AU120" s="452"/>
      <c r="AV120" s="453"/>
      <c r="AW120" s="453"/>
      <c r="AX120" s="455"/>
    </row>
    <row r="121" spans="1:50" ht="24.75" customHeight="1">
      <c r="A121" s="196"/>
      <c r="B121" s="197"/>
      <c r="C121" s="197"/>
      <c r="D121" s="197"/>
      <c r="E121" s="197"/>
      <c r="F121" s="198"/>
      <c r="G121" s="464"/>
      <c r="H121" s="327"/>
      <c r="I121" s="327"/>
      <c r="J121" s="327"/>
      <c r="K121" s="457"/>
      <c r="L121" s="458"/>
      <c r="M121" s="459"/>
      <c r="N121" s="459"/>
      <c r="O121" s="459"/>
      <c r="P121" s="459"/>
      <c r="Q121" s="459"/>
      <c r="R121" s="459"/>
      <c r="S121" s="459"/>
      <c r="T121" s="459"/>
      <c r="U121" s="459"/>
      <c r="V121" s="459"/>
      <c r="W121" s="459"/>
      <c r="X121" s="460"/>
      <c r="Y121" s="461"/>
      <c r="Z121" s="462"/>
      <c r="AA121" s="462"/>
      <c r="AB121" s="463"/>
      <c r="AC121" s="464"/>
      <c r="AD121" s="327"/>
      <c r="AE121" s="327"/>
      <c r="AF121" s="327"/>
      <c r="AG121" s="457"/>
      <c r="AH121" s="458"/>
      <c r="AI121" s="459"/>
      <c r="AJ121" s="459"/>
      <c r="AK121" s="459"/>
      <c r="AL121" s="459"/>
      <c r="AM121" s="459"/>
      <c r="AN121" s="459"/>
      <c r="AO121" s="459"/>
      <c r="AP121" s="459"/>
      <c r="AQ121" s="459"/>
      <c r="AR121" s="459"/>
      <c r="AS121" s="459"/>
      <c r="AT121" s="460"/>
      <c r="AU121" s="461"/>
      <c r="AV121" s="462"/>
      <c r="AW121" s="462"/>
      <c r="AX121" s="465"/>
    </row>
    <row r="122" spans="1:50" ht="24.75" customHeight="1">
      <c r="A122" s="196"/>
      <c r="B122" s="197"/>
      <c r="C122" s="197"/>
      <c r="D122" s="197"/>
      <c r="E122" s="197"/>
      <c r="F122" s="198"/>
      <c r="G122" s="464"/>
      <c r="H122" s="327"/>
      <c r="I122" s="327"/>
      <c r="J122" s="327"/>
      <c r="K122" s="457"/>
      <c r="L122" s="458"/>
      <c r="M122" s="459"/>
      <c r="N122" s="459"/>
      <c r="O122" s="459"/>
      <c r="P122" s="459"/>
      <c r="Q122" s="459"/>
      <c r="R122" s="459"/>
      <c r="S122" s="459"/>
      <c r="T122" s="459"/>
      <c r="U122" s="459"/>
      <c r="V122" s="459"/>
      <c r="W122" s="459"/>
      <c r="X122" s="460"/>
      <c r="Y122" s="461"/>
      <c r="Z122" s="462"/>
      <c r="AA122" s="462"/>
      <c r="AB122" s="463"/>
      <c r="AC122" s="464"/>
      <c r="AD122" s="327"/>
      <c r="AE122" s="327"/>
      <c r="AF122" s="327"/>
      <c r="AG122" s="457"/>
      <c r="AH122" s="458"/>
      <c r="AI122" s="459"/>
      <c r="AJ122" s="459"/>
      <c r="AK122" s="459"/>
      <c r="AL122" s="459"/>
      <c r="AM122" s="459"/>
      <c r="AN122" s="459"/>
      <c r="AO122" s="459"/>
      <c r="AP122" s="459"/>
      <c r="AQ122" s="459"/>
      <c r="AR122" s="459"/>
      <c r="AS122" s="459"/>
      <c r="AT122" s="460"/>
      <c r="AU122" s="461"/>
      <c r="AV122" s="462"/>
      <c r="AW122" s="462"/>
      <c r="AX122" s="465"/>
    </row>
    <row r="123" spans="1:50" ht="24.75" customHeight="1">
      <c r="A123" s="196"/>
      <c r="B123" s="197"/>
      <c r="C123" s="197"/>
      <c r="D123" s="197"/>
      <c r="E123" s="197"/>
      <c r="F123" s="198"/>
      <c r="G123" s="464"/>
      <c r="H123" s="327"/>
      <c r="I123" s="327"/>
      <c r="J123" s="327"/>
      <c r="K123" s="457"/>
      <c r="L123" s="458"/>
      <c r="M123" s="459"/>
      <c r="N123" s="459"/>
      <c r="O123" s="459"/>
      <c r="P123" s="459"/>
      <c r="Q123" s="459"/>
      <c r="R123" s="459"/>
      <c r="S123" s="459"/>
      <c r="T123" s="459"/>
      <c r="U123" s="459"/>
      <c r="V123" s="459"/>
      <c r="W123" s="459"/>
      <c r="X123" s="460"/>
      <c r="Y123" s="461"/>
      <c r="Z123" s="462"/>
      <c r="AA123" s="462"/>
      <c r="AB123" s="463"/>
      <c r="AC123" s="464"/>
      <c r="AD123" s="327"/>
      <c r="AE123" s="327"/>
      <c r="AF123" s="327"/>
      <c r="AG123" s="457"/>
      <c r="AH123" s="458"/>
      <c r="AI123" s="459"/>
      <c r="AJ123" s="459"/>
      <c r="AK123" s="459"/>
      <c r="AL123" s="459"/>
      <c r="AM123" s="459"/>
      <c r="AN123" s="459"/>
      <c r="AO123" s="459"/>
      <c r="AP123" s="459"/>
      <c r="AQ123" s="459"/>
      <c r="AR123" s="459"/>
      <c r="AS123" s="459"/>
      <c r="AT123" s="460"/>
      <c r="AU123" s="461"/>
      <c r="AV123" s="462"/>
      <c r="AW123" s="462"/>
      <c r="AX123" s="465"/>
    </row>
    <row r="124" spans="1:50" ht="24.75" customHeight="1">
      <c r="A124" s="196"/>
      <c r="B124" s="197"/>
      <c r="C124" s="197"/>
      <c r="D124" s="197"/>
      <c r="E124" s="197"/>
      <c r="F124" s="198"/>
      <c r="G124" s="464"/>
      <c r="H124" s="327"/>
      <c r="I124" s="327"/>
      <c r="J124" s="327"/>
      <c r="K124" s="457"/>
      <c r="L124" s="458"/>
      <c r="M124" s="459"/>
      <c r="N124" s="459"/>
      <c r="O124" s="459"/>
      <c r="P124" s="459"/>
      <c r="Q124" s="459"/>
      <c r="R124" s="459"/>
      <c r="S124" s="459"/>
      <c r="T124" s="459"/>
      <c r="U124" s="459"/>
      <c r="V124" s="459"/>
      <c r="W124" s="459"/>
      <c r="X124" s="460"/>
      <c r="Y124" s="461"/>
      <c r="Z124" s="462"/>
      <c r="AA124" s="462"/>
      <c r="AB124" s="462"/>
      <c r="AC124" s="464"/>
      <c r="AD124" s="327"/>
      <c r="AE124" s="327"/>
      <c r="AF124" s="327"/>
      <c r="AG124" s="457"/>
      <c r="AH124" s="458"/>
      <c r="AI124" s="459"/>
      <c r="AJ124" s="459"/>
      <c r="AK124" s="459"/>
      <c r="AL124" s="459"/>
      <c r="AM124" s="459"/>
      <c r="AN124" s="459"/>
      <c r="AO124" s="459"/>
      <c r="AP124" s="459"/>
      <c r="AQ124" s="459"/>
      <c r="AR124" s="459"/>
      <c r="AS124" s="459"/>
      <c r="AT124" s="460"/>
      <c r="AU124" s="461"/>
      <c r="AV124" s="462"/>
      <c r="AW124" s="462"/>
      <c r="AX124" s="465"/>
    </row>
    <row r="125" spans="1:50" ht="24.75" customHeight="1">
      <c r="A125" s="196"/>
      <c r="B125" s="197"/>
      <c r="C125" s="197"/>
      <c r="D125" s="197"/>
      <c r="E125" s="197"/>
      <c r="F125" s="198"/>
      <c r="G125" s="464"/>
      <c r="H125" s="327"/>
      <c r="I125" s="327"/>
      <c r="J125" s="327"/>
      <c r="K125" s="457"/>
      <c r="L125" s="458"/>
      <c r="M125" s="459"/>
      <c r="N125" s="459"/>
      <c r="O125" s="459"/>
      <c r="P125" s="459"/>
      <c r="Q125" s="459"/>
      <c r="R125" s="459"/>
      <c r="S125" s="459"/>
      <c r="T125" s="459"/>
      <c r="U125" s="459"/>
      <c r="V125" s="459"/>
      <c r="W125" s="459"/>
      <c r="X125" s="460"/>
      <c r="Y125" s="461"/>
      <c r="Z125" s="462"/>
      <c r="AA125" s="462"/>
      <c r="AB125" s="462"/>
      <c r="AC125" s="464"/>
      <c r="AD125" s="327"/>
      <c r="AE125" s="327"/>
      <c r="AF125" s="327"/>
      <c r="AG125" s="457"/>
      <c r="AH125" s="458"/>
      <c r="AI125" s="459"/>
      <c r="AJ125" s="459"/>
      <c r="AK125" s="459"/>
      <c r="AL125" s="459"/>
      <c r="AM125" s="459"/>
      <c r="AN125" s="459"/>
      <c r="AO125" s="459"/>
      <c r="AP125" s="459"/>
      <c r="AQ125" s="459"/>
      <c r="AR125" s="459"/>
      <c r="AS125" s="459"/>
      <c r="AT125" s="460"/>
      <c r="AU125" s="461"/>
      <c r="AV125" s="462"/>
      <c r="AW125" s="462"/>
      <c r="AX125" s="465"/>
    </row>
    <row r="126" spans="1:50" ht="24.75" customHeight="1">
      <c r="A126" s="196"/>
      <c r="B126" s="197"/>
      <c r="C126" s="197"/>
      <c r="D126" s="197"/>
      <c r="E126" s="197"/>
      <c r="F126" s="198"/>
      <c r="G126" s="464"/>
      <c r="H126" s="327"/>
      <c r="I126" s="327"/>
      <c r="J126" s="327"/>
      <c r="K126" s="457"/>
      <c r="L126" s="458"/>
      <c r="M126" s="459"/>
      <c r="N126" s="459"/>
      <c r="O126" s="459"/>
      <c r="P126" s="459"/>
      <c r="Q126" s="459"/>
      <c r="R126" s="459"/>
      <c r="S126" s="459"/>
      <c r="T126" s="459"/>
      <c r="U126" s="459"/>
      <c r="V126" s="459"/>
      <c r="W126" s="459"/>
      <c r="X126" s="460"/>
      <c r="Y126" s="461"/>
      <c r="Z126" s="462"/>
      <c r="AA126" s="462"/>
      <c r="AB126" s="462"/>
      <c r="AC126" s="464"/>
      <c r="AD126" s="327"/>
      <c r="AE126" s="327"/>
      <c r="AF126" s="327"/>
      <c r="AG126" s="457"/>
      <c r="AH126" s="458"/>
      <c r="AI126" s="459"/>
      <c r="AJ126" s="459"/>
      <c r="AK126" s="459"/>
      <c r="AL126" s="459"/>
      <c r="AM126" s="459"/>
      <c r="AN126" s="459"/>
      <c r="AO126" s="459"/>
      <c r="AP126" s="459"/>
      <c r="AQ126" s="459"/>
      <c r="AR126" s="459"/>
      <c r="AS126" s="459"/>
      <c r="AT126" s="460"/>
      <c r="AU126" s="461"/>
      <c r="AV126" s="462"/>
      <c r="AW126" s="462"/>
      <c r="AX126" s="465"/>
    </row>
    <row r="127" spans="1:50" ht="24.75" customHeight="1">
      <c r="A127" s="196"/>
      <c r="B127" s="197"/>
      <c r="C127" s="197"/>
      <c r="D127" s="197"/>
      <c r="E127" s="197"/>
      <c r="F127" s="198"/>
      <c r="G127" s="466"/>
      <c r="H127" s="332"/>
      <c r="I127" s="332"/>
      <c r="J127" s="332"/>
      <c r="K127" s="467"/>
      <c r="L127" s="468"/>
      <c r="M127" s="469"/>
      <c r="N127" s="469"/>
      <c r="O127" s="469"/>
      <c r="P127" s="469"/>
      <c r="Q127" s="469"/>
      <c r="R127" s="469"/>
      <c r="S127" s="469"/>
      <c r="T127" s="469"/>
      <c r="U127" s="469"/>
      <c r="V127" s="469"/>
      <c r="W127" s="469"/>
      <c r="X127" s="470"/>
      <c r="Y127" s="471"/>
      <c r="Z127" s="472"/>
      <c r="AA127" s="472"/>
      <c r="AB127" s="472"/>
      <c r="AC127" s="466"/>
      <c r="AD127" s="332"/>
      <c r="AE127" s="332"/>
      <c r="AF127" s="332"/>
      <c r="AG127" s="467"/>
      <c r="AH127" s="468"/>
      <c r="AI127" s="469"/>
      <c r="AJ127" s="469"/>
      <c r="AK127" s="469"/>
      <c r="AL127" s="469"/>
      <c r="AM127" s="469"/>
      <c r="AN127" s="469"/>
      <c r="AO127" s="469"/>
      <c r="AP127" s="469"/>
      <c r="AQ127" s="469"/>
      <c r="AR127" s="469"/>
      <c r="AS127" s="469"/>
      <c r="AT127" s="470"/>
      <c r="AU127" s="471"/>
      <c r="AV127" s="472"/>
      <c r="AW127" s="472"/>
      <c r="AX127" s="473"/>
    </row>
    <row r="128" spans="1:50" ht="24.75" customHeight="1">
      <c r="A128" s="196"/>
      <c r="B128" s="197"/>
      <c r="C128" s="197"/>
      <c r="D128" s="197"/>
      <c r="E128" s="197"/>
      <c r="F128" s="198"/>
      <c r="G128" s="474" t="s">
        <v>23</v>
      </c>
      <c r="H128" s="72"/>
      <c r="I128" s="72"/>
      <c r="J128" s="72"/>
      <c r="K128" s="72"/>
      <c r="L128" s="475"/>
      <c r="M128" s="164"/>
      <c r="N128" s="164"/>
      <c r="O128" s="164"/>
      <c r="P128" s="164"/>
      <c r="Q128" s="164"/>
      <c r="R128" s="164"/>
      <c r="S128" s="164"/>
      <c r="T128" s="164"/>
      <c r="U128" s="164"/>
      <c r="V128" s="164"/>
      <c r="W128" s="164"/>
      <c r="X128" s="165"/>
      <c r="Y128" s="476">
        <f>SUM(Y120:AB127)</f>
        <v>1.4</v>
      </c>
      <c r="Z128" s="477"/>
      <c r="AA128" s="477"/>
      <c r="AB128" s="478"/>
      <c r="AC128" s="474" t="s">
        <v>23</v>
      </c>
      <c r="AD128" s="72"/>
      <c r="AE128" s="72"/>
      <c r="AF128" s="72"/>
      <c r="AG128" s="72"/>
      <c r="AH128" s="475"/>
      <c r="AI128" s="164"/>
      <c r="AJ128" s="164"/>
      <c r="AK128" s="164"/>
      <c r="AL128" s="164"/>
      <c r="AM128" s="164"/>
      <c r="AN128" s="164"/>
      <c r="AO128" s="164"/>
      <c r="AP128" s="164"/>
      <c r="AQ128" s="164"/>
      <c r="AR128" s="164"/>
      <c r="AS128" s="164"/>
      <c r="AT128" s="165"/>
      <c r="AU128" s="476">
        <f>SUM(AU120:AX127)</f>
        <v>0</v>
      </c>
      <c r="AV128" s="477"/>
      <c r="AW128" s="477"/>
      <c r="AX128" s="479"/>
    </row>
    <row r="129" spans="1:50" ht="30" customHeight="1">
      <c r="A129" s="196"/>
      <c r="B129" s="197"/>
      <c r="C129" s="197"/>
      <c r="D129" s="197"/>
      <c r="E129" s="197"/>
      <c r="F129" s="198"/>
      <c r="G129" s="480" t="s">
        <v>136</v>
      </c>
      <c r="H129" s="481"/>
      <c r="I129" s="481"/>
      <c r="J129" s="481"/>
      <c r="K129" s="481"/>
      <c r="L129" s="481"/>
      <c r="M129" s="481"/>
      <c r="N129" s="481"/>
      <c r="O129" s="481"/>
      <c r="P129" s="481"/>
      <c r="Q129" s="481"/>
      <c r="R129" s="481"/>
      <c r="S129" s="481"/>
      <c r="T129" s="481"/>
      <c r="U129" s="481"/>
      <c r="V129" s="481"/>
      <c r="W129" s="481"/>
      <c r="X129" s="481"/>
      <c r="Y129" s="481"/>
      <c r="Z129" s="481"/>
      <c r="AA129" s="481"/>
      <c r="AB129" s="482"/>
      <c r="AC129" s="480" t="s">
        <v>26</v>
      </c>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3"/>
    </row>
    <row r="130" spans="1:50" ht="24.75" customHeight="1">
      <c r="A130" s="196"/>
      <c r="B130" s="197"/>
      <c r="C130" s="197"/>
      <c r="D130" s="197"/>
      <c r="E130" s="197"/>
      <c r="F130" s="198"/>
      <c r="G130" s="440" t="s">
        <v>20</v>
      </c>
      <c r="H130" s="441"/>
      <c r="I130" s="441"/>
      <c r="J130" s="441"/>
      <c r="K130" s="441"/>
      <c r="L130" s="442" t="s">
        <v>21</v>
      </c>
      <c r="M130" s="72"/>
      <c r="N130" s="72"/>
      <c r="O130" s="72"/>
      <c r="P130" s="72"/>
      <c r="Q130" s="72"/>
      <c r="R130" s="72"/>
      <c r="S130" s="72"/>
      <c r="T130" s="72"/>
      <c r="U130" s="72"/>
      <c r="V130" s="72"/>
      <c r="W130" s="72"/>
      <c r="X130" s="84"/>
      <c r="Y130" s="443" t="s">
        <v>22</v>
      </c>
      <c r="Z130" s="444"/>
      <c r="AA130" s="444"/>
      <c r="AB130" s="445"/>
      <c r="AC130" s="440" t="s">
        <v>20</v>
      </c>
      <c r="AD130" s="441"/>
      <c r="AE130" s="441"/>
      <c r="AF130" s="441"/>
      <c r="AG130" s="441"/>
      <c r="AH130" s="442" t="s">
        <v>21</v>
      </c>
      <c r="AI130" s="72"/>
      <c r="AJ130" s="72"/>
      <c r="AK130" s="72"/>
      <c r="AL130" s="72"/>
      <c r="AM130" s="72"/>
      <c r="AN130" s="72"/>
      <c r="AO130" s="72"/>
      <c r="AP130" s="72"/>
      <c r="AQ130" s="72"/>
      <c r="AR130" s="72"/>
      <c r="AS130" s="72"/>
      <c r="AT130" s="84"/>
      <c r="AU130" s="443" t="s">
        <v>22</v>
      </c>
      <c r="AV130" s="444"/>
      <c r="AW130" s="444"/>
      <c r="AX130" s="446"/>
    </row>
    <row r="131" spans="1:50" ht="24.75" customHeight="1">
      <c r="A131" s="196"/>
      <c r="B131" s="197"/>
      <c r="C131" s="197"/>
      <c r="D131" s="197"/>
      <c r="E131" s="197"/>
      <c r="F131" s="198"/>
      <c r="G131" s="447" t="s">
        <v>137</v>
      </c>
      <c r="H131" s="338"/>
      <c r="I131" s="338"/>
      <c r="J131" s="338"/>
      <c r="K131" s="448"/>
      <c r="L131" s="449" t="s">
        <v>138</v>
      </c>
      <c r="M131" s="450"/>
      <c r="N131" s="450"/>
      <c r="O131" s="450"/>
      <c r="P131" s="450"/>
      <c r="Q131" s="450"/>
      <c r="R131" s="450"/>
      <c r="S131" s="450"/>
      <c r="T131" s="450"/>
      <c r="U131" s="450"/>
      <c r="V131" s="450"/>
      <c r="W131" s="450"/>
      <c r="X131" s="451"/>
      <c r="Y131" s="452">
        <v>1.6</v>
      </c>
      <c r="Z131" s="453"/>
      <c r="AA131" s="453"/>
      <c r="AB131" s="454"/>
      <c r="AC131" s="487"/>
      <c r="AD131" s="338"/>
      <c r="AE131" s="338"/>
      <c r="AF131" s="338"/>
      <c r="AG131" s="448"/>
      <c r="AH131" s="449"/>
      <c r="AI131" s="450"/>
      <c r="AJ131" s="450"/>
      <c r="AK131" s="450"/>
      <c r="AL131" s="450"/>
      <c r="AM131" s="450"/>
      <c r="AN131" s="450"/>
      <c r="AO131" s="450"/>
      <c r="AP131" s="450"/>
      <c r="AQ131" s="450"/>
      <c r="AR131" s="450"/>
      <c r="AS131" s="450"/>
      <c r="AT131" s="451"/>
      <c r="AU131" s="452"/>
      <c r="AV131" s="453"/>
      <c r="AW131" s="453"/>
      <c r="AX131" s="455"/>
    </row>
    <row r="132" spans="1:50" ht="24.75" customHeight="1">
      <c r="A132" s="196"/>
      <c r="B132" s="197"/>
      <c r="C132" s="197"/>
      <c r="D132" s="197"/>
      <c r="E132" s="197"/>
      <c r="F132" s="198"/>
      <c r="G132" s="464"/>
      <c r="H132" s="327"/>
      <c r="I132" s="327"/>
      <c r="J132" s="327"/>
      <c r="K132" s="457"/>
      <c r="L132" s="458"/>
      <c r="M132" s="459"/>
      <c r="N132" s="459"/>
      <c r="O132" s="459"/>
      <c r="P132" s="459"/>
      <c r="Q132" s="459"/>
      <c r="R132" s="459"/>
      <c r="S132" s="459"/>
      <c r="T132" s="459"/>
      <c r="U132" s="459"/>
      <c r="V132" s="459"/>
      <c r="W132" s="459"/>
      <c r="X132" s="460"/>
      <c r="Y132" s="461"/>
      <c r="Z132" s="462"/>
      <c r="AA132" s="462"/>
      <c r="AB132" s="463"/>
      <c r="AC132" s="464"/>
      <c r="AD132" s="327"/>
      <c r="AE132" s="327"/>
      <c r="AF132" s="327"/>
      <c r="AG132" s="457"/>
      <c r="AH132" s="458"/>
      <c r="AI132" s="459"/>
      <c r="AJ132" s="459"/>
      <c r="AK132" s="459"/>
      <c r="AL132" s="459"/>
      <c r="AM132" s="459"/>
      <c r="AN132" s="459"/>
      <c r="AO132" s="459"/>
      <c r="AP132" s="459"/>
      <c r="AQ132" s="459"/>
      <c r="AR132" s="459"/>
      <c r="AS132" s="459"/>
      <c r="AT132" s="460"/>
      <c r="AU132" s="461"/>
      <c r="AV132" s="462"/>
      <c r="AW132" s="462"/>
      <c r="AX132" s="465"/>
    </row>
    <row r="133" spans="1:50" ht="24.75" customHeight="1">
      <c r="A133" s="196"/>
      <c r="B133" s="197"/>
      <c r="C133" s="197"/>
      <c r="D133" s="197"/>
      <c r="E133" s="197"/>
      <c r="F133" s="198"/>
      <c r="G133" s="464"/>
      <c r="H133" s="327"/>
      <c r="I133" s="327"/>
      <c r="J133" s="327"/>
      <c r="K133" s="457"/>
      <c r="L133" s="458"/>
      <c r="M133" s="459"/>
      <c r="N133" s="459"/>
      <c r="O133" s="459"/>
      <c r="P133" s="459"/>
      <c r="Q133" s="459"/>
      <c r="R133" s="459"/>
      <c r="S133" s="459"/>
      <c r="T133" s="459"/>
      <c r="U133" s="459"/>
      <c r="V133" s="459"/>
      <c r="W133" s="459"/>
      <c r="X133" s="460"/>
      <c r="Y133" s="461"/>
      <c r="Z133" s="462"/>
      <c r="AA133" s="462"/>
      <c r="AB133" s="463"/>
      <c r="AC133" s="464"/>
      <c r="AD133" s="327"/>
      <c r="AE133" s="327"/>
      <c r="AF133" s="327"/>
      <c r="AG133" s="457"/>
      <c r="AH133" s="458"/>
      <c r="AI133" s="459"/>
      <c r="AJ133" s="459"/>
      <c r="AK133" s="459"/>
      <c r="AL133" s="459"/>
      <c r="AM133" s="459"/>
      <c r="AN133" s="459"/>
      <c r="AO133" s="459"/>
      <c r="AP133" s="459"/>
      <c r="AQ133" s="459"/>
      <c r="AR133" s="459"/>
      <c r="AS133" s="459"/>
      <c r="AT133" s="460"/>
      <c r="AU133" s="461"/>
      <c r="AV133" s="462"/>
      <c r="AW133" s="462"/>
      <c r="AX133" s="465"/>
    </row>
    <row r="134" spans="1:50" ht="24.75" customHeight="1">
      <c r="A134" s="196"/>
      <c r="B134" s="197"/>
      <c r="C134" s="197"/>
      <c r="D134" s="197"/>
      <c r="E134" s="197"/>
      <c r="F134" s="198"/>
      <c r="G134" s="464"/>
      <c r="H134" s="327"/>
      <c r="I134" s="327"/>
      <c r="J134" s="327"/>
      <c r="K134" s="457"/>
      <c r="L134" s="458"/>
      <c r="M134" s="459"/>
      <c r="N134" s="459"/>
      <c r="O134" s="459"/>
      <c r="P134" s="459"/>
      <c r="Q134" s="459"/>
      <c r="R134" s="459"/>
      <c r="S134" s="459"/>
      <c r="T134" s="459"/>
      <c r="U134" s="459"/>
      <c r="V134" s="459"/>
      <c r="W134" s="459"/>
      <c r="X134" s="460"/>
      <c r="Y134" s="461"/>
      <c r="Z134" s="462"/>
      <c r="AA134" s="462"/>
      <c r="AB134" s="463"/>
      <c r="AC134" s="464"/>
      <c r="AD134" s="327"/>
      <c r="AE134" s="327"/>
      <c r="AF134" s="327"/>
      <c r="AG134" s="457"/>
      <c r="AH134" s="458"/>
      <c r="AI134" s="459"/>
      <c r="AJ134" s="459"/>
      <c r="AK134" s="459"/>
      <c r="AL134" s="459"/>
      <c r="AM134" s="459"/>
      <c r="AN134" s="459"/>
      <c r="AO134" s="459"/>
      <c r="AP134" s="459"/>
      <c r="AQ134" s="459"/>
      <c r="AR134" s="459"/>
      <c r="AS134" s="459"/>
      <c r="AT134" s="460"/>
      <c r="AU134" s="461"/>
      <c r="AV134" s="462"/>
      <c r="AW134" s="462"/>
      <c r="AX134" s="465"/>
    </row>
    <row r="135" spans="1:50" ht="24.75" customHeight="1">
      <c r="A135" s="196"/>
      <c r="B135" s="197"/>
      <c r="C135" s="197"/>
      <c r="D135" s="197"/>
      <c r="E135" s="197"/>
      <c r="F135" s="198"/>
      <c r="G135" s="464"/>
      <c r="H135" s="327"/>
      <c r="I135" s="327"/>
      <c r="J135" s="327"/>
      <c r="K135" s="457"/>
      <c r="L135" s="458"/>
      <c r="M135" s="459"/>
      <c r="N135" s="459"/>
      <c r="O135" s="459"/>
      <c r="P135" s="459"/>
      <c r="Q135" s="459"/>
      <c r="R135" s="459"/>
      <c r="S135" s="459"/>
      <c r="T135" s="459"/>
      <c r="U135" s="459"/>
      <c r="V135" s="459"/>
      <c r="W135" s="459"/>
      <c r="X135" s="460"/>
      <c r="Y135" s="461"/>
      <c r="Z135" s="462"/>
      <c r="AA135" s="462"/>
      <c r="AB135" s="462"/>
      <c r="AC135" s="464"/>
      <c r="AD135" s="327"/>
      <c r="AE135" s="327"/>
      <c r="AF135" s="327"/>
      <c r="AG135" s="457"/>
      <c r="AH135" s="458"/>
      <c r="AI135" s="459"/>
      <c r="AJ135" s="459"/>
      <c r="AK135" s="459"/>
      <c r="AL135" s="459"/>
      <c r="AM135" s="459"/>
      <c r="AN135" s="459"/>
      <c r="AO135" s="459"/>
      <c r="AP135" s="459"/>
      <c r="AQ135" s="459"/>
      <c r="AR135" s="459"/>
      <c r="AS135" s="459"/>
      <c r="AT135" s="460"/>
      <c r="AU135" s="461"/>
      <c r="AV135" s="462"/>
      <c r="AW135" s="462"/>
      <c r="AX135" s="465"/>
    </row>
    <row r="136" spans="1:50" ht="24.75" customHeight="1">
      <c r="A136" s="196"/>
      <c r="B136" s="197"/>
      <c r="C136" s="197"/>
      <c r="D136" s="197"/>
      <c r="E136" s="197"/>
      <c r="F136" s="198"/>
      <c r="G136" s="464"/>
      <c r="H136" s="327"/>
      <c r="I136" s="327"/>
      <c r="J136" s="327"/>
      <c r="K136" s="457"/>
      <c r="L136" s="458"/>
      <c r="M136" s="459"/>
      <c r="N136" s="459"/>
      <c r="O136" s="459"/>
      <c r="P136" s="459"/>
      <c r="Q136" s="459"/>
      <c r="R136" s="459"/>
      <c r="S136" s="459"/>
      <c r="T136" s="459"/>
      <c r="U136" s="459"/>
      <c r="V136" s="459"/>
      <c r="W136" s="459"/>
      <c r="X136" s="460"/>
      <c r="Y136" s="461"/>
      <c r="Z136" s="462"/>
      <c r="AA136" s="462"/>
      <c r="AB136" s="462"/>
      <c r="AC136" s="464"/>
      <c r="AD136" s="327"/>
      <c r="AE136" s="327"/>
      <c r="AF136" s="327"/>
      <c r="AG136" s="457"/>
      <c r="AH136" s="458"/>
      <c r="AI136" s="459"/>
      <c r="AJ136" s="459"/>
      <c r="AK136" s="459"/>
      <c r="AL136" s="459"/>
      <c r="AM136" s="459"/>
      <c r="AN136" s="459"/>
      <c r="AO136" s="459"/>
      <c r="AP136" s="459"/>
      <c r="AQ136" s="459"/>
      <c r="AR136" s="459"/>
      <c r="AS136" s="459"/>
      <c r="AT136" s="460"/>
      <c r="AU136" s="461"/>
      <c r="AV136" s="462"/>
      <c r="AW136" s="462"/>
      <c r="AX136" s="465"/>
    </row>
    <row r="137" spans="1:50" ht="24.75" customHeight="1">
      <c r="A137" s="196"/>
      <c r="B137" s="197"/>
      <c r="C137" s="197"/>
      <c r="D137" s="197"/>
      <c r="E137" s="197"/>
      <c r="F137" s="198"/>
      <c r="G137" s="464"/>
      <c r="H137" s="327"/>
      <c r="I137" s="327"/>
      <c r="J137" s="327"/>
      <c r="K137" s="457"/>
      <c r="L137" s="458"/>
      <c r="M137" s="459"/>
      <c r="N137" s="459"/>
      <c r="O137" s="459"/>
      <c r="P137" s="459"/>
      <c r="Q137" s="459"/>
      <c r="R137" s="459"/>
      <c r="S137" s="459"/>
      <c r="T137" s="459"/>
      <c r="U137" s="459"/>
      <c r="V137" s="459"/>
      <c r="W137" s="459"/>
      <c r="X137" s="460"/>
      <c r="Y137" s="461"/>
      <c r="Z137" s="462"/>
      <c r="AA137" s="462"/>
      <c r="AB137" s="462"/>
      <c r="AC137" s="464"/>
      <c r="AD137" s="327"/>
      <c r="AE137" s="327"/>
      <c r="AF137" s="327"/>
      <c r="AG137" s="457"/>
      <c r="AH137" s="458"/>
      <c r="AI137" s="459"/>
      <c r="AJ137" s="459"/>
      <c r="AK137" s="459"/>
      <c r="AL137" s="459"/>
      <c r="AM137" s="459"/>
      <c r="AN137" s="459"/>
      <c r="AO137" s="459"/>
      <c r="AP137" s="459"/>
      <c r="AQ137" s="459"/>
      <c r="AR137" s="459"/>
      <c r="AS137" s="459"/>
      <c r="AT137" s="460"/>
      <c r="AU137" s="461"/>
      <c r="AV137" s="462"/>
      <c r="AW137" s="462"/>
      <c r="AX137" s="465"/>
    </row>
    <row r="138" spans="1:50" ht="24.75" customHeight="1">
      <c r="A138" s="196"/>
      <c r="B138" s="197"/>
      <c r="C138" s="197"/>
      <c r="D138" s="197"/>
      <c r="E138" s="197"/>
      <c r="F138" s="198"/>
      <c r="G138" s="466"/>
      <c r="H138" s="332"/>
      <c r="I138" s="332"/>
      <c r="J138" s="332"/>
      <c r="K138" s="467"/>
      <c r="L138" s="468"/>
      <c r="M138" s="469"/>
      <c r="N138" s="469"/>
      <c r="O138" s="469"/>
      <c r="P138" s="469"/>
      <c r="Q138" s="469"/>
      <c r="R138" s="469"/>
      <c r="S138" s="469"/>
      <c r="T138" s="469"/>
      <c r="U138" s="469"/>
      <c r="V138" s="469"/>
      <c r="W138" s="469"/>
      <c r="X138" s="470"/>
      <c r="Y138" s="471"/>
      <c r="Z138" s="472"/>
      <c r="AA138" s="472"/>
      <c r="AB138" s="472"/>
      <c r="AC138" s="466"/>
      <c r="AD138" s="332"/>
      <c r="AE138" s="332"/>
      <c r="AF138" s="332"/>
      <c r="AG138" s="467"/>
      <c r="AH138" s="468"/>
      <c r="AI138" s="469"/>
      <c r="AJ138" s="469"/>
      <c r="AK138" s="469"/>
      <c r="AL138" s="469"/>
      <c r="AM138" s="469"/>
      <c r="AN138" s="469"/>
      <c r="AO138" s="469"/>
      <c r="AP138" s="469"/>
      <c r="AQ138" s="469"/>
      <c r="AR138" s="469"/>
      <c r="AS138" s="469"/>
      <c r="AT138" s="470"/>
      <c r="AU138" s="471"/>
      <c r="AV138" s="472"/>
      <c r="AW138" s="472"/>
      <c r="AX138" s="473"/>
    </row>
    <row r="139" spans="1:50" ht="24.75" customHeight="1" thickBot="1">
      <c r="A139" s="433"/>
      <c r="B139" s="434"/>
      <c r="C139" s="434"/>
      <c r="D139" s="434"/>
      <c r="E139" s="434"/>
      <c r="F139" s="435"/>
      <c r="G139" s="488" t="s">
        <v>23</v>
      </c>
      <c r="H139" s="420"/>
      <c r="I139" s="420"/>
      <c r="J139" s="420"/>
      <c r="K139" s="420"/>
      <c r="L139" s="489"/>
      <c r="M139" s="490"/>
      <c r="N139" s="490"/>
      <c r="O139" s="490"/>
      <c r="P139" s="490"/>
      <c r="Q139" s="490"/>
      <c r="R139" s="490"/>
      <c r="S139" s="490"/>
      <c r="T139" s="490"/>
      <c r="U139" s="490"/>
      <c r="V139" s="490"/>
      <c r="W139" s="490"/>
      <c r="X139" s="491"/>
      <c r="Y139" s="492">
        <f>SUM(Y131:AB138)</f>
        <v>1.6</v>
      </c>
      <c r="Z139" s="493"/>
      <c r="AA139" s="493"/>
      <c r="AB139" s="494"/>
      <c r="AC139" s="488" t="s">
        <v>23</v>
      </c>
      <c r="AD139" s="420"/>
      <c r="AE139" s="420"/>
      <c r="AF139" s="420"/>
      <c r="AG139" s="420"/>
      <c r="AH139" s="489"/>
      <c r="AI139" s="490"/>
      <c r="AJ139" s="490"/>
      <c r="AK139" s="490"/>
      <c r="AL139" s="490"/>
      <c r="AM139" s="490"/>
      <c r="AN139" s="490"/>
      <c r="AO139" s="490"/>
      <c r="AP139" s="490"/>
      <c r="AQ139" s="490"/>
      <c r="AR139" s="490"/>
      <c r="AS139" s="490"/>
      <c r="AT139" s="491"/>
      <c r="AU139" s="492">
        <f>SUM(AU131:AX138)</f>
        <v>0</v>
      </c>
      <c r="AV139" s="493"/>
      <c r="AW139" s="493"/>
      <c r="AX139" s="49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41</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496"/>
      <c r="B145" s="496"/>
      <c r="C145" s="168" t="s">
        <v>36</v>
      </c>
      <c r="D145" s="168"/>
      <c r="E145" s="168"/>
      <c r="F145" s="168"/>
      <c r="G145" s="168"/>
      <c r="H145" s="168"/>
      <c r="I145" s="168"/>
      <c r="J145" s="168"/>
      <c r="K145" s="168"/>
      <c r="L145" s="168"/>
      <c r="M145" s="168" t="s">
        <v>37</v>
      </c>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497" t="s">
        <v>38</v>
      </c>
      <c r="AL145" s="168"/>
      <c r="AM145" s="168"/>
      <c r="AN145" s="168"/>
      <c r="AO145" s="168"/>
      <c r="AP145" s="168"/>
      <c r="AQ145" s="168" t="s">
        <v>27</v>
      </c>
      <c r="AR145" s="168"/>
      <c r="AS145" s="168"/>
      <c r="AT145" s="168"/>
      <c r="AU145" s="166" t="s">
        <v>28</v>
      </c>
      <c r="AV145" s="106"/>
      <c r="AW145" s="106"/>
      <c r="AX145" s="498"/>
    </row>
    <row r="146" spans="1:50" ht="24" customHeight="1">
      <c r="A146" s="496">
        <v>1</v>
      </c>
      <c r="B146" s="496">
        <v>1</v>
      </c>
      <c r="C146" s="499" t="s">
        <v>134</v>
      </c>
      <c r="D146" s="500"/>
      <c r="E146" s="500"/>
      <c r="F146" s="500"/>
      <c r="G146" s="500"/>
      <c r="H146" s="500"/>
      <c r="I146" s="500"/>
      <c r="J146" s="500"/>
      <c r="K146" s="500"/>
      <c r="L146" s="500"/>
      <c r="M146" s="500"/>
      <c r="N146" s="500"/>
      <c r="O146" s="500"/>
      <c r="P146" s="500"/>
      <c r="Q146" s="500"/>
      <c r="R146" s="500"/>
      <c r="S146" s="500"/>
      <c r="T146" s="500"/>
      <c r="U146" s="500"/>
      <c r="V146" s="500"/>
      <c r="W146" s="500"/>
      <c r="X146" s="500"/>
      <c r="Y146" s="500"/>
      <c r="Z146" s="500"/>
      <c r="AA146" s="500"/>
      <c r="AB146" s="500"/>
      <c r="AC146" s="500"/>
      <c r="AD146" s="500"/>
      <c r="AE146" s="500"/>
      <c r="AF146" s="500"/>
      <c r="AG146" s="500"/>
      <c r="AH146" s="500"/>
      <c r="AI146" s="500"/>
      <c r="AJ146" s="500"/>
      <c r="AK146" s="501">
        <v>10</v>
      </c>
      <c r="AL146" s="500"/>
      <c r="AM146" s="500"/>
      <c r="AN146" s="500"/>
      <c r="AO146" s="500"/>
      <c r="AP146" s="500"/>
      <c r="AQ146" s="500"/>
      <c r="AR146" s="500"/>
      <c r="AS146" s="500"/>
      <c r="AT146" s="500"/>
      <c r="AU146" s="502"/>
      <c r="AV146" s="503"/>
      <c r="AW146" s="503"/>
      <c r="AX146" s="498"/>
    </row>
    <row r="147" spans="1:50" ht="24" customHeight="1">
      <c r="A147" s="496">
        <v>2</v>
      </c>
      <c r="B147" s="496">
        <v>1</v>
      </c>
      <c r="C147" s="499" t="s">
        <v>141</v>
      </c>
      <c r="D147" s="500"/>
      <c r="E147" s="500"/>
      <c r="F147" s="500"/>
      <c r="G147" s="500"/>
      <c r="H147" s="500"/>
      <c r="I147" s="500"/>
      <c r="J147" s="500"/>
      <c r="K147" s="500"/>
      <c r="L147" s="500"/>
      <c r="M147" s="500"/>
      <c r="N147" s="500"/>
      <c r="O147" s="500"/>
      <c r="P147" s="500"/>
      <c r="Q147" s="500"/>
      <c r="R147" s="500"/>
      <c r="S147" s="500"/>
      <c r="T147" s="500"/>
      <c r="U147" s="500"/>
      <c r="V147" s="500"/>
      <c r="W147" s="500"/>
      <c r="X147" s="500"/>
      <c r="Y147" s="500"/>
      <c r="Z147" s="500"/>
      <c r="AA147" s="500"/>
      <c r="AB147" s="500"/>
      <c r="AC147" s="500"/>
      <c r="AD147" s="500"/>
      <c r="AE147" s="500"/>
      <c r="AF147" s="500"/>
      <c r="AG147" s="500"/>
      <c r="AH147" s="500"/>
      <c r="AI147" s="500"/>
      <c r="AJ147" s="500"/>
      <c r="AK147" s="501">
        <v>9</v>
      </c>
      <c r="AL147" s="500"/>
      <c r="AM147" s="500"/>
      <c r="AN147" s="500"/>
      <c r="AO147" s="500"/>
      <c r="AP147" s="500"/>
      <c r="AQ147" s="500"/>
      <c r="AR147" s="500"/>
      <c r="AS147" s="500"/>
      <c r="AT147" s="500"/>
      <c r="AU147" s="502"/>
      <c r="AV147" s="503"/>
      <c r="AW147" s="503"/>
      <c r="AX147" s="498"/>
    </row>
    <row r="148" spans="1:50" ht="24" customHeight="1">
      <c r="A148" s="496">
        <v>3</v>
      </c>
      <c r="B148" s="496">
        <v>1</v>
      </c>
      <c r="C148" s="499" t="s">
        <v>142</v>
      </c>
      <c r="D148" s="500"/>
      <c r="E148" s="500"/>
      <c r="F148" s="500"/>
      <c r="G148" s="500"/>
      <c r="H148" s="500"/>
      <c r="I148" s="500"/>
      <c r="J148" s="500"/>
      <c r="K148" s="500"/>
      <c r="L148" s="500"/>
      <c r="M148" s="500"/>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0"/>
      <c r="AI148" s="500"/>
      <c r="AJ148" s="500"/>
      <c r="AK148" s="501">
        <v>9</v>
      </c>
      <c r="AL148" s="500"/>
      <c r="AM148" s="500"/>
      <c r="AN148" s="500"/>
      <c r="AO148" s="500"/>
      <c r="AP148" s="500"/>
      <c r="AQ148" s="500"/>
      <c r="AR148" s="500"/>
      <c r="AS148" s="500"/>
      <c r="AT148" s="500"/>
      <c r="AU148" s="502"/>
      <c r="AV148" s="503"/>
      <c r="AW148" s="503"/>
      <c r="AX148" s="498"/>
    </row>
    <row r="149" spans="1:50" ht="24" customHeight="1">
      <c r="A149" s="496">
        <v>4</v>
      </c>
      <c r="B149" s="496">
        <v>1</v>
      </c>
      <c r="C149" s="499" t="s">
        <v>143</v>
      </c>
      <c r="D149" s="500"/>
      <c r="E149" s="500"/>
      <c r="F149" s="500"/>
      <c r="G149" s="500"/>
      <c r="H149" s="500"/>
      <c r="I149" s="500"/>
      <c r="J149" s="500"/>
      <c r="K149" s="500"/>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I149" s="500"/>
      <c r="AJ149" s="500"/>
      <c r="AK149" s="501">
        <v>9</v>
      </c>
      <c r="AL149" s="500"/>
      <c r="AM149" s="500"/>
      <c r="AN149" s="500"/>
      <c r="AO149" s="500"/>
      <c r="AP149" s="500"/>
      <c r="AQ149" s="500"/>
      <c r="AR149" s="500"/>
      <c r="AS149" s="500"/>
      <c r="AT149" s="500"/>
      <c r="AU149" s="502"/>
      <c r="AV149" s="503"/>
      <c r="AW149" s="503"/>
      <c r="AX149" s="498"/>
    </row>
    <row r="150" spans="1:50" ht="24" customHeight="1">
      <c r="A150" s="496">
        <v>5</v>
      </c>
      <c r="B150" s="496">
        <v>1</v>
      </c>
      <c r="C150" s="499" t="s">
        <v>144</v>
      </c>
      <c r="D150" s="500"/>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500"/>
      <c r="AG150" s="500"/>
      <c r="AH150" s="500"/>
      <c r="AI150" s="500"/>
      <c r="AJ150" s="500"/>
      <c r="AK150" s="501">
        <v>8</v>
      </c>
      <c r="AL150" s="500"/>
      <c r="AM150" s="500"/>
      <c r="AN150" s="500"/>
      <c r="AO150" s="500"/>
      <c r="AP150" s="500"/>
      <c r="AQ150" s="500"/>
      <c r="AR150" s="500"/>
      <c r="AS150" s="500"/>
      <c r="AT150" s="500"/>
      <c r="AU150" s="502"/>
      <c r="AV150" s="503"/>
      <c r="AW150" s="503"/>
      <c r="AX150" s="498"/>
    </row>
    <row r="151" spans="1:50" ht="24" customHeight="1">
      <c r="A151" s="496">
        <v>6</v>
      </c>
      <c r="B151" s="496">
        <v>1</v>
      </c>
      <c r="C151" s="499" t="s">
        <v>145</v>
      </c>
      <c r="D151" s="500"/>
      <c r="E151" s="500"/>
      <c r="F151" s="500"/>
      <c r="G151" s="500"/>
      <c r="H151" s="500"/>
      <c r="I151" s="500"/>
      <c r="J151" s="500"/>
      <c r="K151" s="500"/>
      <c r="L151" s="500"/>
      <c r="M151" s="500"/>
      <c r="N151" s="500"/>
      <c r="O151" s="500"/>
      <c r="P151" s="500"/>
      <c r="Q151" s="500"/>
      <c r="R151" s="500"/>
      <c r="S151" s="500"/>
      <c r="T151" s="500"/>
      <c r="U151" s="500"/>
      <c r="V151" s="500"/>
      <c r="W151" s="500"/>
      <c r="X151" s="500"/>
      <c r="Y151" s="500"/>
      <c r="Z151" s="500"/>
      <c r="AA151" s="500"/>
      <c r="AB151" s="500"/>
      <c r="AC151" s="500"/>
      <c r="AD151" s="500"/>
      <c r="AE151" s="500"/>
      <c r="AF151" s="500"/>
      <c r="AG151" s="500"/>
      <c r="AH151" s="500"/>
      <c r="AI151" s="500"/>
      <c r="AJ151" s="500"/>
      <c r="AK151" s="501">
        <v>8</v>
      </c>
      <c r="AL151" s="500"/>
      <c r="AM151" s="500"/>
      <c r="AN151" s="500"/>
      <c r="AO151" s="500"/>
      <c r="AP151" s="500"/>
      <c r="AQ151" s="500"/>
      <c r="AR151" s="500"/>
      <c r="AS151" s="500"/>
      <c r="AT151" s="500"/>
      <c r="AU151" s="502"/>
      <c r="AV151" s="503"/>
      <c r="AW151" s="503"/>
      <c r="AX151" s="498"/>
    </row>
    <row r="152" spans="1:50" ht="24" customHeight="1">
      <c r="A152" s="496">
        <v>7</v>
      </c>
      <c r="B152" s="496">
        <v>1</v>
      </c>
      <c r="C152" s="499" t="s">
        <v>146</v>
      </c>
      <c r="D152" s="500"/>
      <c r="E152" s="500"/>
      <c r="F152" s="500"/>
      <c r="G152" s="500"/>
      <c r="H152" s="500"/>
      <c r="I152" s="500"/>
      <c r="J152" s="500"/>
      <c r="K152" s="500"/>
      <c r="L152" s="500"/>
      <c r="M152" s="500"/>
      <c r="N152" s="500"/>
      <c r="O152" s="500"/>
      <c r="P152" s="500"/>
      <c r="Q152" s="500"/>
      <c r="R152" s="500"/>
      <c r="S152" s="500"/>
      <c r="T152" s="500"/>
      <c r="U152" s="500"/>
      <c r="V152" s="500"/>
      <c r="W152" s="500"/>
      <c r="X152" s="500"/>
      <c r="Y152" s="500"/>
      <c r="Z152" s="500"/>
      <c r="AA152" s="500"/>
      <c r="AB152" s="500"/>
      <c r="AC152" s="500"/>
      <c r="AD152" s="500"/>
      <c r="AE152" s="500"/>
      <c r="AF152" s="500"/>
      <c r="AG152" s="500"/>
      <c r="AH152" s="500"/>
      <c r="AI152" s="500"/>
      <c r="AJ152" s="500"/>
      <c r="AK152" s="501">
        <v>8</v>
      </c>
      <c r="AL152" s="500"/>
      <c r="AM152" s="500"/>
      <c r="AN152" s="500"/>
      <c r="AO152" s="500"/>
      <c r="AP152" s="500"/>
      <c r="AQ152" s="500"/>
      <c r="AR152" s="500"/>
      <c r="AS152" s="500"/>
      <c r="AT152" s="500"/>
      <c r="AU152" s="502"/>
      <c r="AV152" s="503"/>
      <c r="AW152" s="503"/>
      <c r="AX152" s="498"/>
    </row>
    <row r="153" spans="1:50" ht="24" customHeight="1">
      <c r="A153" s="496">
        <v>8</v>
      </c>
      <c r="B153" s="496">
        <v>1</v>
      </c>
      <c r="C153" s="499" t="s">
        <v>147</v>
      </c>
      <c r="D153" s="500"/>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1">
        <v>8</v>
      </c>
      <c r="AL153" s="500"/>
      <c r="AM153" s="500"/>
      <c r="AN153" s="500"/>
      <c r="AO153" s="500"/>
      <c r="AP153" s="500"/>
      <c r="AQ153" s="500"/>
      <c r="AR153" s="500"/>
      <c r="AS153" s="500"/>
      <c r="AT153" s="500"/>
      <c r="AU153" s="502"/>
      <c r="AV153" s="503"/>
      <c r="AW153" s="503"/>
      <c r="AX153" s="498"/>
    </row>
    <row r="154" spans="1:50" ht="24" customHeight="1">
      <c r="A154" s="496">
        <v>9</v>
      </c>
      <c r="B154" s="496">
        <v>1</v>
      </c>
      <c r="C154" s="499" t="s">
        <v>148</v>
      </c>
      <c r="D154" s="500"/>
      <c r="E154" s="500"/>
      <c r="F154" s="500"/>
      <c r="G154" s="500"/>
      <c r="H154" s="500"/>
      <c r="I154" s="500"/>
      <c r="J154" s="500"/>
      <c r="K154" s="500"/>
      <c r="L154" s="500"/>
      <c r="M154" s="500"/>
      <c r="N154" s="500"/>
      <c r="O154" s="500"/>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1">
        <v>8</v>
      </c>
      <c r="AL154" s="500"/>
      <c r="AM154" s="500"/>
      <c r="AN154" s="500"/>
      <c r="AO154" s="500"/>
      <c r="AP154" s="500"/>
      <c r="AQ154" s="500"/>
      <c r="AR154" s="500"/>
      <c r="AS154" s="500"/>
      <c r="AT154" s="500"/>
      <c r="AU154" s="502"/>
      <c r="AV154" s="503"/>
      <c r="AW154" s="503"/>
      <c r="AX154" s="498"/>
    </row>
    <row r="155" spans="1:50" ht="24" customHeight="1">
      <c r="A155" s="496">
        <v>10</v>
      </c>
      <c r="B155" s="496">
        <v>1</v>
      </c>
      <c r="C155" s="499" t="s">
        <v>149</v>
      </c>
      <c r="D155" s="500"/>
      <c r="E155" s="500"/>
      <c r="F155" s="500"/>
      <c r="G155" s="500"/>
      <c r="H155" s="500"/>
      <c r="I155" s="500"/>
      <c r="J155" s="500"/>
      <c r="K155" s="500"/>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0"/>
      <c r="AI155" s="500"/>
      <c r="AJ155" s="500"/>
      <c r="AK155" s="501">
        <v>8</v>
      </c>
      <c r="AL155" s="500"/>
      <c r="AM155" s="500"/>
      <c r="AN155" s="500"/>
      <c r="AO155" s="500"/>
      <c r="AP155" s="500"/>
      <c r="AQ155" s="500"/>
      <c r="AR155" s="500"/>
      <c r="AS155" s="500"/>
      <c r="AT155" s="500"/>
      <c r="AU155" s="502"/>
      <c r="AV155" s="503"/>
      <c r="AW155" s="503"/>
      <c r="AX155" s="498"/>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t="s">
        <v>24</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496"/>
      <c r="B158" s="496"/>
      <c r="C158" s="168" t="s">
        <v>36</v>
      </c>
      <c r="D158" s="168"/>
      <c r="E158" s="168"/>
      <c r="F158" s="168"/>
      <c r="G158" s="168"/>
      <c r="H158" s="168"/>
      <c r="I158" s="168"/>
      <c r="J158" s="168"/>
      <c r="K158" s="168"/>
      <c r="L158" s="168"/>
      <c r="M158" s="168" t="s">
        <v>37</v>
      </c>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497" t="s">
        <v>38</v>
      </c>
      <c r="AL158" s="168"/>
      <c r="AM158" s="168"/>
      <c r="AN158" s="168"/>
      <c r="AO158" s="168"/>
      <c r="AP158" s="168"/>
      <c r="AQ158" s="168" t="s">
        <v>27</v>
      </c>
      <c r="AR158" s="168"/>
      <c r="AS158" s="168"/>
      <c r="AT158" s="168"/>
      <c r="AU158" s="166" t="s">
        <v>28</v>
      </c>
      <c r="AV158" s="106"/>
      <c r="AW158" s="106"/>
      <c r="AX158" s="498"/>
    </row>
    <row r="159" spans="1:50" ht="24" customHeight="1">
      <c r="A159" s="496">
        <v>1</v>
      </c>
      <c r="B159" s="496">
        <v>1</v>
      </c>
      <c r="C159" s="499" t="s">
        <v>150</v>
      </c>
      <c r="D159" s="500"/>
      <c r="E159" s="500"/>
      <c r="F159" s="500"/>
      <c r="G159" s="500"/>
      <c r="H159" s="500"/>
      <c r="I159" s="500"/>
      <c r="J159" s="500"/>
      <c r="K159" s="500"/>
      <c r="L159" s="500"/>
      <c r="M159" s="504" t="s">
        <v>156</v>
      </c>
      <c r="N159" s="504"/>
      <c r="O159" s="504"/>
      <c r="P159" s="504"/>
      <c r="Q159" s="504"/>
      <c r="R159" s="504"/>
      <c r="S159" s="504"/>
      <c r="T159" s="504"/>
      <c r="U159" s="504"/>
      <c r="V159" s="504"/>
      <c r="W159" s="504"/>
      <c r="X159" s="504"/>
      <c r="Y159" s="504"/>
      <c r="Z159" s="504"/>
      <c r="AA159" s="504"/>
      <c r="AB159" s="504"/>
      <c r="AC159" s="504"/>
      <c r="AD159" s="504"/>
      <c r="AE159" s="504"/>
      <c r="AF159" s="504"/>
      <c r="AG159" s="504"/>
      <c r="AH159" s="504"/>
      <c r="AI159" s="504"/>
      <c r="AJ159" s="504"/>
      <c r="AK159" s="505">
        <v>19</v>
      </c>
      <c r="AL159" s="504"/>
      <c r="AM159" s="504"/>
      <c r="AN159" s="504"/>
      <c r="AO159" s="504"/>
      <c r="AP159" s="504"/>
      <c r="AQ159" s="504">
        <v>1</v>
      </c>
      <c r="AR159" s="504"/>
      <c r="AS159" s="504"/>
      <c r="AT159" s="504"/>
      <c r="AU159" s="506" t="s">
        <v>157</v>
      </c>
      <c r="AV159" s="507"/>
      <c r="AW159" s="507"/>
      <c r="AX159" s="508"/>
    </row>
    <row r="160" spans="1:50" ht="24" customHeight="1">
      <c r="A160" s="496">
        <v>2</v>
      </c>
      <c r="B160" s="496">
        <v>1</v>
      </c>
      <c r="C160" s="499" t="s">
        <v>151</v>
      </c>
      <c r="D160" s="500"/>
      <c r="E160" s="500"/>
      <c r="F160" s="500"/>
      <c r="G160" s="500"/>
      <c r="H160" s="500"/>
      <c r="I160" s="500"/>
      <c r="J160" s="500"/>
      <c r="K160" s="500"/>
      <c r="L160" s="500"/>
      <c r="M160" s="500" t="s">
        <v>164</v>
      </c>
      <c r="N160" s="500"/>
      <c r="O160" s="500"/>
      <c r="P160" s="500"/>
      <c r="Q160" s="500"/>
      <c r="R160" s="500"/>
      <c r="S160" s="500"/>
      <c r="T160" s="500"/>
      <c r="U160" s="500"/>
      <c r="V160" s="500"/>
      <c r="W160" s="500"/>
      <c r="X160" s="500"/>
      <c r="Y160" s="500"/>
      <c r="Z160" s="500"/>
      <c r="AA160" s="500"/>
      <c r="AB160" s="500"/>
      <c r="AC160" s="500"/>
      <c r="AD160" s="500"/>
      <c r="AE160" s="500"/>
      <c r="AF160" s="500"/>
      <c r="AG160" s="500"/>
      <c r="AH160" s="500"/>
      <c r="AI160" s="500"/>
      <c r="AJ160" s="500"/>
      <c r="AK160" s="501">
        <v>2</v>
      </c>
      <c r="AL160" s="500"/>
      <c r="AM160" s="500"/>
      <c r="AN160" s="500"/>
      <c r="AO160" s="500"/>
      <c r="AP160" s="500"/>
      <c r="AQ160" s="500">
        <v>2</v>
      </c>
      <c r="AR160" s="500"/>
      <c r="AS160" s="500"/>
      <c r="AT160" s="500"/>
      <c r="AU160" s="502"/>
      <c r="AV160" s="503"/>
      <c r="AW160" s="503"/>
      <c r="AX160" s="498"/>
    </row>
    <row r="161" spans="1:50"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c r="A162" s="26"/>
      <c r="B162" s="27" t="s">
        <v>152</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496"/>
      <c r="B163" s="496"/>
      <c r="C163" s="168" t="s">
        <v>36</v>
      </c>
      <c r="D163" s="168"/>
      <c r="E163" s="168"/>
      <c r="F163" s="168"/>
      <c r="G163" s="168"/>
      <c r="H163" s="168"/>
      <c r="I163" s="168"/>
      <c r="J163" s="168"/>
      <c r="K163" s="168"/>
      <c r="L163" s="168"/>
      <c r="M163" s="168" t="s">
        <v>37</v>
      </c>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497" t="s">
        <v>38</v>
      </c>
      <c r="AL163" s="168"/>
      <c r="AM163" s="168"/>
      <c r="AN163" s="168"/>
      <c r="AO163" s="168"/>
      <c r="AP163" s="168"/>
      <c r="AQ163" s="168" t="s">
        <v>27</v>
      </c>
      <c r="AR163" s="168"/>
      <c r="AS163" s="168"/>
      <c r="AT163" s="168"/>
      <c r="AU163" s="166" t="s">
        <v>28</v>
      </c>
      <c r="AV163" s="106"/>
      <c r="AW163" s="106"/>
      <c r="AX163" s="498"/>
    </row>
    <row r="164" spans="1:50" ht="24" customHeight="1">
      <c r="A164" s="496">
        <v>1</v>
      </c>
      <c r="B164" s="496">
        <v>1</v>
      </c>
      <c r="C164" s="499" t="s">
        <v>165</v>
      </c>
      <c r="D164" s="500"/>
      <c r="E164" s="500"/>
      <c r="F164" s="500"/>
      <c r="G164" s="500"/>
      <c r="H164" s="500"/>
      <c r="I164" s="500"/>
      <c r="J164" s="500"/>
      <c r="K164" s="500"/>
      <c r="L164" s="500"/>
      <c r="M164" s="500" t="s">
        <v>166</v>
      </c>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0"/>
      <c r="AI164" s="500"/>
      <c r="AJ164" s="500"/>
      <c r="AK164" s="501">
        <v>1.4</v>
      </c>
      <c r="AL164" s="500"/>
      <c r="AM164" s="500"/>
      <c r="AN164" s="500"/>
      <c r="AO164" s="500"/>
      <c r="AP164" s="500"/>
      <c r="AQ164" s="500"/>
      <c r="AR164" s="500"/>
      <c r="AS164" s="500"/>
      <c r="AT164" s="500"/>
      <c r="AU164" s="502"/>
      <c r="AV164" s="503"/>
      <c r="AW164" s="503"/>
      <c r="AX164" s="498"/>
    </row>
    <row r="165" spans="1:50" ht="24" customHeight="1">
      <c r="A165" s="496">
        <v>2</v>
      </c>
      <c r="B165" s="496">
        <v>1</v>
      </c>
      <c r="C165" s="499" t="s">
        <v>167</v>
      </c>
      <c r="D165" s="500"/>
      <c r="E165" s="500"/>
      <c r="F165" s="500"/>
      <c r="G165" s="500"/>
      <c r="H165" s="500"/>
      <c r="I165" s="500"/>
      <c r="J165" s="500"/>
      <c r="K165" s="500"/>
      <c r="L165" s="500"/>
      <c r="M165" s="500" t="s">
        <v>168</v>
      </c>
      <c r="N165" s="500"/>
      <c r="O165" s="500"/>
      <c r="P165" s="500"/>
      <c r="Q165" s="500"/>
      <c r="R165" s="500"/>
      <c r="S165" s="500"/>
      <c r="T165" s="500"/>
      <c r="U165" s="500"/>
      <c r="V165" s="500"/>
      <c r="W165" s="500"/>
      <c r="X165" s="500"/>
      <c r="Y165" s="500"/>
      <c r="Z165" s="500"/>
      <c r="AA165" s="500"/>
      <c r="AB165" s="500"/>
      <c r="AC165" s="500"/>
      <c r="AD165" s="500"/>
      <c r="AE165" s="500"/>
      <c r="AF165" s="500"/>
      <c r="AG165" s="500"/>
      <c r="AH165" s="500"/>
      <c r="AI165" s="500"/>
      <c r="AJ165" s="500"/>
      <c r="AK165" s="501">
        <v>0.5</v>
      </c>
      <c r="AL165" s="500"/>
      <c r="AM165" s="500"/>
      <c r="AN165" s="500"/>
      <c r="AO165" s="500"/>
      <c r="AP165" s="500"/>
      <c r="AQ165" s="500"/>
      <c r="AR165" s="500"/>
      <c r="AS165" s="500"/>
      <c r="AT165" s="500"/>
      <c r="AU165" s="502"/>
      <c r="AV165" s="503"/>
      <c r="AW165" s="503"/>
      <c r="AX165" s="498"/>
    </row>
    <row r="166" spans="1:50" ht="24" customHeight="1">
      <c r="A166" s="496">
        <v>3</v>
      </c>
      <c r="B166" s="496">
        <v>1</v>
      </c>
      <c r="C166" s="500" t="s">
        <v>169</v>
      </c>
      <c r="D166" s="500"/>
      <c r="E166" s="500"/>
      <c r="F166" s="500"/>
      <c r="G166" s="500"/>
      <c r="H166" s="500"/>
      <c r="I166" s="500"/>
      <c r="J166" s="500"/>
      <c r="K166" s="500"/>
      <c r="L166" s="500"/>
      <c r="M166" s="500" t="s">
        <v>170</v>
      </c>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0"/>
      <c r="AI166" s="500"/>
      <c r="AJ166" s="500"/>
      <c r="AK166" s="501">
        <v>0.5</v>
      </c>
      <c r="AL166" s="500"/>
      <c r="AM166" s="500"/>
      <c r="AN166" s="500"/>
      <c r="AO166" s="500"/>
      <c r="AP166" s="500"/>
      <c r="AQ166" s="500"/>
      <c r="AR166" s="500"/>
      <c r="AS166" s="500"/>
      <c r="AT166" s="500"/>
      <c r="AU166" s="502"/>
      <c r="AV166" s="503"/>
      <c r="AW166" s="503"/>
      <c r="AX166" s="498"/>
    </row>
    <row r="167" spans="1:50" ht="24" customHeight="1">
      <c r="A167" s="496">
        <v>4</v>
      </c>
      <c r="B167" s="496">
        <v>1</v>
      </c>
      <c r="C167" s="500" t="s">
        <v>171</v>
      </c>
      <c r="D167" s="500"/>
      <c r="E167" s="500"/>
      <c r="F167" s="500"/>
      <c r="G167" s="500"/>
      <c r="H167" s="500"/>
      <c r="I167" s="500"/>
      <c r="J167" s="500"/>
      <c r="K167" s="500"/>
      <c r="L167" s="500"/>
      <c r="M167" s="500" t="s">
        <v>172</v>
      </c>
      <c r="N167" s="500"/>
      <c r="O167" s="500"/>
      <c r="P167" s="500"/>
      <c r="Q167" s="500"/>
      <c r="R167" s="500"/>
      <c r="S167" s="500"/>
      <c r="T167" s="500"/>
      <c r="U167" s="500"/>
      <c r="V167" s="500"/>
      <c r="W167" s="500"/>
      <c r="X167" s="500"/>
      <c r="Y167" s="500"/>
      <c r="Z167" s="500"/>
      <c r="AA167" s="500"/>
      <c r="AB167" s="500"/>
      <c r="AC167" s="500"/>
      <c r="AD167" s="500"/>
      <c r="AE167" s="500"/>
      <c r="AF167" s="500"/>
      <c r="AG167" s="500"/>
      <c r="AH167" s="500"/>
      <c r="AI167" s="500"/>
      <c r="AJ167" s="500"/>
      <c r="AK167" s="501">
        <v>0.4</v>
      </c>
      <c r="AL167" s="500"/>
      <c r="AM167" s="500"/>
      <c r="AN167" s="500"/>
      <c r="AO167" s="500"/>
      <c r="AP167" s="500"/>
      <c r="AQ167" s="500"/>
      <c r="AR167" s="500"/>
      <c r="AS167" s="500"/>
      <c r="AT167" s="500"/>
      <c r="AU167" s="502"/>
      <c r="AV167" s="503"/>
      <c r="AW167" s="503"/>
      <c r="AX167" s="498"/>
    </row>
    <row r="168" spans="1:50" ht="24" customHeight="1">
      <c r="A168" s="496">
        <v>5</v>
      </c>
      <c r="B168" s="496">
        <v>1</v>
      </c>
      <c r="C168" s="500" t="s">
        <v>173</v>
      </c>
      <c r="D168" s="500"/>
      <c r="E168" s="500"/>
      <c r="F168" s="500"/>
      <c r="G168" s="500"/>
      <c r="H168" s="500"/>
      <c r="I168" s="500"/>
      <c r="J168" s="500"/>
      <c r="K168" s="500"/>
      <c r="L168" s="500"/>
      <c r="M168" s="500" t="s">
        <v>174</v>
      </c>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01">
        <v>0.3</v>
      </c>
      <c r="AL168" s="500"/>
      <c r="AM168" s="500"/>
      <c r="AN168" s="500"/>
      <c r="AO168" s="500"/>
      <c r="AP168" s="500"/>
      <c r="AQ168" s="500"/>
      <c r="AR168" s="500"/>
      <c r="AS168" s="500"/>
      <c r="AT168" s="500"/>
      <c r="AU168" s="502"/>
      <c r="AV168" s="503"/>
      <c r="AW168" s="503"/>
      <c r="AX168" s="498"/>
    </row>
    <row r="169" spans="1:50" ht="24" customHeight="1">
      <c r="A169" s="496">
        <v>6</v>
      </c>
      <c r="B169" s="496">
        <v>1</v>
      </c>
      <c r="C169" s="500" t="s">
        <v>175</v>
      </c>
      <c r="D169" s="500"/>
      <c r="E169" s="500"/>
      <c r="F169" s="500"/>
      <c r="G169" s="500"/>
      <c r="H169" s="500"/>
      <c r="I169" s="500"/>
      <c r="J169" s="500"/>
      <c r="K169" s="500"/>
      <c r="L169" s="500"/>
      <c r="M169" s="500" t="s">
        <v>176</v>
      </c>
      <c r="N169" s="500"/>
      <c r="O169" s="500"/>
      <c r="P169" s="500"/>
      <c r="Q169" s="500"/>
      <c r="R169" s="500"/>
      <c r="S169" s="500"/>
      <c r="T169" s="500"/>
      <c r="U169" s="500"/>
      <c r="V169" s="500"/>
      <c r="W169" s="500"/>
      <c r="X169" s="500"/>
      <c r="Y169" s="500"/>
      <c r="Z169" s="500"/>
      <c r="AA169" s="500"/>
      <c r="AB169" s="500"/>
      <c r="AC169" s="500"/>
      <c r="AD169" s="500"/>
      <c r="AE169" s="500"/>
      <c r="AF169" s="500"/>
      <c r="AG169" s="500"/>
      <c r="AH169" s="500"/>
      <c r="AI169" s="500"/>
      <c r="AJ169" s="500"/>
      <c r="AK169" s="501">
        <v>0.2</v>
      </c>
      <c r="AL169" s="500"/>
      <c r="AM169" s="500"/>
      <c r="AN169" s="500"/>
      <c r="AO169" s="500"/>
      <c r="AP169" s="500"/>
      <c r="AQ169" s="500"/>
      <c r="AR169" s="500"/>
      <c r="AS169" s="500"/>
      <c r="AT169" s="500"/>
      <c r="AU169" s="502"/>
      <c r="AV169" s="503"/>
      <c r="AW169" s="503"/>
      <c r="AX169" s="498"/>
    </row>
    <row r="170" spans="1:50" ht="24" customHeight="1">
      <c r="A170" s="496">
        <v>7</v>
      </c>
      <c r="B170" s="496">
        <v>1</v>
      </c>
      <c r="C170" s="500" t="s">
        <v>177</v>
      </c>
      <c r="D170" s="500"/>
      <c r="E170" s="500"/>
      <c r="F170" s="500"/>
      <c r="G170" s="500"/>
      <c r="H170" s="500"/>
      <c r="I170" s="500"/>
      <c r="J170" s="500"/>
      <c r="K170" s="500"/>
      <c r="L170" s="500"/>
      <c r="M170" s="500" t="s">
        <v>176</v>
      </c>
      <c r="N170" s="500"/>
      <c r="O170" s="500"/>
      <c r="P170" s="500"/>
      <c r="Q170" s="500"/>
      <c r="R170" s="500"/>
      <c r="S170" s="500"/>
      <c r="T170" s="500"/>
      <c r="U170" s="500"/>
      <c r="V170" s="500"/>
      <c r="W170" s="500"/>
      <c r="X170" s="500"/>
      <c r="Y170" s="500"/>
      <c r="Z170" s="500"/>
      <c r="AA170" s="500"/>
      <c r="AB170" s="500"/>
      <c r="AC170" s="500"/>
      <c r="AD170" s="500"/>
      <c r="AE170" s="500"/>
      <c r="AF170" s="500"/>
      <c r="AG170" s="500"/>
      <c r="AH170" s="500"/>
      <c r="AI170" s="500"/>
      <c r="AJ170" s="500"/>
      <c r="AK170" s="501">
        <v>0.08</v>
      </c>
      <c r="AL170" s="500"/>
      <c r="AM170" s="500"/>
      <c r="AN170" s="500"/>
      <c r="AO170" s="500"/>
      <c r="AP170" s="500"/>
      <c r="AQ170" s="500"/>
      <c r="AR170" s="500"/>
      <c r="AS170" s="500"/>
      <c r="AT170" s="500"/>
      <c r="AU170" s="502"/>
      <c r="AV170" s="503"/>
      <c r="AW170" s="503"/>
      <c r="AX170" s="498"/>
    </row>
    <row r="171" spans="1:50" ht="24" customHeight="1">
      <c r="A171" s="496">
        <v>8</v>
      </c>
      <c r="B171" s="496">
        <v>1</v>
      </c>
      <c r="C171" s="500" t="s">
        <v>178</v>
      </c>
      <c r="D171" s="500"/>
      <c r="E171" s="500"/>
      <c r="F171" s="500"/>
      <c r="G171" s="500"/>
      <c r="H171" s="500"/>
      <c r="I171" s="500"/>
      <c r="J171" s="500"/>
      <c r="K171" s="500"/>
      <c r="L171" s="500"/>
      <c r="M171" s="500" t="s">
        <v>179</v>
      </c>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0"/>
      <c r="AJ171" s="500"/>
      <c r="AK171" s="501">
        <v>0.08</v>
      </c>
      <c r="AL171" s="500"/>
      <c r="AM171" s="500"/>
      <c r="AN171" s="500"/>
      <c r="AO171" s="500"/>
      <c r="AP171" s="500"/>
      <c r="AQ171" s="500"/>
      <c r="AR171" s="500"/>
      <c r="AS171" s="500"/>
      <c r="AT171" s="500"/>
      <c r="AU171" s="502"/>
      <c r="AV171" s="503"/>
      <c r="AW171" s="503"/>
      <c r="AX171" s="498"/>
    </row>
    <row r="172" spans="1:50" ht="24" customHeight="1">
      <c r="A172" s="496">
        <v>9</v>
      </c>
      <c r="B172" s="496">
        <v>1</v>
      </c>
      <c r="C172" s="500" t="s">
        <v>180</v>
      </c>
      <c r="D172" s="500"/>
      <c r="E172" s="500"/>
      <c r="F172" s="500"/>
      <c r="G172" s="500"/>
      <c r="H172" s="500"/>
      <c r="I172" s="500"/>
      <c r="J172" s="500"/>
      <c r="K172" s="500"/>
      <c r="L172" s="500"/>
      <c r="M172" s="500" t="s">
        <v>181</v>
      </c>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0"/>
      <c r="AK172" s="501">
        <v>0.03</v>
      </c>
      <c r="AL172" s="500"/>
      <c r="AM172" s="500"/>
      <c r="AN172" s="500"/>
      <c r="AO172" s="500"/>
      <c r="AP172" s="500"/>
      <c r="AQ172" s="500"/>
      <c r="AR172" s="500"/>
      <c r="AS172" s="500"/>
      <c r="AT172" s="500"/>
      <c r="AU172" s="502"/>
      <c r="AV172" s="503"/>
      <c r="AW172" s="503"/>
      <c r="AX172" s="498"/>
    </row>
    <row r="173" spans="1:50" ht="24" customHeight="1">
      <c r="A173" s="496">
        <v>10</v>
      </c>
      <c r="B173" s="496">
        <v>1</v>
      </c>
      <c r="C173" s="500" t="s">
        <v>182</v>
      </c>
      <c r="D173" s="500"/>
      <c r="E173" s="500"/>
      <c r="F173" s="500"/>
      <c r="G173" s="500"/>
      <c r="H173" s="500"/>
      <c r="I173" s="500"/>
      <c r="J173" s="500"/>
      <c r="K173" s="500"/>
      <c r="L173" s="500"/>
      <c r="M173" s="500" t="s">
        <v>183</v>
      </c>
      <c r="N173" s="500"/>
      <c r="O173" s="500"/>
      <c r="P173" s="500"/>
      <c r="Q173" s="500"/>
      <c r="R173" s="500"/>
      <c r="S173" s="500"/>
      <c r="T173" s="500"/>
      <c r="U173" s="500"/>
      <c r="V173" s="500"/>
      <c r="W173" s="500"/>
      <c r="X173" s="500"/>
      <c r="Y173" s="500"/>
      <c r="Z173" s="500"/>
      <c r="AA173" s="500"/>
      <c r="AB173" s="500"/>
      <c r="AC173" s="500"/>
      <c r="AD173" s="500"/>
      <c r="AE173" s="500"/>
      <c r="AF173" s="500"/>
      <c r="AG173" s="500"/>
      <c r="AH173" s="500"/>
      <c r="AI173" s="500"/>
      <c r="AJ173" s="500"/>
      <c r="AK173" s="501">
        <v>0.01</v>
      </c>
      <c r="AL173" s="500"/>
      <c r="AM173" s="500"/>
      <c r="AN173" s="500"/>
      <c r="AO173" s="500"/>
      <c r="AP173" s="500"/>
      <c r="AQ173" s="500"/>
      <c r="AR173" s="500"/>
      <c r="AS173" s="500"/>
      <c r="AT173" s="500"/>
      <c r="AU173" s="502"/>
      <c r="AV173" s="503"/>
      <c r="AW173" s="503"/>
      <c r="AX173" s="498"/>
    </row>
    <row r="175" spans="1:50" ht="12.75">
      <c r="A175" s="26"/>
      <c r="B175" s="27" t="s">
        <v>153</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4.5" customHeight="1">
      <c r="A176" s="496"/>
      <c r="B176" s="496"/>
      <c r="C176" s="168" t="s">
        <v>36</v>
      </c>
      <c r="D176" s="168"/>
      <c r="E176" s="168"/>
      <c r="F176" s="168"/>
      <c r="G176" s="168"/>
      <c r="H176" s="168"/>
      <c r="I176" s="168"/>
      <c r="J176" s="168"/>
      <c r="K176" s="168"/>
      <c r="L176" s="168"/>
      <c r="M176" s="168" t="s">
        <v>37</v>
      </c>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497" t="s">
        <v>38</v>
      </c>
      <c r="AL176" s="168"/>
      <c r="AM176" s="168"/>
      <c r="AN176" s="168"/>
      <c r="AO176" s="168"/>
      <c r="AP176" s="168"/>
      <c r="AQ176" s="168" t="s">
        <v>27</v>
      </c>
      <c r="AR176" s="168"/>
      <c r="AS176" s="168"/>
      <c r="AT176" s="168"/>
      <c r="AU176" s="166" t="s">
        <v>28</v>
      </c>
      <c r="AV176" s="106"/>
      <c r="AW176" s="106"/>
      <c r="AX176" s="498"/>
    </row>
    <row r="177" spans="1:50" ht="24" customHeight="1">
      <c r="A177" s="496">
        <v>1</v>
      </c>
      <c r="B177" s="496">
        <v>1</v>
      </c>
      <c r="C177" s="499" t="s">
        <v>184</v>
      </c>
      <c r="D177" s="500"/>
      <c r="E177" s="500"/>
      <c r="F177" s="500"/>
      <c r="G177" s="500"/>
      <c r="H177" s="500"/>
      <c r="I177" s="500"/>
      <c r="J177" s="500"/>
      <c r="K177" s="500"/>
      <c r="L177" s="500"/>
      <c r="M177" s="500" t="s">
        <v>185</v>
      </c>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01">
        <v>1.6</v>
      </c>
      <c r="AL177" s="500"/>
      <c r="AM177" s="500"/>
      <c r="AN177" s="500"/>
      <c r="AO177" s="500"/>
      <c r="AP177" s="500"/>
      <c r="AQ177" s="500"/>
      <c r="AR177" s="500"/>
      <c r="AS177" s="500"/>
      <c r="AT177" s="500"/>
      <c r="AU177" s="502"/>
      <c r="AV177" s="503"/>
      <c r="AW177" s="503"/>
      <c r="AX177" s="498"/>
    </row>
    <row r="179" spans="1:50" ht="12.75">
      <c r="A179" s="26"/>
      <c r="B179" s="27" t="s">
        <v>154</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4.5" customHeight="1">
      <c r="A180" s="496"/>
      <c r="B180" s="496"/>
      <c r="C180" s="168" t="s">
        <v>36</v>
      </c>
      <c r="D180" s="168"/>
      <c r="E180" s="168"/>
      <c r="F180" s="168"/>
      <c r="G180" s="168"/>
      <c r="H180" s="168"/>
      <c r="I180" s="168"/>
      <c r="J180" s="168"/>
      <c r="K180" s="168"/>
      <c r="L180" s="168"/>
      <c r="M180" s="168" t="s">
        <v>37</v>
      </c>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497" t="s">
        <v>38</v>
      </c>
      <c r="AL180" s="168"/>
      <c r="AM180" s="168"/>
      <c r="AN180" s="168"/>
      <c r="AO180" s="168"/>
      <c r="AP180" s="168"/>
      <c r="AQ180" s="168" t="s">
        <v>27</v>
      </c>
      <c r="AR180" s="168"/>
      <c r="AS180" s="168"/>
      <c r="AT180" s="168"/>
      <c r="AU180" s="166" t="s">
        <v>28</v>
      </c>
      <c r="AV180" s="106"/>
      <c r="AW180" s="106"/>
      <c r="AX180" s="498"/>
    </row>
    <row r="181" spans="1:50" ht="24" customHeight="1">
      <c r="A181" s="496">
        <v>1</v>
      </c>
      <c r="B181" s="496">
        <v>1</v>
      </c>
      <c r="C181" s="499" t="s">
        <v>186</v>
      </c>
      <c r="D181" s="500"/>
      <c r="E181" s="500"/>
      <c r="F181" s="500"/>
      <c r="G181" s="500"/>
      <c r="H181" s="500"/>
      <c r="I181" s="500"/>
      <c r="J181" s="500"/>
      <c r="K181" s="500"/>
      <c r="L181" s="500"/>
      <c r="M181" s="500" t="s">
        <v>187</v>
      </c>
      <c r="N181" s="500"/>
      <c r="O181" s="500"/>
      <c r="P181" s="500"/>
      <c r="Q181" s="500"/>
      <c r="R181" s="500"/>
      <c r="S181" s="500"/>
      <c r="T181" s="500"/>
      <c r="U181" s="500"/>
      <c r="V181" s="500"/>
      <c r="W181" s="500"/>
      <c r="X181" s="500"/>
      <c r="Y181" s="500"/>
      <c r="Z181" s="500"/>
      <c r="AA181" s="500"/>
      <c r="AB181" s="500"/>
      <c r="AC181" s="500"/>
      <c r="AD181" s="500"/>
      <c r="AE181" s="500"/>
      <c r="AF181" s="500"/>
      <c r="AG181" s="500"/>
      <c r="AH181" s="500"/>
      <c r="AI181" s="500"/>
      <c r="AJ181" s="500"/>
      <c r="AK181" s="501">
        <v>0.9</v>
      </c>
      <c r="AL181" s="500"/>
      <c r="AM181" s="500"/>
      <c r="AN181" s="500"/>
      <c r="AO181" s="500"/>
      <c r="AP181" s="500"/>
      <c r="AQ181" s="500"/>
      <c r="AR181" s="500"/>
      <c r="AS181" s="500"/>
      <c r="AT181" s="500"/>
      <c r="AU181" s="502"/>
      <c r="AV181" s="503"/>
      <c r="AW181" s="503"/>
      <c r="AX181" s="498"/>
    </row>
    <row r="182" spans="1:50" ht="24" customHeight="1">
      <c r="A182" s="496">
        <v>2</v>
      </c>
      <c r="B182" s="496">
        <v>1</v>
      </c>
      <c r="C182" s="499" t="s">
        <v>188</v>
      </c>
      <c r="D182" s="500"/>
      <c r="E182" s="500"/>
      <c r="F182" s="500"/>
      <c r="G182" s="500"/>
      <c r="H182" s="500"/>
      <c r="I182" s="500"/>
      <c r="J182" s="500"/>
      <c r="K182" s="500"/>
      <c r="L182" s="500"/>
      <c r="M182" s="500" t="s">
        <v>189</v>
      </c>
      <c r="N182" s="500"/>
      <c r="O182" s="500"/>
      <c r="P182" s="500"/>
      <c r="Q182" s="500"/>
      <c r="R182" s="500"/>
      <c r="S182" s="500"/>
      <c r="T182" s="500"/>
      <c r="U182" s="500"/>
      <c r="V182" s="500"/>
      <c r="W182" s="500"/>
      <c r="X182" s="500"/>
      <c r="Y182" s="500"/>
      <c r="Z182" s="500"/>
      <c r="AA182" s="500"/>
      <c r="AB182" s="500"/>
      <c r="AC182" s="500"/>
      <c r="AD182" s="500"/>
      <c r="AE182" s="500"/>
      <c r="AF182" s="500"/>
      <c r="AG182" s="500"/>
      <c r="AH182" s="500"/>
      <c r="AI182" s="500"/>
      <c r="AJ182" s="500"/>
      <c r="AK182" s="501">
        <v>1.8</v>
      </c>
      <c r="AL182" s="500"/>
      <c r="AM182" s="500"/>
      <c r="AN182" s="500"/>
      <c r="AO182" s="500"/>
      <c r="AP182" s="500"/>
      <c r="AQ182" s="500"/>
      <c r="AR182" s="500"/>
      <c r="AS182" s="500"/>
      <c r="AT182" s="500"/>
      <c r="AU182" s="502"/>
      <c r="AV182" s="503"/>
      <c r="AW182" s="503"/>
      <c r="AX182" s="498"/>
    </row>
    <row r="183" spans="1:50" ht="24" customHeight="1">
      <c r="A183" s="496">
        <v>3</v>
      </c>
      <c r="B183" s="496">
        <v>1</v>
      </c>
      <c r="C183" s="500" t="s">
        <v>190</v>
      </c>
      <c r="D183" s="500"/>
      <c r="E183" s="500"/>
      <c r="F183" s="500"/>
      <c r="G183" s="500"/>
      <c r="H183" s="500"/>
      <c r="I183" s="500"/>
      <c r="J183" s="500"/>
      <c r="K183" s="500"/>
      <c r="L183" s="500"/>
      <c r="M183" s="500" t="s">
        <v>189</v>
      </c>
      <c r="N183" s="500"/>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1">
        <v>1.4</v>
      </c>
      <c r="AL183" s="500"/>
      <c r="AM183" s="500"/>
      <c r="AN183" s="500"/>
      <c r="AO183" s="500"/>
      <c r="AP183" s="500"/>
      <c r="AQ183" s="500"/>
      <c r="AR183" s="500"/>
      <c r="AS183" s="500"/>
      <c r="AT183" s="500"/>
      <c r="AU183" s="502"/>
      <c r="AV183" s="503"/>
      <c r="AW183" s="503"/>
      <c r="AX183" s="498"/>
    </row>
    <row r="184" spans="1:50" ht="24" customHeight="1">
      <c r="A184" s="496">
        <v>4</v>
      </c>
      <c r="B184" s="496">
        <v>1</v>
      </c>
      <c r="C184" s="500" t="s">
        <v>191</v>
      </c>
      <c r="D184" s="500"/>
      <c r="E184" s="500"/>
      <c r="F184" s="500"/>
      <c r="G184" s="500"/>
      <c r="H184" s="500"/>
      <c r="I184" s="500"/>
      <c r="J184" s="500"/>
      <c r="K184" s="500"/>
      <c r="L184" s="500"/>
      <c r="M184" s="500" t="s">
        <v>192</v>
      </c>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c r="AI184" s="500"/>
      <c r="AJ184" s="500"/>
      <c r="AK184" s="501">
        <v>0.2</v>
      </c>
      <c r="AL184" s="500"/>
      <c r="AM184" s="500"/>
      <c r="AN184" s="500"/>
      <c r="AO184" s="500"/>
      <c r="AP184" s="500"/>
      <c r="AQ184" s="500"/>
      <c r="AR184" s="500"/>
      <c r="AS184" s="500"/>
      <c r="AT184" s="500"/>
      <c r="AU184" s="502"/>
      <c r="AV184" s="503"/>
      <c r="AW184" s="503"/>
      <c r="AX184" s="498"/>
    </row>
    <row r="185" spans="1:50" ht="24" customHeight="1">
      <c r="A185" s="496">
        <v>5</v>
      </c>
      <c r="B185" s="496">
        <v>1</v>
      </c>
      <c r="C185" s="500" t="s">
        <v>193</v>
      </c>
      <c r="D185" s="500"/>
      <c r="E185" s="500"/>
      <c r="F185" s="500"/>
      <c r="G185" s="500"/>
      <c r="H185" s="500"/>
      <c r="I185" s="500"/>
      <c r="J185" s="500"/>
      <c r="K185" s="500"/>
      <c r="L185" s="500"/>
      <c r="M185" s="500" t="s">
        <v>194</v>
      </c>
      <c r="N185" s="500"/>
      <c r="O185" s="500"/>
      <c r="P185" s="500"/>
      <c r="Q185" s="500"/>
      <c r="R185" s="500"/>
      <c r="S185" s="500"/>
      <c r="T185" s="500"/>
      <c r="U185" s="500"/>
      <c r="V185" s="500"/>
      <c r="W185" s="500"/>
      <c r="X185" s="500"/>
      <c r="Y185" s="500"/>
      <c r="Z185" s="500"/>
      <c r="AA185" s="500"/>
      <c r="AB185" s="500"/>
      <c r="AC185" s="500"/>
      <c r="AD185" s="500"/>
      <c r="AE185" s="500"/>
      <c r="AF185" s="500"/>
      <c r="AG185" s="500"/>
      <c r="AH185" s="500"/>
      <c r="AI185" s="500"/>
      <c r="AJ185" s="500"/>
      <c r="AK185" s="501">
        <v>0.07</v>
      </c>
      <c r="AL185" s="500"/>
      <c r="AM185" s="500"/>
      <c r="AN185" s="500"/>
      <c r="AO185" s="500"/>
      <c r="AP185" s="500"/>
      <c r="AQ185" s="500"/>
      <c r="AR185" s="500"/>
      <c r="AS185" s="500"/>
      <c r="AT185" s="500"/>
      <c r="AU185" s="502"/>
      <c r="AV185" s="503"/>
      <c r="AW185" s="503"/>
      <c r="AX185" s="498"/>
    </row>
    <row r="187" spans="1:50" ht="12.75">
      <c r="A187" s="26"/>
      <c r="B187" s="27" t="s">
        <v>155</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34.5" customHeight="1">
      <c r="A188" s="496"/>
      <c r="B188" s="496"/>
      <c r="C188" s="168" t="s">
        <v>36</v>
      </c>
      <c r="D188" s="168"/>
      <c r="E188" s="168"/>
      <c r="F188" s="168"/>
      <c r="G188" s="168"/>
      <c r="H188" s="168"/>
      <c r="I188" s="168"/>
      <c r="J188" s="168"/>
      <c r="K188" s="168"/>
      <c r="L188" s="168"/>
      <c r="M188" s="168" t="s">
        <v>37</v>
      </c>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497" t="s">
        <v>38</v>
      </c>
      <c r="AL188" s="168"/>
      <c r="AM188" s="168"/>
      <c r="AN188" s="168"/>
      <c r="AO188" s="168"/>
      <c r="AP188" s="168"/>
      <c r="AQ188" s="168" t="s">
        <v>27</v>
      </c>
      <c r="AR188" s="168"/>
      <c r="AS188" s="168"/>
      <c r="AT188" s="168"/>
      <c r="AU188" s="166" t="s">
        <v>28</v>
      </c>
      <c r="AV188" s="106"/>
      <c r="AW188" s="106"/>
      <c r="AX188" s="498"/>
    </row>
    <row r="189" spans="1:50" ht="24" customHeight="1">
      <c r="A189" s="496">
        <v>1</v>
      </c>
      <c r="B189" s="496">
        <v>1</v>
      </c>
      <c r="C189" s="499" t="s">
        <v>134</v>
      </c>
      <c r="D189" s="500"/>
      <c r="E189" s="500"/>
      <c r="F189" s="500"/>
      <c r="G189" s="500"/>
      <c r="H189" s="500"/>
      <c r="I189" s="500"/>
      <c r="J189" s="500"/>
      <c r="K189" s="500"/>
      <c r="L189" s="500"/>
      <c r="M189" s="500"/>
      <c r="N189" s="500"/>
      <c r="O189" s="500"/>
      <c r="P189" s="500"/>
      <c r="Q189" s="500"/>
      <c r="R189" s="500"/>
      <c r="S189" s="500"/>
      <c r="T189" s="500"/>
      <c r="U189" s="500"/>
      <c r="V189" s="500"/>
      <c r="W189" s="500"/>
      <c r="X189" s="500"/>
      <c r="Y189" s="500"/>
      <c r="Z189" s="500"/>
      <c r="AA189" s="500"/>
      <c r="AB189" s="500"/>
      <c r="AC189" s="500"/>
      <c r="AD189" s="500"/>
      <c r="AE189" s="500"/>
      <c r="AF189" s="500"/>
      <c r="AG189" s="500"/>
      <c r="AH189" s="500"/>
      <c r="AI189" s="500"/>
      <c r="AJ189" s="500"/>
      <c r="AK189" s="501">
        <v>0.03</v>
      </c>
      <c r="AL189" s="500"/>
      <c r="AM189" s="500"/>
      <c r="AN189" s="500"/>
      <c r="AO189" s="500"/>
      <c r="AP189" s="500"/>
      <c r="AQ189" s="500"/>
      <c r="AR189" s="500"/>
      <c r="AS189" s="500"/>
      <c r="AT189" s="500"/>
      <c r="AU189" s="502"/>
      <c r="AV189" s="503"/>
      <c r="AW189" s="503"/>
      <c r="AX189" s="498"/>
    </row>
    <row r="190" spans="1:50" ht="24" customHeight="1">
      <c r="A190" s="496">
        <v>2</v>
      </c>
      <c r="B190" s="496">
        <v>1</v>
      </c>
      <c r="C190" s="499" t="s">
        <v>141</v>
      </c>
      <c r="D190" s="500"/>
      <c r="E190" s="500"/>
      <c r="F190" s="500"/>
      <c r="G190" s="500"/>
      <c r="H190" s="500"/>
      <c r="I190" s="500"/>
      <c r="J190" s="500"/>
      <c r="K190" s="500"/>
      <c r="L190" s="500"/>
      <c r="M190" s="500"/>
      <c r="N190" s="500"/>
      <c r="O190" s="500"/>
      <c r="P190" s="500"/>
      <c r="Q190" s="500"/>
      <c r="R190" s="500"/>
      <c r="S190" s="500"/>
      <c r="T190" s="500"/>
      <c r="U190" s="500"/>
      <c r="V190" s="500"/>
      <c r="W190" s="500"/>
      <c r="X190" s="500"/>
      <c r="Y190" s="500"/>
      <c r="Z190" s="500"/>
      <c r="AA190" s="500"/>
      <c r="AB190" s="500"/>
      <c r="AC190" s="500"/>
      <c r="AD190" s="500"/>
      <c r="AE190" s="500"/>
      <c r="AF190" s="500"/>
      <c r="AG190" s="500"/>
      <c r="AH190" s="500"/>
      <c r="AI190" s="500"/>
      <c r="AJ190" s="500"/>
      <c r="AK190" s="501">
        <v>0.02</v>
      </c>
      <c r="AL190" s="500"/>
      <c r="AM190" s="500"/>
      <c r="AN190" s="500"/>
      <c r="AO190" s="500"/>
      <c r="AP190" s="500"/>
      <c r="AQ190" s="500"/>
      <c r="AR190" s="500"/>
      <c r="AS190" s="500"/>
      <c r="AT190" s="500"/>
      <c r="AU190" s="502"/>
      <c r="AV190" s="503"/>
      <c r="AW190" s="503"/>
      <c r="AX190" s="498"/>
    </row>
    <row r="191" spans="1:50" ht="24" customHeight="1">
      <c r="A191" s="496">
        <v>3</v>
      </c>
      <c r="B191" s="496">
        <v>1</v>
      </c>
      <c r="C191" s="499" t="s">
        <v>142</v>
      </c>
      <c r="D191" s="500"/>
      <c r="E191" s="500"/>
      <c r="F191" s="500"/>
      <c r="G191" s="500"/>
      <c r="H191" s="500"/>
      <c r="I191" s="500"/>
      <c r="J191" s="500"/>
      <c r="K191" s="500"/>
      <c r="L191" s="500"/>
      <c r="M191" s="500"/>
      <c r="N191" s="500"/>
      <c r="O191" s="500"/>
      <c r="P191" s="500"/>
      <c r="Q191" s="500"/>
      <c r="R191" s="500"/>
      <c r="S191" s="500"/>
      <c r="T191" s="500"/>
      <c r="U191" s="500"/>
      <c r="V191" s="500"/>
      <c r="W191" s="500"/>
      <c r="X191" s="500"/>
      <c r="Y191" s="500"/>
      <c r="Z191" s="500"/>
      <c r="AA191" s="500"/>
      <c r="AB191" s="500"/>
      <c r="AC191" s="500"/>
      <c r="AD191" s="500"/>
      <c r="AE191" s="500"/>
      <c r="AF191" s="500"/>
      <c r="AG191" s="500"/>
      <c r="AH191" s="500"/>
      <c r="AI191" s="500"/>
      <c r="AJ191" s="500"/>
      <c r="AK191" s="501">
        <v>0.02</v>
      </c>
      <c r="AL191" s="500"/>
      <c r="AM191" s="500"/>
      <c r="AN191" s="500"/>
      <c r="AO191" s="500"/>
      <c r="AP191" s="500"/>
      <c r="AQ191" s="500"/>
      <c r="AR191" s="500"/>
      <c r="AS191" s="500"/>
      <c r="AT191" s="500"/>
      <c r="AU191" s="502"/>
      <c r="AV191" s="503"/>
      <c r="AW191" s="503"/>
      <c r="AX191" s="498"/>
    </row>
    <row r="192" spans="1:50" ht="24" customHeight="1">
      <c r="A192" s="496">
        <v>4</v>
      </c>
      <c r="B192" s="496">
        <v>1</v>
      </c>
      <c r="C192" s="499" t="s">
        <v>143</v>
      </c>
      <c r="D192" s="500"/>
      <c r="E192" s="500"/>
      <c r="F192" s="500"/>
      <c r="G192" s="500"/>
      <c r="H192" s="500"/>
      <c r="I192" s="500"/>
      <c r="J192" s="500"/>
      <c r="K192" s="500"/>
      <c r="L192" s="500"/>
      <c r="M192" s="500"/>
      <c r="N192" s="500"/>
      <c r="O192" s="500"/>
      <c r="P192" s="500"/>
      <c r="Q192" s="500"/>
      <c r="R192" s="500"/>
      <c r="S192" s="500"/>
      <c r="T192" s="500"/>
      <c r="U192" s="500"/>
      <c r="V192" s="500"/>
      <c r="W192" s="500"/>
      <c r="X192" s="500"/>
      <c r="Y192" s="500"/>
      <c r="Z192" s="500"/>
      <c r="AA192" s="500"/>
      <c r="AB192" s="500"/>
      <c r="AC192" s="500"/>
      <c r="AD192" s="500"/>
      <c r="AE192" s="500"/>
      <c r="AF192" s="500"/>
      <c r="AG192" s="500"/>
      <c r="AH192" s="500"/>
      <c r="AI192" s="500"/>
      <c r="AJ192" s="500"/>
      <c r="AK192" s="501">
        <v>0.02</v>
      </c>
      <c r="AL192" s="500"/>
      <c r="AM192" s="500"/>
      <c r="AN192" s="500"/>
      <c r="AO192" s="500"/>
      <c r="AP192" s="500"/>
      <c r="AQ192" s="500"/>
      <c r="AR192" s="500"/>
      <c r="AS192" s="500"/>
      <c r="AT192" s="500"/>
      <c r="AU192" s="502"/>
      <c r="AV192" s="503"/>
      <c r="AW192" s="503"/>
      <c r="AX192" s="498"/>
    </row>
    <row r="193" spans="1:50" ht="24" customHeight="1">
      <c r="A193" s="496">
        <v>5</v>
      </c>
      <c r="B193" s="496">
        <v>1</v>
      </c>
      <c r="C193" s="499" t="s">
        <v>144</v>
      </c>
      <c r="D193" s="500"/>
      <c r="E193" s="500"/>
      <c r="F193" s="500"/>
      <c r="G193" s="500"/>
      <c r="H193" s="500"/>
      <c r="I193" s="500"/>
      <c r="J193" s="500"/>
      <c r="K193" s="500"/>
      <c r="L193" s="500"/>
      <c r="M193" s="500"/>
      <c r="N193" s="500"/>
      <c r="O193" s="500"/>
      <c r="P193" s="500"/>
      <c r="Q193" s="500"/>
      <c r="R193" s="500"/>
      <c r="S193" s="500"/>
      <c r="T193" s="500"/>
      <c r="U193" s="500"/>
      <c r="V193" s="500"/>
      <c r="W193" s="500"/>
      <c r="X193" s="500"/>
      <c r="Y193" s="500"/>
      <c r="Z193" s="500"/>
      <c r="AA193" s="500"/>
      <c r="AB193" s="500"/>
      <c r="AC193" s="500"/>
      <c r="AD193" s="500"/>
      <c r="AE193" s="500"/>
      <c r="AF193" s="500"/>
      <c r="AG193" s="500"/>
      <c r="AH193" s="500"/>
      <c r="AI193" s="500"/>
      <c r="AJ193" s="500"/>
      <c r="AK193" s="501">
        <v>0.02</v>
      </c>
      <c r="AL193" s="500"/>
      <c r="AM193" s="500"/>
      <c r="AN193" s="500"/>
      <c r="AO193" s="500"/>
      <c r="AP193" s="500"/>
      <c r="AQ193" s="500"/>
      <c r="AR193" s="500"/>
      <c r="AS193" s="500"/>
      <c r="AT193" s="500"/>
      <c r="AU193" s="502"/>
      <c r="AV193" s="503"/>
      <c r="AW193" s="503"/>
      <c r="AX193" s="498"/>
    </row>
  </sheetData>
  <sheetProtection/>
  <mergeCells count="741">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AI68:AP68"/>
    <mergeCell ref="AQ68:AX68"/>
    <mergeCell ref="A96:F139"/>
    <mergeCell ref="G96:AB96"/>
    <mergeCell ref="AC96:AX96"/>
    <mergeCell ref="G97:K97"/>
    <mergeCell ref="L97:X97"/>
    <mergeCell ref="Y97:AB97"/>
    <mergeCell ref="AC97:AG97"/>
    <mergeCell ref="AH97:AT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70:F94"/>
    <mergeCell ref="AP1:AV1"/>
    <mergeCell ref="AJ2:AP2"/>
    <mergeCell ref="AQ2:AX2"/>
    <mergeCell ref="A3:AN3"/>
    <mergeCell ref="AO3:AX3"/>
    <mergeCell ref="A4:F4"/>
    <mergeCell ref="G4:X4"/>
    <mergeCell ref="Y4:AD4"/>
    <mergeCell ref="AE4:AP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8"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2014-06-24T05:01:04Z</dcterms:modified>
  <cp:category/>
  <cp:version/>
  <cp:contentType/>
  <cp:contentStatus/>
</cp:coreProperties>
</file>