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<sst xmlns="http://schemas.openxmlformats.org/spreadsheetml/2006/main" count="741" uniqueCount="425">
  <si>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</si>
  <si>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</si>
  <si>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</si>
  <si>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</si>
  <si>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</si>
  <si>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</si>
  <si>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</si>
  <si>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</si>
  <si>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</si>
  <si>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</si>
  <si>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</si>
  <si>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</si>
  <si>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</si>
  <si>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</si>
  <si>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</si>
  <si>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</si>
  <si>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</si>
  <si>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</si>
  <si>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</si>
  <si>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</si>
  <si>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</si>
  <si>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</si>
  <si>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</si>
  <si>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</si>
  <si>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</si>
  <si>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</si>
  <si>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</si>
  <si>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</si>
  <si>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</si>
  <si>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</si>
  <si>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</si>
  <si>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</si>
  <si>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</si>
  <si>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</si>
  <si>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</si>
  <si>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</si>
  <si>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</si>
  <si>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</si>
  <si>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</si>
  <si>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</si>
  <si>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</si>
  <si>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</si>
  <si>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</si>
  <si>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</si>
  <si>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</si>
  <si>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</si>
  <si>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</si>
  <si>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</si>
  <si>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</si>
  <si>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</si>
  <si>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</si>
  <si>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</si>
  <si>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</si>
  <si>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</si>
  <si>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</si>
  <si>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</si>
  <si>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</si>
  <si>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</si>
  <si>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</si>
  <si>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</si>
  <si>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</si>
  <si>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</si>
  <si>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</si>
  <si>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</si>
  <si>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</si>
  <si>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</si>
  <si>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</si>
  <si>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</si>
  <si>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</si>
  <si>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</si>
  <si>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</si>
  <si>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</si>
  <si>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</si>
  <si>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</si>
  <si>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</si>
  <si>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</si>
  <si>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</si>
  <si>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</si>
  <si>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</si>
  <si>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</si>
  <si>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</si>
  <si>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</si>
  <si>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</si>
  <si>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</si>
  <si>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</si>
  <si>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</si>
  <si>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</si>
  <si>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</si>
  <si>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</si>
  <si>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</si>
  <si>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</si>
  <si>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</si>
  <si>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</si>
  <si>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</si>
  <si>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</si>
  <si>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</si>
  <si>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</si>
  <si>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</si>
  <si>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</si>
  <si>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</si>
  <si>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</si>
  <si>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</si>
  <si>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</si>
  <si>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</si>
  <si>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</si>
  <si>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</si>
  <si>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</si>
  <si>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</si>
  <si>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</si>
  <si>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</si>
  <si>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</si>
  <si>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</si>
  <si>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</si>
  <si>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</si>
  <si>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</si>
  <si>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</si>
  <si>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</si>
  <si>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</si>
  <si>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</si>
  <si>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</si>
  <si>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</si>
  <si>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</si>
  <si>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</si>
  <si>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</si>
  <si>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</si>
  <si>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</si>
  <si>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</si>
  <si>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</si>
  <si>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</si>
  <si>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</si>
  <si>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</si>
  <si>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</si>
  <si>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</si>
  <si>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</si>
  <si>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</si>
  <si>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</si>
  <si>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</si>
  <si>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</si>
  <si>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</si>
  <si>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</si>
  <si>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</si>
  <si>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</si>
  <si>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</si>
  <si>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</si>
  <si>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</si>
  <si>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</si>
  <si>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</si>
  <si>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</si>
  <si>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</si>
  <si>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</si>
  <si>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</si>
  <si>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</si>
  <si>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</si>
  <si>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</si>
  <si>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</si>
  <si>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</si>
  <si>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</si>
  <si>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</si>
  <si>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</si>
  <si>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</si>
  <si>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</si>
  <si>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</si>
  <si>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</si>
  <si>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</si>
  <si>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</si>
  <si>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</si>
  <si>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</si>
  <si>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</si>
  <si>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</si>
  <si>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</si>
  <si>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</si>
  <si>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</si>
  <si>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</si>
  <si>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</si>
  <si>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</si>
  <si>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</si>
  <si>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</si>
  <si>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</si>
  <si>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</si>
  <si>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</si>
  <si>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</si>
  <si>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</si>
  <si>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</si>
  <si>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</si>
  <si>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</si>
  <si>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</si>
  <si>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</si>
  <si>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</si>
  <si>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</si>
  <si>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</si>
  <si>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</si>
  <si>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</si>
  <si>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</si>
  <si>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</si>
  <si>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</si>
  <si>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</si>
  <si>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</si>
  <si>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</si>
  <si>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</si>
  <si>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</si>
  <si>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</si>
  <si>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</si>
  <si>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</si>
  <si>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</si>
  <si>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</si>
  <si>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</si>
  <si>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</si>
  <si>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</si>
  <si>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</si>
  <si>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</si>
  <si>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</si>
  <si>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</si>
  <si>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</si>
  <si>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</si>
  <si>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</si>
  <si>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</si>
  <si>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</si>
  <si>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</si>
  <si>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</si>
  <si>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</si>
  <si>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</si>
  <si>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</si>
  <si>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</si>
  <si>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</si>
  <si>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</si>
  <si>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</si>
  <si>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</si>
  <si>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</si>
  <si>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</si>
  <si>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</si>
  <si>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</si>
  <si>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</si>
  <si>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</si>
  <si>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</si>
  <si>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</si>
  <si>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</si>
  <si>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</si>
  <si>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</si>
  <si>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</si>
  <si>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</si>
  <si>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</si>
  <si>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</si>
  <si>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</si>
  <si>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</si>
  <si>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</si>
  <si>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</si>
  <si>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</si>
  <si>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</si>
  <si>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</si>
  <si>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</si>
  <si>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</si>
  <si>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</si>
  <si>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</si>
  <si>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</si>
  <si>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</si>
  <si>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</si>
  <si>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</si>
  <si>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</si>
  <si>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</si>
  <si>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</si>
  <si>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</si>
  <si>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</si>
  <si>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</si>
  <si>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</si>
  <si>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</si>
  <si>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</si>
  <si>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</si>
  <si>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</si>
  <si>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</si>
  <si>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</si>
  <si>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</si>
  <si>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</si>
  <si>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</si>
  <si>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</si>
  <si>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</si>
  <si>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</si>
  <si>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</si>
  <si>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</si>
  <si>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</si>
  <si>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</si>
  <si>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</si>
  <si>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</si>
  <si>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</si>
  <si>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</si>
  <si>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</si>
  <si>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</si>
  <si>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</si>
  <si>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</si>
  <si>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</si>
  <si>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</si>
  <si>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</si>
  <si>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</si>
  <si>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</si>
  <si>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</si>
  <si>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</si>
  <si>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</si>
  <si>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</si>
  <si>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</si>
  <si>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</si>
  <si>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</si>
  <si>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</si>
  <si>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</si>
  <si>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</si>
  <si>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</si>
  <si>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</si>
  <si>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</si>
  <si>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</si>
  <si>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</si>
  <si>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</si>
  <si>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</si>
  <si>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</si>
  <si>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</si>
  <si>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</si>
  <si>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</si>
  <si>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</si>
  <si>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</si>
  <si>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</si>
  <si>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</si>
  <si>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</si>
  <si>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</si>
  <si>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</si>
  <si>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</si>
  <si>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</si>
  <si>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</si>
  <si>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</si>
  <si>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</si>
  <si>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</si>
  <si>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</si>
  <si>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</si>
  <si>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</si>
  <si>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</si>
  <si>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</si>
  <si>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</si>
  <si>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</si>
  <si>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</si>
  <si>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</si>
  <si>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</si>
  <si>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</si>
  <si>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</si>
  <si>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</si>
  <si>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</si>
  <si>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</si>
  <si>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</si>
  <si>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</si>
  <si>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</si>
  <si>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</si>
  <si>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</si>
  <si>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</si>
  <si>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</si>
  <si>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</si>
  <si>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</si>
  <si>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</si>
  <si>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</si>
  <si>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</si>
  <si>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</si>
  <si>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</si>
  <si>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</si>
  <si>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</si>
  <si>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</si>
  <si>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</si>
  <si>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</si>
  <si>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</si>
  <si>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</si>
  <si>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</si>
  <si>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</si>
  <si>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</si>
  <si>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</si>
  <si>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</si>
  <si>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</si>
  <si>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</si>
  <si>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</si>
  <si>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</si>
  <si>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</si>
  <si>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</si>
  <si>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</si>
  <si>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</si>
  <si>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</si>
  <si>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</si>
  <si>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</si>
  <si>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</si>
  <si>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</si>
  <si>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政策統括官（防災担当）</t>
  </si>
  <si>
    <t>○</t>
  </si>
  <si>
    <t>-</t>
  </si>
  <si>
    <t>本施設は、昭和58年5月の中央防災会議での決定を受けて整備が行われた施設であり、さらに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t>
  </si>
  <si>
    <t>災害対策本部予備施設の改修に要する経費</t>
  </si>
  <si>
    <t>参事官（事業推進担当）</t>
  </si>
  <si>
    <t>平成２６年度</t>
  </si>
  <si>
    <t>終了予定なし</t>
  </si>
  <si>
    <t>－</t>
  </si>
  <si>
    <t>災害対策基本法第28条の2</t>
  </si>
  <si>
    <t>災害対策本部予備施設においては、経年劣化により、現在、一部機能が失われており、緊急災害対策本部が設置された時はもとより、平常時においても必要な機能が確保できていないため、劣化した施設・設備を更新し、当該施設の安定的な運用を確保することを目的とする。</t>
  </si>
  <si>
    <t>劣化した設備（空調設備）の更新に必要な工事を行う。</t>
  </si>
  <si>
    <t>-</t>
  </si>
  <si>
    <t>施設の安定的な運用の確保</t>
  </si>
  <si>
    <t>施設施工庁費</t>
  </si>
  <si>
    <t>施設整備費</t>
  </si>
  <si>
    <t>新26-0009</t>
  </si>
  <si>
    <t>新26-0015</t>
  </si>
  <si>
    <t>雑役務費</t>
  </si>
  <si>
    <t>立川防災合同庁舎設備改修設計業務</t>
  </si>
  <si>
    <t>立川防災合同庁舎設備改修設計業務</t>
  </si>
  <si>
    <t>四日市　正俊</t>
  </si>
  <si>
    <t>劣化した施設・設備を更新するという事業であることから、事業の性質上、定量的な目標が示せないため、当該施設の安定的な運用を確保することを目標としている。</t>
  </si>
  <si>
    <t>大規模災害発生時、官邸等が被災により使用不能である場合に緊急災害対策本部が設置される予備施設の安定的な運用を確保する本事業は、政府の災害対策上非常に重要であり、社会のニーズに沿ったものである。</t>
  </si>
  <si>
    <t>事業の性質上、定量的な活動指標を定めることは困難であるため、劣化した施設・設備を更新することを活動指標としている。</t>
  </si>
  <si>
    <t>支出先の選定について、今後の施設整備においても、引き続き一般競争入札を採用し、競争性・透明性の確保を図る。</t>
  </si>
  <si>
    <t>本施設は、昭和58年5月の中央防災会議での決定を受けて整備が行われた施設であり、さらに平成15年11月には官邸の予備施設としての位置づけが閣議決定された。また、政府の災害対策資機材等の備蓄及び中央合同庁舎第8号館の情報処理・通信統制のバックアップ施設としての役割も持っており、政府の災害対策上非常に重要な施設である。
予算の執行においては、一般競争入札を採用し、競争性・透明性の確保を図っている。</t>
  </si>
  <si>
    <t>大規模災害発生時、官邸等が被災により使用不能である場合に緊急災害対策本部が設置される予備施設を改修する事業であるため、国が自ら行うべきものである。</t>
  </si>
  <si>
    <t>-</t>
  </si>
  <si>
    <t>契約額／契約件数　　　　　　　　　　　　　　</t>
  </si>
  <si>
    <t>百万円</t>
  </si>
  <si>
    <t>1/1</t>
  </si>
  <si>
    <t>契約件数未定</t>
  </si>
  <si>
    <t>設計業務に必要な費目（雑役務費）に限定している。</t>
  </si>
  <si>
    <t>A.（株）三裕設計事務所</t>
  </si>
  <si>
    <t>（株）三裕設計事務所</t>
  </si>
  <si>
    <t>入札により予定価格以内での落札となっており、コスト水準は妥当である。</t>
  </si>
  <si>
    <t>予定価格の積算に当たりコスト削減を図った結果であり、予定していた業務は実施されているため、妥当である。</t>
  </si>
  <si>
    <t>本施設は、平常時、政府の災害対策資機材等の備蓄及び中央合同庁舎第8号館の情報処理・通信統制のバックアップ施設としての役割を果たしている。</t>
  </si>
  <si>
    <t>劣化した施設・設備の更新により、施設の安定的な運用が確保できている。</t>
  </si>
  <si>
    <t>予算執行においては、原則一般競争入札を採用するようにしており、透明性･競争性の確保を図っている。</t>
  </si>
  <si>
    <t>おおむね見込みどおりに整備を進めている。</t>
  </si>
  <si>
    <t>内閣府</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</si>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</sst>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thick"/>
    </border>
    <border>
      <left/>
      <right/>
      <top style="thin"/>
      <bottom style="thick"/>
    </border>
    <border>
      <left/>
      <right style="thin"/>
      <top style="thin"/>
      <bottom style="thick"/>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double"/>
      <top style="thin"/>
      <bottom style="hair"/>
    </border>
    <border>
      <left/>
      <right style="thin"/>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9" fillId="0" borderId="7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84" xfId="0" applyNumberFormat="1" applyFont="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0" fillId="34" borderId="46" xfId="63" applyFont="1" applyFill="1" applyBorder="1" applyAlignment="1" applyProtection="1">
      <alignment horizontal="left" vertical="center" wrapText="1" shrinkToFit="1"/>
      <protection locked="0"/>
    </xf>
    <xf numFmtId="0" fontId="0" fillId="34" borderId="20" xfId="63" applyFont="1" applyFill="1" applyBorder="1" applyAlignment="1" applyProtection="1">
      <alignment horizontal="left" vertical="center" wrapText="1" shrinkToFit="1"/>
      <protection locked="0"/>
    </xf>
    <xf numFmtId="0" fontId="0" fillId="34" borderId="22" xfId="63" applyFont="1" applyFill="1" applyBorder="1" applyAlignment="1" applyProtection="1">
      <alignment horizontal="left" vertical="center" wrapText="1" shrinkToFi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34" borderId="83"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56" fontId="20" fillId="0" borderId="46" xfId="0" applyNumberFormat="1"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140</xdr:row>
      <xdr:rowOff>0</xdr:rowOff>
    </xdr:from>
    <xdr:to>
      <xdr:col>35</xdr:col>
      <xdr:colOff>85725</xdr:colOff>
      <xdr:row>169</xdr:row>
      <xdr:rowOff>76200</xdr:rowOff>
    </xdr:to>
    <xdr:pic>
      <xdr:nvPicPr>
        <xdr:cNvPr id="1" name="図 7"/>
        <xdr:cNvPicPr preferRelativeResize="1">
          <a:picLocks noChangeAspect="1"/>
        </xdr:cNvPicPr>
      </xdr:nvPicPr>
      <xdr:blipFill>
        <a:blip r:embed="rId1"/>
        <a:stretch>
          <a:fillRect/>
        </a:stretch>
      </xdr:blipFill>
      <xdr:spPr>
        <a:xfrm>
          <a:off x="2000250" y="31080075"/>
          <a:ext cx="5086350" cy="1029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SheetLayoutView="75" zoomScalePageLayoutView="0" workbookViewId="0" topLeftCell="A1">
      <selection activeCell="BF163" sqref="BF16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0" t="s">
        <v>379</v>
      </c>
      <c r="AR2" s="680"/>
      <c r="AS2" s="59">
        <f>IF(OR(AQ2="　",AQ2=""),"","-")</f>
      </c>
      <c r="AT2" s="681">
        <v>148</v>
      </c>
      <c r="AU2" s="681"/>
      <c r="AV2" s="60">
        <f>IF(AW2="","","-")</f>
      </c>
      <c r="AW2" s="682"/>
      <c r="AX2" s="682"/>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423</v>
      </c>
      <c r="AK3" s="639"/>
      <c r="AL3" s="639"/>
      <c r="AM3" s="639"/>
      <c r="AN3" s="639"/>
      <c r="AO3" s="639"/>
      <c r="AP3" s="639"/>
      <c r="AQ3" s="639"/>
      <c r="AR3" s="639"/>
      <c r="AS3" s="639"/>
      <c r="AT3" s="639"/>
      <c r="AU3" s="639"/>
      <c r="AV3" s="639"/>
      <c r="AW3" s="639"/>
      <c r="AX3" s="36" t="s">
        <v>91</v>
      </c>
    </row>
    <row r="4" spans="1:50" ht="24.75" customHeight="1">
      <c r="A4" s="456" t="s">
        <v>30</v>
      </c>
      <c r="B4" s="457"/>
      <c r="C4" s="457"/>
      <c r="D4" s="457"/>
      <c r="E4" s="457"/>
      <c r="F4" s="457"/>
      <c r="G4" s="430" t="s">
        <v>385</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3" t="s">
        <v>387</v>
      </c>
      <c r="H5" s="615"/>
      <c r="I5" s="615"/>
      <c r="J5" s="615"/>
      <c r="K5" s="615"/>
      <c r="L5" s="615"/>
      <c r="M5" s="654" t="s">
        <v>92</v>
      </c>
      <c r="N5" s="655"/>
      <c r="O5" s="655"/>
      <c r="P5" s="655"/>
      <c r="Q5" s="655"/>
      <c r="R5" s="656"/>
      <c r="S5" s="614" t="s">
        <v>388</v>
      </c>
      <c r="T5" s="615"/>
      <c r="U5" s="615"/>
      <c r="V5" s="615"/>
      <c r="W5" s="615"/>
      <c r="X5" s="616"/>
      <c r="Y5" s="447" t="s">
        <v>3</v>
      </c>
      <c r="Z5" s="448"/>
      <c r="AA5" s="448"/>
      <c r="AB5" s="448"/>
      <c r="AC5" s="448"/>
      <c r="AD5" s="449"/>
      <c r="AE5" s="450" t="s">
        <v>386</v>
      </c>
      <c r="AF5" s="451"/>
      <c r="AG5" s="451"/>
      <c r="AH5" s="451"/>
      <c r="AI5" s="451"/>
      <c r="AJ5" s="451"/>
      <c r="AK5" s="451"/>
      <c r="AL5" s="451"/>
      <c r="AM5" s="451"/>
      <c r="AN5" s="451"/>
      <c r="AO5" s="451"/>
      <c r="AP5" s="452"/>
      <c r="AQ5" s="453" t="s">
        <v>402</v>
      </c>
      <c r="AR5" s="454"/>
      <c r="AS5" s="454"/>
      <c r="AT5" s="454"/>
      <c r="AU5" s="454"/>
      <c r="AV5" s="454"/>
      <c r="AW5" s="454"/>
      <c r="AX5" s="455"/>
    </row>
    <row r="6" spans="1:50" ht="39" customHeight="1">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389</v>
      </c>
      <c r="AF6" s="466"/>
      <c r="AG6" s="466"/>
      <c r="AH6" s="466"/>
      <c r="AI6" s="466"/>
      <c r="AJ6" s="466"/>
      <c r="AK6" s="466"/>
      <c r="AL6" s="466"/>
      <c r="AM6" s="466"/>
      <c r="AN6" s="466"/>
      <c r="AO6" s="466"/>
      <c r="AP6" s="466"/>
      <c r="AQ6" s="466"/>
      <c r="AR6" s="466"/>
      <c r="AS6" s="466"/>
      <c r="AT6" s="466"/>
      <c r="AU6" s="466"/>
      <c r="AV6" s="466"/>
      <c r="AW6" s="466"/>
      <c r="AX6" s="467"/>
    </row>
    <row r="7" spans="1:50" ht="49.5" customHeight="1">
      <c r="A7" s="484" t="s">
        <v>25</v>
      </c>
      <c r="B7" s="485"/>
      <c r="C7" s="485"/>
      <c r="D7" s="485"/>
      <c r="E7" s="485"/>
      <c r="F7" s="485"/>
      <c r="G7" s="486" t="s">
        <v>390</v>
      </c>
      <c r="H7" s="487"/>
      <c r="I7" s="487"/>
      <c r="J7" s="487"/>
      <c r="K7" s="487"/>
      <c r="L7" s="487"/>
      <c r="M7" s="487"/>
      <c r="N7" s="487"/>
      <c r="O7" s="487"/>
      <c r="P7" s="487"/>
      <c r="Q7" s="487"/>
      <c r="R7" s="487"/>
      <c r="S7" s="487"/>
      <c r="T7" s="487"/>
      <c r="U7" s="487"/>
      <c r="V7" s="488"/>
      <c r="W7" s="488"/>
      <c r="X7" s="488"/>
      <c r="Y7" s="489" t="s">
        <v>5</v>
      </c>
      <c r="Z7" s="374"/>
      <c r="AA7" s="374"/>
      <c r="AB7" s="374"/>
      <c r="AC7" s="374"/>
      <c r="AD7" s="376"/>
      <c r="AE7" s="465" t="s">
        <v>389</v>
      </c>
      <c r="AF7" s="466"/>
      <c r="AG7" s="466"/>
      <c r="AH7" s="466"/>
      <c r="AI7" s="466"/>
      <c r="AJ7" s="466"/>
      <c r="AK7" s="466"/>
      <c r="AL7" s="466"/>
      <c r="AM7" s="466"/>
      <c r="AN7" s="466"/>
      <c r="AO7" s="466"/>
      <c r="AP7" s="466"/>
      <c r="AQ7" s="466"/>
      <c r="AR7" s="466"/>
      <c r="AS7" s="466"/>
      <c r="AT7" s="466"/>
      <c r="AU7" s="466"/>
      <c r="AV7" s="466"/>
      <c r="AW7" s="466"/>
      <c r="AX7" s="467"/>
    </row>
    <row r="8" spans="1:50" ht="52.5" customHeight="1">
      <c r="A8" s="634" t="s">
        <v>308</v>
      </c>
      <c r="B8" s="635"/>
      <c r="C8" s="635"/>
      <c r="D8" s="635"/>
      <c r="E8" s="635"/>
      <c r="F8" s="636"/>
      <c r="G8" s="631" t="str">
        <f>'入力規則等'!A26</f>
        <v>国土強靭化</v>
      </c>
      <c r="H8" s="632"/>
      <c r="I8" s="632"/>
      <c r="J8" s="632"/>
      <c r="K8" s="632"/>
      <c r="L8" s="632"/>
      <c r="M8" s="632"/>
      <c r="N8" s="632"/>
      <c r="O8" s="632"/>
      <c r="P8" s="632"/>
      <c r="Q8" s="632"/>
      <c r="R8" s="632"/>
      <c r="S8" s="632"/>
      <c r="T8" s="632"/>
      <c r="U8" s="632"/>
      <c r="V8" s="632"/>
      <c r="W8" s="632"/>
      <c r="X8" s="633"/>
      <c r="Y8" s="468" t="s">
        <v>79</v>
      </c>
      <c r="Z8" s="468"/>
      <c r="AA8" s="468"/>
      <c r="AB8" s="468"/>
      <c r="AC8" s="468"/>
      <c r="AD8" s="468"/>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391</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51" customHeight="1">
      <c r="A10" s="184" t="s">
        <v>36</v>
      </c>
      <c r="B10" s="185"/>
      <c r="C10" s="185"/>
      <c r="D10" s="185"/>
      <c r="E10" s="185"/>
      <c r="F10" s="185"/>
      <c r="G10" s="186" t="s">
        <v>392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8"/>
      <c r="B13" s="399"/>
      <c r="C13" s="399"/>
      <c r="D13" s="399"/>
      <c r="E13" s="399"/>
      <c r="F13" s="400"/>
      <c r="G13" s="500" t="s">
        <v>7</v>
      </c>
      <c r="H13" s="501"/>
      <c r="I13" s="506" t="s">
        <v>8</v>
      </c>
      <c r="J13" s="507"/>
      <c r="K13" s="507"/>
      <c r="L13" s="507"/>
      <c r="M13" s="507"/>
      <c r="N13" s="507"/>
      <c r="O13" s="508"/>
      <c r="P13" s="175" t="s">
        <v>393</v>
      </c>
      <c r="Q13" s="176"/>
      <c r="R13" s="176"/>
      <c r="S13" s="176"/>
      <c r="T13" s="176"/>
      <c r="U13" s="176"/>
      <c r="V13" s="177"/>
      <c r="W13" s="175" t="s">
        <v>393</v>
      </c>
      <c r="X13" s="176"/>
      <c r="Y13" s="176"/>
      <c r="Z13" s="176"/>
      <c r="AA13" s="176"/>
      <c r="AB13" s="176"/>
      <c r="AC13" s="177"/>
      <c r="AD13" s="175">
        <v>26</v>
      </c>
      <c r="AE13" s="176"/>
      <c r="AF13" s="176"/>
      <c r="AG13" s="176"/>
      <c r="AH13" s="176"/>
      <c r="AI13" s="176"/>
      <c r="AJ13" s="177"/>
      <c r="AK13" s="175">
        <v>28</v>
      </c>
      <c r="AL13" s="176"/>
      <c r="AM13" s="176"/>
      <c r="AN13" s="176"/>
      <c r="AO13" s="176"/>
      <c r="AP13" s="176"/>
      <c r="AQ13" s="177"/>
      <c r="AR13" s="189"/>
      <c r="AS13" s="190"/>
      <c r="AT13" s="190"/>
      <c r="AU13" s="190"/>
      <c r="AV13" s="190"/>
      <c r="AW13" s="190"/>
      <c r="AX13" s="191"/>
    </row>
    <row r="14" spans="1:50" ht="21" customHeight="1">
      <c r="A14" s="398"/>
      <c r="B14" s="399"/>
      <c r="C14" s="399"/>
      <c r="D14" s="399"/>
      <c r="E14" s="399"/>
      <c r="F14" s="400"/>
      <c r="G14" s="502"/>
      <c r="H14" s="503"/>
      <c r="I14" s="179" t="s">
        <v>9</v>
      </c>
      <c r="J14" s="180"/>
      <c r="K14" s="180"/>
      <c r="L14" s="180"/>
      <c r="M14" s="180"/>
      <c r="N14" s="180"/>
      <c r="O14" s="181"/>
      <c r="P14" s="175" t="s">
        <v>393</v>
      </c>
      <c r="Q14" s="176"/>
      <c r="R14" s="176"/>
      <c r="S14" s="176"/>
      <c r="T14" s="176"/>
      <c r="U14" s="176"/>
      <c r="V14" s="177"/>
      <c r="W14" s="175" t="s">
        <v>393</v>
      </c>
      <c r="X14" s="176"/>
      <c r="Y14" s="176"/>
      <c r="Z14" s="176"/>
      <c r="AA14" s="176"/>
      <c r="AB14" s="176"/>
      <c r="AC14" s="177"/>
      <c r="AD14" s="175" t="s">
        <v>393</v>
      </c>
      <c r="AE14" s="176"/>
      <c r="AF14" s="176"/>
      <c r="AG14" s="176"/>
      <c r="AH14" s="176"/>
      <c r="AI14" s="176"/>
      <c r="AJ14" s="177"/>
      <c r="AK14" s="175" t="s">
        <v>393</v>
      </c>
      <c r="AL14" s="176"/>
      <c r="AM14" s="176"/>
      <c r="AN14" s="176"/>
      <c r="AO14" s="176"/>
      <c r="AP14" s="176"/>
      <c r="AQ14" s="177"/>
      <c r="AR14" s="182"/>
      <c r="AS14" s="182"/>
      <c r="AT14" s="182"/>
      <c r="AU14" s="182"/>
      <c r="AV14" s="182"/>
      <c r="AW14" s="182"/>
      <c r="AX14" s="183"/>
    </row>
    <row r="15" spans="1:50" ht="21" customHeight="1">
      <c r="A15" s="398"/>
      <c r="B15" s="399"/>
      <c r="C15" s="399"/>
      <c r="D15" s="399"/>
      <c r="E15" s="399"/>
      <c r="F15" s="400"/>
      <c r="G15" s="502"/>
      <c r="H15" s="503"/>
      <c r="I15" s="179" t="s">
        <v>62</v>
      </c>
      <c r="J15" s="427"/>
      <c r="K15" s="427"/>
      <c r="L15" s="427"/>
      <c r="M15" s="427"/>
      <c r="N15" s="427"/>
      <c r="O15" s="428"/>
      <c r="P15" s="175" t="s">
        <v>393</v>
      </c>
      <c r="Q15" s="176"/>
      <c r="R15" s="176"/>
      <c r="S15" s="176"/>
      <c r="T15" s="176"/>
      <c r="U15" s="176"/>
      <c r="V15" s="177"/>
      <c r="W15" s="175" t="s">
        <v>393</v>
      </c>
      <c r="X15" s="176"/>
      <c r="Y15" s="176"/>
      <c r="Z15" s="176"/>
      <c r="AA15" s="176"/>
      <c r="AB15" s="176"/>
      <c r="AC15" s="177"/>
      <c r="AD15" s="175" t="s">
        <v>393</v>
      </c>
      <c r="AE15" s="176"/>
      <c r="AF15" s="176"/>
      <c r="AG15" s="176"/>
      <c r="AH15" s="176"/>
      <c r="AI15" s="176"/>
      <c r="AJ15" s="177"/>
      <c r="AK15" s="175">
        <v>21</v>
      </c>
      <c r="AL15" s="176"/>
      <c r="AM15" s="176"/>
      <c r="AN15" s="176"/>
      <c r="AO15" s="176"/>
      <c r="AP15" s="176"/>
      <c r="AQ15" s="177"/>
      <c r="AR15" s="175"/>
      <c r="AS15" s="176"/>
      <c r="AT15" s="176"/>
      <c r="AU15" s="176"/>
      <c r="AV15" s="176"/>
      <c r="AW15" s="176"/>
      <c r="AX15" s="178"/>
    </row>
    <row r="16" spans="1:50" ht="21" customHeight="1">
      <c r="A16" s="398"/>
      <c r="B16" s="399"/>
      <c r="C16" s="399"/>
      <c r="D16" s="399"/>
      <c r="E16" s="399"/>
      <c r="F16" s="400"/>
      <c r="G16" s="502"/>
      <c r="H16" s="503"/>
      <c r="I16" s="179" t="s">
        <v>63</v>
      </c>
      <c r="J16" s="427"/>
      <c r="K16" s="427"/>
      <c r="L16" s="427"/>
      <c r="M16" s="427"/>
      <c r="N16" s="427"/>
      <c r="O16" s="428"/>
      <c r="P16" s="175" t="s">
        <v>393</v>
      </c>
      <c r="Q16" s="176"/>
      <c r="R16" s="176"/>
      <c r="S16" s="176"/>
      <c r="T16" s="176"/>
      <c r="U16" s="176"/>
      <c r="V16" s="177"/>
      <c r="W16" s="175" t="s">
        <v>393</v>
      </c>
      <c r="X16" s="176"/>
      <c r="Y16" s="176"/>
      <c r="Z16" s="176"/>
      <c r="AA16" s="176"/>
      <c r="AB16" s="176"/>
      <c r="AC16" s="177"/>
      <c r="AD16" s="175">
        <v>-21</v>
      </c>
      <c r="AE16" s="176"/>
      <c r="AF16" s="176"/>
      <c r="AG16" s="176"/>
      <c r="AH16" s="176"/>
      <c r="AI16" s="176"/>
      <c r="AJ16" s="177"/>
      <c r="AK16" s="175" t="s">
        <v>393</v>
      </c>
      <c r="AL16" s="176"/>
      <c r="AM16" s="176"/>
      <c r="AN16" s="176"/>
      <c r="AO16" s="176"/>
      <c r="AP16" s="176"/>
      <c r="AQ16" s="177"/>
      <c r="AR16" s="479"/>
      <c r="AS16" s="480"/>
      <c r="AT16" s="480"/>
      <c r="AU16" s="480"/>
      <c r="AV16" s="480"/>
      <c r="AW16" s="480"/>
      <c r="AX16" s="481"/>
    </row>
    <row r="17" spans="1:50" ht="24.75" customHeight="1">
      <c r="A17" s="398"/>
      <c r="B17" s="399"/>
      <c r="C17" s="399"/>
      <c r="D17" s="399"/>
      <c r="E17" s="399"/>
      <c r="F17" s="400"/>
      <c r="G17" s="502"/>
      <c r="H17" s="503"/>
      <c r="I17" s="179" t="s">
        <v>61</v>
      </c>
      <c r="J17" s="180"/>
      <c r="K17" s="180"/>
      <c r="L17" s="180"/>
      <c r="M17" s="180"/>
      <c r="N17" s="180"/>
      <c r="O17" s="181"/>
      <c r="P17" s="175" t="s">
        <v>393</v>
      </c>
      <c r="Q17" s="176"/>
      <c r="R17" s="176"/>
      <c r="S17" s="176"/>
      <c r="T17" s="176"/>
      <c r="U17" s="176"/>
      <c r="V17" s="177"/>
      <c r="W17" s="175" t="s">
        <v>393</v>
      </c>
      <c r="X17" s="176"/>
      <c r="Y17" s="176"/>
      <c r="Z17" s="176"/>
      <c r="AA17" s="176"/>
      <c r="AB17" s="176"/>
      <c r="AC17" s="177"/>
      <c r="AD17" s="175" t="s">
        <v>393</v>
      </c>
      <c r="AE17" s="176"/>
      <c r="AF17" s="176"/>
      <c r="AG17" s="176"/>
      <c r="AH17" s="176"/>
      <c r="AI17" s="176"/>
      <c r="AJ17" s="177"/>
      <c r="AK17" s="175" t="s">
        <v>393</v>
      </c>
      <c r="AL17" s="176"/>
      <c r="AM17" s="176"/>
      <c r="AN17" s="176"/>
      <c r="AO17" s="176"/>
      <c r="AP17" s="176"/>
      <c r="AQ17" s="177"/>
      <c r="AR17" s="482"/>
      <c r="AS17" s="482"/>
      <c r="AT17" s="482"/>
      <c r="AU17" s="482"/>
      <c r="AV17" s="482"/>
      <c r="AW17" s="482"/>
      <c r="AX17" s="483"/>
    </row>
    <row r="18" spans="1:50" ht="24.75" customHeight="1">
      <c r="A18" s="398"/>
      <c r="B18" s="399"/>
      <c r="C18" s="399"/>
      <c r="D18" s="399"/>
      <c r="E18" s="399"/>
      <c r="F18" s="400"/>
      <c r="G18" s="504"/>
      <c r="H18" s="505"/>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SUM(AD13:AJ17)</f>
        <v>5</v>
      </c>
      <c r="AE18" s="649"/>
      <c r="AF18" s="649"/>
      <c r="AG18" s="649"/>
      <c r="AH18" s="649"/>
      <c r="AI18" s="649"/>
      <c r="AJ18" s="650"/>
      <c r="AK18" s="648">
        <f>SUM(AK13:AQ17)</f>
        <v>49</v>
      </c>
      <c r="AL18" s="649"/>
      <c r="AM18" s="649"/>
      <c r="AN18" s="649"/>
      <c r="AO18" s="649"/>
      <c r="AP18" s="649"/>
      <c r="AQ18" s="650"/>
      <c r="AR18" s="648">
        <f>SUM(AR13:AX17)</f>
        <v>0</v>
      </c>
      <c r="AS18" s="649"/>
      <c r="AT18" s="649"/>
      <c r="AU18" s="649"/>
      <c r="AV18" s="649"/>
      <c r="AW18" s="649"/>
      <c r="AX18" s="651"/>
    </row>
    <row r="19" spans="1:50" ht="24.75" customHeight="1">
      <c r="A19" s="398"/>
      <c r="B19" s="399"/>
      <c r="C19" s="399"/>
      <c r="D19" s="399"/>
      <c r="E19" s="399"/>
      <c r="F19" s="400"/>
      <c r="G19" s="646" t="s">
        <v>10</v>
      </c>
      <c r="H19" s="647"/>
      <c r="I19" s="647"/>
      <c r="J19" s="647"/>
      <c r="K19" s="647"/>
      <c r="L19" s="647"/>
      <c r="M19" s="647"/>
      <c r="N19" s="647"/>
      <c r="O19" s="647"/>
      <c r="P19" s="175" t="s">
        <v>393</v>
      </c>
      <c r="Q19" s="176"/>
      <c r="R19" s="176"/>
      <c r="S19" s="176"/>
      <c r="T19" s="176"/>
      <c r="U19" s="176"/>
      <c r="V19" s="177"/>
      <c r="W19" s="175" t="s">
        <v>393</v>
      </c>
      <c r="X19" s="176"/>
      <c r="Y19" s="176"/>
      <c r="Z19" s="176"/>
      <c r="AA19" s="176"/>
      <c r="AB19" s="176"/>
      <c r="AC19" s="177"/>
      <c r="AD19" s="175">
        <v>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t="str">
        <f>IF(P18=0,"-",P19/P18)</f>
        <v>-</v>
      </c>
      <c r="Q20" s="652"/>
      <c r="R20" s="652"/>
      <c r="S20" s="652"/>
      <c r="T20" s="652"/>
      <c r="U20" s="652"/>
      <c r="V20" s="652"/>
      <c r="W20" s="652" t="str">
        <f>IF(W18=0,"-",W19/W18)</f>
        <v>-</v>
      </c>
      <c r="X20" s="652"/>
      <c r="Y20" s="652"/>
      <c r="Z20" s="652"/>
      <c r="AA20" s="652"/>
      <c r="AB20" s="652"/>
      <c r="AC20" s="652"/>
      <c r="AD20" s="652">
        <f>IF(AD18=0,"-",AD19/AD18)</f>
        <v>0.2</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hidden="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c r="AC24" s="197"/>
      <c r="AD24" s="197"/>
      <c r="AE24" s="88"/>
      <c r="AF24" s="89"/>
      <c r="AG24" s="89"/>
      <c r="AH24" s="89"/>
      <c r="AI24" s="90"/>
      <c r="AJ24" s="88"/>
      <c r="AK24" s="89"/>
      <c r="AL24" s="89"/>
      <c r="AM24" s="89"/>
      <c r="AN24" s="90"/>
      <c r="AO24" s="88"/>
      <c r="AP24" s="89"/>
      <c r="AQ24" s="89"/>
      <c r="AR24" s="89"/>
      <c r="AS24" s="90"/>
      <c r="AT24" s="88"/>
      <c r="AU24" s="89"/>
      <c r="AV24" s="89"/>
      <c r="AW24" s="89"/>
      <c r="AX24" s="349"/>
    </row>
    <row r="25" spans="1:50" ht="22.5" customHeight="1" hidden="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7"/>
      <c r="B49" s="99"/>
      <c r="C49" s="100"/>
      <c r="D49" s="100"/>
      <c r="E49" s="100"/>
      <c r="F49" s="101"/>
      <c r="G49" s="298" t="s">
        <v>403</v>
      </c>
      <c r="H49" s="298"/>
      <c r="I49" s="298"/>
      <c r="J49" s="298"/>
      <c r="K49" s="298"/>
      <c r="L49" s="298"/>
      <c r="M49" s="298"/>
      <c r="N49" s="298"/>
      <c r="O49" s="298"/>
      <c r="P49" s="298"/>
      <c r="Q49" s="298"/>
      <c r="R49" s="298"/>
      <c r="S49" s="298"/>
      <c r="T49" s="298"/>
      <c r="U49" s="298"/>
      <c r="V49" s="298"/>
      <c r="W49" s="298"/>
      <c r="X49" s="298"/>
      <c r="Y49" s="298"/>
      <c r="Z49" s="298"/>
      <c r="AA49" s="621"/>
      <c r="AB49" s="297" t="s">
        <v>394</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424</v>
      </c>
      <c r="AV53" s="71"/>
      <c r="AW53" s="72" t="s">
        <v>355</v>
      </c>
      <c r="AX53" s="73"/>
    </row>
    <row r="54" spans="1:50" ht="22.5" customHeight="1">
      <c r="A54" s="657"/>
      <c r="B54" s="100"/>
      <c r="C54" s="100"/>
      <c r="D54" s="100"/>
      <c r="E54" s="100"/>
      <c r="F54" s="101"/>
      <c r="G54" s="608" t="s">
        <v>409</v>
      </c>
      <c r="H54" s="234"/>
      <c r="I54" s="234"/>
      <c r="J54" s="234"/>
      <c r="K54" s="234"/>
      <c r="L54" s="234"/>
      <c r="M54" s="234"/>
      <c r="N54" s="234"/>
      <c r="O54" s="235"/>
      <c r="P54" s="219" t="s">
        <v>409</v>
      </c>
      <c r="Q54" s="220"/>
      <c r="R54" s="220"/>
      <c r="S54" s="220"/>
      <c r="T54" s="220"/>
      <c r="U54" s="220"/>
      <c r="V54" s="220"/>
      <c r="W54" s="220"/>
      <c r="X54" s="221"/>
      <c r="Y54" s="585" t="s">
        <v>86</v>
      </c>
      <c r="Z54" s="586"/>
      <c r="AA54" s="587"/>
      <c r="AB54" s="588" t="s">
        <v>409</v>
      </c>
      <c r="AC54" s="589"/>
      <c r="AD54" s="589"/>
      <c r="AE54" s="88" t="s">
        <v>409</v>
      </c>
      <c r="AF54" s="89"/>
      <c r="AG54" s="89"/>
      <c r="AH54" s="89"/>
      <c r="AI54" s="90"/>
      <c r="AJ54" s="88" t="s">
        <v>409</v>
      </c>
      <c r="AK54" s="89"/>
      <c r="AL54" s="89"/>
      <c r="AM54" s="89"/>
      <c r="AN54" s="90"/>
      <c r="AO54" s="88" t="s">
        <v>409</v>
      </c>
      <c r="AP54" s="89"/>
      <c r="AQ54" s="89"/>
      <c r="AR54" s="89"/>
      <c r="AS54" s="90"/>
      <c r="AT54" s="195"/>
      <c r="AU54" s="195"/>
      <c r="AV54" s="195"/>
      <c r="AW54" s="195"/>
      <c r="AX54" s="196"/>
    </row>
    <row r="55" spans="1:50" ht="22.5"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t="s">
        <v>409</v>
      </c>
      <c r="AC55" s="227"/>
      <c r="AD55" s="227"/>
      <c r="AE55" s="88" t="s">
        <v>409</v>
      </c>
      <c r="AF55" s="89"/>
      <c r="AG55" s="89"/>
      <c r="AH55" s="89"/>
      <c r="AI55" s="90"/>
      <c r="AJ55" s="88" t="s">
        <v>409</v>
      </c>
      <c r="AK55" s="89"/>
      <c r="AL55" s="89"/>
      <c r="AM55" s="89"/>
      <c r="AN55" s="90"/>
      <c r="AO55" s="88" t="s">
        <v>409</v>
      </c>
      <c r="AP55" s="89"/>
      <c r="AQ55" s="89"/>
      <c r="AR55" s="89"/>
      <c r="AS55" s="90"/>
      <c r="AT55" s="88" t="s">
        <v>409</v>
      </c>
      <c r="AU55" s="89"/>
      <c r="AV55" s="89"/>
      <c r="AW55" s="89"/>
      <c r="AX55" s="349"/>
    </row>
    <row r="56" spans="1:50" ht="22.5"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409</v>
      </c>
      <c r="AF56" s="89"/>
      <c r="AG56" s="89"/>
      <c r="AH56" s="89"/>
      <c r="AI56" s="90"/>
      <c r="AJ56" s="88" t="s">
        <v>409</v>
      </c>
      <c r="AK56" s="89"/>
      <c r="AL56" s="89"/>
      <c r="AM56" s="89"/>
      <c r="AN56" s="90"/>
      <c r="AO56" s="88" t="s">
        <v>409</v>
      </c>
      <c r="AP56" s="89"/>
      <c r="AQ56" s="89"/>
      <c r="AR56" s="89"/>
      <c r="AS56" s="90"/>
      <c r="AT56" s="192"/>
      <c r="AU56" s="193"/>
      <c r="AV56" s="193"/>
      <c r="AW56" s="193"/>
      <c r="AX56" s="194"/>
    </row>
    <row r="57" spans="1:50" ht="18.75" customHeight="1" hidden="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customHeight="1" hidden="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50" ht="22.5" customHeight="1" hidden="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22.5" customHeight="1">
      <c r="A68" s="526"/>
      <c r="B68" s="527"/>
      <c r="C68" s="527"/>
      <c r="D68" s="527"/>
      <c r="E68" s="527"/>
      <c r="F68" s="528"/>
      <c r="G68" s="219" t="s">
        <v>405</v>
      </c>
      <c r="H68" s="234"/>
      <c r="I68" s="234"/>
      <c r="J68" s="234"/>
      <c r="K68" s="234"/>
      <c r="L68" s="234"/>
      <c r="M68" s="234"/>
      <c r="N68" s="234"/>
      <c r="O68" s="234"/>
      <c r="P68" s="234"/>
      <c r="Q68" s="234"/>
      <c r="R68" s="234"/>
      <c r="S68" s="234"/>
      <c r="T68" s="234"/>
      <c r="U68" s="234"/>
      <c r="V68" s="234"/>
      <c r="W68" s="234"/>
      <c r="X68" s="235"/>
      <c r="Y68" s="617" t="s">
        <v>66</v>
      </c>
      <c r="Z68" s="618"/>
      <c r="AA68" s="619"/>
      <c r="AB68" s="111" t="s">
        <v>409</v>
      </c>
      <c r="AC68" s="112"/>
      <c r="AD68" s="113"/>
      <c r="AE68" s="88" t="s">
        <v>409</v>
      </c>
      <c r="AF68" s="89"/>
      <c r="AG68" s="89"/>
      <c r="AH68" s="89"/>
      <c r="AI68" s="90"/>
      <c r="AJ68" s="88" t="s">
        <v>409</v>
      </c>
      <c r="AK68" s="89"/>
      <c r="AL68" s="89"/>
      <c r="AM68" s="89"/>
      <c r="AN68" s="90"/>
      <c r="AO68" s="88" t="s">
        <v>409</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409</v>
      </c>
      <c r="AC69" s="203"/>
      <c r="AD69" s="204"/>
      <c r="AE69" s="88" t="s">
        <v>409</v>
      </c>
      <c r="AF69" s="89"/>
      <c r="AG69" s="89"/>
      <c r="AH69" s="89"/>
      <c r="AI69" s="90"/>
      <c r="AJ69" s="88" t="s">
        <v>409</v>
      </c>
      <c r="AK69" s="89"/>
      <c r="AL69" s="89"/>
      <c r="AM69" s="89"/>
      <c r="AN69" s="90"/>
      <c r="AO69" s="88" t="s">
        <v>409</v>
      </c>
      <c r="AP69" s="89"/>
      <c r="AQ69" s="89"/>
      <c r="AR69" s="89"/>
      <c r="AS69" s="90"/>
      <c r="AT69" s="88" t="s">
        <v>409</v>
      </c>
      <c r="AU69" s="89"/>
      <c r="AV69" s="89"/>
      <c r="AW69" s="89"/>
      <c r="AX69" s="349"/>
      <c r="AY69" s="10"/>
      <c r="AZ69" s="10"/>
      <c r="BA69" s="10"/>
      <c r="BB69" s="10"/>
      <c r="BC69" s="10"/>
      <c r="BD69" s="10"/>
      <c r="BE69" s="10"/>
      <c r="BF69" s="10"/>
      <c r="BG69" s="10"/>
      <c r="BH69" s="10"/>
    </row>
    <row r="70" spans="1:50" ht="33" customHeight="1" hidden="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55" ht="22.5" customHeight="1" hidden="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customHeight="1" hidden="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50" ht="31.5" customHeight="1" hidden="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55" ht="22.5" customHeight="1" hidden="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customHeight="1" hidden="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50" ht="31.5" customHeight="1" hidden="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55" ht="22.5" customHeight="1" hidden="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customHeight="1" hidden="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50" ht="31.5" customHeight="1" hidden="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55" ht="22.5" customHeight="1" hidden="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customHeight="1" hidden="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410</v>
      </c>
      <c r="H83" s="295"/>
      <c r="I83" s="295"/>
      <c r="J83" s="295"/>
      <c r="K83" s="295"/>
      <c r="L83" s="295"/>
      <c r="M83" s="295"/>
      <c r="N83" s="295"/>
      <c r="O83" s="295"/>
      <c r="P83" s="295"/>
      <c r="Q83" s="295"/>
      <c r="R83" s="295"/>
      <c r="S83" s="295"/>
      <c r="T83" s="295"/>
      <c r="U83" s="295"/>
      <c r="V83" s="295"/>
      <c r="W83" s="295"/>
      <c r="X83" s="295"/>
      <c r="Y83" s="535" t="s">
        <v>17</v>
      </c>
      <c r="Z83" s="536"/>
      <c r="AA83" s="537"/>
      <c r="AB83" s="664" t="s">
        <v>411</v>
      </c>
      <c r="AC83" s="115"/>
      <c r="AD83" s="116"/>
      <c r="AE83" s="205" t="s">
        <v>409</v>
      </c>
      <c r="AF83" s="206"/>
      <c r="AG83" s="206"/>
      <c r="AH83" s="206"/>
      <c r="AI83" s="206"/>
      <c r="AJ83" s="205" t="s">
        <v>409</v>
      </c>
      <c r="AK83" s="206"/>
      <c r="AL83" s="206"/>
      <c r="AM83" s="206"/>
      <c r="AN83" s="206"/>
      <c r="AO83" s="205">
        <v>1</v>
      </c>
      <c r="AP83" s="206"/>
      <c r="AQ83" s="206"/>
      <c r="AR83" s="206"/>
      <c r="AS83" s="206"/>
      <c r="AT83" s="88" t="s">
        <v>409</v>
      </c>
      <c r="AU83" s="89"/>
      <c r="AV83" s="89"/>
      <c r="AW83" s="89"/>
      <c r="AX83" s="349"/>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t="s">
        <v>409</v>
      </c>
      <c r="AF84" s="92"/>
      <c r="AG84" s="92"/>
      <c r="AH84" s="92"/>
      <c r="AI84" s="93"/>
      <c r="AJ84" s="91" t="s">
        <v>409</v>
      </c>
      <c r="AK84" s="92"/>
      <c r="AL84" s="92"/>
      <c r="AM84" s="92"/>
      <c r="AN84" s="93"/>
      <c r="AO84" s="665" t="s">
        <v>412</v>
      </c>
      <c r="AP84" s="92"/>
      <c r="AQ84" s="92"/>
      <c r="AR84" s="92"/>
      <c r="AS84" s="93"/>
      <c r="AT84" s="91" t="s">
        <v>413</v>
      </c>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0"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601"/>
      <c r="B98" s="602"/>
      <c r="C98" s="532" t="s">
        <v>395</v>
      </c>
      <c r="D98" s="533"/>
      <c r="E98" s="533"/>
      <c r="F98" s="533"/>
      <c r="G98" s="533"/>
      <c r="H98" s="533"/>
      <c r="I98" s="533"/>
      <c r="J98" s="533"/>
      <c r="K98" s="534"/>
      <c r="L98" s="175">
        <v>5</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1"/>
      <c r="B99" s="602"/>
      <c r="C99" s="596" t="s">
        <v>396</v>
      </c>
      <c r="D99" s="597"/>
      <c r="E99" s="597"/>
      <c r="F99" s="597"/>
      <c r="G99" s="597"/>
      <c r="H99" s="597"/>
      <c r="I99" s="597"/>
      <c r="J99" s="597"/>
      <c r="K99" s="598"/>
      <c r="L99" s="175">
        <v>23</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28</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3.75" customHeight="1">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382</v>
      </c>
      <c r="AE108" s="343"/>
      <c r="AF108" s="343"/>
      <c r="AG108" s="339" t="s">
        <v>404</v>
      </c>
      <c r="AH108" s="340"/>
      <c r="AI108" s="340"/>
      <c r="AJ108" s="340"/>
      <c r="AK108" s="340"/>
      <c r="AL108" s="340"/>
      <c r="AM108" s="340"/>
      <c r="AN108" s="340"/>
      <c r="AO108" s="340"/>
      <c r="AP108" s="340"/>
      <c r="AQ108" s="340"/>
      <c r="AR108" s="340"/>
      <c r="AS108" s="340"/>
      <c r="AT108" s="340"/>
      <c r="AU108" s="340"/>
      <c r="AV108" s="340"/>
      <c r="AW108" s="340"/>
      <c r="AX108" s="341"/>
    </row>
    <row r="109" spans="1:50" ht="48.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382</v>
      </c>
      <c r="AE109" s="294"/>
      <c r="AF109" s="294"/>
      <c r="AG109" s="273" t="s">
        <v>408</v>
      </c>
      <c r="AH109" s="250"/>
      <c r="AI109" s="250"/>
      <c r="AJ109" s="250"/>
      <c r="AK109" s="250"/>
      <c r="AL109" s="250"/>
      <c r="AM109" s="250"/>
      <c r="AN109" s="250"/>
      <c r="AO109" s="250"/>
      <c r="AP109" s="250"/>
      <c r="AQ109" s="250"/>
      <c r="AR109" s="250"/>
      <c r="AS109" s="250"/>
      <c r="AT109" s="250"/>
      <c r="AU109" s="250"/>
      <c r="AV109" s="250"/>
      <c r="AW109" s="250"/>
      <c r="AX109" s="274"/>
    </row>
    <row r="110" spans="1:50" ht="101.2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382</v>
      </c>
      <c r="AE110" s="324"/>
      <c r="AF110" s="324"/>
      <c r="AG110" s="334" t="s">
        <v>384</v>
      </c>
      <c r="AH110" s="238"/>
      <c r="AI110" s="238"/>
      <c r="AJ110" s="238"/>
      <c r="AK110" s="238"/>
      <c r="AL110" s="238"/>
      <c r="AM110" s="238"/>
      <c r="AN110" s="238"/>
      <c r="AO110" s="238"/>
      <c r="AP110" s="238"/>
      <c r="AQ110" s="238"/>
      <c r="AR110" s="238"/>
      <c r="AS110" s="238"/>
      <c r="AT110" s="238"/>
      <c r="AU110" s="238"/>
      <c r="AV110" s="238"/>
      <c r="AW110" s="238"/>
      <c r="AX110" s="319"/>
    </row>
    <row r="111" spans="1:50" ht="33.75" customHeight="1">
      <c r="A111" s="254" t="s">
        <v>46</v>
      </c>
      <c r="B111" s="255"/>
      <c r="C111" s="548"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382</v>
      </c>
      <c r="AE111" s="268"/>
      <c r="AF111" s="268"/>
      <c r="AG111" s="270" t="s">
        <v>421</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50" ht="33.75" customHeight="1">
      <c r="A113" s="256"/>
      <c r="B113" s="257"/>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382</v>
      </c>
      <c r="AE113" s="294"/>
      <c r="AF113" s="294"/>
      <c r="AG113" s="273" t="s">
        <v>417</v>
      </c>
      <c r="AH113" s="250"/>
      <c r="AI113" s="250"/>
      <c r="AJ113" s="250"/>
      <c r="AK113" s="250"/>
      <c r="AL113" s="250"/>
      <c r="AM113" s="250"/>
      <c r="AN113" s="250"/>
      <c r="AO113" s="250"/>
      <c r="AP113" s="250"/>
      <c r="AQ113" s="250"/>
      <c r="AR113" s="250"/>
      <c r="AS113" s="250"/>
      <c r="AT113" s="250"/>
      <c r="AU113" s="250"/>
      <c r="AV113" s="250"/>
      <c r="AW113" s="250"/>
      <c r="AX113" s="274"/>
    </row>
    <row r="114" spans="1:50"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383</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50" ht="18.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382</v>
      </c>
      <c r="AE115" s="294"/>
      <c r="AF115" s="294"/>
      <c r="AG115" s="273" t="s">
        <v>414</v>
      </c>
      <c r="AH115" s="250"/>
      <c r="AI115" s="250"/>
      <c r="AJ115" s="250"/>
      <c r="AK115" s="250"/>
      <c r="AL115" s="250"/>
      <c r="AM115" s="250"/>
      <c r="AN115" s="250"/>
      <c r="AO115" s="250"/>
      <c r="AP115" s="250"/>
      <c r="AQ115" s="250"/>
      <c r="AR115" s="250"/>
      <c r="AS115" s="250"/>
      <c r="AT115" s="250"/>
      <c r="AU115" s="250"/>
      <c r="AV115" s="250"/>
      <c r="AW115" s="250"/>
      <c r="AX115" s="274"/>
    </row>
    <row r="116" spans="1:64" ht="34.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382</v>
      </c>
      <c r="AE116" s="253"/>
      <c r="AF116" s="253"/>
      <c r="AG116" s="582" t="s">
        <v>418</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2" ht="18.7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50" ht="33.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382</v>
      </c>
      <c r="AE118" s="268"/>
      <c r="AF118" s="269"/>
      <c r="AG118" s="270" t="s">
        <v>420</v>
      </c>
      <c r="AH118" s="271"/>
      <c r="AI118" s="271"/>
      <c r="AJ118" s="271"/>
      <c r="AK118" s="271"/>
      <c r="AL118" s="271"/>
      <c r="AM118" s="271"/>
      <c r="AN118" s="271"/>
      <c r="AO118" s="271"/>
      <c r="AP118" s="271"/>
      <c r="AQ118" s="271"/>
      <c r="AR118" s="271"/>
      <c r="AS118" s="271"/>
      <c r="AT118" s="271"/>
      <c r="AU118" s="271"/>
      <c r="AV118" s="271"/>
      <c r="AW118" s="271"/>
      <c r="AX118" s="272"/>
    </row>
    <row r="119" spans="1:50" ht="33.7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383</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50" ht="18.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382</v>
      </c>
      <c r="AE120" s="294"/>
      <c r="AF120" s="294"/>
      <c r="AG120" s="273" t="s">
        <v>422</v>
      </c>
      <c r="AH120" s="250"/>
      <c r="AI120" s="250"/>
      <c r="AJ120" s="250"/>
      <c r="AK120" s="250"/>
      <c r="AL120" s="250"/>
      <c r="AM120" s="250"/>
      <c r="AN120" s="250"/>
      <c r="AO120" s="250"/>
      <c r="AP120" s="250"/>
      <c r="AQ120" s="250"/>
      <c r="AR120" s="250"/>
      <c r="AS120" s="250"/>
      <c r="AT120" s="250"/>
      <c r="AU120" s="250"/>
      <c r="AV120" s="250"/>
      <c r="AW120" s="250"/>
      <c r="AX120" s="274"/>
    </row>
    <row r="121" spans="1:50" ht="48.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382</v>
      </c>
      <c r="AE121" s="294"/>
      <c r="AF121" s="294"/>
      <c r="AG121" s="334" t="s">
        <v>419</v>
      </c>
      <c r="AH121" s="238"/>
      <c r="AI121" s="238"/>
      <c r="AJ121" s="238"/>
      <c r="AK121" s="238"/>
      <c r="AL121" s="238"/>
      <c r="AM121" s="238"/>
      <c r="AN121" s="238"/>
      <c r="AO121" s="238"/>
      <c r="AP121" s="238"/>
      <c r="AQ121" s="238"/>
      <c r="AR121" s="238"/>
      <c r="AS121" s="238"/>
      <c r="AT121" s="238"/>
      <c r="AU121" s="238"/>
      <c r="AV121" s="238"/>
      <c r="AW121" s="238"/>
      <c r="AX121" s="319"/>
    </row>
    <row r="122" spans="1:50" ht="33.75"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7" t="s">
        <v>383</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50" ht="1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60" customHeight="1">
      <c r="A126" s="254" t="s">
        <v>58</v>
      </c>
      <c r="B126" s="383"/>
      <c r="C126" s="373" t="s">
        <v>64</v>
      </c>
      <c r="D126" s="424"/>
      <c r="E126" s="424"/>
      <c r="F126" s="425"/>
      <c r="G126" s="377" t="s">
        <v>407</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50" ht="67.5" customHeight="1" thickBot="1">
      <c r="A127" s="384"/>
      <c r="B127" s="385"/>
      <c r="C127" s="577" t="s">
        <v>68</v>
      </c>
      <c r="D127" s="578"/>
      <c r="E127" s="578"/>
      <c r="F127" s="579"/>
      <c r="G127" s="580" t="s">
        <v>406</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50"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60" customHeight="1" thickBot="1">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0" customHeight="1" thickBot="1">
      <c r="A131" s="380"/>
      <c r="B131" s="381"/>
      <c r="C131" s="381"/>
      <c r="D131" s="381"/>
      <c r="E131" s="382"/>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60" customHeight="1" thickBot="1">
      <c r="A133" s="549"/>
      <c r="B133" s="550"/>
      <c r="C133" s="550"/>
      <c r="D133" s="550"/>
      <c r="E133" s="551"/>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0"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5"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5" customHeight="1">
      <c r="A137" s="515" t="s">
        <v>224</v>
      </c>
      <c r="B137" s="311"/>
      <c r="C137" s="311"/>
      <c r="D137" s="311"/>
      <c r="E137" s="311"/>
      <c r="F137" s="311"/>
      <c r="G137" s="540" t="s">
        <v>393</v>
      </c>
      <c r="H137" s="541"/>
      <c r="I137" s="541"/>
      <c r="J137" s="541"/>
      <c r="K137" s="541"/>
      <c r="L137" s="541"/>
      <c r="M137" s="541"/>
      <c r="N137" s="541"/>
      <c r="O137" s="541"/>
      <c r="P137" s="542"/>
      <c r="Q137" s="311" t="s">
        <v>225</v>
      </c>
      <c r="R137" s="311"/>
      <c r="S137" s="311"/>
      <c r="T137" s="311"/>
      <c r="U137" s="311"/>
      <c r="V137" s="311"/>
      <c r="W137" s="540" t="s">
        <v>393</v>
      </c>
      <c r="X137" s="541"/>
      <c r="Y137" s="541"/>
      <c r="Z137" s="541"/>
      <c r="AA137" s="541"/>
      <c r="AB137" s="541"/>
      <c r="AC137" s="541"/>
      <c r="AD137" s="541"/>
      <c r="AE137" s="541"/>
      <c r="AF137" s="542"/>
      <c r="AG137" s="311" t="s">
        <v>226</v>
      </c>
      <c r="AH137" s="311"/>
      <c r="AI137" s="311"/>
      <c r="AJ137" s="311"/>
      <c r="AK137" s="311"/>
      <c r="AL137" s="311"/>
      <c r="AM137" s="512" t="s">
        <v>393</v>
      </c>
      <c r="AN137" s="513"/>
      <c r="AO137" s="513"/>
      <c r="AP137" s="513"/>
      <c r="AQ137" s="513"/>
      <c r="AR137" s="513"/>
      <c r="AS137" s="513"/>
      <c r="AT137" s="513"/>
      <c r="AU137" s="513"/>
      <c r="AV137" s="514"/>
      <c r="AW137" s="12"/>
      <c r="AX137" s="13"/>
    </row>
    <row r="138" spans="1:50" ht="19.5" customHeight="1" thickBot="1">
      <c r="A138" s="516" t="s">
        <v>227</v>
      </c>
      <c r="B138" s="422"/>
      <c r="C138" s="422"/>
      <c r="D138" s="422"/>
      <c r="E138" s="422"/>
      <c r="F138" s="422"/>
      <c r="G138" s="308" t="s">
        <v>397</v>
      </c>
      <c r="H138" s="309"/>
      <c r="I138" s="309"/>
      <c r="J138" s="309"/>
      <c r="K138" s="309"/>
      <c r="L138" s="309"/>
      <c r="M138" s="309"/>
      <c r="N138" s="309"/>
      <c r="O138" s="309"/>
      <c r="P138" s="310"/>
      <c r="Q138" s="422" t="s">
        <v>228</v>
      </c>
      <c r="R138" s="422"/>
      <c r="S138" s="422"/>
      <c r="T138" s="422"/>
      <c r="U138" s="422"/>
      <c r="V138" s="422"/>
      <c r="W138" s="308" t="s">
        <v>398</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25" customHeight="1">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415</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378</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72"/>
    </row>
    <row r="180" spans="1:50" ht="24.75" customHeight="1">
      <c r="A180" s="360"/>
      <c r="B180" s="361"/>
      <c r="C180" s="361"/>
      <c r="D180" s="361"/>
      <c r="E180" s="361"/>
      <c r="F180" s="362"/>
      <c r="G180" s="353" t="s">
        <v>399</v>
      </c>
      <c r="H180" s="354"/>
      <c r="I180" s="354"/>
      <c r="J180" s="354"/>
      <c r="K180" s="355"/>
      <c r="L180" s="356" t="s">
        <v>400</v>
      </c>
      <c r="M180" s="354"/>
      <c r="N180" s="354"/>
      <c r="O180" s="354"/>
      <c r="P180" s="354"/>
      <c r="Q180" s="354"/>
      <c r="R180" s="354"/>
      <c r="S180" s="354"/>
      <c r="T180" s="354"/>
      <c r="U180" s="354"/>
      <c r="V180" s="354"/>
      <c r="W180" s="354"/>
      <c r="X180" s="355"/>
      <c r="Y180" s="386">
        <v>1</v>
      </c>
      <c r="Z180" s="387"/>
      <c r="AA180" s="387"/>
      <c r="AB180" s="388"/>
      <c r="AC180" s="389"/>
      <c r="AD180" s="390"/>
      <c r="AE180" s="390"/>
      <c r="AF180" s="390"/>
      <c r="AG180" s="391"/>
      <c r="AH180" s="356"/>
      <c r="AI180" s="354"/>
      <c r="AJ180" s="354"/>
      <c r="AK180" s="354"/>
      <c r="AL180" s="354"/>
      <c r="AM180" s="354"/>
      <c r="AN180" s="354"/>
      <c r="AO180" s="354"/>
      <c r="AP180" s="354"/>
      <c r="AQ180" s="354"/>
      <c r="AR180" s="354"/>
      <c r="AS180" s="354"/>
      <c r="AT180" s="355"/>
      <c r="AU180" s="473"/>
      <c r="AV180" s="474"/>
      <c r="AW180" s="474"/>
      <c r="AX180" s="475"/>
    </row>
    <row r="181" spans="1:50" ht="24.75" customHeight="1">
      <c r="A181" s="360"/>
      <c r="B181" s="361"/>
      <c r="C181" s="361"/>
      <c r="D181" s="361"/>
      <c r="E181" s="361"/>
      <c r="F181" s="362"/>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4"/>
    </row>
    <row r="182" spans="1:50" ht="24.75" customHeight="1">
      <c r="A182" s="360"/>
      <c r="B182" s="361"/>
      <c r="C182" s="361"/>
      <c r="D182" s="361"/>
      <c r="E182" s="361"/>
      <c r="F182" s="362"/>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4"/>
    </row>
    <row r="183" spans="1:50" ht="24.75" customHeight="1">
      <c r="A183" s="360"/>
      <c r="B183" s="361"/>
      <c r="C183" s="361"/>
      <c r="D183" s="361"/>
      <c r="E183" s="361"/>
      <c r="F183" s="362"/>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4"/>
    </row>
    <row r="184" spans="1:50" ht="24.75" customHeight="1">
      <c r="A184" s="360"/>
      <c r="B184" s="361"/>
      <c r="C184" s="361"/>
      <c r="D184" s="361"/>
      <c r="E184" s="361"/>
      <c r="F184" s="362"/>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4"/>
    </row>
    <row r="185" spans="1:50" ht="24.75" customHeight="1">
      <c r="A185" s="360"/>
      <c r="B185" s="361"/>
      <c r="C185" s="361"/>
      <c r="D185" s="361"/>
      <c r="E185" s="361"/>
      <c r="F185" s="362"/>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4"/>
    </row>
    <row r="186" spans="1:50" ht="24.75" customHeight="1">
      <c r="A186" s="360"/>
      <c r="B186" s="361"/>
      <c r="C186" s="361"/>
      <c r="D186" s="361"/>
      <c r="E186" s="361"/>
      <c r="F186" s="362"/>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4"/>
    </row>
    <row r="187" spans="1:50" ht="24.75" customHeight="1">
      <c r="A187" s="360"/>
      <c r="B187" s="361"/>
      <c r="C187" s="361"/>
      <c r="D187" s="361"/>
      <c r="E187" s="361"/>
      <c r="F187" s="362"/>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4"/>
    </row>
    <row r="188" spans="1:50" ht="24.75" customHeight="1">
      <c r="A188" s="360"/>
      <c r="B188" s="361"/>
      <c r="C188" s="361"/>
      <c r="D188" s="361"/>
      <c r="E188" s="361"/>
      <c r="F188" s="362"/>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4"/>
    </row>
    <row r="189" spans="1:50" ht="24.75" customHeight="1">
      <c r="A189" s="360"/>
      <c r="B189" s="361"/>
      <c r="C189" s="361"/>
      <c r="D189" s="361"/>
      <c r="E189" s="361"/>
      <c r="F189" s="362"/>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4"/>
    </row>
    <row r="190" spans="1:50" ht="24.75" customHeight="1" thickBot="1">
      <c r="A190" s="360"/>
      <c r="B190" s="361"/>
      <c r="C190" s="361"/>
      <c r="D190" s="361"/>
      <c r="E190" s="361"/>
      <c r="F190" s="362"/>
      <c r="G190" s="556" t="s">
        <v>22</v>
      </c>
      <c r="H190" s="557"/>
      <c r="I190" s="557"/>
      <c r="J190" s="557"/>
      <c r="K190" s="557"/>
      <c r="L190" s="558"/>
      <c r="M190" s="146"/>
      <c r="N190" s="146"/>
      <c r="O190" s="146"/>
      <c r="P190" s="146"/>
      <c r="Q190" s="146"/>
      <c r="R190" s="146"/>
      <c r="S190" s="146"/>
      <c r="T190" s="146"/>
      <c r="U190" s="146"/>
      <c r="V190" s="146"/>
      <c r="W190" s="146"/>
      <c r="X190" s="147"/>
      <c r="Y190" s="559">
        <f>SUM(Y180:AB189)</f>
        <v>1</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21.75" customHeight="1">
      <c r="A191" s="360"/>
      <c r="B191" s="361"/>
      <c r="C191" s="361"/>
      <c r="D191" s="361"/>
      <c r="E191" s="361"/>
      <c r="F191" s="362"/>
      <c r="G191" s="366" t="s">
        <v>366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1.7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72"/>
    </row>
    <row r="193" spans="1:50" ht="21.75" customHeight="1">
      <c r="A193" s="360"/>
      <c r="B193" s="361"/>
      <c r="C193" s="361"/>
      <c r="D193" s="361"/>
      <c r="E193" s="361"/>
      <c r="F193" s="362"/>
      <c r="G193" s="389"/>
      <c r="H193" s="390"/>
      <c r="I193" s="390"/>
      <c r="J193" s="390"/>
      <c r="K193" s="391"/>
      <c r="L193" s="356"/>
      <c r="M193" s="354"/>
      <c r="N193" s="354"/>
      <c r="O193" s="354"/>
      <c r="P193" s="354"/>
      <c r="Q193" s="354"/>
      <c r="R193" s="354"/>
      <c r="S193" s="354"/>
      <c r="T193" s="354"/>
      <c r="U193" s="354"/>
      <c r="V193" s="354"/>
      <c r="W193" s="354"/>
      <c r="X193" s="355"/>
      <c r="Y193" s="473"/>
      <c r="Z193" s="474"/>
      <c r="AA193" s="474"/>
      <c r="AB193" s="555"/>
      <c r="AC193" s="389"/>
      <c r="AD193" s="390"/>
      <c r="AE193" s="390"/>
      <c r="AF193" s="390"/>
      <c r="AG193" s="391"/>
      <c r="AH193" s="356"/>
      <c r="AI193" s="354"/>
      <c r="AJ193" s="354"/>
      <c r="AK193" s="354"/>
      <c r="AL193" s="354"/>
      <c r="AM193" s="354"/>
      <c r="AN193" s="354"/>
      <c r="AO193" s="354"/>
      <c r="AP193" s="354"/>
      <c r="AQ193" s="354"/>
      <c r="AR193" s="354"/>
      <c r="AS193" s="354"/>
      <c r="AT193" s="355"/>
      <c r="AU193" s="473"/>
      <c r="AV193" s="474"/>
      <c r="AW193" s="474"/>
      <c r="AX193" s="475"/>
    </row>
    <row r="194" spans="1:50" ht="21.75" customHeight="1">
      <c r="A194" s="360"/>
      <c r="B194" s="361"/>
      <c r="C194" s="361"/>
      <c r="D194" s="361"/>
      <c r="E194" s="361"/>
      <c r="F194" s="362"/>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4"/>
    </row>
    <row r="195" spans="1:50" ht="21.75" customHeight="1">
      <c r="A195" s="360"/>
      <c r="B195" s="361"/>
      <c r="C195" s="361"/>
      <c r="D195" s="361"/>
      <c r="E195" s="361"/>
      <c r="F195" s="362"/>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4"/>
    </row>
    <row r="196" spans="1:50" ht="21.75" customHeight="1">
      <c r="A196" s="360"/>
      <c r="B196" s="361"/>
      <c r="C196" s="361"/>
      <c r="D196" s="361"/>
      <c r="E196" s="361"/>
      <c r="F196" s="362"/>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4"/>
    </row>
    <row r="197" spans="1:50" ht="21.75" customHeight="1">
      <c r="A197" s="360"/>
      <c r="B197" s="361"/>
      <c r="C197" s="361"/>
      <c r="D197" s="361"/>
      <c r="E197" s="361"/>
      <c r="F197" s="362"/>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4"/>
    </row>
    <row r="198" spans="1:50" ht="21.75" customHeight="1">
      <c r="A198" s="360"/>
      <c r="B198" s="361"/>
      <c r="C198" s="361"/>
      <c r="D198" s="361"/>
      <c r="E198" s="361"/>
      <c r="F198" s="362"/>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4"/>
    </row>
    <row r="199" spans="1:50" ht="21.75" customHeight="1">
      <c r="A199" s="360"/>
      <c r="B199" s="361"/>
      <c r="C199" s="361"/>
      <c r="D199" s="361"/>
      <c r="E199" s="361"/>
      <c r="F199" s="362"/>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4"/>
    </row>
    <row r="200" spans="1:50" ht="21.75" customHeight="1">
      <c r="A200" s="360"/>
      <c r="B200" s="361"/>
      <c r="C200" s="361"/>
      <c r="D200" s="361"/>
      <c r="E200" s="361"/>
      <c r="F200" s="362"/>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4"/>
    </row>
    <row r="201" spans="1:50" ht="21.75" customHeight="1">
      <c r="A201" s="360"/>
      <c r="B201" s="361"/>
      <c r="C201" s="361"/>
      <c r="D201" s="361"/>
      <c r="E201" s="361"/>
      <c r="F201" s="362"/>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4"/>
    </row>
    <row r="202" spans="1:50" ht="21.75" customHeight="1">
      <c r="A202" s="360"/>
      <c r="B202" s="361"/>
      <c r="C202" s="361"/>
      <c r="D202" s="361"/>
      <c r="E202" s="361"/>
      <c r="F202" s="362"/>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4"/>
    </row>
    <row r="203" spans="1:50" ht="21.75" customHeight="1" thickBot="1">
      <c r="A203" s="360"/>
      <c r="B203" s="361"/>
      <c r="C203" s="361"/>
      <c r="D203" s="361"/>
      <c r="E203" s="361"/>
      <c r="F203" s="362"/>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21.75" customHeight="1">
      <c r="A204" s="360"/>
      <c r="B204" s="361"/>
      <c r="C204" s="361"/>
      <c r="D204" s="361"/>
      <c r="E204" s="361"/>
      <c r="F204" s="362"/>
      <c r="G204" s="366" t="s">
        <v>361</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362</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1.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72"/>
    </row>
    <row r="206" spans="1:50" ht="21.75" customHeight="1">
      <c r="A206" s="360"/>
      <c r="B206" s="361"/>
      <c r="C206" s="361"/>
      <c r="D206" s="361"/>
      <c r="E206" s="361"/>
      <c r="F206" s="362"/>
      <c r="G206" s="389"/>
      <c r="H206" s="390"/>
      <c r="I206" s="390"/>
      <c r="J206" s="390"/>
      <c r="K206" s="391"/>
      <c r="L206" s="356"/>
      <c r="M206" s="354"/>
      <c r="N206" s="354"/>
      <c r="O206" s="354"/>
      <c r="P206" s="354"/>
      <c r="Q206" s="354"/>
      <c r="R206" s="354"/>
      <c r="S206" s="354"/>
      <c r="T206" s="354"/>
      <c r="U206" s="354"/>
      <c r="V206" s="354"/>
      <c r="W206" s="354"/>
      <c r="X206" s="355"/>
      <c r="Y206" s="473"/>
      <c r="Z206" s="474"/>
      <c r="AA206" s="474"/>
      <c r="AB206" s="555"/>
      <c r="AC206" s="389"/>
      <c r="AD206" s="390"/>
      <c r="AE206" s="390"/>
      <c r="AF206" s="390"/>
      <c r="AG206" s="391"/>
      <c r="AH206" s="356"/>
      <c r="AI206" s="354"/>
      <c r="AJ206" s="354"/>
      <c r="AK206" s="354"/>
      <c r="AL206" s="354"/>
      <c r="AM206" s="354"/>
      <c r="AN206" s="354"/>
      <c r="AO206" s="354"/>
      <c r="AP206" s="354"/>
      <c r="AQ206" s="354"/>
      <c r="AR206" s="354"/>
      <c r="AS206" s="354"/>
      <c r="AT206" s="355"/>
      <c r="AU206" s="473"/>
      <c r="AV206" s="474"/>
      <c r="AW206" s="474"/>
      <c r="AX206" s="475"/>
    </row>
    <row r="207" spans="1:50" ht="21.75" customHeight="1">
      <c r="A207" s="360"/>
      <c r="B207" s="361"/>
      <c r="C207" s="361"/>
      <c r="D207" s="361"/>
      <c r="E207" s="361"/>
      <c r="F207" s="362"/>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4"/>
    </row>
    <row r="208" spans="1:50" ht="21.75" customHeight="1">
      <c r="A208" s="360"/>
      <c r="B208" s="361"/>
      <c r="C208" s="361"/>
      <c r="D208" s="361"/>
      <c r="E208" s="361"/>
      <c r="F208" s="362"/>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4"/>
    </row>
    <row r="209" spans="1:50" ht="21.75" customHeight="1">
      <c r="A209" s="360"/>
      <c r="B209" s="361"/>
      <c r="C209" s="361"/>
      <c r="D209" s="361"/>
      <c r="E209" s="361"/>
      <c r="F209" s="362"/>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4"/>
    </row>
    <row r="210" spans="1:50" ht="21.75" customHeight="1">
      <c r="A210" s="360"/>
      <c r="B210" s="361"/>
      <c r="C210" s="361"/>
      <c r="D210" s="361"/>
      <c r="E210" s="361"/>
      <c r="F210" s="362"/>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4"/>
    </row>
    <row r="211" spans="1:50" ht="21.75" customHeight="1">
      <c r="A211" s="360"/>
      <c r="B211" s="361"/>
      <c r="C211" s="361"/>
      <c r="D211" s="361"/>
      <c r="E211" s="361"/>
      <c r="F211" s="362"/>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4"/>
    </row>
    <row r="212" spans="1:50" ht="21.75" customHeight="1">
      <c r="A212" s="360"/>
      <c r="B212" s="361"/>
      <c r="C212" s="361"/>
      <c r="D212" s="361"/>
      <c r="E212" s="361"/>
      <c r="F212" s="362"/>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4"/>
    </row>
    <row r="213" spans="1:50" ht="21.75" customHeight="1">
      <c r="A213" s="360"/>
      <c r="B213" s="361"/>
      <c r="C213" s="361"/>
      <c r="D213" s="361"/>
      <c r="E213" s="361"/>
      <c r="F213" s="362"/>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4"/>
    </row>
    <row r="214" spans="1:50" ht="21.75" customHeight="1">
      <c r="A214" s="360"/>
      <c r="B214" s="361"/>
      <c r="C214" s="361"/>
      <c r="D214" s="361"/>
      <c r="E214" s="361"/>
      <c r="F214" s="362"/>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4"/>
    </row>
    <row r="215" spans="1:50" ht="21.75" customHeight="1">
      <c r="A215" s="360"/>
      <c r="B215" s="361"/>
      <c r="C215" s="361"/>
      <c r="D215" s="361"/>
      <c r="E215" s="361"/>
      <c r="F215" s="362"/>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4"/>
    </row>
    <row r="216" spans="1:50" ht="21.75" customHeight="1" thickBot="1">
      <c r="A216" s="360"/>
      <c r="B216" s="361"/>
      <c r="C216" s="361"/>
      <c r="D216" s="361"/>
      <c r="E216" s="361"/>
      <c r="F216" s="362"/>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21.75" customHeight="1">
      <c r="A217" s="360"/>
      <c r="B217" s="361"/>
      <c r="C217" s="361"/>
      <c r="D217" s="361"/>
      <c r="E217" s="361"/>
      <c r="F217" s="362"/>
      <c r="G217" s="366" t="s">
        <v>363</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364</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1.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72"/>
    </row>
    <row r="219" spans="1:50" ht="21.75" customHeight="1">
      <c r="A219" s="360"/>
      <c r="B219" s="361"/>
      <c r="C219" s="361"/>
      <c r="D219" s="361"/>
      <c r="E219" s="361"/>
      <c r="F219" s="362"/>
      <c r="G219" s="389"/>
      <c r="H219" s="390"/>
      <c r="I219" s="390"/>
      <c r="J219" s="390"/>
      <c r="K219" s="391"/>
      <c r="L219" s="356"/>
      <c r="M219" s="354"/>
      <c r="N219" s="354"/>
      <c r="O219" s="354"/>
      <c r="P219" s="354"/>
      <c r="Q219" s="354"/>
      <c r="R219" s="354"/>
      <c r="S219" s="354"/>
      <c r="T219" s="354"/>
      <c r="U219" s="354"/>
      <c r="V219" s="354"/>
      <c r="W219" s="354"/>
      <c r="X219" s="355"/>
      <c r="Y219" s="473"/>
      <c r="Z219" s="474"/>
      <c r="AA219" s="474"/>
      <c r="AB219" s="555"/>
      <c r="AC219" s="389"/>
      <c r="AD219" s="390"/>
      <c r="AE219" s="390"/>
      <c r="AF219" s="390"/>
      <c r="AG219" s="391"/>
      <c r="AH219" s="356"/>
      <c r="AI219" s="354"/>
      <c r="AJ219" s="354"/>
      <c r="AK219" s="354"/>
      <c r="AL219" s="354"/>
      <c r="AM219" s="354"/>
      <c r="AN219" s="354"/>
      <c r="AO219" s="354"/>
      <c r="AP219" s="354"/>
      <c r="AQ219" s="354"/>
      <c r="AR219" s="354"/>
      <c r="AS219" s="354"/>
      <c r="AT219" s="355"/>
      <c r="AU219" s="473"/>
      <c r="AV219" s="474"/>
      <c r="AW219" s="474"/>
      <c r="AX219" s="475"/>
    </row>
    <row r="220" spans="1:50" ht="21.75" customHeight="1">
      <c r="A220" s="360"/>
      <c r="B220" s="361"/>
      <c r="C220" s="361"/>
      <c r="D220" s="361"/>
      <c r="E220" s="361"/>
      <c r="F220" s="362"/>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4"/>
    </row>
    <row r="221" spans="1:50" ht="21.75" customHeight="1">
      <c r="A221" s="360"/>
      <c r="B221" s="361"/>
      <c r="C221" s="361"/>
      <c r="D221" s="361"/>
      <c r="E221" s="361"/>
      <c r="F221" s="362"/>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4"/>
    </row>
    <row r="222" spans="1:50" ht="21.75" customHeight="1">
      <c r="A222" s="360"/>
      <c r="B222" s="361"/>
      <c r="C222" s="361"/>
      <c r="D222" s="361"/>
      <c r="E222" s="361"/>
      <c r="F222" s="362"/>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4"/>
    </row>
    <row r="223" spans="1:50" ht="21.75" customHeight="1">
      <c r="A223" s="360"/>
      <c r="B223" s="361"/>
      <c r="C223" s="361"/>
      <c r="D223" s="361"/>
      <c r="E223" s="361"/>
      <c r="F223" s="362"/>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4"/>
    </row>
    <row r="224" spans="1:50" ht="21.75" customHeight="1">
      <c r="A224" s="360"/>
      <c r="B224" s="361"/>
      <c r="C224" s="361"/>
      <c r="D224" s="361"/>
      <c r="E224" s="361"/>
      <c r="F224" s="362"/>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4"/>
    </row>
    <row r="225" spans="1:50" ht="21.75" customHeight="1">
      <c r="A225" s="360"/>
      <c r="B225" s="361"/>
      <c r="C225" s="361"/>
      <c r="D225" s="361"/>
      <c r="E225" s="361"/>
      <c r="F225" s="362"/>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4"/>
    </row>
    <row r="226" spans="1:50" ht="21.75" customHeight="1">
      <c r="A226" s="360"/>
      <c r="B226" s="361"/>
      <c r="C226" s="361"/>
      <c r="D226" s="361"/>
      <c r="E226" s="361"/>
      <c r="F226" s="362"/>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4"/>
    </row>
    <row r="227" spans="1:50" ht="21.75" customHeight="1">
      <c r="A227" s="360"/>
      <c r="B227" s="361"/>
      <c r="C227" s="361"/>
      <c r="D227" s="361"/>
      <c r="E227" s="361"/>
      <c r="F227" s="362"/>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4"/>
    </row>
    <row r="228" spans="1:50" ht="21.75" customHeight="1">
      <c r="A228" s="360"/>
      <c r="B228" s="361"/>
      <c r="C228" s="361"/>
      <c r="D228" s="361"/>
      <c r="E228" s="361"/>
      <c r="F228" s="362"/>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4"/>
    </row>
    <row r="229" spans="1:50" ht="21.75" customHeight="1">
      <c r="A229" s="360"/>
      <c r="B229" s="361"/>
      <c r="C229" s="361"/>
      <c r="D229" s="361"/>
      <c r="E229" s="361"/>
      <c r="F229" s="362"/>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7" t="s">
        <v>416</v>
      </c>
      <c r="D236" s="567"/>
      <c r="E236" s="567"/>
      <c r="F236" s="567"/>
      <c r="G236" s="567"/>
      <c r="H236" s="567"/>
      <c r="I236" s="567"/>
      <c r="J236" s="567"/>
      <c r="K236" s="567"/>
      <c r="L236" s="567"/>
      <c r="M236" s="567" t="s">
        <v>401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1</v>
      </c>
      <c r="AL236" s="569"/>
      <c r="AM236" s="569"/>
      <c r="AN236" s="569"/>
      <c r="AO236" s="569"/>
      <c r="AP236" s="570"/>
      <c r="AQ236" s="571">
        <v>3</v>
      </c>
      <c r="AR236" s="567"/>
      <c r="AS236" s="567"/>
      <c r="AT236" s="567"/>
      <c r="AU236" s="568">
        <v>98</v>
      </c>
      <c r="AV236" s="569"/>
      <c r="AW236" s="569"/>
      <c r="AX236" s="570"/>
    </row>
    <row r="237" spans="1:50" ht="24" customHeight="1" hidden="1">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customHeight="1" hidden="1">
      <c r="A238" s="566">
        <v>3</v>
      </c>
      <c r="B238" s="566">
        <v>1</v>
      </c>
      <c r="C238" s="567"/>
      <c r="D238" s="567"/>
      <c r="E238" s="567"/>
      <c r="F238" s="567"/>
      <c r="G238" s="567"/>
      <c r="H238" s="567"/>
      <c r="I238" s="567"/>
      <c r="J238" s="567"/>
      <c r="K238" s="567"/>
      <c r="L238" s="567"/>
      <c r="M238" s="677"/>
      <c r="N238" s="678"/>
      <c r="O238" s="678"/>
      <c r="P238" s="678"/>
      <c r="Q238" s="678"/>
      <c r="R238" s="678"/>
      <c r="S238" s="678"/>
      <c r="T238" s="678"/>
      <c r="U238" s="678"/>
      <c r="V238" s="678"/>
      <c r="W238" s="678"/>
      <c r="X238" s="678"/>
      <c r="Y238" s="678"/>
      <c r="Z238" s="678"/>
      <c r="AA238" s="678"/>
      <c r="AB238" s="678"/>
      <c r="AC238" s="678"/>
      <c r="AD238" s="678"/>
      <c r="AE238" s="678"/>
      <c r="AF238" s="678"/>
      <c r="AG238" s="678"/>
      <c r="AH238" s="678"/>
      <c r="AI238" s="678"/>
      <c r="AJ238" s="679"/>
      <c r="AK238" s="568"/>
      <c r="AL238" s="569"/>
      <c r="AM238" s="569"/>
      <c r="AN238" s="569"/>
      <c r="AO238" s="569"/>
      <c r="AP238" s="570"/>
      <c r="AQ238" s="571"/>
      <c r="AR238" s="567"/>
      <c r="AS238" s="567"/>
      <c r="AT238" s="567"/>
      <c r="AU238" s="568"/>
      <c r="AV238" s="569"/>
      <c r="AW238" s="569"/>
      <c r="AX238" s="570"/>
    </row>
    <row r="239" spans="1:50" ht="24" customHeight="1" hidden="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customHeight="1" hidden="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customHeight="1" hidden="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customHeight="1" hidden="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customHeight="1" hidden="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customHeight="1" hidden="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customHeight="1" hidden="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customHeight="1" hidden="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customHeight="1" hidden="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customHeight="1" hidden="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customHeight="1" hidden="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customHeight="1" hidden="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customHeight="1" hidden="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customHeight="1" hidden="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customHeight="1" hidden="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customHeight="1" hidden="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customHeight="1" hidden="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customHeight="1" hidden="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customHeight="1" hidden="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customHeight="1" hidden="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customHeight="1" hidden="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customHeight="1" hidden="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customHeight="1" hidden="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customHeight="1" hidden="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customHeight="1" hidden="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customHeight="1" hidden="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customHeight="1" hidden="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customHeight="1" hidden="1">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customHeight="1" hidden="1">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customHeight="1" hidden="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customHeight="1" hidden="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customHeight="1" hidden="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customHeight="1" hidden="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customHeight="1" hidden="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customHeight="1" hidden="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customHeight="1" hidden="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customHeight="1" hidden="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customHeight="1" hidden="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customHeight="1" hidden="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customHeight="1" hidden="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customHeight="1" hidden="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customHeight="1" hidden="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customHeight="1" hidden="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customHeight="1" hidden="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customHeight="1" hidden="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customHeight="1" hidden="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customHeight="1" hidden="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customHeight="1" hidden="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customHeight="1" hidden="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customHeight="1" hidden="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customHeight="1" hidden="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customHeight="1" hidden="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customHeight="1" hidden="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customHeight="1" hidden="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customHeight="1" hidden="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customHeight="1" hidden="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customHeight="1" hidden="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customHeight="1" hidden="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customHeight="1" hidden="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customHeight="1" hidden="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customHeight="1" hidden="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customHeight="1" hidden="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customHeight="1" hidden="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customHeight="1" hidden="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customHeight="1" hidden="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customHeight="1" hidden="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customHeight="1" hidden="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customHeight="1" hidden="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customHeight="1" hidden="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customHeight="1" hidden="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customHeight="1" hidden="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customHeight="1" hidden="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customHeight="1" hidden="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customHeight="1" hidden="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customHeight="1" hidden="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customHeight="1" hidden="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customHeight="1" hidden="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customHeight="1" hidden="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customHeight="1" hidden="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customHeight="1" hidden="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customHeight="1" hidden="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customHeight="1" hidden="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customHeight="1" hidden="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customHeight="1" hidden="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customHeight="1" hidden="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customHeight="1" hidden="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customHeight="1" hidden="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customHeight="1" hidden="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customHeight="1" hidden="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customHeight="1" hidden="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customHeight="1" hidden="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customHeight="1" hidden="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customHeight="1" hidden="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customHeight="1" hidden="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customHeight="1" hidden="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customHeight="1" hidden="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customHeight="1" hidden="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customHeight="1" hidden="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customHeight="1" hidden="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customHeight="1" hidden="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customHeight="1" hidden="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customHeight="1" hidden="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customHeight="1" hidden="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customHeight="1" hidden="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customHeight="1" hidden="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customHeight="1" hidden="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customHeight="1" hidden="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customHeight="1" hidden="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customHeight="1" hidden="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customHeight="1" hidden="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customHeight="1" hidden="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customHeight="1" hidden="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customHeight="1" hidden="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customHeight="1" hidden="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customHeight="1" hidden="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customHeight="1" hidden="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customHeight="1" hidden="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customHeight="1" hidden="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customHeight="1" hidden="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customHeight="1" hidden="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customHeight="1" hidden="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customHeight="1" hidden="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customHeight="1" hidden="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customHeight="1" hidden="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customHeight="1" hidden="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customHeight="1" hidden="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customHeight="1" hidden="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customHeight="1" hidden="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customHeight="1" hidden="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customHeight="1" hidden="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customHeight="1" hidden="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customHeight="1" hidden="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customHeight="1" hidden="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customHeight="1" hidden="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customHeight="1" hidden="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customHeight="1" hidden="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customHeight="1" hidden="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customHeight="1" hidden="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customHeight="1" hidden="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customHeight="1" hidden="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customHeight="1" hidden="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customHeight="1" hidden="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customHeight="1" hidden="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customHeight="1" hidden="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customHeight="1" hidden="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customHeight="1" hidden="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customHeight="1" hidden="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customHeight="1" hidden="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customHeight="1" hidden="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customHeight="1" hidden="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customHeight="1" hidden="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customHeight="1" hidden="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customHeight="1" hidden="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customHeight="1" hidden="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customHeight="1" hidden="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customHeight="1" hidden="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customHeight="1" hidden="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customHeight="1" hidden="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customHeight="1" hidden="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customHeight="1" hidden="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customHeight="1" hidden="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customHeight="1" hidden="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customHeight="1" hidden="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customHeight="1" hidden="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customHeight="1" hidden="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customHeight="1" hidden="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customHeight="1" hidden="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customHeight="1" hidden="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customHeight="1" hidden="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customHeight="1" hidden="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customHeight="1" hidden="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customHeight="1" hidden="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customHeight="1" hidden="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customHeight="1" hidden="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customHeight="1" hidden="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customHeight="1" hidden="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customHeight="1" hidden="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customHeight="1" hidden="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customHeight="1" hidden="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customHeight="1" hidden="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customHeight="1" hidden="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customHeight="1" hidden="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customHeight="1" hidden="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customHeight="1" hidden="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customHeight="1" hidden="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customHeight="1" hidden="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customHeight="1" hidden="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customHeight="1" hidden="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customHeight="1" hidden="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customHeight="1" hidden="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customHeight="1" hidden="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customHeight="1" hidden="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customHeight="1" hidden="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customHeight="1" hidden="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customHeight="1" hidden="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customHeight="1" hidden="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customHeight="1" hidden="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customHeight="1" hidden="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customHeight="1" hidden="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customHeight="1" hidden="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customHeight="1" hidden="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customHeight="1" hidden="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customHeight="1" hidden="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customHeight="1" hidden="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customHeight="1" hidden="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customHeight="1" hidden="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customHeight="1" hidden="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customHeight="1" hidden="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customHeight="1" hidden="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customHeight="1" hidden="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customHeight="1" hidden="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customHeight="1" hidden="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customHeight="1" hidden="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customHeight="1" hidden="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customHeight="1" hidden="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customHeight="1" hidden="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customHeight="1" hidden="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customHeight="1" hidden="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customHeight="1" hidden="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customHeight="1" hidden="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customHeight="1" hidden="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customHeight="1" hidden="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customHeight="1" hidden="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customHeight="1" hidden="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customHeight="1" hidden="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customHeight="1" hidden="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customHeight="1" hidden="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customHeight="1" hidden="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customHeight="1" hidden="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customHeight="1" hidden="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customHeight="1" hidden="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customHeight="1" hidden="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customHeight="1" hidden="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customHeight="1" hidden="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customHeight="1" hidden="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customHeight="1" hidden="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customHeight="1" hidden="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7" dxfId="5">
      <formula>IF(RIGHT(TEXT(P14,"0.#"),1)=".",FALSE,TRUE)</formula>
    </cfRule>
    <cfRule type="expression" priority="548" dxfId="4">
      <formula>IF(RIGHT(TEXT(P14,"0.#"),1)=".",TRUE,FALSE)</formula>
    </cfRule>
  </conditionalFormatting>
  <conditionalFormatting sqref="AE23:AI23">
    <cfRule type="expression" priority="537" dxfId="5">
      <formula>IF(RIGHT(TEXT(AE23,"0.#"),1)=".",FALSE,TRUE)</formula>
    </cfRule>
    <cfRule type="expression" priority="538" dxfId="4">
      <formula>IF(RIGHT(TEXT(AE23,"0.#"),1)=".",TRUE,FALSE)</formula>
    </cfRule>
  </conditionalFormatting>
  <conditionalFormatting sqref="AE69:AX69">
    <cfRule type="expression" priority="469" dxfId="5">
      <formula>IF(RIGHT(TEXT(AE69,"0.#"),1)=".",FALSE,TRUE)</formula>
    </cfRule>
    <cfRule type="expression" priority="470" dxfId="4">
      <formula>IF(RIGHT(TEXT(AE69,"0.#"),1)=".",TRUE,FALSE)</formula>
    </cfRule>
  </conditionalFormatting>
  <conditionalFormatting sqref="AE83:AI83">
    <cfRule type="expression" priority="451" dxfId="5">
      <formula>IF(RIGHT(TEXT(AE83,"0.#"),1)=".",FALSE,TRUE)</formula>
    </cfRule>
    <cfRule type="expression" priority="452" dxfId="4">
      <formula>IF(RIGHT(TEXT(AE83,"0.#"),1)=".",TRUE,FALSE)</formula>
    </cfRule>
  </conditionalFormatting>
  <conditionalFormatting sqref="AJ83:AX83">
    <cfRule type="expression" priority="449" dxfId="5">
      <formula>IF(RIGHT(TEXT(AJ83,"0.#"),1)=".",FALSE,TRUE)</formula>
    </cfRule>
    <cfRule type="expression" priority="450" dxfId="4">
      <formula>IF(RIGHT(TEXT(AJ83,"0.#"),1)=".",TRUE,FALSE)</formula>
    </cfRule>
  </conditionalFormatting>
  <conditionalFormatting sqref="L99">
    <cfRule type="expression" priority="429" dxfId="5">
      <formula>IF(RIGHT(TEXT(L99,"0.#"),1)=".",FALSE,TRUE)</formula>
    </cfRule>
    <cfRule type="expression" priority="430" dxfId="4">
      <formula>IF(RIGHT(TEXT(L99,"0.#"),1)=".",TRUE,FALSE)</formula>
    </cfRule>
  </conditionalFormatting>
  <conditionalFormatting sqref="L104">
    <cfRule type="expression" priority="427" dxfId="5">
      <formula>IF(RIGHT(TEXT(L104,"0.#"),1)=".",FALSE,TRUE)</formula>
    </cfRule>
    <cfRule type="expression" priority="428" dxfId="4">
      <formula>IF(RIGHT(TEXT(L104,"0.#"),1)=".",TRUE,FALSE)</formula>
    </cfRule>
  </conditionalFormatting>
  <conditionalFormatting sqref="R104">
    <cfRule type="expression" priority="425" dxfId="5">
      <formula>IF(RIGHT(TEXT(R104,"0.#"),1)=".",FALSE,TRUE)</formula>
    </cfRule>
    <cfRule type="expression" priority="426" dxfId="4">
      <formula>IF(RIGHT(TEXT(R104,"0.#"),1)=".",TRUE,FALSE)</formula>
    </cfRule>
  </conditionalFormatting>
  <conditionalFormatting sqref="P18:AX18">
    <cfRule type="expression" priority="423" dxfId="5">
      <formula>IF(RIGHT(TEXT(P18,"0.#"),1)=".",FALSE,TRUE)</formula>
    </cfRule>
    <cfRule type="expression" priority="424" dxfId="4">
      <formula>IF(RIGHT(TEXT(P18,"0.#"),1)=".",TRUE,FALSE)</formula>
    </cfRule>
  </conditionalFormatting>
  <conditionalFormatting sqref="Y181">
    <cfRule type="expression" priority="419" dxfId="5">
      <formula>IF(RIGHT(TEXT(Y181,"0.#"),1)=".",FALSE,TRUE)</formula>
    </cfRule>
    <cfRule type="expression" priority="420" dxfId="4">
      <formula>IF(RIGHT(TEXT(Y181,"0.#"),1)=".",TRUE,FALSE)</formula>
    </cfRule>
  </conditionalFormatting>
  <conditionalFormatting sqref="Y190">
    <cfRule type="expression" priority="415" dxfId="5">
      <formula>IF(RIGHT(TEXT(Y190,"0.#"),1)=".",FALSE,TRUE)</formula>
    </cfRule>
    <cfRule type="expression" priority="416" dxfId="4">
      <formula>IF(RIGHT(TEXT(Y190,"0.#"),1)=".",TRUE,FALSE)</formula>
    </cfRule>
  </conditionalFormatting>
  <conditionalFormatting sqref="AE54:AI54">
    <cfRule type="expression" priority="287" dxfId="5">
      <formula>IF(RIGHT(TEXT(AE54,"0.#"),1)=".",FALSE,TRUE)</formula>
    </cfRule>
    <cfRule type="expression" priority="288" dxfId="4">
      <formula>IF(RIGHT(TEXT(AE54,"0.#"),1)=".",TRUE,FALSE)</formula>
    </cfRule>
  </conditionalFormatting>
  <conditionalFormatting sqref="P16:AQ17 P15:AX15 P13:AX13">
    <cfRule type="expression" priority="245" dxfId="5">
      <formula>IF(RIGHT(TEXT(P13,"0.#"),1)=".",FALSE,TRUE)</formula>
    </cfRule>
    <cfRule type="expression" priority="246" dxfId="4">
      <formula>IF(RIGHT(TEXT(P13,"0.#"),1)=".",TRUE,FALSE)</formula>
    </cfRule>
  </conditionalFormatting>
  <conditionalFormatting sqref="P19:AJ19">
    <cfRule type="expression" priority="243" dxfId="5">
      <formula>IF(RIGHT(TEXT(P19,"0.#"),1)=".",FALSE,TRUE)</formula>
    </cfRule>
    <cfRule type="expression" priority="244" dxfId="4">
      <formula>IF(RIGHT(TEXT(P19,"0.#"),1)=".",TRUE,FALSE)</formula>
    </cfRule>
  </conditionalFormatting>
  <conditionalFormatting sqref="AE55:AX55 AJ54:AS54">
    <cfRule type="expression" priority="239" dxfId="5">
      <formula>IF(RIGHT(TEXT(AE54,"0.#"),1)=".",FALSE,TRUE)</formula>
    </cfRule>
    <cfRule type="expression" priority="240" dxfId="4">
      <formula>IF(RIGHT(TEXT(AE54,"0.#"),1)=".",TRUE,FALSE)</formula>
    </cfRule>
  </conditionalFormatting>
  <conditionalFormatting sqref="AE68:AS68">
    <cfRule type="expression" priority="235" dxfId="5">
      <formula>IF(RIGHT(TEXT(AE68,"0.#"),1)=".",FALSE,TRUE)</formula>
    </cfRule>
    <cfRule type="expression" priority="236" dxfId="4">
      <formula>IF(RIGHT(TEXT(AE68,"0.#"),1)=".",TRUE,FALSE)</formula>
    </cfRule>
  </conditionalFormatting>
  <conditionalFormatting sqref="AE95:AI95 AE92:AI92 AE89:AI89 AE86:AI86">
    <cfRule type="expression" priority="233" dxfId="5">
      <formula>IF(RIGHT(TEXT(AE86,"0.#"),1)=".",FALSE,TRUE)</formula>
    </cfRule>
    <cfRule type="expression" priority="234" dxfId="4">
      <formula>IF(RIGHT(TEXT(AE86,"0.#"),1)=".",TRUE,FALSE)</formula>
    </cfRule>
  </conditionalFormatting>
  <conditionalFormatting sqref="AJ95:AX95 AJ92:AX92 AJ89:AX89 AJ86:AX86">
    <cfRule type="expression" priority="231" dxfId="5">
      <formula>IF(RIGHT(TEXT(AJ86,"0.#"),1)=".",FALSE,TRUE)</formula>
    </cfRule>
    <cfRule type="expression" priority="232" dxfId="4">
      <formula>IF(RIGHT(TEXT(AJ86,"0.#"),1)=".",TRUE,FALSE)</formula>
    </cfRule>
  </conditionalFormatting>
  <conditionalFormatting sqref="L100:L103 L98">
    <cfRule type="expression" priority="229" dxfId="5">
      <formula>IF(RIGHT(TEXT(L98,"0.#"),1)=".",FALSE,TRUE)</formula>
    </cfRule>
    <cfRule type="expression" priority="230" dxfId="4">
      <formula>IF(RIGHT(TEXT(L98,"0.#"),1)=".",TRUE,FALSE)</formula>
    </cfRule>
  </conditionalFormatting>
  <conditionalFormatting sqref="R98">
    <cfRule type="expression" priority="225" dxfId="5">
      <formula>IF(RIGHT(TEXT(R98,"0.#"),1)=".",FALSE,TRUE)</formula>
    </cfRule>
    <cfRule type="expression" priority="226" dxfId="4">
      <formula>IF(RIGHT(TEXT(R98,"0.#"),1)=".",TRUE,FALSE)</formula>
    </cfRule>
  </conditionalFormatting>
  <conditionalFormatting sqref="R99:R103">
    <cfRule type="expression" priority="223" dxfId="5">
      <formula>IF(RIGHT(TEXT(R99,"0.#"),1)=".",FALSE,TRUE)</formula>
    </cfRule>
    <cfRule type="expression" priority="224" dxfId="4">
      <formula>IF(RIGHT(TEXT(R99,"0.#"),1)=".",TRUE,FALSE)</formula>
    </cfRule>
  </conditionalFormatting>
  <conditionalFormatting sqref="Y182:Y189 Y180">
    <cfRule type="expression" priority="221" dxfId="5">
      <formula>IF(RIGHT(TEXT(Y180,"0.#"),1)=".",FALSE,TRUE)</formula>
    </cfRule>
    <cfRule type="expression" priority="222" dxfId="4">
      <formula>IF(RIGHT(TEXT(Y180,"0.#"),1)=".",TRUE,FALSE)</formula>
    </cfRule>
  </conditionalFormatting>
  <conditionalFormatting sqref="AU181">
    <cfRule type="expression" priority="219" dxfId="5">
      <formula>IF(RIGHT(TEXT(AU181,"0.#"),1)=".",FALSE,TRUE)</formula>
    </cfRule>
    <cfRule type="expression" priority="220" dxfId="4">
      <formula>IF(RIGHT(TEXT(AU181,"0.#"),1)=".",TRUE,FALSE)</formula>
    </cfRule>
  </conditionalFormatting>
  <conditionalFormatting sqref="AU190">
    <cfRule type="expression" priority="217" dxfId="5">
      <formula>IF(RIGHT(TEXT(AU190,"0.#"),1)=".",FALSE,TRUE)</formula>
    </cfRule>
    <cfRule type="expression" priority="218" dxfId="4">
      <formula>IF(RIGHT(TEXT(AU190,"0.#"),1)=".",TRUE,FALSE)</formula>
    </cfRule>
  </conditionalFormatting>
  <conditionalFormatting sqref="AU182:AU189 AU180">
    <cfRule type="expression" priority="215" dxfId="5">
      <formula>IF(RIGHT(TEXT(AU180,"0.#"),1)=".",FALSE,TRUE)</formula>
    </cfRule>
    <cfRule type="expression" priority="216" dxfId="4">
      <formula>IF(RIGHT(TEXT(AU180,"0.#"),1)=".",TRUE,FALSE)</formula>
    </cfRule>
  </conditionalFormatting>
  <conditionalFormatting sqref="Y220 Y207 Y194">
    <cfRule type="expression" priority="201" dxfId="5">
      <formula>IF(RIGHT(TEXT(Y194,"0.#"),1)=".",FALSE,TRUE)</formula>
    </cfRule>
    <cfRule type="expression" priority="202" dxfId="4">
      <formula>IF(RIGHT(TEXT(Y194,"0.#"),1)=".",TRUE,FALSE)</formula>
    </cfRule>
  </conditionalFormatting>
  <conditionalFormatting sqref="Y229 Y216 Y203">
    <cfRule type="expression" priority="199" dxfId="5">
      <formula>IF(RIGHT(TEXT(Y203,"0.#"),1)=".",FALSE,TRUE)</formula>
    </cfRule>
    <cfRule type="expression" priority="200" dxfId="4">
      <formula>IF(RIGHT(TEXT(Y203,"0.#"),1)=".",TRUE,FALSE)</formula>
    </cfRule>
  </conditionalFormatting>
  <conditionalFormatting sqref="Y221:Y228 Y219 Y208:Y215 Y206 Y195:Y202 Y193">
    <cfRule type="expression" priority="197" dxfId="5">
      <formula>IF(RIGHT(TEXT(Y193,"0.#"),1)=".",FALSE,TRUE)</formula>
    </cfRule>
    <cfRule type="expression" priority="198" dxfId="4">
      <formula>IF(RIGHT(TEXT(Y193,"0.#"),1)=".",TRUE,FALSE)</formula>
    </cfRule>
  </conditionalFormatting>
  <conditionalFormatting sqref="AU220 AU207 AU194">
    <cfRule type="expression" priority="195" dxfId="5">
      <formula>IF(RIGHT(TEXT(AU194,"0.#"),1)=".",FALSE,TRUE)</formula>
    </cfRule>
    <cfRule type="expression" priority="196" dxfId="4">
      <formula>IF(RIGHT(TEXT(AU194,"0.#"),1)=".",TRUE,FALSE)</formula>
    </cfRule>
  </conditionalFormatting>
  <conditionalFormatting sqref="AU229 AU216 AU203">
    <cfRule type="expression" priority="193" dxfId="5">
      <formula>IF(RIGHT(TEXT(AU203,"0.#"),1)=".",FALSE,TRUE)</formula>
    </cfRule>
    <cfRule type="expression" priority="194" dxfId="4">
      <formula>IF(RIGHT(TEXT(AU203,"0.#"),1)=".",TRUE,FALSE)</formula>
    </cfRule>
  </conditionalFormatting>
  <conditionalFormatting sqref="AU221:AU228 AU219 AU208:AU215 AU206 AU195:AU202 AU193">
    <cfRule type="expression" priority="191" dxfId="5">
      <formula>IF(RIGHT(TEXT(AU193,"0.#"),1)=".",FALSE,TRUE)</formula>
    </cfRule>
    <cfRule type="expression" priority="192" dxfId="4">
      <formula>IF(RIGHT(TEXT(AU193,"0.#"),1)=".",TRUE,FALSE)</formula>
    </cfRule>
  </conditionalFormatting>
  <conditionalFormatting sqref="AE56:AI56">
    <cfRule type="expression" priority="165" dxfId="3">
      <formula>IF(AND(AE56&gt;=0,RIGHT(TEXT(AE56,"0.#"),1)&lt;&gt;"."),TRUE,FALSE)</formula>
    </cfRule>
    <cfRule type="expression" priority="166" dxfId="2">
      <formula>IF(AND(AE56&gt;=0,RIGHT(TEXT(AE56,"0.#"),1)="."),TRUE,FALSE)</formula>
    </cfRule>
    <cfRule type="expression" priority="167" dxfId="1">
      <formula>IF(AND(AE56&lt;0,RIGHT(TEXT(AE56,"0.#"),1)&lt;&gt;"."),TRUE,FALSE)</formula>
    </cfRule>
    <cfRule type="expression" priority="168" dxfId="0">
      <formula>IF(AND(AE56&lt;0,RIGHT(TEXT(AE56,"0.#"),1)="."),TRUE,FALSE)</formula>
    </cfRule>
  </conditionalFormatting>
  <conditionalFormatting sqref="AJ56:AS56">
    <cfRule type="expression" priority="161" dxfId="3">
      <formula>IF(AND(AJ56&gt;=0,RIGHT(TEXT(AJ56,"0.#"),1)&lt;&gt;"."),TRUE,FALSE)</formula>
    </cfRule>
    <cfRule type="expression" priority="162" dxfId="2">
      <formula>IF(AND(AJ56&gt;=0,RIGHT(TEXT(AJ56,"0.#"),1)="."),TRUE,FALSE)</formula>
    </cfRule>
    <cfRule type="expression" priority="163" dxfId="1">
      <formula>IF(AND(AJ56&lt;0,RIGHT(TEXT(AJ56,"0.#"),1)&lt;&gt;"."),TRUE,FALSE)</formula>
    </cfRule>
    <cfRule type="expression" priority="164" dxfId="0">
      <formula>IF(AND(AJ56&lt;0,RIGHT(TEXT(AJ56,"0.#"),1)="."),TRUE,FALSE)</formula>
    </cfRule>
  </conditionalFormatting>
  <conditionalFormatting sqref="AK237:AK265">
    <cfRule type="expression" priority="149" dxfId="5">
      <formula>IF(RIGHT(TEXT(AK237,"0.#"),1)=".",FALSE,TRUE)</formula>
    </cfRule>
    <cfRule type="expression" priority="150" dxfId="4">
      <formula>IF(RIGHT(TEXT(AK237,"0.#"),1)=".",TRUE,FALSE)</formula>
    </cfRule>
  </conditionalFormatting>
  <conditionalFormatting sqref="AU237:AX265">
    <cfRule type="expression" priority="145" dxfId="3">
      <formula>IF(AND(AU237&gt;=0,RIGHT(TEXT(AU237,"0.#"),1)&lt;&gt;"."),TRUE,FALSE)</formula>
    </cfRule>
    <cfRule type="expression" priority="146" dxfId="2">
      <formula>IF(AND(AU237&gt;=0,RIGHT(TEXT(AU237,"0.#"),1)="."),TRUE,FALSE)</formula>
    </cfRule>
    <cfRule type="expression" priority="147" dxfId="1">
      <formula>IF(AND(AU237&lt;0,RIGHT(TEXT(AU237,"0.#"),1)&lt;&gt;"."),TRUE,FALSE)</formula>
    </cfRule>
    <cfRule type="expression" priority="148" dxfId="0">
      <formula>IF(AND(AU237&lt;0,RIGHT(TEXT(AU237,"0.#"),1)="."),TRUE,FALSE)</formula>
    </cfRule>
  </conditionalFormatting>
  <conditionalFormatting sqref="AK269">
    <cfRule type="expression" priority="143" dxfId="5">
      <formula>IF(RIGHT(TEXT(AK269,"0.#"),1)=".",FALSE,TRUE)</formula>
    </cfRule>
    <cfRule type="expression" priority="144" dxfId="4">
      <formula>IF(RIGHT(TEXT(AK269,"0.#"),1)=".",TRUE,FALSE)</formula>
    </cfRule>
  </conditionalFormatting>
  <conditionalFormatting sqref="AU269:AX269">
    <cfRule type="expression" priority="139" dxfId="3">
      <formula>IF(AND(AU269&gt;=0,RIGHT(TEXT(AU269,"0.#"),1)&lt;&gt;"."),TRUE,FALSE)</formula>
    </cfRule>
    <cfRule type="expression" priority="140" dxfId="2">
      <formula>IF(AND(AU269&gt;=0,RIGHT(TEXT(AU269,"0.#"),1)="."),TRUE,FALSE)</formula>
    </cfRule>
    <cfRule type="expression" priority="141" dxfId="1">
      <formula>IF(AND(AU269&lt;0,RIGHT(TEXT(AU269,"0.#"),1)&lt;&gt;"."),TRUE,FALSE)</formula>
    </cfRule>
    <cfRule type="expression" priority="142" dxfId="0">
      <formula>IF(AND(AU269&lt;0,RIGHT(TEXT(AU269,"0.#"),1)="."),TRUE,FALSE)</formula>
    </cfRule>
  </conditionalFormatting>
  <conditionalFormatting sqref="AK270:AK298">
    <cfRule type="expression" priority="137" dxfId="5">
      <formula>IF(RIGHT(TEXT(AK270,"0.#"),1)=".",FALSE,TRUE)</formula>
    </cfRule>
    <cfRule type="expression" priority="138" dxfId="4">
      <formula>IF(RIGHT(TEXT(AK270,"0.#"),1)=".",TRUE,FALSE)</formula>
    </cfRule>
  </conditionalFormatting>
  <conditionalFormatting sqref="AU270:AX298">
    <cfRule type="expression" priority="133" dxfId="3">
      <formula>IF(AND(AU270&gt;=0,RIGHT(TEXT(AU270,"0.#"),1)&lt;&gt;"."),TRUE,FALSE)</formula>
    </cfRule>
    <cfRule type="expression" priority="134" dxfId="2">
      <formula>IF(AND(AU270&gt;=0,RIGHT(TEXT(AU270,"0.#"),1)="."),TRUE,FALSE)</formula>
    </cfRule>
    <cfRule type="expression" priority="135" dxfId="1">
      <formula>IF(AND(AU270&lt;0,RIGHT(TEXT(AU270,"0.#"),1)&lt;&gt;"."),TRUE,FALSE)</formula>
    </cfRule>
    <cfRule type="expression" priority="136" dxfId="0">
      <formula>IF(AND(AU270&lt;0,RIGHT(TEXT(AU270,"0.#"),1)="."),TRUE,FALSE)</formula>
    </cfRule>
  </conditionalFormatting>
  <conditionalFormatting sqref="AK302">
    <cfRule type="expression" priority="131" dxfId="5">
      <formula>IF(RIGHT(TEXT(AK302,"0.#"),1)=".",FALSE,TRUE)</formula>
    </cfRule>
    <cfRule type="expression" priority="132" dxfId="4">
      <formula>IF(RIGHT(TEXT(AK302,"0.#"),1)=".",TRUE,FALSE)</formula>
    </cfRule>
  </conditionalFormatting>
  <conditionalFormatting sqref="AU302:AX302">
    <cfRule type="expression" priority="127" dxfId="3">
      <formula>IF(AND(AU302&gt;=0,RIGHT(TEXT(AU302,"0.#"),1)&lt;&gt;"."),TRUE,FALSE)</formula>
    </cfRule>
    <cfRule type="expression" priority="128" dxfId="2">
      <formula>IF(AND(AU302&gt;=0,RIGHT(TEXT(AU302,"0.#"),1)="."),TRUE,FALSE)</formula>
    </cfRule>
    <cfRule type="expression" priority="129" dxfId="1">
      <formula>IF(AND(AU302&lt;0,RIGHT(TEXT(AU302,"0.#"),1)&lt;&gt;"."),TRUE,FALSE)</formula>
    </cfRule>
    <cfRule type="expression" priority="130" dxfId="0">
      <formula>IF(AND(AU302&lt;0,RIGHT(TEXT(AU302,"0.#"),1)="."),TRUE,FALSE)</formula>
    </cfRule>
  </conditionalFormatting>
  <conditionalFormatting sqref="AK303:AK331">
    <cfRule type="expression" priority="125" dxfId="5">
      <formula>IF(RIGHT(TEXT(AK303,"0.#"),1)=".",FALSE,TRUE)</formula>
    </cfRule>
    <cfRule type="expression" priority="126" dxfId="4">
      <formula>IF(RIGHT(TEXT(AK303,"0.#"),1)=".",TRUE,FALSE)</formula>
    </cfRule>
  </conditionalFormatting>
  <conditionalFormatting sqref="AU303:AX331">
    <cfRule type="expression" priority="121" dxfId="3">
      <formula>IF(AND(AU303&gt;=0,RIGHT(TEXT(AU303,"0.#"),1)&lt;&gt;"."),TRUE,FALSE)</formula>
    </cfRule>
    <cfRule type="expression" priority="122" dxfId="2">
      <formula>IF(AND(AU303&gt;=0,RIGHT(TEXT(AU303,"0.#"),1)="."),TRUE,FALSE)</formula>
    </cfRule>
    <cfRule type="expression" priority="123" dxfId="1">
      <formula>IF(AND(AU303&lt;0,RIGHT(TEXT(AU303,"0.#"),1)&lt;&gt;"."),TRUE,FALSE)</formula>
    </cfRule>
    <cfRule type="expression" priority="124" dxfId="0">
      <formula>IF(AND(AU303&lt;0,RIGHT(TEXT(AU303,"0.#"),1)="."),TRUE,FALSE)</formula>
    </cfRule>
  </conditionalFormatting>
  <conditionalFormatting sqref="AK335">
    <cfRule type="expression" priority="119" dxfId="5">
      <formula>IF(RIGHT(TEXT(AK335,"0.#"),1)=".",FALSE,TRUE)</formula>
    </cfRule>
    <cfRule type="expression" priority="120" dxfId="4">
      <formula>IF(RIGHT(TEXT(AK335,"0.#"),1)=".",TRUE,FALSE)</formula>
    </cfRule>
  </conditionalFormatting>
  <conditionalFormatting sqref="AU335:AX335">
    <cfRule type="expression" priority="115" dxfId="3">
      <formula>IF(AND(AU335&gt;=0,RIGHT(TEXT(AU335,"0.#"),1)&lt;&gt;"."),TRUE,FALSE)</formula>
    </cfRule>
    <cfRule type="expression" priority="116" dxfId="2">
      <formula>IF(AND(AU335&gt;=0,RIGHT(TEXT(AU335,"0.#"),1)="."),TRUE,FALSE)</formula>
    </cfRule>
    <cfRule type="expression" priority="117" dxfId="1">
      <formula>IF(AND(AU335&lt;0,RIGHT(TEXT(AU335,"0.#"),1)&lt;&gt;"."),TRUE,FALSE)</formula>
    </cfRule>
    <cfRule type="expression" priority="118" dxfId="0">
      <formula>IF(AND(AU335&lt;0,RIGHT(TEXT(AU335,"0.#"),1)="."),TRUE,FALSE)</formula>
    </cfRule>
  </conditionalFormatting>
  <conditionalFormatting sqref="AK336:AK364">
    <cfRule type="expression" priority="113" dxfId="5">
      <formula>IF(RIGHT(TEXT(AK336,"0.#"),1)=".",FALSE,TRUE)</formula>
    </cfRule>
    <cfRule type="expression" priority="114" dxfId="4">
      <formula>IF(RIGHT(TEXT(AK336,"0.#"),1)=".",TRUE,FALSE)</formula>
    </cfRule>
  </conditionalFormatting>
  <conditionalFormatting sqref="AU336:AX364">
    <cfRule type="expression" priority="109" dxfId="3">
      <formula>IF(AND(AU336&gt;=0,RIGHT(TEXT(AU336,"0.#"),1)&lt;&gt;"."),TRUE,FALSE)</formula>
    </cfRule>
    <cfRule type="expression" priority="110" dxfId="2">
      <formula>IF(AND(AU336&gt;=0,RIGHT(TEXT(AU336,"0.#"),1)="."),TRUE,FALSE)</formula>
    </cfRule>
    <cfRule type="expression" priority="111" dxfId="1">
      <formula>IF(AND(AU336&lt;0,RIGHT(TEXT(AU336,"0.#"),1)&lt;&gt;"."),TRUE,FALSE)</formula>
    </cfRule>
    <cfRule type="expression" priority="112" dxfId="0">
      <formula>IF(AND(AU336&lt;0,RIGHT(TEXT(AU336,"0.#"),1)="."),TRUE,FALSE)</formula>
    </cfRule>
  </conditionalFormatting>
  <conditionalFormatting sqref="AK368">
    <cfRule type="expression" priority="107" dxfId="5">
      <formula>IF(RIGHT(TEXT(AK368,"0.#"),1)=".",FALSE,TRUE)</formula>
    </cfRule>
    <cfRule type="expression" priority="108" dxfId="4">
      <formula>IF(RIGHT(TEXT(AK368,"0.#"),1)=".",TRUE,FALSE)</formula>
    </cfRule>
  </conditionalFormatting>
  <conditionalFormatting sqref="AU368:AX368">
    <cfRule type="expression" priority="103" dxfId="3">
      <formula>IF(AND(AU368&gt;=0,RIGHT(TEXT(AU368,"0.#"),1)&lt;&gt;"."),TRUE,FALSE)</formula>
    </cfRule>
    <cfRule type="expression" priority="104" dxfId="2">
      <formula>IF(AND(AU368&gt;=0,RIGHT(TEXT(AU368,"0.#"),1)="."),TRUE,FALSE)</formula>
    </cfRule>
    <cfRule type="expression" priority="105" dxfId="1">
      <formula>IF(AND(AU368&lt;0,RIGHT(TEXT(AU368,"0.#"),1)&lt;&gt;"."),TRUE,FALSE)</formula>
    </cfRule>
    <cfRule type="expression" priority="106" dxfId="0">
      <formula>IF(AND(AU368&lt;0,RIGHT(TEXT(AU368,"0.#"),1)="."),TRUE,FALSE)</formula>
    </cfRule>
  </conditionalFormatting>
  <conditionalFormatting sqref="AK369:AK397">
    <cfRule type="expression" priority="101" dxfId="5">
      <formula>IF(RIGHT(TEXT(AK369,"0.#"),1)=".",FALSE,TRUE)</formula>
    </cfRule>
    <cfRule type="expression" priority="102" dxfId="4">
      <formula>IF(RIGHT(TEXT(AK369,"0.#"),1)=".",TRUE,FALSE)</formula>
    </cfRule>
  </conditionalFormatting>
  <conditionalFormatting sqref="AU369:AX397">
    <cfRule type="expression" priority="97" dxfId="3">
      <formula>IF(AND(AU369&gt;=0,RIGHT(TEXT(AU369,"0.#"),1)&lt;&gt;"."),TRUE,FALSE)</formula>
    </cfRule>
    <cfRule type="expression" priority="98" dxfId="2">
      <formula>IF(AND(AU369&gt;=0,RIGHT(TEXT(AU369,"0.#"),1)="."),TRUE,FALSE)</formula>
    </cfRule>
    <cfRule type="expression" priority="99" dxfId="1">
      <formula>IF(AND(AU369&lt;0,RIGHT(TEXT(AU369,"0.#"),1)&lt;&gt;"."),TRUE,FALSE)</formula>
    </cfRule>
    <cfRule type="expression" priority="100" dxfId="0">
      <formula>IF(AND(AU369&lt;0,RIGHT(TEXT(AU369,"0.#"),1)="."),TRUE,FALSE)</formula>
    </cfRule>
  </conditionalFormatting>
  <conditionalFormatting sqref="AK401">
    <cfRule type="expression" priority="95" dxfId="5">
      <formula>IF(RIGHT(TEXT(AK401,"0.#"),1)=".",FALSE,TRUE)</formula>
    </cfRule>
    <cfRule type="expression" priority="96" dxfId="4">
      <formula>IF(RIGHT(TEXT(AK401,"0.#"),1)=".",TRUE,FALSE)</formula>
    </cfRule>
  </conditionalFormatting>
  <conditionalFormatting sqref="AU401:AX401">
    <cfRule type="expression" priority="91" dxfId="3">
      <formula>IF(AND(AU401&gt;=0,RIGHT(TEXT(AU401,"0.#"),1)&lt;&gt;"."),TRUE,FALSE)</formula>
    </cfRule>
    <cfRule type="expression" priority="92" dxfId="2">
      <formula>IF(AND(AU401&gt;=0,RIGHT(TEXT(AU401,"0.#"),1)="."),TRUE,FALSE)</formula>
    </cfRule>
    <cfRule type="expression" priority="93" dxfId="1">
      <formula>IF(AND(AU401&lt;0,RIGHT(TEXT(AU401,"0.#"),1)&lt;&gt;"."),TRUE,FALSE)</formula>
    </cfRule>
    <cfRule type="expression" priority="94" dxfId="0">
      <formula>IF(AND(AU401&lt;0,RIGHT(TEXT(AU401,"0.#"),1)="."),TRUE,FALSE)</formula>
    </cfRule>
  </conditionalFormatting>
  <conditionalFormatting sqref="AK402:AK430">
    <cfRule type="expression" priority="89" dxfId="5">
      <formula>IF(RIGHT(TEXT(AK402,"0.#"),1)=".",FALSE,TRUE)</formula>
    </cfRule>
    <cfRule type="expression" priority="90" dxfId="4">
      <formula>IF(RIGHT(TEXT(AK402,"0.#"),1)=".",TRUE,FALSE)</formula>
    </cfRule>
  </conditionalFormatting>
  <conditionalFormatting sqref="AU402:AX430">
    <cfRule type="expression" priority="85" dxfId="3">
      <formula>IF(AND(AU402&gt;=0,RIGHT(TEXT(AU402,"0.#"),1)&lt;&gt;"."),TRUE,FALSE)</formula>
    </cfRule>
    <cfRule type="expression" priority="86" dxfId="2">
      <formula>IF(AND(AU402&gt;=0,RIGHT(TEXT(AU402,"0.#"),1)="."),TRUE,FALSE)</formula>
    </cfRule>
    <cfRule type="expression" priority="87" dxfId="1">
      <formula>IF(AND(AU402&lt;0,RIGHT(TEXT(AU402,"0.#"),1)&lt;&gt;"."),TRUE,FALSE)</formula>
    </cfRule>
    <cfRule type="expression" priority="88" dxfId="0">
      <formula>IF(AND(AU402&lt;0,RIGHT(TEXT(AU402,"0.#"),1)="."),TRUE,FALSE)</formula>
    </cfRule>
  </conditionalFormatting>
  <conditionalFormatting sqref="AK434">
    <cfRule type="expression" priority="83" dxfId="5">
      <formula>IF(RIGHT(TEXT(AK434,"0.#"),1)=".",FALSE,TRUE)</formula>
    </cfRule>
    <cfRule type="expression" priority="84" dxfId="4">
      <formula>IF(RIGHT(TEXT(AK434,"0.#"),1)=".",TRUE,FALSE)</formula>
    </cfRule>
  </conditionalFormatting>
  <conditionalFormatting sqref="AU434:AX434">
    <cfRule type="expression" priority="79" dxfId="3">
      <formula>IF(AND(AU434&gt;=0,RIGHT(TEXT(AU434,"0.#"),1)&lt;&gt;"."),TRUE,FALSE)</formula>
    </cfRule>
    <cfRule type="expression" priority="80" dxfId="2">
      <formula>IF(AND(AU434&gt;=0,RIGHT(TEXT(AU434,"0.#"),1)="."),TRUE,FALSE)</formula>
    </cfRule>
    <cfRule type="expression" priority="81" dxfId="1">
      <formula>IF(AND(AU434&lt;0,RIGHT(TEXT(AU434,"0.#"),1)&lt;&gt;"."),TRUE,FALSE)</formula>
    </cfRule>
    <cfRule type="expression" priority="82" dxfId="0">
      <formula>IF(AND(AU434&lt;0,RIGHT(TEXT(AU434,"0.#"),1)="."),TRUE,FALSE)</formula>
    </cfRule>
  </conditionalFormatting>
  <conditionalFormatting sqref="AK435:AK463">
    <cfRule type="expression" priority="77" dxfId="5">
      <formula>IF(RIGHT(TEXT(AK435,"0.#"),1)=".",FALSE,TRUE)</formula>
    </cfRule>
    <cfRule type="expression" priority="78" dxfId="4">
      <formula>IF(RIGHT(TEXT(AK435,"0.#"),1)=".",TRUE,FALSE)</formula>
    </cfRule>
  </conditionalFormatting>
  <conditionalFormatting sqref="AU435:AX463">
    <cfRule type="expression" priority="73" dxfId="3">
      <formula>IF(AND(AU435&gt;=0,RIGHT(TEXT(AU435,"0.#"),1)&lt;&gt;"."),TRUE,FALSE)</formula>
    </cfRule>
    <cfRule type="expression" priority="74" dxfId="2">
      <formula>IF(AND(AU435&gt;=0,RIGHT(TEXT(AU435,"0.#"),1)="."),TRUE,FALSE)</formula>
    </cfRule>
    <cfRule type="expression" priority="75" dxfId="1">
      <formula>IF(AND(AU435&lt;0,RIGHT(TEXT(AU435,"0.#"),1)&lt;&gt;"."),TRUE,FALSE)</formula>
    </cfRule>
    <cfRule type="expression" priority="76" dxfId="0">
      <formula>IF(AND(AU435&lt;0,RIGHT(TEXT(AU435,"0.#"),1)="."),TRUE,FALSE)</formula>
    </cfRule>
  </conditionalFormatting>
  <conditionalFormatting sqref="AK467">
    <cfRule type="expression" priority="71" dxfId="5">
      <formula>IF(RIGHT(TEXT(AK467,"0.#"),1)=".",FALSE,TRUE)</formula>
    </cfRule>
    <cfRule type="expression" priority="72" dxfId="4">
      <formula>IF(RIGHT(TEXT(AK467,"0.#"),1)=".",TRUE,FALSE)</formula>
    </cfRule>
  </conditionalFormatting>
  <conditionalFormatting sqref="AU467:AX467">
    <cfRule type="expression" priority="67" dxfId="3">
      <formula>IF(AND(AU467&gt;=0,RIGHT(TEXT(AU467,"0.#"),1)&lt;&gt;"."),TRUE,FALSE)</formula>
    </cfRule>
    <cfRule type="expression" priority="68" dxfId="2">
      <formula>IF(AND(AU467&gt;=0,RIGHT(TEXT(AU467,"0.#"),1)="."),TRUE,FALSE)</formula>
    </cfRule>
    <cfRule type="expression" priority="69" dxfId="1">
      <formula>IF(AND(AU467&lt;0,RIGHT(TEXT(AU467,"0.#"),1)&lt;&gt;"."),TRUE,FALSE)</formula>
    </cfRule>
    <cfRule type="expression" priority="70" dxfId="0">
      <formula>IF(AND(AU467&lt;0,RIGHT(TEXT(AU467,"0.#"),1)="."),TRUE,FALSE)</formula>
    </cfRule>
  </conditionalFormatting>
  <conditionalFormatting sqref="AK468:AK496">
    <cfRule type="expression" priority="65" dxfId="5">
      <formula>IF(RIGHT(TEXT(AK468,"0.#"),1)=".",FALSE,TRUE)</formula>
    </cfRule>
    <cfRule type="expression" priority="66" dxfId="4">
      <formula>IF(RIGHT(TEXT(AK468,"0.#"),1)=".",TRUE,FALSE)</formula>
    </cfRule>
  </conditionalFormatting>
  <conditionalFormatting sqref="AU468:AX496">
    <cfRule type="expression" priority="61" dxfId="3">
      <formula>IF(AND(AU468&gt;=0,RIGHT(TEXT(AU468,"0.#"),1)&lt;&gt;"."),TRUE,FALSE)</formula>
    </cfRule>
    <cfRule type="expression" priority="62" dxfId="2">
      <formula>IF(AND(AU468&gt;=0,RIGHT(TEXT(AU468,"0.#"),1)="."),TRUE,FALSE)</formula>
    </cfRule>
    <cfRule type="expression" priority="63" dxfId="1">
      <formula>IF(AND(AU468&lt;0,RIGHT(TEXT(AU468,"0.#"),1)&lt;&gt;"."),TRUE,FALSE)</formula>
    </cfRule>
    <cfRule type="expression" priority="64" dxfId="0">
      <formula>IF(AND(AU468&lt;0,RIGHT(TEXT(AU468,"0.#"),1)="."),TRUE,FALSE)</formula>
    </cfRule>
  </conditionalFormatting>
  <conditionalFormatting sqref="AE24:AX24 AJ23:AS23">
    <cfRule type="expression" priority="59" dxfId="5">
      <formula>IF(RIGHT(TEXT(AE23,"0.#"),1)=".",FALSE,TRUE)</formula>
    </cfRule>
    <cfRule type="expression" priority="60" dxfId="4">
      <formula>IF(RIGHT(TEXT(AE23,"0.#"),1)=".",TRUE,FALSE)</formula>
    </cfRule>
  </conditionalFormatting>
  <conditionalFormatting sqref="AE25:AI25">
    <cfRule type="expression" priority="51" dxfId="3">
      <formula>IF(AND(AE25&gt;=0,RIGHT(TEXT(AE25,"0.#"),1)&lt;&gt;"."),TRUE,FALSE)</formula>
    </cfRule>
    <cfRule type="expression" priority="52" dxfId="2">
      <formula>IF(AND(AE25&gt;=0,RIGHT(TEXT(AE25,"0.#"),1)="."),TRUE,FALSE)</formula>
    </cfRule>
    <cfRule type="expression" priority="53" dxfId="1">
      <formula>IF(AND(AE25&lt;0,RIGHT(TEXT(AE25,"0.#"),1)&lt;&gt;"."),TRUE,FALSE)</formula>
    </cfRule>
    <cfRule type="expression" priority="54" dxfId="0">
      <formula>IF(AND(AE25&lt;0,RIGHT(TEXT(AE25,"0.#"),1)="."),TRUE,FALSE)</formula>
    </cfRule>
  </conditionalFormatting>
  <conditionalFormatting sqref="AJ25:AS25">
    <cfRule type="expression" priority="47" dxfId="3">
      <formula>IF(AND(AJ25&gt;=0,RIGHT(TEXT(AJ25,"0.#"),1)&lt;&gt;"."),TRUE,FALSE)</formula>
    </cfRule>
    <cfRule type="expression" priority="48" dxfId="2">
      <formula>IF(AND(AJ25&gt;=0,RIGHT(TEXT(AJ25,"0.#"),1)="."),TRUE,FALSE)</formula>
    </cfRule>
    <cfRule type="expression" priority="49" dxfId="1">
      <formula>IF(AND(AJ25&lt;0,RIGHT(TEXT(AJ25,"0.#"),1)&lt;&gt;"."),TRUE,FALSE)</formula>
    </cfRule>
    <cfRule type="expression" priority="50" dxfId="0">
      <formula>IF(AND(AJ25&lt;0,RIGHT(TEXT(AJ25,"0.#"),1)="."),TRUE,FALSE)</formula>
    </cfRule>
  </conditionalFormatting>
  <conditionalFormatting sqref="AE43:AI43 AE38:AI38 AE33:AI33 AE28:AI28">
    <cfRule type="expression" priority="33" dxfId="5">
      <formula>IF(RIGHT(TEXT(AE28,"0.#"),1)=".",FALSE,TRUE)</formula>
    </cfRule>
    <cfRule type="expression" priority="34" dxfId="4">
      <formula>IF(RIGHT(TEXT(AE28,"0.#"),1)=".",TRUE,FALSE)</formula>
    </cfRule>
  </conditionalFormatting>
  <conditionalFormatting sqref="AE44:AX44 AJ43:AS43 AE39:AX39 AJ38:AS38 AE34:AX34 AJ33:AS33 AE29:AX29 AJ28:AS28">
    <cfRule type="expression" priority="31" dxfId="5">
      <formula>IF(RIGHT(TEXT(AE28,"0.#"),1)=".",FALSE,TRUE)</formula>
    </cfRule>
    <cfRule type="expression" priority="32" dxfId="4">
      <formula>IF(RIGHT(TEXT(AE28,"0.#"),1)=".",TRUE,FALSE)</formula>
    </cfRule>
  </conditionalFormatting>
  <conditionalFormatting sqref="AE45:AI45 AE40:AI40 AE35:AI35 AE30:AI30">
    <cfRule type="expression" priority="27" dxfId="3">
      <formula>IF(AND(AE30&gt;=0,RIGHT(TEXT(AE30,"0.#"),1)&lt;&gt;"."),TRUE,FALSE)</formula>
    </cfRule>
    <cfRule type="expression" priority="28" dxfId="2">
      <formula>IF(AND(AE30&gt;=0,RIGHT(TEXT(AE30,"0.#"),1)="."),TRUE,FALSE)</formula>
    </cfRule>
    <cfRule type="expression" priority="29" dxfId="1">
      <formula>IF(AND(AE30&lt;0,RIGHT(TEXT(AE30,"0.#"),1)&lt;&gt;"."),TRUE,FALSE)</formula>
    </cfRule>
    <cfRule type="expression" priority="30" dxfId="0">
      <formula>IF(AND(AE30&lt;0,RIGHT(TEXT(AE30,"0.#"),1)="."),TRUE,FALSE)</formula>
    </cfRule>
  </conditionalFormatting>
  <conditionalFormatting sqref="AJ45:AS45 AJ40:AS40 AJ35:AS35 AJ30:AS30">
    <cfRule type="expression" priority="23" dxfId="3">
      <formula>IF(AND(AJ30&gt;=0,RIGHT(TEXT(AJ30,"0.#"),1)&lt;&gt;"."),TRUE,FALSE)</formula>
    </cfRule>
    <cfRule type="expression" priority="24" dxfId="2">
      <formula>IF(AND(AJ30&gt;=0,RIGHT(TEXT(AJ30,"0.#"),1)="."),TRUE,FALSE)</formula>
    </cfRule>
    <cfRule type="expression" priority="25" dxfId="1">
      <formula>IF(AND(AJ30&lt;0,RIGHT(TEXT(AJ30,"0.#"),1)&lt;&gt;"."),TRUE,FALSE)</formula>
    </cfRule>
    <cfRule type="expression" priority="26" dxfId="0">
      <formula>IF(AND(AJ30&lt;0,RIGHT(TEXT(AJ30,"0.#"),1)="."),TRUE,FALSE)</formula>
    </cfRule>
  </conditionalFormatting>
  <conditionalFormatting sqref="AE64:AI64 AE59:AI59">
    <cfRule type="expression" priority="21" dxfId="5">
      <formula>IF(RIGHT(TEXT(AE59,"0.#"),1)=".",FALSE,TRUE)</formula>
    </cfRule>
    <cfRule type="expression" priority="22" dxfId="4">
      <formula>IF(RIGHT(TEXT(AE59,"0.#"),1)=".",TRUE,FALSE)</formula>
    </cfRule>
  </conditionalFormatting>
  <conditionalFormatting sqref="AE65:AX65 AJ64:AS64 AE60:AX60 AJ59:AS59">
    <cfRule type="expression" priority="19" dxfId="5">
      <formula>IF(RIGHT(TEXT(AE59,"0.#"),1)=".",FALSE,TRUE)</formula>
    </cfRule>
    <cfRule type="expression" priority="20" dxfId="4">
      <formula>IF(RIGHT(TEXT(AE59,"0.#"),1)=".",TRUE,FALSE)</formula>
    </cfRule>
  </conditionalFormatting>
  <conditionalFormatting sqref="AE66:AI66 AE61:AI61">
    <cfRule type="expression" priority="15" dxfId="3">
      <formula>IF(AND(AE61&gt;=0,RIGHT(TEXT(AE61,"0.#"),1)&lt;&gt;"."),TRUE,FALSE)</formula>
    </cfRule>
    <cfRule type="expression" priority="16" dxfId="2">
      <formula>IF(AND(AE61&gt;=0,RIGHT(TEXT(AE61,"0.#"),1)="."),TRUE,FALSE)</formula>
    </cfRule>
    <cfRule type="expression" priority="17" dxfId="1">
      <formula>IF(AND(AE61&lt;0,RIGHT(TEXT(AE61,"0.#"),1)&lt;&gt;"."),TRUE,FALSE)</formula>
    </cfRule>
    <cfRule type="expression" priority="18" dxfId="0">
      <formula>IF(AND(AE61&lt;0,RIGHT(TEXT(AE61,"0.#"),1)="."),TRUE,FALSE)</formula>
    </cfRule>
  </conditionalFormatting>
  <conditionalFormatting sqref="AJ66:AS66 AJ61:AS61">
    <cfRule type="expression" priority="11" dxfId="3">
      <formula>IF(AND(AJ61&gt;=0,RIGHT(TEXT(AJ61,"0.#"),1)&lt;&gt;"."),TRUE,FALSE)</formula>
    </cfRule>
    <cfRule type="expression" priority="12" dxfId="2">
      <formula>IF(AND(AJ61&gt;=0,RIGHT(TEXT(AJ61,"0.#"),1)="."),TRUE,FALSE)</formula>
    </cfRule>
    <cfRule type="expression" priority="13" dxfId="1">
      <formula>IF(AND(AJ61&lt;0,RIGHT(TEXT(AJ61,"0.#"),1)&lt;&gt;"."),TRUE,FALSE)</formula>
    </cfRule>
    <cfRule type="expression" priority="14" dxfId="0">
      <formula>IF(AND(AJ61&lt;0,RIGHT(TEXT(AJ61,"0.#"),1)="."),TRUE,FALSE)</formula>
    </cfRule>
  </conditionalFormatting>
  <conditionalFormatting sqref="AE81:AX81 AE78:AX78 AE75:AX75 AE72:AX72">
    <cfRule type="expression" priority="9" dxfId="5">
      <formula>IF(RIGHT(TEXT(AE72,"0.#"),1)=".",FALSE,TRUE)</formula>
    </cfRule>
    <cfRule type="expression" priority="10" dxfId="4">
      <formula>IF(RIGHT(TEXT(AE72,"0.#"),1)=".",TRUE,FALSE)</formula>
    </cfRule>
  </conditionalFormatting>
  <conditionalFormatting sqref="AE80:AS80 AE77:AS77 AE74:AS74 AE71:AS71">
    <cfRule type="expression" priority="7" dxfId="5">
      <formula>IF(RIGHT(TEXT(AE71,"0.#"),1)=".",FALSE,TRUE)</formula>
    </cfRule>
    <cfRule type="expression" priority="8" dxfId="4">
      <formula>IF(RIGHT(TEXT(AE71,"0.#"),1)=".",TRUE,FALSE)</formula>
    </cfRule>
  </conditionalFormatting>
  <conditionalFormatting sqref="AK236">
    <cfRule type="expression" priority="5" dxfId="5">
      <formula>IF(RIGHT(TEXT(AK236,"0.#"),1)=".",FALSE,TRUE)</formula>
    </cfRule>
    <cfRule type="expression" priority="6" dxfId="4">
      <formula>IF(RIGHT(TEXT(AK236,"0.#"),1)=".",TRUE,FALSE)</formula>
    </cfRule>
  </conditionalFormatting>
  <conditionalFormatting sqref="AU236:AX236">
    <cfRule type="expression" priority="1" dxfId="3">
      <formula>IF(AND(AU236&gt;=0,RIGHT(TEXT(AU236,"0.#"),1)&lt;&gt;"."),TRUE,FALSE)</formula>
    </cfRule>
    <cfRule type="expression" priority="2" dxfId="2">
      <formula>IF(AND(AU236&gt;=0,RIGHT(TEXT(AU236,"0.#"),1)="."),TRUE,FALSE)</formula>
    </cfRule>
    <cfRule type="expression" priority="3" dxfId="1">
      <formula>IF(AND(AU236&lt;0,RIGHT(TEXT(AU236,"0.#"),1)&lt;&gt;"."),TRUE,FALSE)</formula>
    </cfRule>
    <cfRule type="expression" priority="4" dxfId="0">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382</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382</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2015-06-25T08:01:09Z</dcterms:created>
  <dcterms:modified xsi:type="dcterms:W3CDTF">2015-06-30T05:32:08Z</dcterms:modified>
  <cp:category/>
  <cp:version/>
  <cp:contentType/>
  <cp:contentStatus/>
</cp:coreProperties>
</file>