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<sst xmlns="http://schemas.openxmlformats.org/spreadsheetml/2006/main" count="1030" uniqueCount="461">
  <si>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</si>
  <si>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</si>
  <si>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</si>
  <si>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</si>
  <si>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</si>
  <si>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</si>
  <si>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</si>
  <si>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</si>
  <si>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</si>
  <si>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</si>
  <si>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</si>
  <si>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</si>
  <si>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</si>
  <si>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</si>
  <si>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</si>
  <si>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</si>
  <si>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</si>
  <si>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</si>
  <si>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</si>
  <si>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</si>
  <si>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</si>
  <si>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</si>
  <si>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</si>
  <si>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</si>
  <si>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</si>
  <si>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</si>
  <si>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</si>
  <si>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</si>
  <si>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</si>
  <si>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</si>
  <si>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</si>
  <si>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</si>
  <si>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</si>
  <si>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</si>
  <si>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</si>
  <si>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</si>
  <si>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</si>
  <si>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</si>
  <si>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</si>
  <si>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</si>
  <si>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</si>
  <si>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</si>
  <si>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</si>
  <si>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</si>
  <si>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</si>
  <si>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</si>
  <si>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</si>
  <si>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</si>
  <si>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</si>
  <si>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</si>
  <si>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</si>
  <si>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</si>
  <si>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</si>
  <si>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</si>
  <si>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</si>
  <si>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</si>
  <si>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</si>
  <si>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</si>
  <si>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</si>
  <si>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</si>
  <si>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</si>
  <si>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</si>
  <si>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</si>
  <si>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</si>
  <si>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</si>
  <si>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</si>
  <si>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</si>
  <si>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</si>
  <si>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</si>
  <si>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</si>
  <si>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</si>
  <si>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</si>
  <si>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</si>
  <si>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</si>
  <si>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</si>
  <si>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</si>
  <si>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</si>
  <si>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</si>
  <si>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</si>
  <si>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</si>
  <si>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</si>
  <si>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</si>
  <si>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</si>
  <si>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</si>
  <si>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</si>
  <si>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</si>
  <si>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</si>
  <si>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</si>
  <si>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</si>
  <si>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</si>
  <si>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</si>
  <si>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</si>
  <si>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</si>
  <si>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</si>
  <si>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</si>
  <si>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</si>
  <si>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</si>
  <si>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</si>
  <si>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</si>
  <si>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</si>
  <si>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</si>
  <si>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</si>
  <si>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</si>
  <si>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</si>
  <si>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</si>
  <si>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</si>
  <si>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</si>
  <si>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</si>
  <si>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</si>
  <si>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</si>
  <si>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</si>
  <si>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</si>
  <si>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</si>
  <si>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</si>
  <si>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</si>
  <si>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</si>
  <si>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</si>
  <si>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</si>
  <si>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</si>
  <si>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</si>
  <si>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</si>
  <si>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</si>
  <si>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</si>
  <si>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</si>
  <si>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</si>
  <si>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</si>
  <si>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</si>
  <si>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</si>
  <si>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</si>
  <si>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</si>
  <si>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</si>
  <si>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</si>
  <si>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</si>
  <si>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</si>
  <si>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</si>
  <si>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</si>
  <si>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</si>
  <si>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</si>
  <si>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</si>
  <si>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</si>
  <si>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</si>
  <si>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</si>
  <si>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</si>
  <si>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</si>
  <si>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</si>
  <si>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</si>
  <si>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</si>
  <si>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</si>
  <si>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</si>
  <si>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</si>
  <si>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</si>
  <si>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</si>
  <si>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</si>
  <si>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</si>
  <si>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</si>
  <si>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</si>
  <si>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</si>
  <si>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</si>
  <si>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</si>
  <si>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</si>
  <si>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</si>
  <si>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</si>
  <si>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</si>
  <si>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</si>
  <si>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</si>
  <si>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</si>
  <si>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</si>
  <si>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</si>
  <si>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</si>
  <si>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</si>
  <si>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</si>
  <si>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</si>
  <si>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</si>
  <si>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</si>
  <si>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</si>
  <si>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</si>
  <si>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</si>
  <si>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</si>
  <si>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</si>
  <si>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</si>
  <si>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</si>
  <si>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</si>
  <si>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</si>
  <si>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</si>
  <si>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</si>
  <si>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</si>
  <si>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</si>
  <si>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</si>
  <si>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</si>
  <si>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</si>
  <si>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</si>
  <si>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</si>
  <si>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</si>
  <si>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</si>
  <si>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</si>
  <si>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</si>
  <si>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</si>
  <si>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</si>
  <si>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</si>
  <si>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</si>
  <si>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</si>
  <si>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</si>
  <si>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</si>
  <si>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</si>
  <si>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</si>
  <si>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</si>
  <si>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</si>
  <si>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</si>
  <si>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</si>
  <si>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</si>
  <si>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</si>
  <si>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</si>
  <si>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</si>
  <si>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</si>
  <si>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</si>
  <si>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</si>
  <si>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</si>
  <si>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</si>
  <si>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</si>
  <si>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</si>
  <si>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</si>
  <si>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</si>
  <si>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</si>
  <si>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</si>
  <si>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</si>
  <si>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</si>
  <si>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</si>
  <si>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</si>
  <si>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</si>
  <si>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</si>
  <si>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</si>
  <si>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</si>
  <si>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</si>
  <si>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</si>
  <si>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</si>
  <si>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</si>
  <si>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</si>
  <si>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</si>
  <si>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</si>
  <si>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</si>
  <si>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</si>
  <si>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</si>
  <si>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</si>
  <si>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</si>
  <si>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</si>
  <si>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</si>
  <si>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</si>
  <si>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</si>
  <si>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</si>
  <si>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</si>
  <si>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</si>
  <si>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</si>
  <si>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</si>
  <si>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</si>
  <si>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</si>
  <si>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</si>
  <si>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</si>
  <si>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</si>
  <si>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</si>
  <si>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</si>
  <si>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</si>
  <si>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</si>
  <si>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</si>
  <si>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</si>
  <si>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</si>
  <si>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</si>
  <si>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</si>
  <si>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</si>
  <si>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</si>
  <si>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</si>
  <si>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</si>
  <si>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</si>
  <si>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</si>
  <si>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</si>
  <si>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</si>
  <si>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</si>
  <si>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</si>
  <si>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</si>
  <si>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</si>
  <si>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</si>
  <si>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</si>
  <si>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</si>
  <si>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</si>
  <si>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</si>
  <si>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</si>
  <si>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</si>
  <si>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</si>
  <si>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</si>
  <si>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</si>
  <si>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</si>
  <si>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</si>
  <si>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</si>
  <si>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</si>
  <si>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</si>
  <si>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</si>
  <si>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</si>
  <si>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</si>
  <si>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</si>
  <si>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</si>
  <si>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</si>
  <si>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</si>
  <si>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</si>
  <si>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</si>
  <si>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</si>
  <si>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</si>
  <si>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</si>
  <si>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</si>
  <si>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</si>
  <si>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</si>
  <si>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</si>
  <si>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</si>
  <si>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</si>
  <si>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</si>
  <si>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</si>
  <si>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</si>
  <si>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</si>
  <si>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</si>
  <si>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</si>
  <si>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</si>
  <si>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</si>
  <si>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</si>
  <si>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</si>
  <si>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</si>
  <si>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</si>
  <si>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</si>
  <si>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</si>
  <si>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</si>
  <si>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</si>
  <si>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</si>
  <si>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</si>
  <si>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</si>
  <si>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</si>
  <si>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</si>
  <si>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</si>
  <si>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</si>
  <si>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</si>
  <si>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</si>
  <si>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</si>
  <si>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</si>
  <si>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</si>
  <si>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</si>
  <si>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</si>
  <si>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</si>
  <si>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</si>
  <si>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</si>
  <si>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</si>
  <si>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</si>
  <si>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</si>
  <si>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</si>
  <si>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</si>
  <si>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</si>
  <si>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</si>
  <si>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</si>
  <si>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</si>
  <si>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</si>
  <si>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</si>
  <si>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</si>
  <si>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</si>
  <si>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</si>
  <si>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</si>
  <si>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</si>
  <si>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</si>
  <si>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</si>
  <si>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</si>
  <si>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</si>
  <si>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</si>
  <si>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</si>
  <si>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</si>
  <si>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</si>
  <si>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</si>
  <si>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</si>
  <si>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</si>
  <si>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</si>
  <si>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</si>
  <si>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</si>
  <si>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内閣府</t>
  </si>
  <si>
    <t>国際平和協力隊の派遣等経費</t>
  </si>
  <si>
    <t>国際平和協力本部事務局</t>
  </si>
  <si>
    <t>-</t>
  </si>
  <si>
    <t>参事官　小林 真一郎</t>
  </si>
  <si>
    <t>○</t>
  </si>
  <si>
    <t>８６ 国際平和協力業務等の推進（政策２２－施策①）</t>
  </si>
  <si>
    <t>国際連合平和維持活動等に対する協力に関する法律（第９条、第１５条、第１６条）</t>
  </si>
  <si>
    <t>南スーダン国際平和協力業務実施計画(H23.11.15閣議決定/H27.2.10最終変更)</t>
  </si>
  <si>
    <t>国際連合平和維持活動等に対する協力に関する法律（平成４年法律第７９号）（以下「国際平和協力法」という。）に基づき、国際連合平和維持活動、人道的な国際救援活動及び国際的な選挙監視活動等に対し、適切かつ迅速な協力を行うことを目的とする。</t>
  </si>
  <si>
    <t>国際連合の要請に基づき、引き続き南スーダンにおいて、国際平和協力業務を実施した。</t>
  </si>
  <si>
    <t>・南スーダン国際平和協力業務
　国際連合南スーダン共和国ミッション（UNMISS)司令部における企画・調整等並びに施設活動等の業務を実施。</t>
  </si>
  <si>
    <t>ヵ所</t>
  </si>
  <si>
    <t>-</t>
  </si>
  <si>
    <t>人件費</t>
  </si>
  <si>
    <t>諸謝金</t>
  </si>
  <si>
    <t>旅費</t>
  </si>
  <si>
    <t>庁費</t>
  </si>
  <si>
    <t>○</t>
  </si>
  <si>
    <t>内閣府国際平和協力本部事務局ＨＰ  http://www.pko.go.jp/pko_j/result/s_sudan/s_sudan02.html</t>
  </si>
  <si>
    <r>
      <rPr>
        <sz val="11"/>
        <rFont val="ＭＳ Ｐゴシック"/>
        <family val="3"/>
      </rPr>
      <t>0155</t>
    </r>
  </si>
  <si>
    <r>
      <rPr>
        <sz val="11"/>
        <rFont val="ＭＳ Ｐゴシック"/>
        <family val="3"/>
      </rPr>
      <t>0162</t>
    </r>
  </si>
  <si>
    <r>
      <rPr>
        <sz val="11"/>
        <rFont val="ＭＳ Ｐゴシック"/>
        <family val="3"/>
      </rPr>
      <t>0110</t>
    </r>
  </si>
  <si>
    <r>
      <rPr>
        <sz val="11"/>
        <rFont val="ＭＳ Ｐゴシック"/>
        <family val="3"/>
      </rPr>
      <t>0107</t>
    </r>
  </si>
  <si>
    <t>消耗品費</t>
  </si>
  <si>
    <t>本部長表彰副賞（カフスタイピンセット等）の製造購入</t>
  </si>
  <si>
    <t>連絡調整事務所・宿舎借上げ</t>
  </si>
  <si>
    <t>連絡調整事務所・宿舎借上げ</t>
  </si>
  <si>
    <t>借料</t>
  </si>
  <si>
    <t>国際平和協力手当</t>
  </si>
  <si>
    <t>国際平和協力隊員派遣旅費</t>
  </si>
  <si>
    <t>(株)青木メタル</t>
  </si>
  <si>
    <t>NABIL RAHWANJI &amp; SAMER BAHLAWAN</t>
  </si>
  <si>
    <t>日本通運㈱五反田航空支店</t>
  </si>
  <si>
    <t>インターナショナルSOSジャパン（株）</t>
  </si>
  <si>
    <t>（株）ニッケイ印刷</t>
  </si>
  <si>
    <t>ＰＣらいふ（有）</t>
  </si>
  <si>
    <t>ＫＤＤＩ（株）</t>
  </si>
  <si>
    <t>（株）ジェス</t>
  </si>
  <si>
    <t>(株)第一文真堂</t>
  </si>
  <si>
    <t>ディー・エイチ・エル・ジャパン㈱</t>
  </si>
  <si>
    <t>㈱日興商会</t>
  </si>
  <si>
    <t>物資の輸送</t>
  </si>
  <si>
    <t>南スーダン国際平和協力隊に係るメディカルサービス等の加入</t>
  </si>
  <si>
    <t>リーフレットの印刷等</t>
  </si>
  <si>
    <t>PC借料</t>
  </si>
  <si>
    <t>食料品の購入</t>
  </si>
  <si>
    <t>衛星携帯電話・インマルサット通信料</t>
  </si>
  <si>
    <t>ノベルティグッズの購入</t>
  </si>
  <si>
    <t>随意契約</t>
  </si>
  <si>
    <t>個人Ａ</t>
  </si>
  <si>
    <t>個人Ｂ</t>
  </si>
  <si>
    <t>個人Ｃ</t>
  </si>
  <si>
    <t>個人Ｄ</t>
  </si>
  <si>
    <t>個人Ｅ</t>
  </si>
  <si>
    <t>個人Ｆ</t>
  </si>
  <si>
    <t>個人Ｇ</t>
  </si>
  <si>
    <t>個人Ｈ</t>
  </si>
  <si>
    <t>個人Ｉ</t>
  </si>
  <si>
    <t>個人Ｊ</t>
  </si>
  <si>
    <t>国際平和協力手当及び旅費</t>
  </si>
  <si>
    <t>国際平和協力手当</t>
  </si>
  <si>
    <t>A.(株)青木メタル</t>
  </si>
  <si>
    <t>C.個人</t>
  </si>
  <si>
    <t>-</t>
  </si>
  <si>
    <t>平和協力という政策の性質上、数値化した定量的な目標はなじまないため。</t>
  </si>
  <si>
    <t>B.NABIL RAHWANJI &amp; SAMER BAHLAWAN</t>
  </si>
  <si>
    <t>‐</t>
  </si>
  <si>
    <t>国際平和協力業務等に対する国際連合、現地政府等の評価。
平成２４年度は、ゴラン高原（ＵＮＤＯＦ）、ハイチ（ＭＩＮＵＳＴＡＨ）、東ティモール（ＵＮＭＩＴ）、南スーダン（ＵＮＭＩＳＳ）において国際平和協力業務を実施。平成２５、２６年度は引き続き南スーダンで国際平和協力業務を実施した。</t>
  </si>
  <si>
    <t>金額/ヵ所</t>
  </si>
  <si>
    <t>60,657,481/1</t>
  </si>
  <si>
    <t>本事業については、引き続き適切に実施していく必要がある。</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</si>
  <si>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</si>
  <si>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本事業は、国際連合からの要請に基づき実施するものであり、国際平和の実現のため、優先度の高い重要な事業である。</t>
  </si>
  <si>
    <t>会計法等に基づき、競争による調達を原則としている。</t>
  </si>
  <si>
    <t>目的外となる執行は認められない。</t>
  </si>
  <si>
    <t>ミッション数減少のため。</t>
  </si>
  <si>
    <t>会計法等に基づき、競争による調達を原則としている。</t>
  </si>
  <si>
    <t>我が国要員の活動は、国際社会及び派遣先国等から高い評価を得ている。</t>
  </si>
  <si>
    <t>妥当性を欠いた執行は認められない。</t>
  </si>
  <si>
    <t>ミッション数の増減はなかった。</t>
  </si>
  <si>
    <t>国民の理解を一層促進するため、HP等による積極的な情報発信に努めている。</t>
  </si>
  <si>
    <t>当該事業執行額のうち派遣に係る経費</t>
  </si>
  <si>
    <t>国自らが実施すべき事業である。</t>
  </si>
  <si>
    <t>国際連合の決議に基づく国際平和のための努力に対し人的な協力を積極的に果たしていくものとなっている。</t>
  </si>
  <si>
    <r>
      <rPr>
        <sz val="11"/>
        <rFont val="ＭＳ Ｐゴシック"/>
        <family val="3"/>
      </rPr>
      <t>0</t>
    </r>
    <r>
      <rPr>
        <sz val="11"/>
        <rFont val="ＭＳ Ｐゴシック"/>
        <family val="3"/>
      </rPr>
      <t>156</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</si>
</sst>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107" xfId="0" applyFont="1" applyFill="1" applyBorder="1" applyAlignment="1" applyProtection="1">
      <alignment horizontal="center"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139</xdr:row>
      <xdr:rowOff>190500</xdr:rowOff>
    </xdr:from>
    <xdr:to>
      <xdr:col>49</xdr:col>
      <xdr:colOff>190500</xdr:colOff>
      <xdr:row>163</xdr:row>
      <xdr:rowOff>38100</xdr:rowOff>
    </xdr:to>
    <xdr:pic>
      <xdr:nvPicPr>
        <xdr:cNvPr id="1" name="図 5"/>
        <xdr:cNvPicPr preferRelativeResize="1">
          <a:picLocks noChangeAspect="1"/>
        </xdr:cNvPicPr>
      </xdr:nvPicPr>
      <xdr:blipFill>
        <a:blip r:embed="rId1"/>
        <a:stretch>
          <a:fillRect/>
        </a:stretch>
      </xdr:blipFill>
      <xdr:spPr>
        <a:xfrm>
          <a:off x="1323975" y="31222950"/>
          <a:ext cx="8667750" cy="830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2" t="s">
        <v>0</v>
      </c>
      <c r="AK2" s="482"/>
      <c r="AL2" s="482"/>
      <c r="AM2" s="482"/>
      <c r="AN2" s="482"/>
      <c r="AO2" s="482"/>
      <c r="AP2" s="482"/>
      <c r="AQ2" s="97" t="s">
        <v>374</v>
      </c>
      <c r="AR2" s="97"/>
      <c r="AS2" s="59">
        <f>IF(OR(AQ2="　",AQ2=""),"","-")</f>
      </c>
      <c r="AT2" s="98">
        <v>116</v>
      </c>
      <c r="AU2" s="98"/>
      <c r="AV2" s="60">
        <f>IF(AW2="","","-")</f>
      </c>
      <c r="AW2" s="102"/>
      <c r="AX2" s="102"/>
    </row>
    <row r="3" spans="1:50" ht="21" customHeight="1" thickBot="1">
      <c r="A3" s="294" t="s">
        <v>215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89</v>
      </c>
      <c r="AJ3" s="296" t="s">
        <v>375</v>
      </c>
      <c r="AK3" s="296"/>
      <c r="AL3" s="296"/>
      <c r="AM3" s="296"/>
      <c r="AN3" s="296"/>
      <c r="AO3" s="296"/>
      <c r="AP3" s="296"/>
      <c r="AQ3" s="296"/>
      <c r="AR3" s="296"/>
      <c r="AS3" s="296"/>
      <c r="AT3" s="296"/>
      <c r="AU3" s="296"/>
      <c r="AV3" s="296"/>
      <c r="AW3" s="296"/>
      <c r="AX3" s="36" t="s">
        <v>90</v>
      </c>
    </row>
    <row r="4" spans="1:50" ht="24.75" customHeight="1">
      <c r="A4" s="510" t="s">
        <v>30</v>
      </c>
      <c r="B4" s="511"/>
      <c r="C4" s="511"/>
      <c r="D4" s="511"/>
      <c r="E4" s="511"/>
      <c r="F4" s="511"/>
      <c r="G4" s="484" t="s">
        <v>376</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377</v>
      </c>
      <c r="AF4" s="490"/>
      <c r="AG4" s="490"/>
      <c r="AH4" s="490"/>
      <c r="AI4" s="490"/>
      <c r="AJ4" s="490"/>
      <c r="AK4" s="490"/>
      <c r="AL4" s="490"/>
      <c r="AM4" s="490"/>
      <c r="AN4" s="490"/>
      <c r="AO4" s="490"/>
      <c r="AP4" s="491"/>
      <c r="AQ4" s="492" t="s">
        <v>2</v>
      </c>
      <c r="AR4" s="487"/>
      <c r="AS4" s="487"/>
      <c r="AT4" s="487"/>
      <c r="AU4" s="487"/>
      <c r="AV4" s="487"/>
      <c r="AW4" s="487"/>
      <c r="AX4" s="493"/>
    </row>
    <row r="5" spans="1:50" ht="24.75" customHeight="1">
      <c r="A5" s="494" t="s">
        <v>92</v>
      </c>
      <c r="B5" s="495"/>
      <c r="C5" s="495"/>
      <c r="D5" s="495"/>
      <c r="E5" s="495"/>
      <c r="F5" s="496"/>
      <c r="G5" s="318" t="s">
        <v>192</v>
      </c>
      <c r="H5" s="319"/>
      <c r="I5" s="319"/>
      <c r="J5" s="319"/>
      <c r="K5" s="319"/>
      <c r="L5" s="319"/>
      <c r="M5" s="320" t="s">
        <v>91</v>
      </c>
      <c r="N5" s="321"/>
      <c r="O5" s="321"/>
      <c r="P5" s="321"/>
      <c r="Q5" s="321"/>
      <c r="R5" s="322"/>
      <c r="S5" s="323" t="s">
        <v>156</v>
      </c>
      <c r="T5" s="319"/>
      <c r="U5" s="319"/>
      <c r="V5" s="319"/>
      <c r="W5" s="319"/>
      <c r="X5" s="324"/>
      <c r="Y5" s="501" t="s">
        <v>3</v>
      </c>
      <c r="Z5" s="502"/>
      <c r="AA5" s="502"/>
      <c r="AB5" s="502"/>
      <c r="AC5" s="502"/>
      <c r="AD5" s="503"/>
      <c r="AE5" s="504" t="s">
        <v>378</v>
      </c>
      <c r="AF5" s="505"/>
      <c r="AG5" s="505"/>
      <c r="AH5" s="505"/>
      <c r="AI5" s="505"/>
      <c r="AJ5" s="505"/>
      <c r="AK5" s="505"/>
      <c r="AL5" s="505"/>
      <c r="AM5" s="505"/>
      <c r="AN5" s="505"/>
      <c r="AO5" s="505"/>
      <c r="AP5" s="506"/>
      <c r="AQ5" s="507" t="s">
        <v>379</v>
      </c>
      <c r="AR5" s="508"/>
      <c r="AS5" s="508"/>
      <c r="AT5" s="508"/>
      <c r="AU5" s="508"/>
      <c r="AV5" s="508"/>
      <c r="AW5" s="508"/>
      <c r="AX5" s="509"/>
    </row>
    <row r="6" spans="1:50" ht="24.75" customHeight="1">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381</v>
      </c>
      <c r="AF6" s="519"/>
      <c r="AG6" s="519"/>
      <c r="AH6" s="519"/>
      <c r="AI6" s="519"/>
      <c r="AJ6" s="519"/>
      <c r="AK6" s="519"/>
      <c r="AL6" s="519"/>
      <c r="AM6" s="519"/>
      <c r="AN6" s="519"/>
      <c r="AO6" s="519"/>
      <c r="AP6" s="519"/>
      <c r="AQ6" s="119"/>
      <c r="AR6" s="119"/>
      <c r="AS6" s="119"/>
      <c r="AT6" s="119"/>
      <c r="AU6" s="119"/>
      <c r="AV6" s="119"/>
      <c r="AW6" s="119"/>
      <c r="AX6" s="520"/>
    </row>
    <row r="7" spans="1:50" ht="48.75" customHeight="1">
      <c r="A7" s="440" t="s">
        <v>25</v>
      </c>
      <c r="B7" s="441"/>
      <c r="C7" s="441"/>
      <c r="D7" s="441"/>
      <c r="E7" s="441"/>
      <c r="F7" s="441"/>
      <c r="G7" s="442" t="s">
        <v>382</v>
      </c>
      <c r="H7" s="443"/>
      <c r="I7" s="443"/>
      <c r="J7" s="443"/>
      <c r="K7" s="443"/>
      <c r="L7" s="443"/>
      <c r="M7" s="443"/>
      <c r="N7" s="443"/>
      <c r="O7" s="443"/>
      <c r="P7" s="443"/>
      <c r="Q7" s="443"/>
      <c r="R7" s="443"/>
      <c r="S7" s="443"/>
      <c r="T7" s="443"/>
      <c r="U7" s="443"/>
      <c r="V7" s="444"/>
      <c r="W7" s="444"/>
      <c r="X7" s="444"/>
      <c r="Y7" s="445" t="s">
        <v>5</v>
      </c>
      <c r="Z7" s="383"/>
      <c r="AA7" s="383"/>
      <c r="AB7" s="383"/>
      <c r="AC7" s="383"/>
      <c r="AD7" s="385"/>
      <c r="AE7" s="446" t="s">
        <v>383</v>
      </c>
      <c r="AF7" s="447"/>
      <c r="AG7" s="447"/>
      <c r="AH7" s="447"/>
      <c r="AI7" s="447"/>
      <c r="AJ7" s="447"/>
      <c r="AK7" s="447"/>
      <c r="AL7" s="447"/>
      <c r="AM7" s="447"/>
      <c r="AN7" s="447"/>
      <c r="AO7" s="447"/>
      <c r="AP7" s="447"/>
      <c r="AQ7" s="447"/>
      <c r="AR7" s="447"/>
      <c r="AS7" s="447"/>
      <c r="AT7" s="447"/>
      <c r="AU7" s="447"/>
      <c r="AV7" s="447"/>
      <c r="AW7" s="447"/>
      <c r="AX7" s="448"/>
    </row>
    <row r="8" spans="1:50" ht="48" customHeight="1">
      <c r="A8" s="346" t="s">
        <v>307</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21" t="s">
        <v>78</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59.25" customHeight="1">
      <c r="A9" s="449" t="s">
        <v>26</v>
      </c>
      <c r="B9" s="450"/>
      <c r="C9" s="450"/>
      <c r="D9" s="450"/>
      <c r="E9" s="450"/>
      <c r="F9" s="450"/>
      <c r="G9" s="478" t="s">
        <v>384</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59.25" customHeight="1">
      <c r="A10" s="449" t="s">
        <v>36</v>
      </c>
      <c r="B10" s="450"/>
      <c r="C10" s="450"/>
      <c r="D10" s="450"/>
      <c r="E10" s="450"/>
      <c r="F10" s="450"/>
      <c r="G10" s="478" t="s">
        <v>385</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23.25" customHeight="1">
      <c r="A11" s="449" t="s">
        <v>6</v>
      </c>
      <c r="B11" s="450"/>
      <c r="C11" s="450"/>
      <c r="D11" s="450"/>
      <c r="E11" s="450"/>
      <c r="F11" s="451"/>
      <c r="G11" s="498" t="str">
        <f>'入力規則等'!P10</f>
        <v>直接実施</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52" t="s">
        <v>27</v>
      </c>
      <c r="B12" s="453"/>
      <c r="C12" s="453"/>
      <c r="D12" s="453"/>
      <c r="E12" s="453"/>
      <c r="F12" s="454"/>
      <c r="G12" s="461"/>
      <c r="H12" s="462"/>
      <c r="I12" s="462"/>
      <c r="J12" s="462"/>
      <c r="K12" s="462"/>
      <c r="L12" s="462"/>
      <c r="M12" s="462"/>
      <c r="N12" s="462"/>
      <c r="O12" s="462"/>
      <c r="P12" s="170" t="s">
        <v>68</v>
      </c>
      <c r="Q12" s="112"/>
      <c r="R12" s="112"/>
      <c r="S12" s="112"/>
      <c r="T12" s="112"/>
      <c r="U12" s="112"/>
      <c r="V12" s="166"/>
      <c r="W12" s="170" t="s">
        <v>69</v>
      </c>
      <c r="X12" s="112"/>
      <c r="Y12" s="112"/>
      <c r="Z12" s="112"/>
      <c r="AA12" s="112"/>
      <c r="AB12" s="112"/>
      <c r="AC12" s="166"/>
      <c r="AD12" s="170" t="s">
        <v>70</v>
      </c>
      <c r="AE12" s="112"/>
      <c r="AF12" s="112"/>
      <c r="AG12" s="112"/>
      <c r="AH12" s="112"/>
      <c r="AI12" s="112"/>
      <c r="AJ12" s="166"/>
      <c r="AK12" s="170" t="s">
        <v>71</v>
      </c>
      <c r="AL12" s="112"/>
      <c r="AM12" s="112"/>
      <c r="AN12" s="112"/>
      <c r="AO12" s="112"/>
      <c r="AP12" s="112"/>
      <c r="AQ12" s="166"/>
      <c r="AR12" s="170" t="s">
        <v>72</v>
      </c>
      <c r="AS12" s="112"/>
      <c r="AT12" s="112"/>
      <c r="AU12" s="112"/>
      <c r="AV12" s="112"/>
      <c r="AW12" s="112"/>
      <c r="AX12" s="465"/>
    </row>
    <row r="13" spans="1:50" ht="21" customHeight="1">
      <c r="A13" s="455"/>
      <c r="B13" s="456"/>
      <c r="C13" s="456"/>
      <c r="D13" s="456"/>
      <c r="E13" s="456"/>
      <c r="F13" s="457"/>
      <c r="G13" s="466" t="s">
        <v>7</v>
      </c>
      <c r="H13" s="467"/>
      <c r="I13" s="472" t="s">
        <v>8</v>
      </c>
      <c r="J13" s="473"/>
      <c r="K13" s="473"/>
      <c r="L13" s="473"/>
      <c r="M13" s="473"/>
      <c r="N13" s="473"/>
      <c r="O13" s="474"/>
      <c r="P13" s="62">
        <v>259</v>
      </c>
      <c r="Q13" s="63"/>
      <c r="R13" s="63"/>
      <c r="S13" s="63"/>
      <c r="T13" s="63"/>
      <c r="U13" s="63"/>
      <c r="V13" s="64"/>
      <c r="W13" s="62">
        <v>224</v>
      </c>
      <c r="X13" s="63"/>
      <c r="Y13" s="63"/>
      <c r="Z13" s="63"/>
      <c r="AA13" s="63"/>
      <c r="AB13" s="63"/>
      <c r="AC13" s="64"/>
      <c r="AD13" s="62">
        <v>157</v>
      </c>
      <c r="AE13" s="63"/>
      <c r="AF13" s="63"/>
      <c r="AG13" s="63"/>
      <c r="AH13" s="63"/>
      <c r="AI13" s="63"/>
      <c r="AJ13" s="64"/>
      <c r="AK13" s="62">
        <v>122</v>
      </c>
      <c r="AL13" s="63"/>
      <c r="AM13" s="63"/>
      <c r="AN13" s="63"/>
      <c r="AO13" s="63"/>
      <c r="AP13" s="63"/>
      <c r="AQ13" s="64"/>
      <c r="AR13" s="656"/>
      <c r="AS13" s="657"/>
      <c r="AT13" s="657"/>
      <c r="AU13" s="657"/>
      <c r="AV13" s="657"/>
      <c r="AW13" s="657"/>
      <c r="AX13" s="658"/>
    </row>
    <row r="14" spans="1:50" ht="21" customHeight="1">
      <c r="A14" s="455"/>
      <c r="B14" s="456"/>
      <c r="C14" s="456"/>
      <c r="D14" s="456"/>
      <c r="E14" s="456"/>
      <c r="F14" s="457"/>
      <c r="G14" s="468"/>
      <c r="H14" s="469"/>
      <c r="I14" s="334" t="s">
        <v>9</v>
      </c>
      <c r="J14" s="463"/>
      <c r="K14" s="463"/>
      <c r="L14" s="463"/>
      <c r="M14" s="463"/>
      <c r="N14" s="463"/>
      <c r="O14" s="464"/>
      <c r="P14" s="62">
        <v>-10</v>
      </c>
      <c r="Q14" s="63"/>
      <c r="R14" s="63"/>
      <c r="S14" s="63"/>
      <c r="T14" s="63"/>
      <c r="U14" s="63"/>
      <c r="V14" s="64"/>
      <c r="W14" s="62">
        <v>-33</v>
      </c>
      <c r="X14" s="63"/>
      <c r="Y14" s="63"/>
      <c r="Z14" s="63"/>
      <c r="AA14" s="63"/>
      <c r="AB14" s="63"/>
      <c r="AC14" s="64"/>
      <c r="AD14" s="62">
        <v>-16</v>
      </c>
      <c r="AE14" s="63"/>
      <c r="AF14" s="63"/>
      <c r="AG14" s="63"/>
      <c r="AH14" s="63"/>
      <c r="AI14" s="63"/>
      <c r="AJ14" s="64"/>
      <c r="AK14" s="62" t="s">
        <v>378</v>
      </c>
      <c r="AL14" s="63"/>
      <c r="AM14" s="63"/>
      <c r="AN14" s="63"/>
      <c r="AO14" s="63"/>
      <c r="AP14" s="63"/>
      <c r="AQ14" s="64"/>
      <c r="AR14" s="654"/>
      <c r="AS14" s="654"/>
      <c r="AT14" s="654"/>
      <c r="AU14" s="654"/>
      <c r="AV14" s="654"/>
      <c r="AW14" s="654"/>
      <c r="AX14" s="655"/>
    </row>
    <row r="15" spans="1:50" ht="21" customHeight="1">
      <c r="A15" s="455"/>
      <c r="B15" s="456"/>
      <c r="C15" s="456"/>
      <c r="D15" s="456"/>
      <c r="E15" s="456"/>
      <c r="F15" s="457"/>
      <c r="G15" s="468"/>
      <c r="H15" s="469"/>
      <c r="I15" s="334" t="s">
        <v>61</v>
      </c>
      <c r="J15" s="335"/>
      <c r="K15" s="335"/>
      <c r="L15" s="335"/>
      <c r="M15" s="335"/>
      <c r="N15" s="335"/>
      <c r="O15" s="336"/>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378</v>
      </c>
      <c r="AL15" s="63"/>
      <c r="AM15" s="63"/>
      <c r="AN15" s="63"/>
      <c r="AO15" s="63"/>
      <c r="AP15" s="63"/>
      <c r="AQ15" s="64"/>
      <c r="AR15" s="62"/>
      <c r="AS15" s="63"/>
      <c r="AT15" s="63"/>
      <c r="AU15" s="63"/>
      <c r="AV15" s="63"/>
      <c r="AW15" s="63"/>
      <c r="AX15" s="653"/>
    </row>
    <row r="16" spans="1:50" ht="21" customHeight="1">
      <c r="A16" s="455"/>
      <c r="B16" s="456"/>
      <c r="C16" s="456"/>
      <c r="D16" s="456"/>
      <c r="E16" s="456"/>
      <c r="F16" s="457"/>
      <c r="G16" s="468"/>
      <c r="H16" s="469"/>
      <c r="I16" s="334" t="s">
        <v>62</v>
      </c>
      <c r="J16" s="335"/>
      <c r="K16" s="335"/>
      <c r="L16" s="335"/>
      <c r="M16" s="335"/>
      <c r="N16" s="335"/>
      <c r="O16" s="336"/>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t="s">
        <v>378</v>
      </c>
      <c r="AL16" s="63"/>
      <c r="AM16" s="63"/>
      <c r="AN16" s="63"/>
      <c r="AO16" s="63"/>
      <c r="AP16" s="63"/>
      <c r="AQ16" s="64"/>
      <c r="AR16" s="435"/>
      <c r="AS16" s="436"/>
      <c r="AT16" s="436"/>
      <c r="AU16" s="436"/>
      <c r="AV16" s="436"/>
      <c r="AW16" s="436"/>
      <c r="AX16" s="437"/>
    </row>
    <row r="17" spans="1:50" ht="24.75" customHeight="1">
      <c r="A17" s="455"/>
      <c r="B17" s="456"/>
      <c r="C17" s="456"/>
      <c r="D17" s="456"/>
      <c r="E17" s="456"/>
      <c r="F17" s="457"/>
      <c r="G17" s="468"/>
      <c r="H17" s="469"/>
      <c r="I17" s="334" t="s">
        <v>60</v>
      </c>
      <c r="J17" s="463"/>
      <c r="K17" s="463"/>
      <c r="L17" s="463"/>
      <c r="M17" s="463"/>
      <c r="N17" s="463"/>
      <c r="O17" s="464"/>
      <c r="P17" s="62">
        <v>-3</v>
      </c>
      <c r="Q17" s="63"/>
      <c r="R17" s="63"/>
      <c r="S17" s="63"/>
      <c r="T17" s="63"/>
      <c r="U17" s="63"/>
      <c r="V17" s="64"/>
      <c r="W17" s="62" t="s">
        <v>378</v>
      </c>
      <c r="X17" s="63"/>
      <c r="Y17" s="63"/>
      <c r="Z17" s="63"/>
      <c r="AA17" s="63"/>
      <c r="AB17" s="63"/>
      <c r="AC17" s="64"/>
      <c r="AD17" s="62" t="s">
        <v>378</v>
      </c>
      <c r="AE17" s="63"/>
      <c r="AF17" s="63"/>
      <c r="AG17" s="63"/>
      <c r="AH17" s="63"/>
      <c r="AI17" s="63"/>
      <c r="AJ17" s="64"/>
      <c r="AK17" s="62" t="s">
        <v>378</v>
      </c>
      <c r="AL17" s="63"/>
      <c r="AM17" s="63"/>
      <c r="AN17" s="63"/>
      <c r="AO17" s="63"/>
      <c r="AP17" s="63"/>
      <c r="AQ17" s="64"/>
      <c r="AR17" s="438"/>
      <c r="AS17" s="438"/>
      <c r="AT17" s="438"/>
      <c r="AU17" s="438"/>
      <c r="AV17" s="438"/>
      <c r="AW17" s="438"/>
      <c r="AX17" s="439"/>
    </row>
    <row r="18" spans="1:50" ht="24.75" customHeight="1">
      <c r="A18" s="455"/>
      <c r="B18" s="456"/>
      <c r="C18" s="456"/>
      <c r="D18" s="456"/>
      <c r="E18" s="456"/>
      <c r="F18" s="457"/>
      <c r="G18" s="470"/>
      <c r="H18" s="471"/>
      <c r="I18" s="337" t="s">
        <v>22</v>
      </c>
      <c r="J18" s="338"/>
      <c r="K18" s="338"/>
      <c r="L18" s="338"/>
      <c r="M18" s="338"/>
      <c r="N18" s="338"/>
      <c r="O18" s="339"/>
      <c r="P18" s="312">
        <f>SUM(P13:V17)</f>
        <v>246</v>
      </c>
      <c r="Q18" s="313"/>
      <c r="R18" s="313"/>
      <c r="S18" s="313"/>
      <c r="T18" s="313"/>
      <c r="U18" s="313"/>
      <c r="V18" s="314"/>
      <c r="W18" s="312">
        <f>SUM(W13:AC17)</f>
        <v>191</v>
      </c>
      <c r="X18" s="313"/>
      <c r="Y18" s="313"/>
      <c r="Z18" s="313"/>
      <c r="AA18" s="313"/>
      <c r="AB18" s="313"/>
      <c r="AC18" s="314"/>
      <c r="AD18" s="312">
        <f>SUM(AD13:AJ17)</f>
        <v>141</v>
      </c>
      <c r="AE18" s="313"/>
      <c r="AF18" s="313"/>
      <c r="AG18" s="313"/>
      <c r="AH18" s="313"/>
      <c r="AI18" s="313"/>
      <c r="AJ18" s="314"/>
      <c r="AK18" s="312">
        <f>SUM(AK13:AQ17)</f>
        <v>122</v>
      </c>
      <c r="AL18" s="313"/>
      <c r="AM18" s="313"/>
      <c r="AN18" s="313"/>
      <c r="AO18" s="313"/>
      <c r="AP18" s="313"/>
      <c r="AQ18" s="314"/>
      <c r="AR18" s="312">
        <f>SUM(AR13:AX17)</f>
        <v>0</v>
      </c>
      <c r="AS18" s="313"/>
      <c r="AT18" s="313"/>
      <c r="AU18" s="313"/>
      <c r="AV18" s="313"/>
      <c r="AW18" s="313"/>
      <c r="AX18" s="315"/>
    </row>
    <row r="19" spans="1:50" ht="24.75" customHeight="1">
      <c r="A19" s="455"/>
      <c r="B19" s="456"/>
      <c r="C19" s="456"/>
      <c r="D19" s="456"/>
      <c r="E19" s="456"/>
      <c r="F19" s="457"/>
      <c r="G19" s="309" t="s">
        <v>10</v>
      </c>
      <c r="H19" s="310"/>
      <c r="I19" s="310"/>
      <c r="J19" s="310"/>
      <c r="K19" s="310"/>
      <c r="L19" s="310"/>
      <c r="M19" s="310"/>
      <c r="N19" s="310"/>
      <c r="O19" s="310"/>
      <c r="P19" s="62">
        <v>173</v>
      </c>
      <c r="Q19" s="63"/>
      <c r="R19" s="63"/>
      <c r="S19" s="63"/>
      <c r="T19" s="63"/>
      <c r="U19" s="63"/>
      <c r="V19" s="64"/>
      <c r="W19" s="62">
        <v>77</v>
      </c>
      <c r="X19" s="63"/>
      <c r="Y19" s="63"/>
      <c r="Z19" s="63"/>
      <c r="AA19" s="63"/>
      <c r="AB19" s="63"/>
      <c r="AC19" s="64"/>
      <c r="AD19" s="62">
        <v>76</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c r="A20" s="458"/>
      <c r="B20" s="459"/>
      <c r="C20" s="459"/>
      <c r="D20" s="459"/>
      <c r="E20" s="459"/>
      <c r="F20" s="460"/>
      <c r="G20" s="309" t="s">
        <v>11</v>
      </c>
      <c r="H20" s="310"/>
      <c r="I20" s="310"/>
      <c r="J20" s="310"/>
      <c r="K20" s="310"/>
      <c r="L20" s="310"/>
      <c r="M20" s="310"/>
      <c r="N20" s="310"/>
      <c r="O20" s="310"/>
      <c r="P20" s="317">
        <f>IF(P18=0,"-",P19/P18)</f>
        <v>0.7032520325203252</v>
      </c>
      <c r="Q20" s="317"/>
      <c r="R20" s="317"/>
      <c r="S20" s="317"/>
      <c r="T20" s="317"/>
      <c r="U20" s="317"/>
      <c r="V20" s="317"/>
      <c r="W20" s="317">
        <f>IF(W18=0,"-",W19/W18)</f>
        <v>0.4031413612565445</v>
      </c>
      <c r="X20" s="317"/>
      <c r="Y20" s="317"/>
      <c r="Z20" s="317"/>
      <c r="AA20" s="317"/>
      <c r="AB20" s="317"/>
      <c r="AC20" s="317"/>
      <c r="AD20" s="317">
        <f>IF(AD18=0,"-",AD19/AD18)</f>
        <v>0.5390070921985816</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06" t="s">
        <v>13</v>
      </c>
      <c r="B21" s="207"/>
      <c r="C21" s="207"/>
      <c r="D21" s="207"/>
      <c r="E21" s="207"/>
      <c r="F21" s="208"/>
      <c r="G21" s="213" t="s">
        <v>317</v>
      </c>
      <c r="H21" s="214"/>
      <c r="I21" s="214"/>
      <c r="J21" s="214"/>
      <c r="K21" s="214"/>
      <c r="L21" s="214"/>
      <c r="M21" s="214"/>
      <c r="N21" s="214"/>
      <c r="O21" s="215"/>
      <c r="P21" s="233" t="s">
        <v>82</v>
      </c>
      <c r="Q21" s="214"/>
      <c r="R21" s="214"/>
      <c r="S21" s="214"/>
      <c r="T21" s="214"/>
      <c r="U21" s="214"/>
      <c r="V21" s="214"/>
      <c r="W21" s="214"/>
      <c r="X21" s="215"/>
      <c r="Y21" s="185"/>
      <c r="Z21" s="77"/>
      <c r="AA21" s="78"/>
      <c r="AB21" s="257" t="s">
        <v>12</v>
      </c>
      <c r="AC21" s="258"/>
      <c r="AD21" s="259"/>
      <c r="AE21" s="274" t="s">
        <v>68</v>
      </c>
      <c r="AF21" s="275"/>
      <c r="AG21" s="275"/>
      <c r="AH21" s="275"/>
      <c r="AI21" s="276"/>
      <c r="AJ21" s="274" t="s">
        <v>69</v>
      </c>
      <c r="AK21" s="275"/>
      <c r="AL21" s="275"/>
      <c r="AM21" s="275"/>
      <c r="AN21" s="276"/>
      <c r="AO21" s="274" t="s">
        <v>70</v>
      </c>
      <c r="AP21" s="275"/>
      <c r="AQ21" s="275"/>
      <c r="AR21" s="275"/>
      <c r="AS21" s="276"/>
      <c r="AT21" s="263" t="s">
        <v>302</v>
      </c>
      <c r="AU21" s="264"/>
      <c r="AV21" s="264"/>
      <c r="AW21" s="264"/>
      <c r="AX21" s="265"/>
    </row>
    <row r="22" spans="1:50" ht="18.75" customHeight="1">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1"/>
      <c r="Z22" s="272"/>
      <c r="AA22" s="273"/>
      <c r="AB22" s="134"/>
      <c r="AC22" s="129"/>
      <c r="AD22" s="130"/>
      <c r="AE22" s="135"/>
      <c r="AF22" s="128"/>
      <c r="AG22" s="128"/>
      <c r="AH22" s="128"/>
      <c r="AI22" s="277"/>
      <c r="AJ22" s="135"/>
      <c r="AK22" s="128"/>
      <c r="AL22" s="128"/>
      <c r="AM22" s="128"/>
      <c r="AN22" s="277"/>
      <c r="AO22" s="135"/>
      <c r="AP22" s="128"/>
      <c r="AQ22" s="128"/>
      <c r="AR22" s="128"/>
      <c r="AS22" s="277"/>
      <c r="AT22" s="58"/>
      <c r="AU22" s="101" t="s">
        <v>378</v>
      </c>
      <c r="AV22" s="101"/>
      <c r="AW22" s="99" t="s">
        <v>353</v>
      </c>
      <c r="AX22" s="100"/>
    </row>
    <row r="23" spans="1:50" ht="22.5" customHeight="1">
      <c r="A23" s="209"/>
      <c r="B23" s="207"/>
      <c r="C23" s="207"/>
      <c r="D23" s="207"/>
      <c r="E23" s="207"/>
      <c r="F23" s="208"/>
      <c r="G23" s="280" t="s">
        <v>378</v>
      </c>
      <c r="H23" s="281"/>
      <c r="I23" s="281"/>
      <c r="J23" s="281"/>
      <c r="K23" s="281"/>
      <c r="L23" s="281"/>
      <c r="M23" s="281"/>
      <c r="N23" s="281"/>
      <c r="O23" s="282"/>
      <c r="P23" s="187" t="s">
        <v>378</v>
      </c>
      <c r="Q23" s="188"/>
      <c r="R23" s="188"/>
      <c r="S23" s="188"/>
      <c r="T23" s="188"/>
      <c r="U23" s="188"/>
      <c r="V23" s="188"/>
      <c r="W23" s="188"/>
      <c r="X23" s="189"/>
      <c r="Y23" s="289" t="s">
        <v>14</v>
      </c>
      <c r="Z23" s="290"/>
      <c r="AA23" s="291"/>
      <c r="AB23" s="292" t="s">
        <v>378</v>
      </c>
      <c r="AC23" s="293"/>
      <c r="AD23" s="293"/>
      <c r="AE23" s="84" t="s">
        <v>378</v>
      </c>
      <c r="AF23" s="85"/>
      <c r="AG23" s="85"/>
      <c r="AH23" s="85"/>
      <c r="AI23" s="86"/>
      <c r="AJ23" s="84" t="s">
        <v>378</v>
      </c>
      <c r="AK23" s="85"/>
      <c r="AL23" s="85"/>
      <c r="AM23" s="85"/>
      <c r="AN23" s="86"/>
      <c r="AO23" s="84" t="s">
        <v>378</v>
      </c>
      <c r="AP23" s="85"/>
      <c r="AQ23" s="85"/>
      <c r="AR23" s="85"/>
      <c r="AS23" s="86"/>
      <c r="AT23" s="220"/>
      <c r="AU23" s="220"/>
      <c r="AV23" s="220"/>
      <c r="AW23" s="220"/>
      <c r="AX23" s="221"/>
    </row>
    <row r="24" spans="1:50" ht="22.5" customHeight="1">
      <c r="A24" s="210"/>
      <c r="B24" s="211"/>
      <c r="C24" s="211"/>
      <c r="D24" s="211"/>
      <c r="E24" s="211"/>
      <c r="F24" s="212"/>
      <c r="G24" s="283"/>
      <c r="H24" s="284"/>
      <c r="I24" s="284"/>
      <c r="J24" s="284"/>
      <c r="K24" s="284"/>
      <c r="L24" s="284"/>
      <c r="M24" s="284"/>
      <c r="N24" s="284"/>
      <c r="O24" s="285"/>
      <c r="P24" s="268"/>
      <c r="Q24" s="268"/>
      <c r="R24" s="268"/>
      <c r="S24" s="268"/>
      <c r="T24" s="268"/>
      <c r="U24" s="268"/>
      <c r="V24" s="268"/>
      <c r="W24" s="268"/>
      <c r="X24" s="269"/>
      <c r="Y24" s="170" t="s">
        <v>64</v>
      </c>
      <c r="Z24" s="112"/>
      <c r="AA24" s="166"/>
      <c r="AB24" s="278" t="s">
        <v>378</v>
      </c>
      <c r="AC24" s="279"/>
      <c r="AD24" s="279"/>
      <c r="AE24" s="84" t="s">
        <v>378</v>
      </c>
      <c r="AF24" s="85"/>
      <c r="AG24" s="85"/>
      <c r="AH24" s="85"/>
      <c r="AI24" s="86"/>
      <c r="AJ24" s="84" t="s">
        <v>378</v>
      </c>
      <c r="AK24" s="85"/>
      <c r="AL24" s="85"/>
      <c r="AM24" s="85"/>
      <c r="AN24" s="86"/>
      <c r="AO24" s="84" t="s">
        <v>378</v>
      </c>
      <c r="AP24" s="85"/>
      <c r="AQ24" s="85"/>
      <c r="AR24" s="85"/>
      <c r="AS24" s="86"/>
      <c r="AT24" s="84" t="s">
        <v>378</v>
      </c>
      <c r="AU24" s="85"/>
      <c r="AV24" s="85"/>
      <c r="AW24" s="85"/>
      <c r="AX24" s="87"/>
    </row>
    <row r="25" spans="1:50" ht="22.5" customHeight="1">
      <c r="A25" s="659"/>
      <c r="B25" s="660"/>
      <c r="C25" s="660"/>
      <c r="D25" s="660"/>
      <c r="E25" s="660"/>
      <c r="F25" s="661"/>
      <c r="G25" s="286"/>
      <c r="H25" s="287"/>
      <c r="I25" s="287"/>
      <c r="J25" s="287"/>
      <c r="K25" s="287"/>
      <c r="L25" s="287"/>
      <c r="M25" s="287"/>
      <c r="N25" s="287"/>
      <c r="O25" s="288"/>
      <c r="P25" s="190"/>
      <c r="Q25" s="190"/>
      <c r="R25" s="190"/>
      <c r="S25" s="190"/>
      <c r="T25" s="190"/>
      <c r="U25" s="190"/>
      <c r="V25" s="190"/>
      <c r="W25" s="190"/>
      <c r="X25" s="191"/>
      <c r="Y25" s="111" t="s">
        <v>15</v>
      </c>
      <c r="Z25" s="112"/>
      <c r="AA25" s="166"/>
      <c r="AB25" s="671" t="s">
        <v>356</v>
      </c>
      <c r="AC25" s="256"/>
      <c r="AD25" s="256"/>
      <c r="AE25" s="84" t="s">
        <v>378</v>
      </c>
      <c r="AF25" s="85"/>
      <c r="AG25" s="85"/>
      <c r="AH25" s="85"/>
      <c r="AI25" s="86"/>
      <c r="AJ25" s="84" t="s">
        <v>378</v>
      </c>
      <c r="AK25" s="85"/>
      <c r="AL25" s="85"/>
      <c r="AM25" s="85"/>
      <c r="AN25" s="86"/>
      <c r="AO25" s="84" t="s">
        <v>378</v>
      </c>
      <c r="AP25" s="85"/>
      <c r="AQ25" s="85"/>
      <c r="AR25" s="85"/>
      <c r="AS25" s="86"/>
      <c r="AT25" s="260"/>
      <c r="AU25" s="261"/>
      <c r="AV25" s="261"/>
      <c r="AW25" s="261"/>
      <c r="AX25" s="262"/>
    </row>
    <row r="26" spans="1:50" ht="18.75" customHeight="1" hidden="1">
      <c r="A26" s="206" t="s">
        <v>13</v>
      </c>
      <c r="B26" s="207"/>
      <c r="C26" s="207"/>
      <c r="D26" s="207"/>
      <c r="E26" s="207"/>
      <c r="F26" s="208"/>
      <c r="G26" s="213" t="s">
        <v>317</v>
      </c>
      <c r="H26" s="214"/>
      <c r="I26" s="214"/>
      <c r="J26" s="214"/>
      <c r="K26" s="214"/>
      <c r="L26" s="214"/>
      <c r="M26" s="214"/>
      <c r="N26" s="214"/>
      <c r="O26" s="215"/>
      <c r="P26" s="233" t="s">
        <v>82</v>
      </c>
      <c r="Q26" s="214"/>
      <c r="R26" s="214"/>
      <c r="S26" s="214"/>
      <c r="T26" s="214"/>
      <c r="U26" s="214"/>
      <c r="V26" s="214"/>
      <c r="W26" s="214"/>
      <c r="X26" s="215"/>
      <c r="Y26" s="185"/>
      <c r="Z26" s="77"/>
      <c r="AA26" s="78"/>
      <c r="AB26" s="257" t="s">
        <v>12</v>
      </c>
      <c r="AC26" s="258"/>
      <c r="AD26" s="259"/>
      <c r="AE26" s="274" t="s">
        <v>68</v>
      </c>
      <c r="AF26" s="275"/>
      <c r="AG26" s="275"/>
      <c r="AH26" s="275"/>
      <c r="AI26" s="276"/>
      <c r="AJ26" s="274" t="s">
        <v>69</v>
      </c>
      <c r="AK26" s="275"/>
      <c r="AL26" s="275"/>
      <c r="AM26" s="275"/>
      <c r="AN26" s="276"/>
      <c r="AO26" s="274" t="s">
        <v>70</v>
      </c>
      <c r="AP26" s="275"/>
      <c r="AQ26" s="275"/>
      <c r="AR26" s="275"/>
      <c r="AS26" s="276"/>
      <c r="AT26" s="650" t="s">
        <v>302</v>
      </c>
      <c r="AU26" s="651"/>
      <c r="AV26" s="651"/>
      <c r="AW26" s="651"/>
      <c r="AX26" s="652"/>
    </row>
    <row r="27" spans="1:50" ht="18.75" customHeight="1" hidden="1">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1"/>
      <c r="Z27" s="272"/>
      <c r="AA27" s="273"/>
      <c r="AB27" s="134"/>
      <c r="AC27" s="129"/>
      <c r="AD27" s="130"/>
      <c r="AE27" s="135"/>
      <c r="AF27" s="128"/>
      <c r="AG27" s="128"/>
      <c r="AH27" s="128"/>
      <c r="AI27" s="277"/>
      <c r="AJ27" s="135"/>
      <c r="AK27" s="128"/>
      <c r="AL27" s="128"/>
      <c r="AM27" s="128"/>
      <c r="AN27" s="277"/>
      <c r="AO27" s="135"/>
      <c r="AP27" s="128"/>
      <c r="AQ27" s="128"/>
      <c r="AR27" s="128"/>
      <c r="AS27" s="277"/>
      <c r="AT27" s="58"/>
      <c r="AU27" s="101" t="s">
        <v>378</v>
      </c>
      <c r="AV27" s="101"/>
      <c r="AW27" s="99" t="s">
        <v>353</v>
      </c>
      <c r="AX27" s="100"/>
    </row>
    <row r="28" spans="1:50" ht="22.5" customHeight="1" hidden="1">
      <c r="A28" s="209"/>
      <c r="B28" s="207"/>
      <c r="C28" s="207"/>
      <c r="D28" s="207"/>
      <c r="E28" s="207"/>
      <c r="F28" s="208"/>
      <c r="G28" s="280" t="s">
        <v>378</v>
      </c>
      <c r="H28" s="281"/>
      <c r="I28" s="281"/>
      <c r="J28" s="281"/>
      <c r="K28" s="281"/>
      <c r="L28" s="281"/>
      <c r="M28" s="281"/>
      <c r="N28" s="281"/>
      <c r="O28" s="282"/>
      <c r="P28" s="187" t="s">
        <v>378</v>
      </c>
      <c r="Q28" s="188"/>
      <c r="R28" s="188"/>
      <c r="S28" s="188"/>
      <c r="T28" s="188"/>
      <c r="U28" s="188"/>
      <c r="V28" s="188"/>
      <c r="W28" s="188"/>
      <c r="X28" s="189"/>
      <c r="Y28" s="289" t="s">
        <v>14</v>
      </c>
      <c r="Z28" s="290"/>
      <c r="AA28" s="291"/>
      <c r="AB28" s="292" t="s">
        <v>378</v>
      </c>
      <c r="AC28" s="293"/>
      <c r="AD28" s="293"/>
      <c r="AE28" s="84" t="s">
        <v>378</v>
      </c>
      <c r="AF28" s="85"/>
      <c r="AG28" s="85"/>
      <c r="AH28" s="85"/>
      <c r="AI28" s="86"/>
      <c r="AJ28" s="84" t="s">
        <v>378</v>
      </c>
      <c r="AK28" s="85"/>
      <c r="AL28" s="85"/>
      <c r="AM28" s="85"/>
      <c r="AN28" s="86"/>
      <c r="AO28" s="84" t="s">
        <v>378</v>
      </c>
      <c r="AP28" s="85"/>
      <c r="AQ28" s="85"/>
      <c r="AR28" s="85"/>
      <c r="AS28" s="86"/>
      <c r="AT28" s="220"/>
      <c r="AU28" s="220"/>
      <c r="AV28" s="220"/>
      <c r="AW28" s="220"/>
      <c r="AX28" s="221"/>
    </row>
    <row r="29" spans="1:50" ht="22.5" customHeight="1" hidden="1">
      <c r="A29" s="210"/>
      <c r="B29" s="211"/>
      <c r="C29" s="211"/>
      <c r="D29" s="211"/>
      <c r="E29" s="211"/>
      <c r="F29" s="212"/>
      <c r="G29" s="283"/>
      <c r="H29" s="284"/>
      <c r="I29" s="284"/>
      <c r="J29" s="284"/>
      <c r="K29" s="284"/>
      <c r="L29" s="284"/>
      <c r="M29" s="284"/>
      <c r="N29" s="284"/>
      <c r="O29" s="285"/>
      <c r="P29" s="268"/>
      <c r="Q29" s="268"/>
      <c r="R29" s="268"/>
      <c r="S29" s="268"/>
      <c r="T29" s="268"/>
      <c r="U29" s="268"/>
      <c r="V29" s="268"/>
      <c r="W29" s="268"/>
      <c r="X29" s="269"/>
      <c r="Y29" s="170" t="s">
        <v>64</v>
      </c>
      <c r="Z29" s="112"/>
      <c r="AA29" s="166"/>
      <c r="AB29" s="278" t="s">
        <v>378</v>
      </c>
      <c r="AC29" s="279"/>
      <c r="AD29" s="279"/>
      <c r="AE29" s="84" t="s">
        <v>378</v>
      </c>
      <c r="AF29" s="85"/>
      <c r="AG29" s="85"/>
      <c r="AH29" s="85"/>
      <c r="AI29" s="86"/>
      <c r="AJ29" s="84" t="s">
        <v>378</v>
      </c>
      <c r="AK29" s="85"/>
      <c r="AL29" s="85"/>
      <c r="AM29" s="85"/>
      <c r="AN29" s="86"/>
      <c r="AO29" s="84" t="s">
        <v>378</v>
      </c>
      <c r="AP29" s="85"/>
      <c r="AQ29" s="85"/>
      <c r="AR29" s="85"/>
      <c r="AS29" s="86"/>
      <c r="AT29" s="84" t="s">
        <v>378</v>
      </c>
      <c r="AU29" s="85"/>
      <c r="AV29" s="85"/>
      <c r="AW29" s="85"/>
      <c r="AX29" s="87"/>
    </row>
    <row r="30" spans="1:50" ht="22.5" customHeight="1" hidden="1">
      <c r="A30" s="659"/>
      <c r="B30" s="660"/>
      <c r="C30" s="660"/>
      <c r="D30" s="660"/>
      <c r="E30" s="660"/>
      <c r="F30" s="661"/>
      <c r="G30" s="286"/>
      <c r="H30" s="287"/>
      <c r="I30" s="287"/>
      <c r="J30" s="287"/>
      <c r="K30" s="287"/>
      <c r="L30" s="287"/>
      <c r="M30" s="287"/>
      <c r="N30" s="287"/>
      <c r="O30" s="288"/>
      <c r="P30" s="190"/>
      <c r="Q30" s="190"/>
      <c r="R30" s="190"/>
      <c r="S30" s="190"/>
      <c r="T30" s="190"/>
      <c r="U30" s="190"/>
      <c r="V30" s="190"/>
      <c r="W30" s="190"/>
      <c r="X30" s="191"/>
      <c r="Y30" s="111" t="s">
        <v>15</v>
      </c>
      <c r="Z30" s="112"/>
      <c r="AA30" s="166"/>
      <c r="AB30" s="256" t="s">
        <v>16</v>
      </c>
      <c r="AC30" s="256"/>
      <c r="AD30" s="256"/>
      <c r="AE30" s="84" t="s">
        <v>378</v>
      </c>
      <c r="AF30" s="85"/>
      <c r="AG30" s="85"/>
      <c r="AH30" s="85"/>
      <c r="AI30" s="86"/>
      <c r="AJ30" s="84" t="s">
        <v>378</v>
      </c>
      <c r="AK30" s="85"/>
      <c r="AL30" s="85"/>
      <c r="AM30" s="85"/>
      <c r="AN30" s="86"/>
      <c r="AO30" s="84" t="s">
        <v>378</v>
      </c>
      <c r="AP30" s="85"/>
      <c r="AQ30" s="85"/>
      <c r="AR30" s="85"/>
      <c r="AS30" s="86"/>
      <c r="AT30" s="260"/>
      <c r="AU30" s="261"/>
      <c r="AV30" s="261"/>
      <c r="AW30" s="261"/>
      <c r="AX30" s="262"/>
    </row>
    <row r="31" spans="1:50" ht="18.75" customHeight="1" hidden="1">
      <c r="A31" s="206" t="s">
        <v>13</v>
      </c>
      <c r="B31" s="207"/>
      <c r="C31" s="207"/>
      <c r="D31" s="207"/>
      <c r="E31" s="207"/>
      <c r="F31" s="208"/>
      <c r="G31" s="213" t="s">
        <v>317</v>
      </c>
      <c r="H31" s="214"/>
      <c r="I31" s="214"/>
      <c r="J31" s="214"/>
      <c r="K31" s="214"/>
      <c r="L31" s="214"/>
      <c r="M31" s="214"/>
      <c r="N31" s="214"/>
      <c r="O31" s="215"/>
      <c r="P31" s="233" t="s">
        <v>82</v>
      </c>
      <c r="Q31" s="214"/>
      <c r="R31" s="214"/>
      <c r="S31" s="214"/>
      <c r="T31" s="214"/>
      <c r="U31" s="214"/>
      <c r="V31" s="214"/>
      <c r="W31" s="214"/>
      <c r="X31" s="215"/>
      <c r="Y31" s="185"/>
      <c r="Z31" s="77"/>
      <c r="AA31" s="78"/>
      <c r="AB31" s="257" t="s">
        <v>12</v>
      </c>
      <c r="AC31" s="258"/>
      <c r="AD31" s="259"/>
      <c r="AE31" s="274" t="s">
        <v>68</v>
      </c>
      <c r="AF31" s="275"/>
      <c r="AG31" s="275"/>
      <c r="AH31" s="275"/>
      <c r="AI31" s="276"/>
      <c r="AJ31" s="274" t="s">
        <v>69</v>
      </c>
      <c r="AK31" s="275"/>
      <c r="AL31" s="275"/>
      <c r="AM31" s="275"/>
      <c r="AN31" s="276"/>
      <c r="AO31" s="274" t="s">
        <v>70</v>
      </c>
      <c r="AP31" s="275"/>
      <c r="AQ31" s="275"/>
      <c r="AR31" s="275"/>
      <c r="AS31" s="276"/>
      <c r="AT31" s="263" t="s">
        <v>302</v>
      </c>
      <c r="AU31" s="264"/>
      <c r="AV31" s="264"/>
      <c r="AW31" s="264"/>
      <c r="AX31" s="265"/>
    </row>
    <row r="32" spans="1:50" ht="18.75" customHeight="1" hidden="1">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1"/>
      <c r="Z32" s="272"/>
      <c r="AA32" s="273"/>
      <c r="AB32" s="134"/>
      <c r="AC32" s="129"/>
      <c r="AD32" s="130"/>
      <c r="AE32" s="135"/>
      <c r="AF32" s="128"/>
      <c r="AG32" s="128"/>
      <c r="AH32" s="128"/>
      <c r="AI32" s="277"/>
      <c r="AJ32" s="135"/>
      <c r="AK32" s="128"/>
      <c r="AL32" s="128"/>
      <c r="AM32" s="128"/>
      <c r="AN32" s="277"/>
      <c r="AO32" s="135"/>
      <c r="AP32" s="128"/>
      <c r="AQ32" s="128"/>
      <c r="AR32" s="128"/>
      <c r="AS32" s="277"/>
      <c r="AT32" s="58"/>
      <c r="AU32" s="101" t="s">
        <v>378</v>
      </c>
      <c r="AV32" s="101"/>
      <c r="AW32" s="99" t="s">
        <v>353</v>
      </c>
      <c r="AX32" s="100"/>
    </row>
    <row r="33" spans="1:50" ht="22.5" customHeight="1" hidden="1">
      <c r="A33" s="209"/>
      <c r="B33" s="207"/>
      <c r="C33" s="207"/>
      <c r="D33" s="207"/>
      <c r="E33" s="207"/>
      <c r="F33" s="208"/>
      <c r="G33" s="280" t="s">
        <v>378</v>
      </c>
      <c r="H33" s="281"/>
      <c r="I33" s="281"/>
      <c r="J33" s="281"/>
      <c r="K33" s="281"/>
      <c r="L33" s="281"/>
      <c r="M33" s="281"/>
      <c r="N33" s="281"/>
      <c r="O33" s="282"/>
      <c r="P33" s="187" t="s">
        <v>378</v>
      </c>
      <c r="Q33" s="188"/>
      <c r="R33" s="188"/>
      <c r="S33" s="188"/>
      <c r="T33" s="188"/>
      <c r="U33" s="188"/>
      <c r="V33" s="188"/>
      <c r="W33" s="188"/>
      <c r="X33" s="189"/>
      <c r="Y33" s="289" t="s">
        <v>14</v>
      </c>
      <c r="Z33" s="290"/>
      <c r="AA33" s="291"/>
      <c r="AB33" s="292" t="s">
        <v>378</v>
      </c>
      <c r="AC33" s="293"/>
      <c r="AD33" s="293"/>
      <c r="AE33" s="84" t="s">
        <v>378</v>
      </c>
      <c r="AF33" s="85"/>
      <c r="AG33" s="85"/>
      <c r="AH33" s="85"/>
      <c r="AI33" s="86"/>
      <c r="AJ33" s="84" t="s">
        <v>378</v>
      </c>
      <c r="AK33" s="85"/>
      <c r="AL33" s="85"/>
      <c r="AM33" s="85"/>
      <c r="AN33" s="86"/>
      <c r="AO33" s="84" t="s">
        <v>378</v>
      </c>
      <c r="AP33" s="85"/>
      <c r="AQ33" s="85"/>
      <c r="AR33" s="85"/>
      <c r="AS33" s="86"/>
      <c r="AT33" s="220"/>
      <c r="AU33" s="220"/>
      <c r="AV33" s="220"/>
      <c r="AW33" s="220"/>
      <c r="AX33" s="221"/>
    </row>
    <row r="34" spans="1:50" ht="22.5" customHeight="1" hidden="1">
      <c r="A34" s="210"/>
      <c r="B34" s="211"/>
      <c r="C34" s="211"/>
      <c r="D34" s="211"/>
      <c r="E34" s="211"/>
      <c r="F34" s="212"/>
      <c r="G34" s="283"/>
      <c r="H34" s="284"/>
      <c r="I34" s="284"/>
      <c r="J34" s="284"/>
      <c r="K34" s="284"/>
      <c r="L34" s="284"/>
      <c r="M34" s="284"/>
      <c r="N34" s="284"/>
      <c r="O34" s="285"/>
      <c r="P34" s="268"/>
      <c r="Q34" s="268"/>
      <c r="R34" s="268"/>
      <c r="S34" s="268"/>
      <c r="T34" s="268"/>
      <c r="U34" s="268"/>
      <c r="V34" s="268"/>
      <c r="W34" s="268"/>
      <c r="X34" s="269"/>
      <c r="Y34" s="170" t="s">
        <v>64</v>
      </c>
      <c r="Z34" s="112"/>
      <c r="AA34" s="166"/>
      <c r="AB34" s="278" t="s">
        <v>378</v>
      </c>
      <c r="AC34" s="279"/>
      <c r="AD34" s="279"/>
      <c r="AE34" s="84" t="s">
        <v>378</v>
      </c>
      <c r="AF34" s="85"/>
      <c r="AG34" s="85"/>
      <c r="AH34" s="85"/>
      <c r="AI34" s="86"/>
      <c r="AJ34" s="84" t="s">
        <v>378</v>
      </c>
      <c r="AK34" s="85"/>
      <c r="AL34" s="85"/>
      <c r="AM34" s="85"/>
      <c r="AN34" s="86"/>
      <c r="AO34" s="84" t="s">
        <v>378</v>
      </c>
      <c r="AP34" s="85"/>
      <c r="AQ34" s="85"/>
      <c r="AR34" s="85"/>
      <c r="AS34" s="86"/>
      <c r="AT34" s="84" t="s">
        <v>378</v>
      </c>
      <c r="AU34" s="85"/>
      <c r="AV34" s="85"/>
      <c r="AW34" s="85"/>
      <c r="AX34" s="87"/>
    </row>
    <row r="35" spans="1:50" ht="22.5" customHeight="1" hidden="1">
      <c r="A35" s="659"/>
      <c r="B35" s="660"/>
      <c r="C35" s="660"/>
      <c r="D35" s="660"/>
      <c r="E35" s="660"/>
      <c r="F35" s="661"/>
      <c r="G35" s="286"/>
      <c r="H35" s="287"/>
      <c r="I35" s="287"/>
      <c r="J35" s="287"/>
      <c r="K35" s="287"/>
      <c r="L35" s="287"/>
      <c r="M35" s="287"/>
      <c r="N35" s="287"/>
      <c r="O35" s="288"/>
      <c r="P35" s="190"/>
      <c r="Q35" s="190"/>
      <c r="R35" s="190"/>
      <c r="S35" s="190"/>
      <c r="T35" s="190"/>
      <c r="U35" s="190"/>
      <c r="V35" s="190"/>
      <c r="W35" s="190"/>
      <c r="X35" s="191"/>
      <c r="Y35" s="111" t="s">
        <v>15</v>
      </c>
      <c r="Z35" s="112"/>
      <c r="AA35" s="166"/>
      <c r="AB35" s="256" t="s">
        <v>16</v>
      </c>
      <c r="AC35" s="256"/>
      <c r="AD35" s="256"/>
      <c r="AE35" s="84" t="s">
        <v>378</v>
      </c>
      <c r="AF35" s="85"/>
      <c r="AG35" s="85"/>
      <c r="AH35" s="85"/>
      <c r="AI35" s="86"/>
      <c r="AJ35" s="84" t="s">
        <v>378</v>
      </c>
      <c r="AK35" s="85"/>
      <c r="AL35" s="85"/>
      <c r="AM35" s="85"/>
      <c r="AN35" s="86"/>
      <c r="AO35" s="84" t="s">
        <v>378</v>
      </c>
      <c r="AP35" s="85"/>
      <c r="AQ35" s="85"/>
      <c r="AR35" s="85"/>
      <c r="AS35" s="86"/>
      <c r="AT35" s="260"/>
      <c r="AU35" s="261"/>
      <c r="AV35" s="261"/>
      <c r="AW35" s="261"/>
      <c r="AX35" s="262"/>
    </row>
    <row r="36" spans="1:50" ht="18.75" customHeight="1" hidden="1">
      <c r="A36" s="206" t="s">
        <v>13</v>
      </c>
      <c r="B36" s="207"/>
      <c r="C36" s="207"/>
      <c r="D36" s="207"/>
      <c r="E36" s="207"/>
      <c r="F36" s="208"/>
      <c r="G36" s="213" t="s">
        <v>317</v>
      </c>
      <c r="H36" s="214"/>
      <c r="I36" s="214"/>
      <c r="J36" s="214"/>
      <c r="K36" s="214"/>
      <c r="L36" s="214"/>
      <c r="M36" s="214"/>
      <c r="N36" s="214"/>
      <c r="O36" s="215"/>
      <c r="P36" s="233" t="s">
        <v>82</v>
      </c>
      <c r="Q36" s="214"/>
      <c r="R36" s="214"/>
      <c r="S36" s="214"/>
      <c r="T36" s="214"/>
      <c r="U36" s="214"/>
      <c r="V36" s="214"/>
      <c r="W36" s="214"/>
      <c r="X36" s="215"/>
      <c r="Y36" s="185"/>
      <c r="Z36" s="77"/>
      <c r="AA36" s="78"/>
      <c r="AB36" s="257" t="s">
        <v>12</v>
      </c>
      <c r="AC36" s="258"/>
      <c r="AD36" s="259"/>
      <c r="AE36" s="274" t="s">
        <v>68</v>
      </c>
      <c r="AF36" s="275"/>
      <c r="AG36" s="275"/>
      <c r="AH36" s="275"/>
      <c r="AI36" s="276"/>
      <c r="AJ36" s="274" t="s">
        <v>69</v>
      </c>
      <c r="AK36" s="275"/>
      <c r="AL36" s="275"/>
      <c r="AM36" s="275"/>
      <c r="AN36" s="276"/>
      <c r="AO36" s="274" t="s">
        <v>70</v>
      </c>
      <c r="AP36" s="275"/>
      <c r="AQ36" s="275"/>
      <c r="AR36" s="275"/>
      <c r="AS36" s="276"/>
      <c r="AT36" s="263" t="s">
        <v>302</v>
      </c>
      <c r="AU36" s="264"/>
      <c r="AV36" s="264"/>
      <c r="AW36" s="264"/>
      <c r="AX36" s="265"/>
    </row>
    <row r="37" spans="1:50" ht="18.75" customHeight="1" hidden="1">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1"/>
      <c r="Z37" s="272"/>
      <c r="AA37" s="273"/>
      <c r="AB37" s="134"/>
      <c r="AC37" s="129"/>
      <c r="AD37" s="130"/>
      <c r="AE37" s="135"/>
      <c r="AF37" s="128"/>
      <c r="AG37" s="128"/>
      <c r="AH37" s="128"/>
      <c r="AI37" s="277"/>
      <c r="AJ37" s="135"/>
      <c r="AK37" s="128"/>
      <c r="AL37" s="128"/>
      <c r="AM37" s="128"/>
      <c r="AN37" s="277"/>
      <c r="AO37" s="135"/>
      <c r="AP37" s="128"/>
      <c r="AQ37" s="128"/>
      <c r="AR37" s="128"/>
      <c r="AS37" s="277"/>
      <c r="AT37" s="58"/>
      <c r="AU37" s="101" t="s">
        <v>378</v>
      </c>
      <c r="AV37" s="101"/>
      <c r="AW37" s="99" t="s">
        <v>353</v>
      </c>
      <c r="AX37" s="100"/>
    </row>
    <row r="38" spans="1:50" ht="22.5" customHeight="1" hidden="1">
      <c r="A38" s="209"/>
      <c r="B38" s="207"/>
      <c r="C38" s="207"/>
      <c r="D38" s="207"/>
      <c r="E38" s="207"/>
      <c r="F38" s="208"/>
      <c r="G38" s="280" t="s">
        <v>378</v>
      </c>
      <c r="H38" s="281"/>
      <c r="I38" s="281"/>
      <c r="J38" s="281"/>
      <c r="K38" s="281"/>
      <c r="L38" s="281"/>
      <c r="M38" s="281"/>
      <c r="N38" s="281"/>
      <c r="O38" s="282"/>
      <c r="P38" s="187" t="s">
        <v>378</v>
      </c>
      <c r="Q38" s="188"/>
      <c r="R38" s="188"/>
      <c r="S38" s="188"/>
      <c r="T38" s="188"/>
      <c r="U38" s="188"/>
      <c r="V38" s="188"/>
      <c r="W38" s="188"/>
      <c r="X38" s="189"/>
      <c r="Y38" s="289" t="s">
        <v>14</v>
      </c>
      <c r="Z38" s="290"/>
      <c r="AA38" s="291"/>
      <c r="AB38" s="292" t="s">
        <v>378</v>
      </c>
      <c r="AC38" s="293"/>
      <c r="AD38" s="293"/>
      <c r="AE38" s="84" t="s">
        <v>378</v>
      </c>
      <c r="AF38" s="85"/>
      <c r="AG38" s="85"/>
      <c r="AH38" s="85"/>
      <c r="AI38" s="86"/>
      <c r="AJ38" s="84" t="s">
        <v>378</v>
      </c>
      <c r="AK38" s="85"/>
      <c r="AL38" s="85"/>
      <c r="AM38" s="85"/>
      <c r="AN38" s="86"/>
      <c r="AO38" s="84" t="s">
        <v>378</v>
      </c>
      <c r="AP38" s="85"/>
      <c r="AQ38" s="85"/>
      <c r="AR38" s="85"/>
      <c r="AS38" s="86"/>
      <c r="AT38" s="220"/>
      <c r="AU38" s="220"/>
      <c r="AV38" s="220"/>
      <c r="AW38" s="220"/>
      <c r="AX38" s="221"/>
    </row>
    <row r="39" spans="1:50" ht="22.5" customHeight="1" hidden="1">
      <c r="A39" s="210"/>
      <c r="B39" s="211"/>
      <c r="C39" s="211"/>
      <c r="D39" s="211"/>
      <c r="E39" s="211"/>
      <c r="F39" s="212"/>
      <c r="G39" s="283"/>
      <c r="H39" s="284"/>
      <c r="I39" s="284"/>
      <c r="J39" s="284"/>
      <c r="K39" s="284"/>
      <c r="L39" s="284"/>
      <c r="M39" s="284"/>
      <c r="N39" s="284"/>
      <c r="O39" s="285"/>
      <c r="P39" s="268"/>
      <c r="Q39" s="268"/>
      <c r="R39" s="268"/>
      <c r="S39" s="268"/>
      <c r="T39" s="268"/>
      <c r="U39" s="268"/>
      <c r="V39" s="268"/>
      <c r="W39" s="268"/>
      <c r="X39" s="269"/>
      <c r="Y39" s="170" t="s">
        <v>64</v>
      </c>
      <c r="Z39" s="112"/>
      <c r="AA39" s="166"/>
      <c r="AB39" s="278" t="s">
        <v>378</v>
      </c>
      <c r="AC39" s="279"/>
      <c r="AD39" s="279"/>
      <c r="AE39" s="84" t="s">
        <v>378</v>
      </c>
      <c r="AF39" s="85"/>
      <c r="AG39" s="85"/>
      <c r="AH39" s="85"/>
      <c r="AI39" s="86"/>
      <c r="AJ39" s="84" t="s">
        <v>378</v>
      </c>
      <c r="AK39" s="85"/>
      <c r="AL39" s="85"/>
      <c r="AM39" s="85"/>
      <c r="AN39" s="86"/>
      <c r="AO39" s="84" t="s">
        <v>378</v>
      </c>
      <c r="AP39" s="85"/>
      <c r="AQ39" s="85"/>
      <c r="AR39" s="85"/>
      <c r="AS39" s="86"/>
      <c r="AT39" s="84" t="s">
        <v>378</v>
      </c>
      <c r="AU39" s="85"/>
      <c r="AV39" s="85"/>
      <c r="AW39" s="85"/>
      <c r="AX39" s="87"/>
    </row>
    <row r="40" spans="1:50" ht="22.5" customHeight="1" hidden="1">
      <c r="A40" s="659"/>
      <c r="B40" s="660"/>
      <c r="C40" s="660"/>
      <c r="D40" s="660"/>
      <c r="E40" s="660"/>
      <c r="F40" s="661"/>
      <c r="G40" s="286"/>
      <c r="H40" s="287"/>
      <c r="I40" s="287"/>
      <c r="J40" s="287"/>
      <c r="K40" s="287"/>
      <c r="L40" s="287"/>
      <c r="M40" s="287"/>
      <c r="N40" s="287"/>
      <c r="O40" s="288"/>
      <c r="P40" s="190"/>
      <c r="Q40" s="190"/>
      <c r="R40" s="190"/>
      <c r="S40" s="190"/>
      <c r="T40" s="190"/>
      <c r="U40" s="190"/>
      <c r="V40" s="190"/>
      <c r="W40" s="190"/>
      <c r="X40" s="191"/>
      <c r="Y40" s="111" t="s">
        <v>15</v>
      </c>
      <c r="Z40" s="112"/>
      <c r="AA40" s="166"/>
      <c r="AB40" s="256" t="s">
        <v>16</v>
      </c>
      <c r="AC40" s="256"/>
      <c r="AD40" s="256"/>
      <c r="AE40" s="84" t="s">
        <v>378</v>
      </c>
      <c r="AF40" s="85"/>
      <c r="AG40" s="85"/>
      <c r="AH40" s="85"/>
      <c r="AI40" s="86"/>
      <c r="AJ40" s="84" t="s">
        <v>378</v>
      </c>
      <c r="AK40" s="85"/>
      <c r="AL40" s="85"/>
      <c r="AM40" s="85"/>
      <c r="AN40" s="86"/>
      <c r="AO40" s="84" t="s">
        <v>378</v>
      </c>
      <c r="AP40" s="85"/>
      <c r="AQ40" s="85"/>
      <c r="AR40" s="85"/>
      <c r="AS40" s="86"/>
      <c r="AT40" s="260"/>
      <c r="AU40" s="261"/>
      <c r="AV40" s="261"/>
      <c r="AW40" s="261"/>
      <c r="AX40" s="262"/>
    </row>
    <row r="41" spans="1:50" ht="18.75" customHeight="1" hidden="1">
      <c r="A41" s="206" t="s">
        <v>13</v>
      </c>
      <c r="B41" s="207"/>
      <c r="C41" s="207"/>
      <c r="D41" s="207"/>
      <c r="E41" s="207"/>
      <c r="F41" s="208"/>
      <c r="G41" s="213" t="s">
        <v>317</v>
      </c>
      <c r="H41" s="214"/>
      <c r="I41" s="214"/>
      <c r="J41" s="214"/>
      <c r="K41" s="214"/>
      <c r="L41" s="214"/>
      <c r="M41" s="214"/>
      <c r="N41" s="214"/>
      <c r="O41" s="215"/>
      <c r="P41" s="233" t="s">
        <v>82</v>
      </c>
      <c r="Q41" s="214"/>
      <c r="R41" s="214"/>
      <c r="S41" s="214"/>
      <c r="T41" s="214"/>
      <c r="U41" s="214"/>
      <c r="V41" s="214"/>
      <c r="W41" s="214"/>
      <c r="X41" s="215"/>
      <c r="Y41" s="185"/>
      <c r="Z41" s="77"/>
      <c r="AA41" s="78"/>
      <c r="AB41" s="257" t="s">
        <v>12</v>
      </c>
      <c r="AC41" s="258"/>
      <c r="AD41" s="259"/>
      <c r="AE41" s="274" t="s">
        <v>68</v>
      </c>
      <c r="AF41" s="275"/>
      <c r="AG41" s="275"/>
      <c r="AH41" s="275"/>
      <c r="AI41" s="276"/>
      <c r="AJ41" s="274" t="s">
        <v>69</v>
      </c>
      <c r="AK41" s="275"/>
      <c r="AL41" s="275"/>
      <c r="AM41" s="275"/>
      <c r="AN41" s="276"/>
      <c r="AO41" s="274" t="s">
        <v>70</v>
      </c>
      <c r="AP41" s="275"/>
      <c r="AQ41" s="275"/>
      <c r="AR41" s="275"/>
      <c r="AS41" s="276"/>
      <c r="AT41" s="263" t="s">
        <v>302</v>
      </c>
      <c r="AU41" s="264"/>
      <c r="AV41" s="264"/>
      <c r="AW41" s="264"/>
      <c r="AX41" s="265"/>
    </row>
    <row r="42" spans="1:50" ht="18.75" customHeight="1" hidden="1">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1"/>
      <c r="Z42" s="272"/>
      <c r="AA42" s="273"/>
      <c r="AB42" s="134"/>
      <c r="AC42" s="129"/>
      <c r="AD42" s="130"/>
      <c r="AE42" s="135"/>
      <c r="AF42" s="128"/>
      <c r="AG42" s="128"/>
      <c r="AH42" s="128"/>
      <c r="AI42" s="277"/>
      <c r="AJ42" s="135"/>
      <c r="AK42" s="128"/>
      <c r="AL42" s="128"/>
      <c r="AM42" s="128"/>
      <c r="AN42" s="277"/>
      <c r="AO42" s="135"/>
      <c r="AP42" s="128"/>
      <c r="AQ42" s="128"/>
      <c r="AR42" s="128"/>
      <c r="AS42" s="277"/>
      <c r="AT42" s="58"/>
      <c r="AU42" s="101" t="s">
        <v>378</v>
      </c>
      <c r="AV42" s="101"/>
      <c r="AW42" s="99" t="s">
        <v>353</v>
      </c>
      <c r="AX42" s="100"/>
    </row>
    <row r="43" spans="1:50" ht="22.5" customHeight="1" hidden="1">
      <c r="A43" s="209"/>
      <c r="B43" s="207"/>
      <c r="C43" s="207"/>
      <c r="D43" s="207"/>
      <c r="E43" s="207"/>
      <c r="F43" s="208"/>
      <c r="G43" s="280" t="s">
        <v>378</v>
      </c>
      <c r="H43" s="281"/>
      <c r="I43" s="281"/>
      <c r="J43" s="281"/>
      <c r="K43" s="281"/>
      <c r="L43" s="281"/>
      <c r="M43" s="281"/>
      <c r="N43" s="281"/>
      <c r="O43" s="282"/>
      <c r="P43" s="187" t="s">
        <v>378</v>
      </c>
      <c r="Q43" s="188"/>
      <c r="R43" s="188"/>
      <c r="S43" s="188"/>
      <c r="T43" s="188"/>
      <c r="U43" s="188"/>
      <c r="V43" s="188"/>
      <c r="W43" s="188"/>
      <c r="X43" s="189"/>
      <c r="Y43" s="289" t="s">
        <v>14</v>
      </c>
      <c r="Z43" s="290"/>
      <c r="AA43" s="291"/>
      <c r="AB43" s="292" t="s">
        <v>378</v>
      </c>
      <c r="AC43" s="293"/>
      <c r="AD43" s="293"/>
      <c r="AE43" s="84" t="s">
        <v>378</v>
      </c>
      <c r="AF43" s="85"/>
      <c r="AG43" s="85"/>
      <c r="AH43" s="85"/>
      <c r="AI43" s="86"/>
      <c r="AJ43" s="84" t="s">
        <v>378</v>
      </c>
      <c r="AK43" s="85"/>
      <c r="AL43" s="85"/>
      <c r="AM43" s="85"/>
      <c r="AN43" s="86"/>
      <c r="AO43" s="84" t="s">
        <v>378</v>
      </c>
      <c r="AP43" s="85"/>
      <c r="AQ43" s="85"/>
      <c r="AR43" s="85"/>
      <c r="AS43" s="86"/>
      <c r="AT43" s="220"/>
      <c r="AU43" s="220"/>
      <c r="AV43" s="220"/>
      <c r="AW43" s="220"/>
      <c r="AX43" s="221"/>
    </row>
    <row r="44" spans="1:50" ht="22.5" customHeight="1" hidden="1">
      <c r="A44" s="210"/>
      <c r="B44" s="211"/>
      <c r="C44" s="211"/>
      <c r="D44" s="211"/>
      <c r="E44" s="211"/>
      <c r="F44" s="212"/>
      <c r="G44" s="283"/>
      <c r="H44" s="284"/>
      <c r="I44" s="284"/>
      <c r="J44" s="284"/>
      <c r="K44" s="284"/>
      <c r="L44" s="284"/>
      <c r="M44" s="284"/>
      <c r="N44" s="284"/>
      <c r="O44" s="285"/>
      <c r="P44" s="268"/>
      <c r="Q44" s="268"/>
      <c r="R44" s="268"/>
      <c r="S44" s="268"/>
      <c r="T44" s="268"/>
      <c r="U44" s="268"/>
      <c r="V44" s="268"/>
      <c r="W44" s="268"/>
      <c r="X44" s="269"/>
      <c r="Y44" s="170" t="s">
        <v>64</v>
      </c>
      <c r="Z44" s="112"/>
      <c r="AA44" s="166"/>
      <c r="AB44" s="278" t="s">
        <v>378</v>
      </c>
      <c r="AC44" s="279"/>
      <c r="AD44" s="279"/>
      <c r="AE44" s="84" t="s">
        <v>378</v>
      </c>
      <c r="AF44" s="85"/>
      <c r="AG44" s="85"/>
      <c r="AH44" s="85"/>
      <c r="AI44" s="86"/>
      <c r="AJ44" s="84" t="s">
        <v>378</v>
      </c>
      <c r="AK44" s="85"/>
      <c r="AL44" s="85"/>
      <c r="AM44" s="85"/>
      <c r="AN44" s="86"/>
      <c r="AO44" s="84" t="s">
        <v>378</v>
      </c>
      <c r="AP44" s="85"/>
      <c r="AQ44" s="85"/>
      <c r="AR44" s="85"/>
      <c r="AS44" s="86"/>
      <c r="AT44" s="84" t="s">
        <v>378</v>
      </c>
      <c r="AU44" s="85"/>
      <c r="AV44" s="85"/>
      <c r="AW44" s="85"/>
      <c r="AX44" s="87"/>
    </row>
    <row r="45" spans="1:50" ht="22.5" customHeight="1" hidden="1">
      <c r="A45" s="210"/>
      <c r="B45" s="211"/>
      <c r="C45" s="211"/>
      <c r="D45" s="211"/>
      <c r="E45" s="211"/>
      <c r="F45" s="212"/>
      <c r="G45" s="286"/>
      <c r="H45" s="287"/>
      <c r="I45" s="287"/>
      <c r="J45" s="287"/>
      <c r="K45" s="287"/>
      <c r="L45" s="287"/>
      <c r="M45" s="287"/>
      <c r="N45" s="287"/>
      <c r="O45" s="288"/>
      <c r="P45" s="190"/>
      <c r="Q45" s="190"/>
      <c r="R45" s="190"/>
      <c r="S45" s="190"/>
      <c r="T45" s="190"/>
      <c r="U45" s="190"/>
      <c r="V45" s="190"/>
      <c r="W45" s="190"/>
      <c r="X45" s="191"/>
      <c r="Y45" s="257" t="s">
        <v>15</v>
      </c>
      <c r="Z45" s="258"/>
      <c r="AA45" s="259"/>
      <c r="AB45" s="256" t="s">
        <v>16</v>
      </c>
      <c r="AC45" s="256"/>
      <c r="AD45" s="256"/>
      <c r="AE45" s="84" t="s">
        <v>378</v>
      </c>
      <c r="AF45" s="85"/>
      <c r="AG45" s="85"/>
      <c r="AH45" s="85"/>
      <c r="AI45" s="86"/>
      <c r="AJ45" s="84" t="s">
        <v>378</v>
      </c>
      <c r="AK45" s="85"/>
      <c r="AL45" s="85"/>
      <c r="AM45" s="85"/>
      <c r="AN45" s="86"/>
      <c r="AO45" s="84" t="s">
        <v>378</v>
      </c>
      <c r="AP45" s="85"/>
      <c r="AQ45" s="85"/>
      <c r="AR45" s="85"/>
      <c r="AS45" s="86"/>
      <c r="AT45" s="260"/>
      <c r="AU45" s="261"/>
      <c r="AV45" s="261"/>
      <c r="AW45" s="261"/>
      <c r="AX45" s="262"/>
    </row>
    <row r="46" spans="1:50" ht="22.5" customHeight="1">
      <c r="A46" s="672" t="s">
        <v>320</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c r="A47" s="227" t="s">
        <v>318</v>
      </c>
      <c r="B47" s="674" t="s">
        <v>315</v>
      </c>
      <c r="C47" s="229"/>
      <c r="D47" s="229"/>
      <c r="E47" s="229"/>
      <c r="F47" s="230"/>
      <c r="G47" s="613" t="s">
        <v>309</v>
      </c>
      <c r="H47" s="613"/>
      <c r="I47" s="613"/>
      <c r="J47" s="613"/>
      <c r="K47" s="613"/>
      <c r="L47" s="613"/>
      <c r="M47" s="613"/>
      <c r="N47" s="613"/>
      <c r="O47" s="613"/>
      <c r="P47" s="613"/>
      <c r="Q47" s="613"/>
      <c r="R47" s="613"/>
      <c r="S47" s="613"/>
      <c r="T47" s="613"/>
      <c r="U47" s="613"/>
      <c r="V47" s="613"/>
      <c r="W47" s="613"/>
      <c r="X47" s="613"/>
      <c r="Y47" s="613"/>
      <c r="Z47" s="613"/>
      <c r="AA47" s="679"/>
      <c r="AB47" s="612" t="s">
        <v>308</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customHeight="1">
      <c r="A48" s="227"/>
      <c r="B48" s="674"/>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7"/>
      <c r="B49" s="674"/>
      <c r="C49" s="229"/>
      <c r="D49" s="229"/>
      <c r="E49" s="229"/>
      <c r="F49" s="230"/>
      <c r="G49" s="328" t="s">
        <v>440</v>
      </c>
      <c r="H49" s="328"/>
      <c r="I49" s="328"/>
      <c r="J49" s="328"/>
      <c r="K49" s="328"/>
      <c r="L49" s="328"/>
      <c r="M49" s="328"/>
      <c r="N49" s="328"/>
      <c r="O49" s="328"/>
      <c r="P49" s="328"/>
      <c r="Q49" s="328"/>
      <c r="R49" s="328"/>
      <c r="S49" s="328"/>
      <c r="T49" s="328"/>
      <c r="U49" s="328"/>
      <c r="V49" s="328"/>
      <c r="W49" s="328"/>
      <c r="X49" s="328"/>
      <c r="Y49" s="328"/>
      <c r="Z49" s="328"/>
      <c r="AA49" s="329"/>
      <c r="AB49" s="606" t="s">
        <v>443</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customHeight="1">
      <c r="A50" s="227"/>
      <c r="B50" s="674"/>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customHeight="1">
      <c r="A51" s="227"/>
      <c r="B51" s="675"/>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customHeight="1">
      <c r="A52" s="227"/>
      <c r="B52" s="229" t="s">
        <v>316</v>
      </c>
      <c r="C52" s="229"/>
      <c r="D52" s="229"/>
      <c r="E52" s="229"/>
      <c r="F52" s="230"/>
      <c r="G52" s="213" t="s">
        <v>84</v>
      </c>
      <c r="H52" s="214"/>
      <c r="I52" s="214"/>
      <c r="J52" s="214"/>
      <c r="K52" s="214"/>
      <c r="L52" s="214"/>
      <c r="M52" s="214"/>
      <c r="N52" s="214"/>
      <c r="O52" s="215"/>
      <c r="P52" s="233" t="s">
        <v>88</v>
      </c>
      <c r="Q52" s="214"/>
      <c r="R52" s="214"/>
      <c r="S52" s="214"/>
      <c r="T52" s="214"/>
      <c r="U52" s="214"/>
      <c r="V52" s="214"/>
      <c r="W52" s="214"/>
      <c r="X52" s="215"/>
      <c r="Y52" s="235"/>
      <c r="Z52" s="236"/>
      <c r="AA52" s="237"/>
      <c r="AB52" s="241" t="s">
        <v>12</v>
      </c>
      <c r="AC52" s="242"/>
      <c r="AD52" s="243"/>
      <c r="AE52" s="233" t="s">
        <v>68</v>
      </c>
      <c r="AF52" s="214"/>
      <c r="AG52" s="214"/>
      <c r="AH52" s="214"/>
      <c r="AI52" s="215"/>
      <c r="AJ52" s="233" t="s">
        <v>69</v>
      </c>
      <c r="AK52" s="214"/>
      <c r="AL52" s="214"/>
      <c r="AM52" s="214"/>
      <c r="AN52" s="215"/>
      <c r="AO52" s="233" t="s">
        <v>70</v>
      </c>
      <c r="AP52" s="214"/>
      <c r="AQ52" s="214"/>
      <c r="AR52" s="214"/>
      <c r="AS52" s="215"/>
      <c r="AT52" s="263" t="s">
        <v>302</v>
      </c>
      <c r="AU52" s="264"/>
      <c r="AV52" s="264"/>
      <c r="AW52" s="264"/>
      <c r="AX52" s="265"/>
    </row>
    <row r="53" spans="1:50" ht="18.75" customHeight="1">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t="s">
        <v>378</v>
      </c>
      <c r="AV53" s="101"/>
      <c r="AW53" s="99" t="s">
        <v>353</v>
      </c>
      <c r="AX53" s="100"/>
    </row>
    <row r="54" spans="1:50" ht="22.5" customHeight="1">
      <c r="A54" s="227"/>
      <c r="B54" s="229"/>
      <c r="C54" s="229"/>
      <c r="D54" s="229"/>
      <c r="E54" s="229"/>
      <c r="F54" s="230"/>
      <c r="G54" s="266" t="s">
        <v>378</v>
      </c>
      <c r="H54" s="188"/>
      <c r="I54" s="188"/>
      <c r="J54" s="188"/>
      <c r="K54" s="188"/>
      <c r="L54" s="188"/>
      <c r="M54" s="188"/>
      <c r="N54" s="188"/>
      <c r="O54" s="189"/>
      <c r="P54" s="187" t="s">
        <v>378</v>
      </c>
      <c r="Q54" s="247"/>
      <c r="R54" s="247"/>
      <c r="S54" s="247"/>
      <c r="T54" s="247"/>
      <c r="U54" s="247"/>
      <c r="V54" s="247"/>
      <c r="W54" s="247"/>
      <c r="X54" s="248"/>
      <c r="Y54" s="253" t="s">
        <v>85</v>
      </c>
      <c r="Z54" s="254"/>
      <c r="AA54" s="255"/>
      <c r="AB54" s="218" t="s">
        <v>378</v>
      </c>
      <c r="AC54" s="219"/>
      <c r="AD54" s="219"/>
      <c r="AE54" s="84" t="s">
        <v>378</v>
      </c>
      <c r="AF54" s="85"/>
      <c r="AG54" s="85"/>
      <c r="AH54" s="85"/>
      <c r="AI54" s="86"/>
      <c r="AJ54" s="84" t="s">
        <v>378</v>
      </c>
      <c r="AK54" s="85"/>
      <c r="AL54" s="85"/>
      <c r="AM54" s="85"/>
      <c r="AN54" s="86"/>
      <c r="AO54" s="84" t="s">
        <v>378</v>
      </c>
      <c r="AP54" s="85"/>
      <c r="AQ54" s="85"/>
      <c r="AR54" s="85"/>
      <c r="AS54" s="86"/>
      <c r="AT54" s="220"/>
      <c r="AU54" s="220"/>
      <c r="AV54" s="220"/>
      <c r="AW54" s="220"/>
      <c r="AX54" s="221"/>
    </row>
    <row r="55" spans="1:50" ht="22.5" customHeight="1">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2" t="s">
        <v>64</v>
      </c>
      <c r="Z55" s="223"/>
      <c r="AA55" s="224"/>
      <c r="AB55" s="218" t="s">
        <v>378</v>
      </c>
      <c r="AC55" s="219"/>
      <c r="AD55" s="219"/>
      <c r="AE55" s="84" t="s">
        <v>378</v>
      </c>
      <c r="AF55" s="85"/>
      <c r="AG55" s="85"/>
      <c r="AH55" s="85"/>
      <c r="AI55" s="86"/>
      <c r="AJ55" s="84" t="s">
        <v>378</v>
      </c>
      <c r="AK55" s="85"/>
      <c r="AL55" s="85"/>
      <c r="AM55" s="85"/>
      <c r="AN55" s="86"/>
      <c r="AO55" s="84" t="s">
        <v>378</v>
      </c>
      <c r="AP55" s="85"/>
      <c r="AQ55" s="85"/>
      <c r="AR55" s="85"/>
      <c r="AS55" s="86"/>
      <c r="AT55" s="84" t="s">
        <v>378</v>
      </c>
      <c r="AU55" s="85"/>
      <c r="AV55" s="85"/>
      <c r="AW55" s="85"/>
      <c r="AX55" s="87"/>
    </row>
    <row r="56" spans="1:50" ht="22.5" customHeight="1">
      <c r="A56" s="227"/>
      <c r="B56" s="231"/>
      <c r="C56" s="231"/>
      <c r="D56" s="231"/>
      <c r="E56" s="231"/>
      <c r="F56" s="232"/>
      <c r="G56" s="270"/>
      <c r="H56" s="190"/>
      <c r="I56" s="190"/>
      <c r="J56" s="190"/>
      <c r="K56" s="190"/>
      <c r="L56" s="190"/>
      <c r="M56" s="190"/>
      <c r="N56" s="190"/>
      <c r="O56" s="191"/>
      <c r="P56" s="251"/>
      <c r="Q56" s="251"/>
      <c r="R56" s="251"/>
      <c r="S56" s="251"/>
      <c r="T56" s="251"/>
      <c r="U56" s="251"/>
      <c r="V56" s="251"/>
      <c r="W56" s="251"/>
      <c r="X56" s="252"/>
      <c r="Y56" s="225" t="s">
        <v>15</v>
      </c>
      <c r="Z56" s="223"/>
      <c r="AA56" s="224"/>
      <c r="AB56" s="226" t="s">
        <v>16</v>
      </c>
      <c r="AC56" s="226"/>
      <c r="AD56" s="226"/>
      <c r="AE56" s="84" t="s">
        <v>378</v>
      </c>
      <c r="AF56" s="85"/>
      <c r="AG56" s="85"/>
      <c r="AH56" s="85"/>
      <c r="AI56" s="86"/>
      <c r="AJ56" s="84" t="s">
        <v>378</v>
      </c>
      <c r="AK56" s="85"/>
      <c r="AL56" s="85"/>
      <c r="AM56" s="85"/>
      <c r="AN56" s="86"/>
      <c r="AO56" s="84" t="s">
        <v>378</v>
      </c>
      <c r="AP56" s="85"/>
      <c r="AQ56" s="85"/>
      <c r="AR56" s="85"/>
      <c r="AS56" s="86"/>
      <c r="AT56" s="260"/>
      <c r="AU56" s="261"/>
      <c r="AV56" s="261"/>
      <c r="AW56" s="261"/>
      <c r="AX56" s="262"/>
    </row>
    <row r="57" spans="1:50" ht="18.75" customHeight="1" hidden="1">
      <c r="A57" s="227"/>
      <c r="B57" s="229" t="s">
        <v>316</v>
      </c>
      <c r="C57" s="229"/>
      <c r="D57" s="229"/>
      <c r="E57" s="229"/>
      <c r="F57" s="230"/>
      <c r="G57" s="213" t="s">
        <v>84</v>
      </c>
      <c r="H57" s="214"/>
      <c r="I57" s="214"/>
      <c r="J57" s="214"/>
      <c r="K57" s="214"/>
      <c r="L57" s="214"/>
      <c r="M57" s="214"/>
      <c r="N57" s="214"/>
      <c r="O57" s="215"/>
      <c r="P57" s="233" t="s">
        <v>88</v>
      </c>
      <c r="Q57" s="214"/>
      <c r="R57" s="214"/>
      <c r="S57" s="214"/>
      <c r="T57" s="214"/>
      <c r="U57" s="214"/>
      <c r="V57" s="214"/>
      <c r="W57" s="214"/>
      <c r="X57" s="215"/>
      <c r="Y57" s="235"/>
      <c r="Z57" s="236"/>
      <c r="AA57" s="237"/>
      <c r="AB57" s="241" t="s">
        <v>12</v>
      </c>
      <c r="AC57" s="242"/>
      <c r="AD57" s="243"/>
      <c r="AE57" s="233" t="s">
        <v>68</v>
      </c>
      <c r="AF57" s="214"/>
      <c r="AG57" s="214"/>
      <c r="AH57" s="214"/>
      <c r="AI57" s="215"/>
      <c r="AJ57" s="233" t="s">
        <v>69</v>
      </c>
      <c r="AK57" s="214"/>
      <c r="AL57" s="214"/>
      <c r="AM57" s="214"/>
      <c r="AN57" s="215"/>
      <c r="AO57" s="233" t="s">
        <v>70</v>
      </c>
      <c r="AP57" s="214"/>
      <c r="AQ57" s="214"/>
      <c r="AR57" s="214"/>
      <c r="AS57" s="215"/>
      <c r="AT57" s="263" t="s">
        <v>302</v>
      </c>
      <c r="AU57" s="264"/>
      <c r="AV57" s="264"/>
      <c r="AW57" s="264"/>
      <c r="AX57" s="265"/>
    </row>
    <row r="58" spans="1:50" ht="18.75" customHeight="1" hidden="1">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t="s">
        <v>378</v>
      </c>
      <c r="AV58" s="101"/>
      <c r="AW58" s="99" t="s">
        <v>353</v>
      </c>
      <c r="AX58" s="100"/>
    </row>
    <row r="59" spans="1:50" ht="22.5" customHeight="1" hidden="1">
      <c r="A59" s="227"/>
      <c r="B59" s="229"/>
      <c r="C59" s="229"/>
      <c r="D59" s="229"/>
      <c r="E59" s="229"/>
      <c r="F59" s="230"/>
      <c r="G59" s="266" t="s">
        <v>378</v>
      </c>
      <c r="H59" s="188"/>
      <c r="I59" s="188"/>
      <c r="J59" s="188"/>
      <c r="K59" s="188"/>
      <c r="L59" s="188"/>
      <c r="M59" s="188"/>
      <c r="N59" s="188"/>
      <c r="O59" s="189"/>
      <c r="P59" s="187" t="s">
        <v>378</v>
      </c>
      <c r="Q59" s="247"/>
      <c r="R59" s="247"/>
      <c r="S59" s="247"/>
      <c r="T59" s="247"/>
      <c r="U59" s="247"/>
      <c r="V59" s="247"/>
      <c r="W59" s="247"/>
      <c r="X59" s="248"/>
      <c r="Y59" s="253" t="s">
        <v>85</v>
      </c>
      <c r="Z59" s="254"/>
      <c r="AA59" s="255"/>
      <c r="AB59" s="218" t="s">
        <v>378</v>
      </c>
      <c r="AC59" s="219"/>
      <c r="AD59" s="219"/>
      <c r="AE59" s="84" t="s">
        <v>378</v>
      </c>
      <c r="AF59" s="85"/>
      <c r="AG59" s="85"/>
      <c r="AH59" s="85"/>
      <c r="AI59" s="86"/>
      <c r="AJ59" s="84" t="s">
        <v>378</v>
      </c>
      <c r="AK59" s="85"/>
      <c r="AL59" s="85"/>
      <c r="AM59" s="85"/>
      <c r="AN59" s="86"/>
      <c r="AO59" s="84" t="s">
        <v>378</v>
      </c>
      <c r="AP59" s="85"/>
      <c r="AQ59" s="85"/>
      <c r="AR59" s="85"/>
      <c r="AS59" s="86"/>
      <c r="AT59" s="220"/>
      <c r="AU59" s="220"/>
      <c r="AV59" s="220"/>
      <c r="AW59" s="220"/>
      <c r="AX59" s="221"/>
    </row>
    <row r="60" spans="1:50" ht="22.5" customHeight="1" hidden="1">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2" t="s">
        <v>64</v>
      </c>
      <c r="Z60" s="223"/>
      <c r="AA60" s="224"/>
      <c r="AB60" s="218" t="s">
        <v>378</v>
      </c>
      <c r="AC60" s="219"/>
      <c r="AD60" s="219"/>
      <c r="AE60" s="84" t="s">
        <v>378</v>
      </c>
      <c r="AF60" s="85"/>
      <c r="AG60" s="85"/>
      <c r="AH60" s="85"/>
      <c r="AI60" s="86"/>
      <c r="AJ60" s="84" t="s">
        <v>378</v>
      </c>
      <c r="AK60" s="85"/>
      <c r="AL60" s="85"/>
      <c r="AM60" s="85"/>
      <c r="AN60" s="86"/>
      <c r="AO60" s="84" t="s">
        <v>378</v>
      </c>
      <c r="AP60" s="85"/>
      <c r="AQ60" s="85"/>
      <c r="AR60" s="85"/>
      <c r="AS60" s="86"/>
      <c r="AT60" s="84" t="s">
        <v>378</v>
      </c>
      <c r="AU60" s="85"/>
      <c r="AV60" s="85"/>
      <c r="AW60" s="85"/>
      <c r="AX60" s="87"/>
    </row>
    <row r="61" spans="1:50" ht="22.5" customHeight="1" hidden="1">
      <c r="A61" s="227"/>
      <c r="B61" s="231"/>
      <c r="C61" s="231"/>
      <c r="D61" s="231"/>
      <c r="E61" s="231"/>
      <c r="F61" s="232"/>
      <c r="G61" s="270"/>
      <c r="H61" s="190"/>
      <c r="I61" s="190"/>
      <c r="J61" s="190"/>
      <c r="K61" s="190"/>
      <c r="L61" s="190"/>
      <c r="M61" s="190"/>
      <c r="N61" s="190"/>
      <c r="O61" s="191"/>
      <c r="P61" s="251"/>
      <c r="Q61" s="251"/>
      <c r="R61" s="251"/>
      <c r="S61" s="251"/>
      <c r="T61" s="251"/>
      <c r="U61" s="251"/>
      <c r="V61" s="251"/>
      <c r="W61" s="251"/>
      <c r="X61" s="252"/>
      <c r="Y61" s="225" t="s">
        <v>15</v>
      </c>
      <c r="Z61" s="223"/>
      <c r="AA61" s="224"/>
      <c r="AB61" s="226" t="s">
        <v>16</v>
      </c>
      <c r="AC61" s="226"/>
      <c r="AD61" s="226"/>
      <c r="AE61" s="84" t="s">
        <v>378</v>
      </c>
      <c r="AF61" s="85"/>
      <c r="AG61" s="85"/>
      <c r="AH61" s="85"/>
      <c r="AI61" s="86"/>
      <c r="AJ61" s="84" t="s">
        <v>378</v>
      </c>
      <c r="AK61" s="85"/>
      <c r="AL61" s="85"/>
      <c r="AM61" s="85"/>
      <c r="AN61" s="86"/>
      <c r="AO61" s="84" t="s">
        <v>378</v>
      </c>
      <c r="AP61" s="85"/>
      <c r="AQ61" s="85"/>
      <c r="AR61" s="85"/>
      <c r="AS61" s="86"/>
      <c r="AT61" s="260"/>
      <c r="AU61" s="261"/>
      <c r="AV61" s="261"/>
      <c r="AW61" s="261"/>
      <c r="AX61" s="262"/>
    </row>
    <row r="62" spans="1:50" ht="18.75" customHeight="1" hidden="1">
      <c r="A62" s="227"/>
      <c r="B62" s="229" t="s">
        <v>316</v>
      </c>
      <c r="C62" s="229"/>
      <c r="D62" s="229"/>
      <c r="E62" s="229"/>
      <c r="F62" s="230"/>
      <c r="G62" s="213" t="s">
        <v>84</v>
      </c>
      <c r="H62" s="214"/>
      <c r="I62" s="214"/>
      <c r="J62" s="214"/>
      <c r="K62" s="214"/>
      <c r="L62" s="214"/>
      <c r="M62" s="214"/>
      <c r="N62" s="214"/>
      <c r="O62" s="215"/>
      <c r="P62" s="233" t="s">
        <v>88</v>
      </c>
      <c r="Q62" s="214"/>
      <c r="R62" s="214"/>
      <c r="S62" s="214"/>
      <c r="T62" s="214"/>
      <c r="U62" s="214"/>
      <c r="V62" s="214"/>
      <c r="W62" s="214"/>
      <c r="X62" s="215"/>
      <c r="Y62" s="235"/>
      <c r="Z62" s="236"/>
      <c r="AA62" s="237"/>
      <c r="AB62" s="241" t="s">
        <v>12</v>
      </c>
      <c r="AC62" s="242"/>
      <c r="AD62" s="243"/>
      <c r="AE62" s="233" t="s">
        <v>68</v>
      </c>
      <c r="AF62" s="214"/>
      <c r="AG62" s="214"/>
      <c r="AH62" s="214"/>
      <c r="AI62" s="215"/>
      <c r="AJ62" s="233" t="s">
        <v>69</v>
      </c>
      <c r="AK62" s="214"/>
      <c r="AL62" s="214"/>
      <c r="AM62" s="214"/>
      <c r="AN62" s="215"/>
      <c r="AO62" s="233" t="s">
        <v>70</v>
      </c>
      <c r="AP62" s="214"/>
      <c r="AQ62" s="214"/>
      <c r="AR62" s="214"/>
      <c r="AS62" s="215"/>
      <c r="AT62" s="263" t="s">
        <v>302</v>
      </c>
      <c r="AU62" s="264"/>
      <c r="AV62" s="264"/>
      <c r="AW62" s="264"/>
      <c r="AX62" s="265"/>
    </row>
    <row r="63" spans="1:50" ht="18.75" customHeight="1" hidden="1">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t="s">
        <v>378</v>
      </c>
      <c r="AV63" s="101"/>
      <c r="AW63" s="99" t="s">
        <v>353</v>
      </c>
      <c r="AX63" s="100"/>
    </row>
    <row r="64" spans="1:50" ht="22.5" customHeight="1" hidden="1">
      <c r="A64" s="227"/>
      <c r="B64" s="229"/>
      <c r="C64" s="229"/>
      <c r="D64" s="229"/>
      <c r="E64" s="229"/>
      <c r="F64" s="230"/>
      <c r="G64" s="266" t="s">
        <v>378</v>
      </c>
      <c r="H64" s="188"/>
      <c r="I64" s="188"/>
      <c r="J64" s="188"/>
      <c r="K64" s="188"/>
      <c r="L64" s="188"/>
      <c r="M64" s="188"/>
      <c r="N64" s="188"/>
      <c r="O64" s="189"/>
      <c r="P64" s="187" t="s">
        <v>378</v>
      </c>
      <c r="Q64" s="247"/>
      <c r="R64" s="247"/>
      <c r="S64" s="247"/>
      <c r="T64" s="247"/>
      <c r="U64" s="247"/>
      <c r="V64" s="247"/>
      <c r="W64" s="247"/>
      <c r="X64" s="248"/>
      <c r="Y64" s="253" t="s">
        <v>85</v>
      </c>
      <c r="Z64" s="254"/>
      <c r="AA64" s="255"/>
      <c r="AB64" s="218" t="s">
        <v>378</v>
      </c>
      <c r="AC64" s="219"/>
      <c r="AD64" s="219"/>
      <c r="AE64" s="84" t="s">
        <v>378</v>
      </c>
      <c r="AF64" s="85"/>
      <c r="AG64" s="85"/>
      <c r="AH64" s="85"/>
      <c r="AI64" s="86"/>
      <c r="AJ64" s="84" t="s">
        <v>378</v>
      </c>
      <c r="AK64" s="85"/>
      <c r="AL64" s="85"/>
      <c r="AM64" s="85"/>
      <c r="AN64" s="86"/>
      <c r="AO64" s="84" t="s">
        <v>378</v>
      </c>
      <c r="AP64" s="85"/>
      <c r="AQ64" s="85"/>
      <c r="AR64" s="85"/>
      <c r="AS64" s="86"/>
      <c r="AT64" s="220"/>
      <c r="AU64" s="220"/>
      <c r="AV64" s="220"/>
      <c r="AW64" s="220"/>
      <c r="AX64" s="221"/>
    </row>
    <row r="65" spans="1:50" ht="22.5" customHeight="1" hidden="1">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2" t="s">
        <v>64</v>
      </c>
      <c r="Z65" s="223"/>
      <c r="AA65" s="224"/>
      <c r="AB65" s="218" t="s">
        <v>378</v>
      </c>
      <c r="AC65" s="219"/>
      <c r="AD65" s="219"/>
      <c r="AE65" s="84" t="s">
        <v>378</v>
      </c>
      <c r="AF65" s="85"/>
      <c r="AG65" s="85"/>
      <c r="AH65" s="85"/>
      <c r="AI65" s="86"/>
      <c r="AJ65" s="84" t="s">
        <v>378</v>
      </c>
      <c r="AK65" s="85"/>
      <c r="AL65" s="85"/>
      <c r="AM65" s="85"/>
      <c r="AN65" s="86"/>
      <c r="AO65" s="84" t="s">
        <v>378</v>
      </c>
      <c r="AP65" s="85"/>
      <c r="AQ65" s="85"/>
      <c r="AR65" s="85"/>
      <c r="AS65" s="86"/>
      <c r="AT65" s="84" t="s">
        <v>378</v>
      </c>
      <c r="AU65" s="85"/>
      <c r="AV65" s="85"/>
      <c r="AW65" s="85"/>
      <c r="AX65" s="87"/>
    </row>
    <row r="66" spans="1:50" ht="22.5" customHeight="1" hidden="1">
      <c r="A66" s="228"/>
      <c r="B66" s="231"/>
      <c r="C66" s="231"/>
      <c r="D66" s="231"/>
      <c r="E66" s="231"/>
      <c r="F66" s="232"/>
      <c r="G66" s="270"/>
      <c r="H66" s="190"/>
      <c r="I66" s="190"/>
      <c r="J66" s="190"/>
      <c r="K66" s="190"/>
      <c r="L66" s="190"/>
      <c r="M66" s="190"/>
      <c r="N66" s="190"/>
      <c r="O66" s="191"/>
      <c r="P66" s="251"/>
      <c r="Q66" s="251"/>
      <c r="R66" s="251"/>
      <c r="S66" s="251"/>
      <c r="T66" s="251"/>
      <c r="U66" s="251"/>
      <c r="V66" s="251"/>
      <c r="W66" s="251"/>
      <c r="X66" s="252"/>
      <c r="Y66" s="225" t="s">
        <v>15</v>
      </c>
      <c r="Z66" s="223"/>
      <c r="AA66" s="224"/>
      <c r="AB66" s="226" t="s">
        <v>16</v>
      </c>
      <c r="AC66" s="226"/>
      <c r="AD66" s="226"/>
      <c r="AE66" s="84" t="s">
        <v>378</v>
      </c>
      <c r="AF66" s="85"/>
      <c r="AG66" s="85"/>
      <c r="AH66" s="85"/>
      <c r="AI66" s="86"/>
      <c r="AJ66" s="84" t="s">
        <v>378</v>
      </c>
      <c r="AK66" s="85"/>
      <c r="AL66" s="85"/>
      <c r="AM66" s="85"/>
      <c r="AN66" s="86"/>
      <c r="AO66" s="84" t="s">
        <v>378</v>
      </c>
      <c r="AP66" s="85"/>
      <c r="AQ66" s="85"/>
      <c r="AR66" s="85"/>
      <c r="AS66" s="86"/>
      <c r="AT66" s="260"/>
      <c r="AU66" s="261"/>
      <c r="AV66" s="261"/>
      <c r="AW66" s="261"/>
      <c r="AX66" s="262"/>
    </row>
    <row r="67" spans="1:50" ht="22.5" customHeight="1">
      <c r="A67" s="174" t="s">
        <v>87</v>
      </c>
      <c r="B67" s="175"/>
      <c r="C67" s="175"/>
      <c r="D67" s="175"/>
      <c r="E67" s="175"/>
      <c r="F67" s="176"/>
      <c r="G67" s="183" t="s">
        <v>83</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6"/>
      <c r="AE67" s="649" t="s">
        <v>68</v>
      </c>
      <c r="AF67" s="109"/>
      <c r="AG67" s="109"/>
      <c r="AH67" s="109"/>
      <c r="AI67" s="109"/>
      <c r="AJ67" s="649" t="s">
        <v>69</v>
      </c>
      <c r="AK67" s="109"/>
      <c r="AL67" s="109"/>
      <c r="AM67" s="109"/>
      <c r="AN67" s="109"/>
      <c r="AO67" s="649" t="s">
        <v>70</v>
      </c>
      <c r="AP67" s="109"/>
      <c r="AQ67" s="109"/>
      <c r="AR67" s="109"/>
      <c r="AS67" s="109"/>
      <c r="AT67" s="171" t="s">
        <v>73</v>
      </c>
      <c r="AU67" s="172"/>
      <c r="AV67" s="172"/>
      <c r="AW67" s="172"/>
      <c r="AX67" s="173"/>
    </row>
    <row r="68" spans="1:55" ht="27" customHeight="1">
      <c r="A68" s="177"/>
      <c r="B68" s="178"/>
      <c r="C68" s="178"/>
      <c r="D68" s="178"/>
      <c r="E68" s="178"/>
      <c r="F68" s="179"/>
      <c r="G68" s="187" t="s">
        <v>386</v>
      </c>
      <c r="H68" s="188"/>
      <c r="I68" s="188"/>
      <c r="J68" s="188"/>
      <c r="K68" s="188"/>
      <c r="L68" s="188"/>
      <c r="M68" s="188"/>
      <c r="N68" s="188"/>
      <c r="O68" s="188"/>
      <c r="P68" s="188"/>
      <c r="Q68" s="188"/>
      <c r="R68" s="188"/>
      <c r="S68" s="188"/>
      <c r="T68" s="188"/>
      <c r="U68" s="188"/>
      <c r="V68" s="188"/>
      <c r="W68" s="188"/>
      <c r="X68" s="189"/>
      <c r="Y68" s="325" t="s">
        <v>65</v>
      </c>
      <c r="Z68" s="326"/>
      <c r="AA68" s="327"/>
      <c r="AB68" s="195" t="s">
        <v>387</v>
      </c>
      <c r="AC68" s="196"/>
      <c r="AD68" s="197"/>
      <c r="AE68" s="84">
        <v>4</v>
      </c>
      <c r="AF68" s="85"/>
      <c r="AG68" s="85"/>
      <c r="AH68" s="85"/>
      <c r="AI68" s="86"/>
      <c r="AJ68" s="84">
        <v>1</v>
      </c>
      <c r="AK68" s="85"/>
      <c r="AL68" s="85"/>
      <c r="AM68" s="85"/>
      <c r="AN68" s="86"/>
      <c r="AO68" s="84">
        <v>1</v>
      </c>
      <c r="AP68" s="85"/>
      <c r="AQ68" s="85"/>
      <c r="AR68" s="85"/>
      <c r="AS68" s="86"/>
      <c r="AT68" s="198"/>
      <c r="AU68" s="198"/>
      <c r="AV68" s="198"/>
      <c r="AW68" s="198"/>
      <c r="AX68" s="199"/>
      <c r="AY68" s="10"/>
      <c r="AZ68" s="10"/>
      <c r="BA68" s="10"/>
      <c r="BB68" s="10"/>
      <c r="BC68" s="10"/>
    </row>
    <row r="69" spans="1:60" ht="26.25" customHeight="1">
      <c r="A69" s="180"/>
      <c r="B69" s="181"/>
      <c r="C69" s="181"/>
      <c r="D69" s="181"/>
      <c r="E69" s="181"/>
      <c r="F69" s="182"/>
      <c r="G69" s="190"/>
      <c r="H69" s="190"/>
      <c r="I69" s="190"/>
      <c r="J69" s="190"/>
      <c r="K69" s="190"/>
      <c r="L69" s="190"/>
      <c r="M69" s="190"/>
      <c r="N69" s="190"/>
      <c r="O69" s="190"/>
      <c r="P69" s="190"/>
      <c r="Q69" s="190"/>
      <c r="R69" s="190"/>
      <c r="S69" s="190"/>
      <c r="T69" s="190"/>
      <c r="U69" s="190"/>
      <c r="V69" s="190"/>
      <c r="W69" s="190"/>
      <c r="X69" s="191"/>
      <c r="Y69" s="200" t="s">
        <v>66</v>
      </c>
      <c r="Z69" s="150"/>
      <c r="AA69" s="151"/>
      <c r="AB69" s="203" t="s">
        <v>387</v>
      </c>
      <c r="AC69" s="204"/>
      <c r="AD69" s="205"/>
      <c r="AE69" s="84">
        <v>4</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50" ht="33" customHeight="1" hidden="1">
      <c r="A70" s="174" t="s">
        <v>87</v>
      </c>
      <c r="B70" s="175"/>
      <c r="C70" s="175"/>
      <c r="D70" s="175"/>
      <c r="E70" s="175"/>
      <c r="F70" s="176"/>
      <c r="G70" s="183" t="s">
        <v>83</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6"/>
      <c r="AE70" s="170" t="s">
        <v>68</v>
      </c>
      <c r="AF70" s="165"/>
      <c r="AG70" s="165"/>
      <c r="AH70" s="165"/>
      <c r="AI70" s="186"/>
      <c r="AJ70" s="170" t="s">
        <v>69</v>
      </c>
      <c r="AK70" s="165"/>
      <c r="AL70" s="165"/>
      <c r="AM70" s="165"/>
      <c r="AN70" s="186"/>
      <c r="AO70" s="170" t="s">
        <v>70</v>
      </c>
      <c r="AP70" s="165"/>
      <c r="AQ70" s="165"/>
      <c r="AR70" s="165"/>
      <c r="AS70" s="186"/>
      <c r="AT70" s="171" t="s">
        <v>73</v>
      </c>
      <c r="AU70" s="172"/>
      <c r="AV70" s="172"/>
      <c r="AW70" s="172"/>
      <c r="AX70" s="173"/>
    </row>
    <row r="71" spans="1:55" ht="22.5" customHeight="1" hidden="1">
      <c r="A71" s="177"/>
      <c r="B71" s="178"/>
      <c r="C71" s="178"/>
      <c r="D71" s="178"/>
      <c r="E71" s="178"/>
      <c r="F71" s="179"/>
      <c r="G71" s="187" t="s">
        <v>378</v>
      </c>
      <c r="H71" s="188"/>
      <c r="I71" s="188"/>
      <c r="J71" s="188"/>
      <c r="K71" s="188"/>
      <c r="L71" s="188"/>
      <c r="M71" s="188"/>
      <c r="N71" s="188"/>
      <c r="O71" s="188"/>
      <c r="P71" s="188"/>
      <c r="Q71" s="188"/>
      <c r="R71" s="188"/>
      <c r="S71" s="188"/>
      <c r="T71" s="188"/>
      <c r="U71" s="188"/>
      <c r="V71" s="188"/>
      <c r="W71" s="188"/>
      <c r="X71" s="189"/>
      <c r="Y71" s="192" t="s">
        <v>65</v>
      </c>
      <c r="Z71" s="193"/>
      <c r="AA71" s="194"/>
      <c r="AB71" s="195" t="s">
        <v>378</v>
      </c>
      <c r="AC71" s="196"/>
      <c r="AD71" s="197"/>
      <c r="AE71" s="84" t="s">
        <v>378</v>
      </c>
      <c r="AF71" s="85"/>
      <c r="AG71" s="85"/>
      <c r="AH71" s="85"/>
      <c r="AI71" s="86"/>
      <c r="AJ71" s="84" t="s">
        <v>378</v>
      </c>
      <c r="AK71" s="85"/>
      <c r="AL71" s="85"/>
      <c r="AM71" s="85"/>
      <c r="AN71" s="86"/>
      <c r="AO71" s="84" t="s">
        <v>378</v>
      </c>
      <c r="AP71" s="85"/>
      <c r="AQ71" s="85"/>
      <c r="AR71" s="85"/>
      <c r="AS71" s="86"/>
      <c r="AT71" s="198"/>
      <c r="AU71" s="198"/>
      <c r="AV71" s="198"/>
      <c r="AW71" s="198"/>
      <c r="AX71" s="199"/>
      <c r="AY71" s="10"/>
      <c r="AZ71" s="10"/>
      <c r="BA71" s="10"/>
      <c r="BB71" s="10"/>
      <c r="BC71" s="10"/>
    </row>
    <row r="72" spans="1:60" ht="22.5" customHeight="1" hidden="1">
      <c r="A72" s="180"/>
      <c r="B72" s="181"/>
      <c r="C72" s="181"/>
      <c r="D72" s="181"/>
      <c r="E72" s="181"/>
      <c r="F72" s="182"/>
      <c r="G72" s="190"/>
      <c r="H72" s="190"/>
      <c r="I72" s="190"/>
      <c r="J72" s="190"/>
      <c r="K72" s="190"/>
      <c r="L72" s="190"/>
      <c r="M72" s="190"/>
      <c r="N72" s="190"/>
      <c r="O72" s="190"/>
      <c r="P72" s="190"/>
      <c r="Q72" s="190"/>
      <c r="R72" s="190"/>
      <c r="S72" s="190"/>
      <c r="T72" s="190"/>
      <c r="U72" s="190"/>
      <c r="V72" s="190"/>
      <c r="W72" s="190"/>
      <c r="X72" s="191"/>
      <c r="Y72" s="200" t="s">
        <v>66</v>
      </c>
      <c r="Z72" s="201"/>
      <c r="AA72" s="202"/>
      <c r="AB72" s="203" t="s">
        <v>378</v>
      </c>
      <c r="AC72" s="204"/>
      <c r="AD72" s="205"/>
      <c r="AE72" s="84" t="s">
        <v>378</v>
      </c>
      <c r="AF72" s="85"/>
      <c r="AG72" s="85"/>
      <c r="AH72" s="85"/>
      <c r="AI72" s="86"/>
      <c r="AJ72" s="84" t="s">
        <v>378</v>
      </c>
      <c r="AK72" s="85"/>
      <c r="AL72" s="85"/>
      <c r="AM72" s="85"/>
      <c r="AN72" s="86"/>
      <c r="AO72" s="84" t="s">
        <v>378</v>
      </c>
      <c r="AP72" s="85"/>
      <c r="AQ72" s="85"/>
      <c r="AR72" s="85"/>
      <c r="AS72" s="86"/>
      <c r="AT72" s="84" t="s">
        <v>378</v>
      </c>
      <c r="AU72" s="85"/>
      <c r="AV72" s="85"/>
      <c r="AW72" s="85"/>
      <c r="AX72" s="87"/>
      <c r="AY72" s="10"/>
      <c r="AZ72" s="10"/>
      <c r="BA72" s="10"/>
      <c r="BB72" s="10"/>
      <c r="BC72" s="10"/>
      <c r="BD72" s="10"/>
      <c r="BE72" s="10"/>
      <c r="BF72" s="10"/>
      <c r="BG72" s="10"/>
      <c r="BH72" s="10"/>
    </row>
    <row r="73" spans="1:50" ht="31.5" customHeight="1" hidden="1">
      <c r="A73" s="174" t="s">
        <v>87</v>
      </c>
      <c r="B73" s="175"/>
      <c r="C73" s="175"/>
      <c r="D73" s="175"/>
      <c r="E73" s="175"/>
      <c r="F73" s="176"/>
      <c r="G73" s="183" t="s">
        <v>83</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6"/>
      <c r="AE73" s="170" t="s">
        <v>68</v>
      </c>
      <c r="AF73" s="165"/>
      <c r="AG73" s="165"/>
      <c r="AH73" s="165"/>
      <c r="AI73" s="186"/>
      <c r="AJ73" s="170" t="s">
        <v>69</v>
      </c>
      <c r="AK73" s="165"/>
      <c r="AL73" s="165"/>
      <c r="AM73" s="165"/>
      <c r="AN73" s="186"/>
      <c r="AO73" s="170" t="s">
        <v>70</v>
      </c>
      <c r="AP73" s="165"/>
      <c r="AQ73" s="165"/>
      <c r="AR73" s="165"/>
      <c r="AS73" s="186"/>
      <c r="AT73" s="171" t="s">
        <v>73</v>
      </c>
      <c r="AU73" s="172"/>
      <c r="AV73" s="172"/>
      <c r="AW73" s="172"/>
      <c r="AX73" s="173"/>
    </row>
    <row r="74" spans="1:55" ht="22.5" customHeight="1" hidden="1">
      <c r="A74" s="177"/>
      <c r="B74" s="178"/>
      <c r="C74" s="178"/>
      <c r="D74" s="178"/>
      <c r="E74" s="178"/>
      <c r="F74" s="179"/>
      <c r="G74" s="187" t="s">
        <v>378</v>
      </c>
      <c r="H74" s="188"/>
      <c r="I74" s="188"/>
      <c r="J74" s="188"/>
      <c r="K74" s="188"/>
      <c r="L74" s="188"/>
      <c r="M74" s="188"/>
      <c r="N74" s="188"/>
      <c r="O74" s="188"/>
      <c r="P74" s="188"/>
      <c r="Q74" s="188"/>
      <c r="R74" s="188"/>
      <c r="S74" s="188"/>
      <c r="T74" s="188"/>
      <c r="U74" s="188"/>
      <c r="V74" s="188"/>
      <c r="W74" s="188"/>
      <c r="X74" s="189"/>
      <c r="Y74" s="192" t="s">
        <v>65</v>
      </c>
      <c r="Z74" s="193"/>
      <c r="AA74" s="194"/>
      <c r="AB74" s="195" t="s">
        <v>378</v>
      </c>
      <c r="AC74" s="196"/>
      <c r="AD74" s="197"/>
      <c r="AE74" s="84" t="s">
        <v>378</v>
      </c>
      <c r="AF74" s="85"/>
      <c r="AG74" s="85"/>
      <c r="AH74" s="85"/>
      <c r="AI74" s="86"/>
      <c r="AJ74" s="84" t="s">
        <v>378</v>
      </c>
      <c r="AK74" s="85"/>
      <c r="AL74" s="85"/>
      <c r="AM74" s="85"/>
      <c r="AN74" s="86"/>
      <c r="AO74" s="84" t="s">
        <v>378</v>
      </c>
      <c r="AP74" s="85"/>
      <c r="AQ74" s="85"/>
      <c r="AR74" s="85"/>
      <c r="AS74" s="86"/>
      <c r="AT74" s="198"/>
      <c r="AU74" s="198"/>
      <c r="AV74" s="198"/>
      <c r="AW74" s="198"/>
      <c r="AX74" s="199"/>
      <c r="AY74" s="10"/>
      <c r="AZ74" s="10"/>
      <c r="BA74" s="10"/>
      <c r="BB74" s="10"/>
      <c r="BC74" s="10"/>
    </row>
    <row r="75" spans="1:60" ht="22.5" customHeight="1" hidden="1">
      <c r="A75" s="180"/>
      <c r="B75" s="181"/>
      <c r="C75" s="181"/>
      <c r="D75" s="181"/>
      <c r="E75" s="181"/>
      <c r="F75" s="182"/>
      <c r="G75" s="190"/>
      <c r="H75" s="190"/>
      <c r="I75" s="190"/>
      <c r="J75" s="190"/>
      <c r="K75" s="190"/>
      <c r="L75" s="190"/>
      <c r="M75" s="190"/>
      <c r="N75" s="190"/>
      <c r="O75" s="190"/>
      <c r="P75" s="190"/>
      <c r="Q75" s="190"/>
      <c r="R75" s="190"/>
      <c r="S75" s="190"/>
      <c r="T75" s="190"/>
      <c r="U75" s="190"/>
      <c r="V75" s="190"/>
      <c r="W75" s="190"/>
      <c r="X75" s="191"/>
      <c r="Y75" s="200" t="s">
        <v>66</v>
      </c>
      <c r="Z75" s="201"/>
      <c r="AA75" s="202"/>
      <c r="AB75" s="203" t="s">
        <v>378</v>
      </c>
      <c r="AC75" s="204"/>
      <c r="AD75" s="205"/>
      <c r="AE75" s="84" t="s">
        <v>378</v>
      </c>
      <c r="AF75" s="85"/>
      <c r="AG75" s="85"/>
      <c r="AH75" s="85"/>
      <c r="AI75" s="86"/>
      <c r="AJ75" s="84" t="s">
        <v>378</v>
      </c>
      <c r="AK75" s="85"/>
      <c r="AL75" s="85"/>
      <c r="AM75" s="85"/>
      <c r="AN75" s="86"/>
      <c r="AO75" s="84" t="s">
        <v>378</v>
      </c>
      <c r="AP75" s="85"/>
      <c r="AQ75" s="85"/>
      <c r="AR75" s="85"/>
      <c r="AS75" s="86"/>
      <c r="AT75" s="84" t="s">
        <v>378</v>
      </c>
      <c r="AU75" s="85"/>
      <c r="AV75" s="85"/>
      <c r="AW75" s="85"/>
      <c r="AX75" s="87"/>
      <c r="AY75" s="10"/>
      <c r="AZ75" s="10"/>
      <c r="BA75" s="10"/>
      <c r="BB75" s="10"/>
      <c r="BC75" s="10"/>
      <c r="BD75" s="10"/>
      <c r="BE75" s="10"/>
      <c r="BF75" s="10"/>
      <c r="BG75" s="10"/>
      <c r="BH75" s="10"/>
    </row>
    <row r="76" spans="1:50" ht="31.5" customHeight="1" hidden="1">
      <c r="A76" s="174" t="s">
        <v>87</v>
      </c>
      <c r="B76" s="175"/>
      <c r="C76" s="175"/>
      <c r="D76" s="175"/>
      <c r="E76" s="175"/>
      <c r="F76" s="176"/>
      <c r="G76" s="183" t="s">
        <v>83</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6"/>
      <c r="AE76" s="170" t="s">
        <v>68</v>
      </c>
      <c r="AF76" s="165"/>
      <c r="AG76" s="165"/>
      <c r="AH76" s="165"/>
      <c r="AI76" s="186"/>
      <c r="AJ76" s="170" t="s">
        <v>69</v>
      </c>
      <c r="AK76" s="165"/>
      <c r="AL76" s="165"/>
      <c r="AM76" s="165"/>
      <c r="AN76" s="186"/>
      <c r="AO76" s="170" t="s">
        <v>70</v>
      </c>
      <c r="AP76" s="165"/>
      <c r="AQ76" s="165"/>
      <c r="AR76" s="165"/>
      <c r="AS76" s="186"/>
      <c r="AT76" s="171" t="s">
        <v>73</v>
      </c>
      <c r="AU76" s="172"/>
      <c r="AV76" s="172"/>
      <c r="AW76" s="172"/>
      <c r="AX76" s="173"/>
    </row>
    <row r="77" spans="1:55" ht="22.5" customHeight="1" hidden="1">
      <c r="A77" s="177"/>
      <c r="B77" s="178"/>
      <c r="C77" s="178"/>
      <c r="D77" s="178"/>
      <c r="E77" s="178"/>
      <c r="F77" s="179"/>
      <c r="G77" s="187" t="s">
        <v>378</v>
      </c>
      <c r="H77" s="188"/>
      <c r="I77" s="188"/>
      <c r="J77" s="188"/>
      <c r="K77" s="188"/>
      <c r="L77" s="188"/>
      <c r="M77" s="188"/>
      <c r="N77" s="188"/>
      <c r="O77" s="188"/>
      <c r="P77" s="188"/>
      <c r="Q77" s="188"/>
      <c r="R77" s="188"/>
      <c r="S77" s="188"/>
      <c r="T77" s="188"/>
      <c r="U77" s="188"/>
      <c r="V77" s="188"/>
      <c r="W77" s="188"/>
      <c r="X77" s="189"/>
      <c r="Y77" s="192" t="s">
        <v>65</v>
      </c>
      <c r="Z77" s="193"/>
      <c r="AA77" s="194"/>
      <c r="AB77" s="195" t="s">
        <v>378</v>
      </c>
      <c r="AC77" s="196"/>
      <c r="AD77" s="197"/>
      <c r="AE77" s="84" t="s">
        <v>378</v>
      </c>
      <c r="AF77" s="85"/>
      <c r="AG77" s="85"/>
      <c r="AH77" s="85"/>
      <c r="AI77" s="86"/>
      <c r="AJ77" s="84" t="s">
        <v>378</v>
      </c>
      <c r="AK77" s="85"/>
      <c r="AL77" s="85"/>
      <c r="AM77" s="85"/>
      <c r="AN77" s="86"/>
      <c r="AO77" s="84" t="s">
        <v>378</v>
      </c>
      <c r="AP77" s="85"/>
      <c r="AQ77" s="85"/>
      <c r="AR77" s="85"/>
      <c r="AS77" s="86"/>
      <c r="AT77" s="198"/>
      <c r="AU77" s="198"/>
      <c r="AV77" s="198"/>
      <c r="AW77" s="198"/>
      <c r="AX77" s="199"/>
      <c r="AY77" s="10"/>
      <c r="AZ77" s="10"/>
      <c r="BA77" s="10"/>
      <c r="BB77" s="10"/>
      <c r="BC77" s="10"/>
    </row>
    <row r="78" spans="1:60" ht="22.5" customHeight="1" hidden="1">
      <c r="A78" s="180"/>
      <c r="B78" s="181"/>
      <c r="C78" s="181"/>
      <c r="D78" s="181"/>
      <c r="E78" s="181"/>
      <c r="F78" s="182"/>
      <c r="G78" s="190"/>
      <c r="H78" s="190"/>
      <c r="I78" s="190"/>
      <c r="J78" s="190"/>
      <c r="K78" s="190"/>
      <c r="L78" s="190"/>
      <c r="M78" s="190"/>
      <c r="N78" s="190"/>
      <c r="O78" s="190"/>
      <c r="P78" s="190"/>
      <c r="Q78" s="190"/>
      <c r="R78" s="190"/>
      <c r="S78" s="190"/>
      <c r="T78" s="190"/>
      <c r="U78" s="190"/>
      <c r="V78" s="190"/>
      <c r="W78" s="190"/>
      <c r="X78" s="191"/>
      <c r="Y78" s="200" t="s">
        <v>66</v>
      </c>
      <c r="Z78" s="201"/>
      <c r="AA78" s="202"/>
      <c r="AB78" s="203" t="s">
        <v>378</v>
      </c>
      <c r="AC78" s="204"/>
      <c r="AD78" s="205"/>
      <c r="AE78" s="84" t="s">
        <v>378</v>
      </c>
      <c r="AF78" s="85"/>
      <c r="AG78" s="85"/>
      <c r="AH78" s="85"/>
      <c r="AI78" s="86"/>
      <c r="AJ78" s="84" t="s">
        <v>378</v>
      </c>
      <c r="AK78" s="85"/>
      <c r="AL78" s="85"/>
      <c r="AM78" s="85"/>
      <c r="AN78" s="86"/>
      <c r="AO78" s="84" t="s">
        <v>378</v>
      </c>
      <c r="AP78" s="85"/>
      <c r="AQ78" s="85"/>
      <c r="AR78" s="85"/>
      <c r="AS78" s="86"/>
      <c r="AT78" s="84" t="s">
        <v>378</v>
      </c>
      <c r="AU78" s="85"/>
      <c r="AV78" s="85"/>
      <c r="AW78" s="85"/>
      <c r="AX78" s="87"/>
      <c r="AY78" s="10"/>
      <c r="AZ78" s="10"/>
      <c r="BA78" s="10"/>
      <c r="BB78" s="10"/>
      <c r="BC78" s="10"/>
      <c r="BD78" s="10"/>
      <c r="BE78" s="10"/>
      <c r="BF78" s="10"/>
      <c r="BG78" s="10"/>
      <c r="BH78" s="10"/>
    </row>
    <row r="79" spans="1:50" ht="31.5" customHeight="1" hidden="1">
      <c r="A79" s="174" t="s">
        <v>87</v>
      </c>
      <c r="B79" s="175"/>
      <c r="C79" s="175"/>
      <c r="D79" s="175"/>
      <c r="E79" s="175"/>
      <c r="F79" s="176"/>
      <c r="G79" s="183" t="s">
        <v>83</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6"/>
      <c r="AE79" s="170" t="s">
        <v>68</v>
      </c>
      <c r="AF79" s="165"/>
      <c r="AG79" s="165"/>
      <c r="AH79" s="165"/>
      <c r="AI79" s="186"/>
      <c r="AJ79" s="170" t="s">
        <v>69</v>
      </c>
      <c r="AK79" s="165"/>
      <c r="AL79" s="165"/>
      <c r="AM79" s="165"/>
      <c r="AN79" s="186"/>
      <c r="AO79" s="170" t="s">
        <v>70</v>
      </c>
      <c r="AP79" s="165"/>
      <c r="AQ79" s="165"/>
      <c r="AR79" s="165"/>
      <c r="AS79" s="186"/>
      <c r="AT79" s="171" t="s">
        <v>73</v>
      </c>
      <c r="AU79" s="172"/>
      <c r="AV79" s="172"/>
      <c r="AW79" s="172"/>
      <c r="AX79" s="173"/>
    </row>
    <row r="80" spans="1:55" ht="22.5" customHeight="1" hidden="1">
      <c r="A80" s="177"/>
      <c r="B80" s="178"/>
      <c r="C80" s="178"/>
      <c r="D80" s="178"/>
      <c r="E80" s="178"/>
      <c r="F80" s="179"/>
      <c r="G80" s="187" t="s">
        <v>378</v>
      </c>
      <c r="H80" s="188"/>
      <c r="I80" s="188"/>
      <c r="J80" s="188"/>
      <c r="K80" s="188"/>
      <c r="L80" s="188"/>
      <c r="M80" s="188"/>
      <c r="N80" s="188"/>
      <c r="O80" s="188"/>
      <c r="P80" s="188"/>
      <c r="Q80" s="188"/>
      <c r="R80" s="188"/>
      <c r="S80" s="188"/>
      <c r="T80" s="188"/>
      <c r="U80" s="188"/>
      <c r="V80" s="188"/>
      <c r="W80" s="188"/>
      <c r="X80" s="189"/>
      <c r="Y80" s="192" t="s">
        <v>65</v>
      </c>
      <c r="Z80" s="193"/>
      <c r="AA80" s="194"/>
      <c r="AB80" s="195" t="s">
        <v>378</v>
      </c>
      <c r="AC80" s="196"/>
      <c r="AD80" s="197"/>
      <c r="AE80" s="84" t="s">
        <v>378</v>
      </c>
      <c r="AF80" s="85"/>
      <c r="AG80" s="85"/>
      <c r="AH80" s="85"/>
      <c r="AI80" s="86"/>
      <c r="AJ80" s="84" t="s">
        <v>378</v>
      </c>
      <c r="AK80" s="85"/>
      <c r="AL80" s="85"/>
      <c r="AM80" s="85"/>
      <c r="AN80" s="86"/>
      <c r="AO80" s="84" t="s">
        <v>378</v>
      </c>
      <c r="AP80" s="85"/>
      <c r="AQ80" s="85"/>
      <c r="AR80" s="85"/>
      <c r="AS80" s="86"/>
      <c r="AT80" s="198"/>
      <c r="AU80" s="198"/>
      <c r="AV80" s="198"/>
      <c r="AW80" s="198"/>
      <c r="AX80" s="199"/>
      <c r="AY80" s="10"/>
      <c r="AZ80" s="10"/>
      <c r="BA80" s="10"/>
      <c r="BB80" s="10"/>
      <c r="BC80" s="10"/>
    </row>
    <row r="81" spans="1:60" ht="22.5" customHeight="1" hidden="1">
      <c r="A81" s="180"/>
      <c r="B81" s="181"/>
      <c r="C81" s="181"/>
      <c r="D81" s="181"/>
      <c r="E81" s="181"/>
      <c r="F81" s="182"/>
      <c r="G81" s="190"/>
      <c r="H81" s="190"/>
      <c r="I81" s="190"/>
      <c r="J81" s="190"/>
      <c r="K81" s="190"/>
      <c r="L81" s="190"/>
      <c r="M81" s="190"/>
      <c r="N81" s="190"/>
      <c r="O81" s="190"/>
      <c r="P81" s="190"/>
      <c r="Q81" s="190"/>
      <c r="R81" s="190"/>
      <c r="S81" s="190"/>
      <c r="T81" s="190"/>
      <c r="U81" s="190"/>
      <c r="V81" s="190"/>
      <c r="W81" s="190"/>
      <c r="X81" s="191"/>
      <c r="Y81" s="200" t="s">
        <v>66</v>
      </c>
      <c r="Z81" s="201"/>
      <c r="AA81" s="202"/>
      <c r="AB81" s="203" t="s">
        <v>378</v>
      </c>
      <c r="AC81" s="204"/>
      <c r="AD81" s="205"/>
      <c r="AE81" s="84" t="s">
        <v>378</v>
      </c>
      <c r="AF81" s="85"/>
      <c r="AG81" s="85"/>
      <c r="AH81" s="85"/>
      <c r="AI81" s="86"/>
      <c r="AJ81" s="84" t="s">
        <v>378</v>
      </c>
      <c r="AK81" s="85"/>
      <c r="AL81" s="85"/>
      <c r="AM81" s="85"/>
      <c r="AN81" s="86"/>
      <c r="AO81" s="84" t="s">
        <v>378</v>
      </c>
      <c r="AP81" s="85"/>
      <c r="AQ81" s="85"/>
      <c r="AR81" s="85"/>
      <c r="AS81" s="86"/>
      <c r="AT81" s="84" t="s">
        <v>378</v>
      </c>
      <c r="AU81" s="85"/>
      <c r="AV81" s="85"/>
      <c r="AW81" s="85"/>
      <c r="AX81" s="87"/>
      <c r="AY81" s="10"/>
      <c r="AZ81" s="10"/>
      <c r="BA81" s="10"/>
      <c r="BB81" s="10"/>
      <c r="BC81" s="10"/>
      <c r="BD81" s="10"/>
      <c r="BE81" s="10"/>
      <c r="BF81" s="10"/>
      <c r="BG81" s="10"/>
      <c r="BH81" s="10"/>
    </row>
    <row r="82" spans="1:50" ht="32.25" customHeight="1" hidden="1">
      <c r="A82" s="162" t="s">
        <v>17</v>
      </c>
      <c r="B82" s="163"/>
      <c r="C82" s="163"/>
      <c r="D82" s="163"/>
      <c r="E82" s="163"/>
      <c r="F82" s="164"/>
      <c r="G82" s="165" t="s">
        <v>18</v>
      </c>
      <c r="H82" s="112"/>
      <c r="I82" s="112"/>
      <c r="J82" s="112"/>
      <c r="K82" s="112"/>
      <c r="L82" s="112"/>
      <c r="M82" s="112"/>
      <c r="N82" s="112"/>
      <c r="O82" s="112"/>
      <c r="P82" s="112"/>
      <c r="Q82" s="112"/>
      <c r="R82" s="112"/>
      <c r="S82" s="112"/>
      <c r="T82" s="112"/>
      <c r="U82" s="112"/>
      <c r="V82" s="112"/>
      <c r="W82" s="112"/>
      <c r="X82" s="166"/>
      <c r="Y82" s="167"/>
      <c r="Z82" s="168"/>
      <c r="AA82" s="169"/>
      <c r="AB82" s="111" t="s">
        <v>12</v>
      </c>
      <c r="AC82" s="112"/>
      <c r="AD82" s="166"/>
      <c r="AE82" s="170" t="s">
        <v>68</v>
      </c>
      <c r="AF82" s="112"/>
      <c r="AG82" s="112"/>
      <c r="AH82" s="112"/>
      <c r="AI82" s="166"/>
      <c r="AJ82" s="170" t="s">
        <v>69</v>
      </c>
      <c r="AK82" s="112"/>
      <c r="AL82" s="112"/>
      <c r="AM82" s="112"/>
      <c r="AN82" s="166"/>
      <c r="AO82" s="170" t="s">
        <v>70</v>
      </c>
      <c r="AP82" s="112"/>
      <c r="AQ82" s="112"/>
      <c r="AR82" s="112"/>
      <c r="AS82" s="166"/>
      <c r="AT82" s="171" t="s">
        <v>74</v>
      </c>
      <c r="AU82" s="172"/>
      <c r="AV82" s="172"/>
      <c r="AW82" s="172"/>
      <c r="AX82" s="173"/>
    </row>
    <row r="83" spans="1:50" ht="22.5" customHeight="1" hidden="1">
      <c r="A83" s="124"/>
      <c r="B83" s="122"/>
      <c r="C83" s="122"/>
      <c r="D83" s="122"/>
      <c r="E83" s="122"/>
      <c r="F83" s="123"/>
      <c r="G83" s="139" t="s">
        <v>388</v>
      </c>
      <c r="H83" s="139"/>
      <c r="I83" s="139"/>
      <c r="J83" s="139"/>
      <c r="K83" s="139"/>
      <c r="L83" s="139"/>
      <c r="M83" s="139"/>
      <c r="N83" s="139"/>
      <c r="O83" s="139"/>
      <c r="P83" s="139"/>
      <c r="Q83" s="139"/>
      <c r="R83" s="139"/>
      <c r="S83" s="139"/>
      <c r="T83" s="139"/>
      <c r="U83" s="139"/>
      <c r="V83" s="139"/>
      <c r="W83" s="139"/>
      <c r="X83" s="139"/>
      <c r="Y83" s="141" t="s">
        <v>17</v>
      </c>
      <c r="Z83" s="142"/>
      <c r="AA83" s="143"/>
      <c r="AB83" s="144" t="s">
        <v>378</v>
      </c>
      <c r="AC83" s="145"/>
      <c r="AD83" s="146"/>
      <c r="AE83" s="147" t="s">
        <v>378</v>
      </c>
      <c r="AF83" s="148"/>
      <c r="AG83" s="148"/>
      <c r="AH83" s="148"/>
      <c r="AI83" s="148"/>
      <c r="AJ83" s="147" t="s">
        <v>378</v>
      </c>
      <c r="AK83" s="148"/>
      <c r="AL83" s="148"/>
      <c r="AM83" s="148"/>
      <c r="AN83" s="148"/>
      <c r="AO83" s="147" t="s">
        <v>378</v>
      </c>
      <c r="AP83" s="148"/>
      <c r="AQ83" s="148"/>
      <c r="AR83" s="148"/>
      <c r="AS83" s="148"/>
      <c r="AT83" s="84" t="s">
        <v>378</v>
      </c>
      <c r="AU83" s="85"/>
      <c r="AV83" s="85"/>
      <c r="AW83" s="85"/>
      <c r="AX83" s="87"/>
    </row>
    <row r="84" spans="1:50" ht="46.5" customHeight="1" hidden="1">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388</v>
      </c>
      <c r="AC84" s="153"/>
      <c r="AD84" s="154"/>
      <c r="AE84" s="152" t="s">
        <v>378</v>
      </c>
      <c r="AF84" s="153"/>
      <c r="AG84" s="153"/>
      <c r="AH84" s="153"/>
      <c r="AI84" s="154"/>
      <c r="AJ84" s="152" t="s">
        <v>378</v>
      </c>
      <c r="AK84" s="153"/>
      <c r="AL84" s="153"/>
      <c r="AM84" s="153"/>
      <c r="AN84" s="154"/>
      <c r="AO84" s="152" t="s">
        <v>378</v>
      </c>
      <c r="AP84" s="153"/>
      <c r="AQ84" s="153"/>
      <c r="AR84" s="153"/>
      <c r="AS84" s="154"/>
      <c r="AT84" s="152" t="s">
        <v>378</v>
      </c>
      <c r="AU84" s="153"/>
      <c r="AV84" s="153"/>
      <c r="AW84" s="153"/>
      <c r="AX84" s="155"/>
    </row>
    <row r="85" spans="1:50" ht="32.25" customHeight="1" hidden="1">
      <c r="A85" s="162" t="s">
        <v>17</v>
      </c>
      <c r="B85" s="163"/>
      <c r="C85" s="163"/>
      <c r="D85" s="163"/>
      <c r="E85" s="163"/>
      <c r="F85" s="164"/>
      <c r="G85" s="165" t="s">
        <v>18</v>
      </c>
      <c r="H85" s="112"/>
      <c r="I85" s="112"/>
      <c r="J85" s="112"/>
      <c r="K85" s="112"/>
      <c r="L85" s="112"/>
      <c r="M85" s="112"/>
      <c r="N85" s="112"/>
      <c r="O85" s="112"/>
      <c r="P85" s="112"/>
      <c r="Q85" s="112"/>
      <c r="R85" s="112"/>
      <c r="S85" s="112"/>
      <c r="T85" s="112"/>
      <c r="U85" s="112"/>
      <c r="V85" s="112"/>
      <c r="W85" s="112"/>
      <c r="X85" s="166"/>
      <c r="Y85" s="167"/>
      <c r="Z85" s="168"/>
      <c r="AA85" s="169"/>
      <c r="AB85" s="111" t="s">
        <v>12</v>
      </c>
      <c r="AC85" s="112"/>
      <c r="AD85" s="166"/>
      <c r="AE85" s="170" t="s">
        <v>68</v>
      </c>
      <c r="AF85" s="112"/>
      <c r="AG85" s="112"/>
      <c r="AH85" s="112"/>
      <c r="AI85" s="166"/>
      <c r="AJ85" s="170" t="s">
        <v>69</v>
      </c>
      <c r="AK85" s="112"/>
      <c r="AL85" s="112"/>
      <c r="AM85" s="112"/>
      <c r="AN85" s="166"/>
      <c r="AO85" s="170" t="s">
        <v>70</v>
      </c>
      <c r="AP85" s="112"/>
      <c r="AQ85" s="112"/>
      <c r="AR85" s="112"/>
      <c r="AS85" s="166"/>
      <c r="AT85" s="171" t="s">
        <v>74</v>
      </c>
      <c r="AU85" s="172"/>
      <c r="AV85" s="172"/>
      <c r="AW85" s="172"/>
      <c r="AX85" s="173"/>
    </row>
    <row r="86" spans="1:50" ht="22.5" customHeight="1" hidden="1">
      <c r="A86" s="124"/>
      <c r="B86" s="122"/>
      <c r="C86" s="122"/>
      <c r="D86" s="122"/>
      <c r="E86" s="122"/>
      <c r="F86" s="123"/>
      <c r="G86" s="139" t="s">
        <v>388</v>
      </c>
      <c r="H86" s="139"/>
      <c r="I86" s="139"/>
      <c r="J86" s="139"/>
      <c r="K86" s="139"/>
      <c r="L86" s="139"/>
      <c r="M86" s="139"/>
      <c r="N86" s="139"/>
      <c r="O86" s="139"/>
      <c r="P86" s="139"/>
      <c r="Q86" s="139"/>
      <c r="R86" s="139"/>
      <c r="S86" s="139"/>
      <c r="T86" s="139"/>
      <c r="U86" s="139"/>
      <c r="V86" s="139"/>
      <c r="W86" s="139"/>
      <c r="X86" s="139"/>
      <c r="Y86" s="141" t="s">
        <v>17</v>
      </c>
      <c r="Z86" s="142"/>
      <c r="AA86" s="143"/>
      <c r="AB86" s="144" t="s">
        <v>378</v>
      </c>
      <c r="AC86" s="145"/>
      <c r="AD86" s="146"/>
      <c r="AE86" s="147" t="s">
        <v>378</v>
      </c>
      <c r="AF86" s="148"/>
      <c r="AG86" s="148"/>
      <c r="AH86" s="148"/>
      <c r="AI86" s="148"/>
      <c r="AJ86" s="147" t="s">
        <v>378</v>
      </c>
      <c r="AK86" s="148"/>
      <c r="AL86" s="148"/>
      <c r="AM86" s="148"/>
      <c r="AN86" s="148"/>
      <c r="AO86" s="147" t="s">
        <v>378</v>
      </c>
      <c r="AP86" s="148"/>
      <c r="AQ86" s="148"/>
      <c r="AR86" s="148"/>
      <c r="AS86" s="148"/>
      <c r="AT86" s="84" t="s">
        <v>378</v>
      </c>
      <c r="AU86" s="85"/>
      <c r="AV86" s="85"/>
      <c r="AW86" s="85"/>
      <c r="AX86" s="87"/>
    </row>
    <row r="87" spans="1:50" ht="46.5" customHeight="1" hidden="1">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388</v>
      </c>
      <c r="AC87" s="153"/>
      <c r="AD87" s="154"/>
      <c r="AE87" s="152" t="s">
        <v>378</v>
      </c>
      <c r="AF87" s="153"/>
      <c r="AG87" s="153"/>
      <c r="AH87" s="153"/>
      <c r="AI87" s="154"/>
      <c r="AJ87" s="152" t="s">
        <v>378</v>
      </c>
      <c r="AK87" s="153"/>
      <c r="AL87" s="153"/>
      <c r="AM87" s="153"/>
      <c r="AN87" s="154"/>
      <c r="AO87" s="152" t="s">
        <v>378</v>
      </c>
      <c r="AP87" s="153"/>
      <c r="AQ87" s="153"/>
      <c r="AR87" s="153"/>
      <c r="AS87" s="154"/>
      <c r="AT87" s="152" t="s">
        <v>378</v>
      </c>
      <c r="AU87" s="153"/>
      <c r="AV87" s="153"/>
      <c r="AW87" s="153"/>
      <c r="AX87" s="155"/>
    </row>
    <row r="88" spans="1:50" ht="32.25" customHeight="1" hidden="1">
      <c r="A88" s="162" t="s">
        <v>17</v>
      </c>
      <c r="B88" s="163"/>
      <c r="C88" s="163"/>
      <c r="D88" s="163"/>
      <c r="E88" s="163"/>
      <c r="F88" s="164"/>
      <c r="G88" s="165" t="s">
        <v>18</v>
      </c>
      <c r="H88" s="112"/>
      <c r="I88" s="112"/>
      <c r="J88" s="112"/>
      <c r="K88" s="112"/>
      <c r="L88" s="112"/>
      <c r="M88" s="112"/>
      <c r="N88" s="112"/>
      <c r="O88" s="112"/>
      <c r="P88" s="112"/>
      <c r="Q88" s="112"/>
      <c r="R88" s="112"/>
      <c r="S88" s="112"/>
      <c r="T88" s="112"/>
      <c r="U88" s="112"/>
      <c r="V88" s="112"/>
      <c r="W88" s="112"/>
      <c r="X88" s="166"/>
      <c r="Y88" s="167"/>
      <c r="Z88" s="168"/>
      <c r="AA88" s="169"/>
      <c r="AB88" s="111" t="s">
        <v>12</v>
      </c>
      <c r="AC88" s="112"/>
      <c r="AD88" s="166"/>
      <c r="AE88" s="170" t="s">
        <v>68</v>
      </c>
      <c r="AF88" s="112"/>
      <c r="AG88" s="112"/>
      <c r="AH88" s="112"/>
      <c r="AI88" s="166"/>
      <c r="AJ88" s="170" t="s">
        <v>69</v>
      </c>
      <c r="AK88" s="112"/>
      <c r="AL88" s="112"/>
      <c r="AM88" s="112"/>
      <c r="AN88" s="166"/>
      <c r="AO88" s="170" t="s">
        <v>70</v>
      </c>
      <c r="AP88" s="112"/>
      <c r="AQ88" s="112"/>
      <c r="AR88" s="112"/>
      <c r="AS88" s="166"/>
      <c r="AT88" s="171" t="s">
        <v>74</v>
      </c>
      <c r="AU88" s="172"/>
      <c r="AV88" s="172"/>
      <c r="AW88" s="172"/>
      <c r="AX88" s="173"/>
    </row>
    <row r="89" spans="1:50" ht="22.5" customHeight="1" hidden="1">
      <c r="A89" s="124"/>
      <c r="B89" s="122"/>
      <c r="C89" s="122"/>
      <c r="D89" s="122"/>
      <c r="E89" s="122"/>
      <c r="F89" s="123"/>
      <c r="G89" s="139" t="s">
        <v>388</v>
      </c>
      <c r="H89" s="139"/>
      <c r="I89" s="139"/>
      <c r="J89" s="139"/>
      <c r="K89" s="139"/>
      <c r="L89" s="139"/>
      <c r="M89" s="139"/>
      <c r="N89" s="139"/>
      <c r="O89" s="139"/>
      <c r="P89" s="139"/>
      <c r="Q89" s="139"/>
      <c r="R89" s="139"/>
      <c r="S89" s="139"/>
      <c r="T89" s="139"/>
      <c r="U89" s="139"/>
      <c r="V89" s="139"/>
      <c r="W89" s="139"/>
      <c r="X89" s="139"/>
      <c r="Y89" s="141" t="s">
        <v>17</v>
      </c>
      <c r="Z89" s="142"/>
      <c r="AA89" s="143"/>
      <c r="AB89" s="144" t="s">
        <v>378</v>
      </c>
      <c r="AC89" s="145"/>
      <c r="AD89" s="146"/>
      <c r="AE89" s="147" t="s">
        <v>378</v>
      </c>
      <c r="AF89" s="148"/>
      <c r="AG89" s="148"/>
      <c r="AH89" s="148"/>
      <c r="AI89" s="148"/>
      <c r="AJ89" s="147" t="s">
        <v>378</v>
      </c>
      <c r="AK89" s="148"/>
      <c r="AL89" s="148"/>
      <c r="AM89" s="148"/>
      <c r="AN89" s="148"/>
      <c r="AO89" s="147" t="s">
        <v>378</v>
      </c>
      <c r="AP89" s="148"/>
      <c r="AQ89" s="148"/>
      <c r="AR89" s="148"/>
      <c r="AS89" s="148"/>
      <c r="AT89" s="84" t="s">
        <v>378</v>
      </c>
      <c r="AU89" s="85"/>
      <c r="AV89" s="85"/>
      <c r="AW89" s="85"/>
      <c r="AX89" s="87"/>
    </row>
    <row r="90" spans="1:50" ht="46.5" customHeight="1" hidden="1">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388</v>
      </c>
      <c r="AC90" s="153"/>
      <c r="AD90" s="154"/>
      <c r="AE90" s="152" t="s">
        <v>378</v>
      </c>
      <c r="AF90" s="153"/>
      <c r="AG90" s="153"/>
      <c r="AH90" s="153"/>
      <c r="AI90" s="154"/>
      <c r="AJ90" s="152" t="s">
        <v>378</v>
      </c>
      <c r="AK90" s="153"/>
      <c r="AL90" s="153"/>
      <c r="AM90" s="153"/>
      <c r="AN90" s="154"/>
      <c r="AO90" s="152" t="s">
        <v>378</v>
      </c>
      <c r="AP90" s="153"/>
      <c r="AQ90" s="153"/>
      <c r="AR90" s="153"/>
      <c r="AS90" s="154"/>
      <c r="AT90" s="152" t="s">
        <v>378</v>
      </c>
      <c r="AU90" s="153"/>
      <c r="AV90" s="153"/>
      <c r="AW90" s="153"/>
      <c r="AX90" s="155"/>
    </row>
    <row r="91" spans="1:50" ht="32.25" customHeight="1" hidden="1">
      <c r="A91" s="162" t="s">
        <v>17</v>
      </c>
      <c r="B91" s="163"/>
      <c r="C91" s="163"/>
      <c r="D91" s="163"/>
      <c r="E91" s="163"/>
      <c r="F91" s="164"/>
      <c r="G91" s="165" t="s">
        <v>18</v>
      </c>
      <c r="H91" s="112"/>
      <c r="I91" s="112"/>
      <c r="J91" s="112"/>
      <c r="K91" s="112"/>
      <c r="L91" s="112"/>
      <c r="M91" s="112"/>
      <c r="N91" s="112"/>
      <c r="O91" s="112"/>
      <c r="P91" s="112"/>
      <c r="Q91" s="112"/>
      <c r="R91" s="112"/>
      <c r="S91" s="112"/>
      <c r="T91" s="112"/>
      <c r="U91" s="112"/>
      <c r="V91" s="112"/>
      <c r="W91" s="112"/>
      <c r="X91" s="166"/>
      <c r="Y91" s="167"/>
      <c r="Z91" s="168"/>
      <c r="AA91" s="169"/>
      <c r="AB91" s="111" t="s">
        <v>12</v>
      </c>
      <c r="AC91" s="112"/>
      <c r="AD91" s="166"/>
      <c r="AE91" s="170" t="s">
        <v>68</v>
      </c>
      <c r="AF91" s="112"/>
      <c r="AG91" s="112"/>
      <c r="AH91" s="112"/>
      <c r="AI91" s="166"/>
      <c r="AJ91" s="170" t="s">
        <v>69</v>
      </c>
      <c r="AK91" s="112"/>
      <c r="AL91" s="112"/>
      <c r="AM91" s="112"/>
      <c r="AN91" s="166"/>
      <c r="AO91" s="170" t="s">
        <v>70</v>
      </c>
      <c r="AP91" s="112"/>
      <c r="AQ91" s="112"/>
      <c r="AR91" s="112"/>
      <c r="AS91" s="166"/>
      <c r="AT91" s="171" t="s">
        <v>74</v>
      </c>
      <c r="AU91" s="172"/>
      <c r="AV91" s="172"/>
      <c r="AW91" s="172"/>
      <c r="AX91" s="173"/>
    </row>
    <row r="92" spans="1:50" ht="22.5" customHeight="1" hidden="1">
      <c r="A92" s="124"/>
      <c r="B92" s="122"/>
      <c r="C92" s="122"/>
      <c r="D92" s="122"/>
      <c r="E92" s="122"/>
      <c r="F92" s="123"/>
      <c r="G92" s="139" t="s">
        <v>388</v>
      </c>
      <c r="H92" s="139"/>
      <c r="I92" s="139"/>
      <c r="J92" s="139"/>
      <c r="K92" s="139"/>
      <c r="L92" s="139"/>
      <c r="M92" s="139"/>
      <c r="N92" s="139"/>
      <c r="O92" s="139"/>
      <c r="P92" s="139"/>
      <c r="Q92" s="139"/>
      <c r="R92" s="139"/>
      <c r="S92" s="139"/>
      <c r="T92" s="139"/>
      <c r="U92" s="139"/>
      <c r="V92" s="139"/>
      <c r="W92" s="139"/>
      <c r="X92" s="139"/>
      <c r="Y92" s="141" t="s">
        <v>17</v>
      </c>
      <c r="Z92" s="142"/>
      <c r="AA92" s="143"/>
      <c r="AB92" s="144" t="s">
        <v>378</v>
      </c>
      <c r="AC92" s="145"/>
      <c r="AD92" s="146"/>
      <c r="AE92" s="147" t="s">
        <v>378</v>
      </c>
      <c r="AF92" s="148"/>
      <c r="AG92" s="148"/>
      <c r="AH92" s="148"/>
      <c r="AI92" s="148"/>
      <c r="AJ92" s="147" t="s">
        <v>378</v>
      </c>
      <c r="AK92" s="148"/>
      <c r="AL92" s="148"/>
      <c r="AM92" s="148"/>
      <c r="AN92" s="148"/>
      <c r="AO92" s="147" t="s">
        <v>378</v>
      </c>
      <c r="AP92" s="148"/>
      <c r="AQ92" s="148"/>
      <c r="AR92" s="148"/>
      <c r="AS92" s="148"/>
      <c r="AT92" s="84" t="s">
        <v>378</v>
      </c>
      <c r="AU92" s="85"/>
      <c r="AV92" s="85"/>
      <c r="AW92" s="85"/>
      <c r="AX92" s="87"/>
    </row>
    <row r="93" spans="1:50" ht="46.5" customHeight="1" hidden="1">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40"/>
      <c r="Y93" s="149" t="s">
        <v>59</v>
      </c>
      <c r="Z93" s="150"/>
      <c r="AA93" s="151"/>
      <c r="AB93" s="152" t="s">
        <v>388</v>
      </c>
      <c r="AC93" s="153"/>
      <c r="AD93" s="154"/>
      <c r="AE93" s="152" t="s">
        <v>378</v>
      </c>
      <c r="AF93" s="153"/>
      <c r="AG93" s="153"/>
      <c r="AH93" s="153"/>
      <c r="AI93" s="154"/>
      <c r="AJ93" s="152" t="s">
        <v>378</v>
      </c>
      <c r="AK93" s="153"/>
      <c r="AL93" s="153"/>
      <c r="AM93" s="153"/>
      <c r="AN93" s="154"/>
      <c r="AO93" s="152" t="s">
        <v>378</v>
      </c>
      <c r="AP93" s="153"/>
      <c r="AQ93" s="153"/>
      <c r="AR93" s="153"/>
      <c r="AS93" s="154"/>
      <c r="AT93" s="152" t="s">
        <v>378</v>
      </c>
      <c r="AU93" s="153"/>
      <c r="AV93" s="153"/>
      <c r="AW93" s="153"/>
      <c r="AX93" s="155"/>
    </row>
    <row r="94" spans="1:50" ht="17.25" customHeight="1">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68</v>
      </c>
      <c r="AF94" s="129"/>
      <c r="AG94" s="129"/>
      <c r="AH94" s="129"/>
      <c r="AI94" s="130"/>
      <c r="AJ94" s="135" t="s">
        <v>69</v>
      </c>
      <c r="AK94" s="129"/>
      <c r="AL94" s="129"/>
      <c r="AM94" s="129"/>
      <c r="AN94" s="130"/>
      <c r="AO94" s="135" t="s">
        <v>70</v>
      </c>
      <c r="AP94" s="129"/>
      <c r="AQ94" s="129"/>
      <c r="AR94" s="129"/>
      <c r="AS94" s="130"/>
      <c r="AT94" s="136" t="s">
        <v>74</v>
      </c>
      <c r="AU94" s="137"/>
      <c r="AV94" s="137"/>
      <c r="AW94" s="137"/>
      <c r="AX94" s="138"/>
    </row>
    <row r="95" spans="1:50" ht="17.25" customHeight="1">
      <c r="A95" s="124"/>
      <c r="B95" s="122"/>
      <c r="C95" s="122"/>
      <c r="D95" s="122"/>
      <c r="E95" s="122"/>
      <c r="F95" s="123"/>
      <c r="G95" s="139" t="s">
        <v>457</v>
      </c>
      <c r="H95" s="139"/>
      <c r="I95" s="139"/>
      <c r="J95" s="139"/>
      <c r="K95" s="139"/>
      <c r="L95" s="139"/>
      <c r="M95" s="139"/>
      <c r="N95" s="139"/>
      <c r="O95" s="139"/>
      <c r="P95" s="139"/>
      <c r="Q95" s="139"/>
      <c r="R95" s="139"/>
      <c r="S95" s="139"/>
      <c r="T95" s="139"/>
      <c r="U95" s="139"/>
      <c r="V95" s="139"/>
      <c r="W95" s="139"/>
      <c r="X95" s="139"/>
      <c r="Y95" s="141" t="s">
        <v>17</v>
      </c>
      <c r="Z95" s="142"/>
      <c r="AA95" s="143"/>
      <c r="AB95" s="144" t="s">
        <v>378</v>
      </c>
      <c r="AC95" s="145"/>
      <c r="AD95" s="146"/>
      <c r="AE95" s="147" t="s">
        <v>378</v>
      </c>
      <c r="AF95" s="148"/>
      <c r="AG95" s="148"/>
      <c r="AH95" s="148"/>
      <c r="AI95" s="148"/>
      <c r="AJ95" s="147" t="s">
        <v>378</v>
      </c>
      <c r="AK95" s="148"/>
      <c r="AL95" s="148"/>
      <c r="AM95" s="148"/>
      <c r="AN95" s="148"/>
      <c r="AO95" s="147">
        <v>60657481</v>
      </c>
      <c r="AP95" s="148"/>
      <c r="AQ95" s="148"/>
      <c r="AR95" s="148"/>
      <c r="AS95" s="148"/>
      <c r="AT95" s="84" t="s">
        <v>378</v>
      </c>
      <c r="AU95" s="85"/>
      <c r="AV95" s="85"/>
      <c r="AW95" s="85"/>
      <c r="AX95" s="87"/>
    </row>
    <row r="96" spans="1:50" ht="17.25" customHeight="1">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444</v>
      </c>
      <c r="AC96" s="153"/>
      <c r="AD96" s="154"/>
      <c r="AE96" s="152" t="s">
        <v>378</v>
      </c>
      <c r="AF96" s="153"/>
      <c r="AG96" s="153"/>
      <c r="AH96" s="153"/>
      <c r="AI96" s="154"/>
      <c r="AJ96" s="152" t="s">
        <v>378</v>
      </c>
      <c r="AK96" s="153"/>
      <c r="AL96" s="153"/>
      <c r="AM96" s="153"/>
      <c r="AN96" s="154"/>
      <c r="AO96" s="152" t="s">
        <v>445</v>
      </c>
      <c r="AP96" s="153"/>
      <c r="AQ96" s="153"/>
      <c r="AR96" s="153"/>
      <c r="AS96" s="154"/>
      <c r="AT96" s="152" t="s">
        <v>378</v>
      </c>
      <c r="AU96" s="153"/>
      <c r="AV96" s="153"/>
      <c r="AW96" s="153"/>
      <c r="AX96" s="155"/>
    </row>
    <row r="97" spans="1:50" ht="22.5" customHeight="1">
      <c r="A97" s="366" t="s">
        <v>76</v>
      </c>
      <c r="B97" s="367"/>
      <c r="C97" s="340" t="s">
        <v>19</v>
      </c>
      <c r="D97" s="341"/>
      <c r="E97" s="341"/>
      <c r="F97" s="341"/>
      <c r="G97" s="341"/>
      <c r="H97" s="341"/>
      <c r="I97" s="341"/>
      <c r="J97" s="341"/>
      <c r="K97" s="342"/>
      <c r="L97" s="399" t="s">
        <v>75</v>
      </c>
      <c r="M97" s="399"/>
      <c r="N97" s="399"/>
      <c r="O97" s="399"/>
      <c r="P97" s="399"/>
      <c r="Q97" s="399"/>
      <c r="R97" s="400" t="s">
        <v>72</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2.5" customHeight="1">
      <c r="A98" s="368"/>
      <c r="B98" s="369"/>
      <c r="C98" s="404" t="s">
        <v>389</v>
      </c>
      <c r="D98" s="405"/>
      <c r="E98" s="405"/>
      <c r="F98" s="405"/>
      <c r="G98" s="405"/>
      <c r="H98" s="405"/>
      <c r="I98" s="405"/>
      <c r="J98" s="405"/>
      <c r="K98" s="406"/>
      <c r="L98" s="62">
        <v>40</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68"/>
      <c r="B99" s="369"/>
      <c r="C99" s="156" t="s">
        <v>390</v>
      </c>
      <c r="D99" s="157"/>
      <c r="E99" s="157"/>
      <c r="F99" s="157"/>
      <c r="G99" s="157"/>
      <c r="H99" s="157"/>
      <c r="I99" s="157"/>
      <c r="J99" s="157"/>
      <c r="K99" s="158"/>
      <c r="L99" s="62">
        <v>0.2</v>
      </c>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68"/>
      <c r="B100" s="369"/>
      <c r="C100" s="156" t="s">
        <v>391</v>
      </c>
      <c r="D100" s="157"/>
      <c r="E100" s="157"/>
      <c r="F100" s="157"/>
      <c r="G100" s="157"/>
      <c r="H100" s="157"/>
      <c r="I100" s="157"/>
      <c r="J100" s="157"/>
      <c r="K100" s="158"/>
      <c r="L100" s="62">
        <v>29</v>
      </c>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68"/>
      <c r="B101" s="369"/>
      <c r="C101" s="156" t="s">
        <v>392</v>
      </c>
      <c r="D101" s="157"/>
      <c r="E101" s="157"/>
      <c r="F101" s="157"/>
      <c r="G101" s="157"/>
      <c r="H101" s="157"/>
      <c r="I101" s="157"/>
      <c r="J101" s="157"/>
      <c r="K101" s="158"/>
      <c r="L101" s="62">
        <v>53</v>
      </c>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68"/>
      <c r="B102" s="369"/>
      <c r="C102" s="156"/>
      <c r="D102" s="157"/>
      <c r="E102" s="157"/>
      <c r="F102" s="157"/>
      <c r="G102" s="157"/>
      <c r="H102" s="157"/>
      <c r="I102" s="157"/>
      <c r="J102" s="157"/>
      <c r="K102" s="158"/>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0"/>
      <c r="B104" s="371"/>
      <c r="C104" s="360" t="s">
        <v>22</v>
      </c>
      <c r="D104" s="361"/>
      <c r="E104" s="361"/>
      <c r="F104" s="361"/>
      <c r="G104" s="361"/>
      <c r="H104" s="361"/>
      <c r="I104" s="361"/>
      <c r="J104" s="361"/>
      <c r="K104" s="362"/>
      <c r="L104" s="363">
        <f>SUM(L98:Q103)</f>
        <v>122.2</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43.5" customHeight="1">
      <c r="A108" s="303" t="s">
        <v>310</v>
      </c>
      <c r="B108" s="304"/>
      <c r="C108" s="525" t="s">
        <v>311</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393</v>
      </c>
      <c r="AE108" s="597"/>
      <c r="AF108" s="597"/>
      <c r="AG108" s="593" t="s">
        <v>459</v>
      </c>
      <c r="AH108" s="594"/>
      <c r="AI108" s="594"/>
      <c r="AJ108" s="594"/>
      <c r="AK108" s="594"/>
      <c r="AL108" s="594"/>
      <c r="AM108" s="594"/>
      <c r="AN108" s="594"/>
      <c r="AO108" s="594"/>
      <c r="AP108" s="594"/>
      <c r="AQ108" s="594"/>
      <c r="AR108" s="594"/>
      <c r="AS108" s="594"/>
      <c r="AT108" s="594"/>
      <c r="AU108" s="594"/>
      <c r="AV108" s="594"/>
      <c r="AW108" s="594"/>
      <c r="AX108" s="595"/>
    </row>
    <row r="109" spans="1:50" ht="18" customHeight="1">
      <c r="A109" s="305"/>
      <c r="B109" s="306"/>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380</v>
      </c>
      <c r="AE109" s="433"/>
      <c r="AF109" s="433"/>
      <c r="AG109" s="300" t="s">
        <v>458</v>
      </c>
      <c r="AH109" s="301"/>
      <c r="AI109" s="301"/>
      <c r="AJ109" s="301"/>
      <c r="AK109" s="301"/>
      <c r="AL109" s="301"/>
      <c r="AM109" s="301"/>
      <c r="AN109" s="301"/>
      <c r="AO109" s="301"/>
      <c r="AP109" s="301"/>
      <c r="AQ109" s="301"/>
      <c r="AR109" s="301"/>
      <c r="AS109" s="301"/>
      <c r="AT109" s="301"/>
      <c r="AU109" s="301"/>
      <c r="AV109" s="301"/>
      <c r="AW109" s="301"/>
      <c r="AX109" s="302"/>
    </row>
    <row r="110" spans="1:50" ht="43.5" customHeight="1">
      <c r="A110" s="307"/>
      <c r="B110" s="308"/>
      <c r="C110" s="417" t="s">
        <v>312</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393</v>
      </c>
      <c r="AE110" s="578"/>
      <c r="AF110" s="578"/>
      <c r="AG110" s="522" t="s">
        <v>448</v>
      </c>
      <c r="AH110" s="190"/>
      <c r="AI110" s="190"/>
      <c r="AJ110" s="190"/>
      <c r="AK110" s="190"/>
      <c r="AL110" s="190"/>
      <c r="AM110" s="190"/>
      <c r="AN110" s="190"/>
      <c r="AO110" s="190"/>
      <c r="AP110" s="190"/>
      <c r="AQ110" s="190"/>
      <c r="AR110" s="190"/>
      <c r="AS110" s="190"/>
      <c r="AT110" s="190"/>
      <c r="AU110" s="190"/>
      <c r="AV110" s="190"/>
      <c r="AW110" s="190"/>
      <c r="AX110" s="523"/>
    </row>
    <row r="111" spans="1:50" ht="18.75" customHeight="1">
      <c r="A111" s="542"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393</v>
      </c>
      <c r="AE111" s="429"/>
      <c r="AF111" s="429"/>
      <c r="AG111" s="297" t="s">
        <v>449</v>
      </c>
      <c r="AH111" s="298"/>
      <c r="AI111" s="298"/>
      <c r="AJ111" s="298"/>
      <c r="AK111" s="298"/>
      <c r="AL111" s="298"/>
      <c r="AM111" s="298"/>
      <c r="AN111" s="298"/>
      <c r="AO111" s="298"/>
      <c r="AP111" s="298"/>
      <c r="AQ111" s="298"/>
      <c r="AR111" s="298"/>
      <c r="AS111" s="298"/>
      <c r="AT111" s="298"/>
      <c r="AU111" s="298"/>
      <c r="AV111" s="298"/>
      <c r="AW111" s="298"/>
      <c r="AX111" s="299"/>
    </row>
    <row r="112" spans="1:50" ht="18.75" customHeight="1">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442</v>
      </c>
      <c r="AE112" s="433"/>
      <c r="AF112" s="433"/>
      <c r="AG112" s="300"/>
      <c r="AH112" s="301"/>
      <c r="AI112" s="301"/>
      <c r="AJ112" s="301"/>
      <c r="AK112" s="301"/>
      <c r="AL112" s="301"/>
      <c r="AM112" s="301"/>
      <c r="AN112" s="301"/>
      <c r="AO112" s="301"/>
      <c r="AP112" s="301"/>
      <c r="AQ112" s="301"/>
      <c r="AR112" s="301"/>
      <c r="AS112" s="301"/>
      <c r="AT112" s="301"/>
      <c r="AU112" s="301"/>
      <c r="AV112" s="301"/>
      <c r="AW112" s="301"/>
      <c r="AX112" s="302"/>
    </row>
    <row r="113" spans="1:50" ht="18.75" customHeight="1">
      <c r="A113" s="580"/>
      <c r="B113" s="581"/>
      <c r="C113" s="497" t="s">
        <v>313</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4" t="s">
        <v>380</v>
      </c>
      <c r="AE113" s="433"/>
      <c r="AF113" s="433"/>
      <c r="AG113" s="524" t="s">
        <v>454</v>
      </c>
      <c r="AH113" s="301"/>
      <c r="AI113" s="301"/>
      <c r="AJ113" s="301"/>
      <c r="AK113" s="301"/>
      <c r="AL113" s="301"/>
      <c r="AM113" s="301"/>
      <c r="AN113" s="301"/>
      <c r="AO113" s="301"/>
      <c r="AP113" s="301"/>
      <c r="AQ113" s="301"/>
      <c r="AR113" s="301"/>
      <c r="AS113" s="301"/>
      <c r="AT113" s="301"/>
      <c r="AU113" s="301"/>
      <c r="AV113" s="301"/>
      <c r="AW113" s="301"/>
      <c r="AX113" s="302"/>
    </row>
    <row r="114" spans="1:50" ht="18.75" customHeight="1">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4" t="s">
        <v>442</v>
      </c>
      <c r="AE114" s="433"/>
      <c r="AF114" s="433"/>
      <c r="AG114" s="300"/>
      <c r="AH114" s="301"/>
      <c r="AI114" s="301"/>
      <c r="AJ114" s="301"/>
      <c r="AK114" s="301"/>
      <c r="AL114" s="301"/>
      <c r="AM114" s="301"/>
      <c r="AN114" s="301"/>
      <c r="AO114" s="301"/>
      <c r="AP114" s="301"/>
      <c r="AQ114" s="301"/>
      <c r="AR114" s="301"/>
      <c r="AS114" s="301"/>
      <c r="AT114" s="301"/>
      <c r="AU114" s="301"/>
      <c r="AV114" s="301"/>
      <c r="AW114" s="301"/>
      <c r="AX114" s="302"/>
    </row>
    <row r="115" spans="1:50" ht="18.75" customHeight="1">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2" t="s">
        <v>393</v>
      </c>
      <c r="AE115" s="433"/>
      <c r="AF115" s="433"/>
      <c r="AG115" s="524" t="s">
        <v>450</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5" t="s">
        <v>393</v>
      </c>
      <c r="AE116" s="626"/>
      <c r="AF116" s="626"/>
      <c r="AG116" s="357" t="s">
        <v>451</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18.75" customHeight="1">
      <c r="A117" s="582"/>
      <c r="B117" s="583"/>
      <c r="C117" s="584" t="s">
        <v>81</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393</v>
      </c>
      <c r="AE117" s="578"/>
      <c r="AF117" s="587"/>
      <c r="AG117" s="591" t="s">
        <v>452</v>
      </c>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50" ht="30" customHeight="1">
      <c r="A118" s="542" t="s">
        <v>47</v>
      </c>
      <c r="B118" s="579"/>
      <c r="C118" s="627" t="s">
        <v>80</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8" t="s">
        <v>393</v>
      </c>
      <c r="AE118" s="429"/>
      <c r="AF118" s="630"/>
      <c r="AG118" s="297" t="s">
        <v>453</v>
      </c>
      <c r="AH118" s="298"/>
      <c r="AI118" s="298"/>
      <c r="AJ118" s="298"/>
      <c r="AK118" s="298"/>
      <c r="AL118" s="298"/>
      <c r="AM118" s="298"/>
      <c r="AN118" s="298"/>
      <c r="AO118" s="298"/>
      <c r="AP118" s="298"/>
      <c r="AQ118" s="298"/>
      <c r="AR118" s="298"/>
      <c r="AS118" s="298"/>
      <c r="AT118" s="298"/>
      <c r="AU118" s="298"/>
      <c r="AV118" s="298"/>
      <c r="AW118" s="298"/>
      <c r="AX118" s="299"/>
    </row>
    <row r="119" spans="1:50" ht="30" customHeight="1">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442</v>
      </c>
      <c r="AE119" s="599"/>
      <c r="AF119" s="599"/>
      <c r="AG119" s="300"/>
      <c r="AH119" s="301"/>
      <c r="AI119" s="301"/>
      <c r="AJ119" s="301"/>
      <c r="AK119" s="301"/>
      <c r="AL119" s="301"/>
      <c r="AM119" s="301"/>
      <c r="AN119" s="301"/>
      <c r="AO119" s="301"/>
      <c r="AP119" s="301"/>
      <c r="AQ119" s="301"/>
      <c r="AR119" s="301"/>
      <c r="AS119" s="301"/>
      <c r="AT119" s="301"/>
      <c r="AU119" s="301"/>
      <c r="AV119" s="301"/>
      <c r="AW119" s="301"/>
      <c r="AX119" s="302"/>
    </row>
    <row r="120" spans="1:50" ht="18" customHeight="1">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380</v>
      </c>
      <c r="AE120" s="433"/>
      <c r="AF120" s="433"/>
      <c r="AG120" s="524" t="s">
        <v>455</v>
      </c>
      <c r="AH120" s="301"/>
      <c r="AI120" s="301"/>
      <c r="AJ120" s="301"/>
      <c r="AK120" s="301"/>
      <c r="AL120" s="301"/>
      <c r="AM120" s="301"/>
      <c r="AN120" s="301"/>
      <c r="AO120" s="301"/>
      <c r="AP120" s="301"/>
      <c r="AQ120" s="301"/>
      <c r="AR120" s="301"/>
      <c r="AS120" s="301"/>
      <c r="AT120" s="301"/>
      <c r="AU120" s="301"/>
      <c r="AV120" s="301"/>
      <c r="AW120" s="301"/>
      <c r="AX120" s="302"/>
    </row>
    <row r="121" spans="1:50" ht="30" customHeight="1">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393</v>
      </c>
      <c r="AE121" s="433"/>
      <c r="AF121" s="433"/>
      <c r="AG121" s="522" t="s">
        <v>456</v>
      </c>
      <c r="AH121" s="190"/>
      <c r="AI121" s="190"/>
      <c r="AJ121" s="190"/>
      <c r="AK121" s="190"/>
      <c r="AL121" s="190"/>
      <c r="AM121" s="190"/>
      <c r="AN121" s="190"/>
      <c r="AO121" s="190"/>
      <c r="AP121" s="190"/>
      <c r="AQ121" s="190"/>
      <c r="AR121" s="190"/>
      <c r="AS121" s="190"/>
      <c r="AT121" s="190"/>
      <c r="AU121" s="190"/>
      <c r="AV121" s="190"/>
      <c r="AW121" s="190"/>
      <c r="AX121" s="523"/>
    </row>
    <row r="122" spans="1:50" ht="33" customHeight="1">
      <c r="A122" s="615" t="s">
        <v>79</v>
      </c>
      <c r="B122" s="616"/>
      <c r="C122" s="430" t="s">
        <v>314</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442</v>
      </c>
      <c r="AE122" s="429"/>
      <c r="AF122" s="429"/>
      <c r="AG122" s="569"/>
      <c r="AH122" s="188"/>
      <c r="AI122" s="188"/>
      <c r="AJ122" s="188"/>
      <c r="AK122" s="188"/>
      <c r="AL122" s="188"/>
      <c r="AM122" s="188"/>
      <c r="AN122" s="188"/>
      <c r="AO122" s="188"/>
      <c r="AP122" s="188"/>
      <c r="AQ122" s="188"/>
      <c r="AR122" s="188"/>
      <c r="AS122" s="188"/>
      <c r="AT122" s="188"/>
      <c r="AU122" s="188"/>
      <c r="AV122" s="188"/>
      <c r="AW122" s="188"/>
      <c r="AX122" s="570"/>
    </row>
    <row r="123" spans="1:50" ht="15.75" customHeight="1">
      <c r="A123" s="617"/>
      <c r="B123" s="618"/>
      <c r="C123" s="644" t="s">
        <v>86</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8"/>
      <c r="AI123" s="268"/>
      <c r="AJ123" s="268"/>
      <c r="AK123" s="268"/>
      <c r="AL123" s="268"/>
      <c r="AM123" s="268"/>
      <c r="AN123" s="268"/>
      <c r="AO123" s="268"/>
      <c r="AP123" s="268"/>
      <c r="AQ123" s="268"/>
      <c r="AR123" s="268"/>
      <c r="AS123" s="268"/>
      <c r="AT123" s="268"/>
      <c r="AU123" s="268"/>
      <c r="AV123" s="268"/>
      <c r="AW123" s="268"/>
      <c r="AX123" s="572"/>
    </row>
    <row r="124" spans="1:50" ht="26.25" customHeight="1">
      <c r="A124" s="617"/>
      <c r="B124" s="618"/>
      <c r="C124" s="631" t="s">
        <v>378</v>
      </c>
      <c r="D124" s="632"/>
      <c r="E124" s="632"/>
      <c r="F124" s="632"/>
      <c r="G124" s="632"/>
      <c r="H124" s="632"/>
      <c r="I124" s="632"/>
      <c r="J124" s="632"/>
      <c r="K124" s="632"/>
      <c r="L124" s="632"/>
      <c r="M124" s="632"/>
      <c r="N124" s="632"/>
      <c r="O124" s="633"/>
      <c r="P124" s="640" t="s">
        <v>378</v>
      </c>
      <c r="Q124" s="640"/>
      <c r="R124" s="640"/>
      <c r="S124" s="641"/>
      <c r="T124" s="623" t="s">
        <v>378</v>
      </c>
      <c r="U124" s="301"/>
      <c r="V124" s="301"/>
      <c r="W124" s="301"/>
      <c r="X124" s="301"/>
      <c r="Y124" s="301"/>
      <c r="Z124" s="301"/>
      <c r="AA124" s="301"/>
      <c r="AB124" s="301"/>
      <c r="AC124" s="301"/>
      <c r="AD124" s="301"/>
      <c r="AE124" s="301"/>
      <c r="AF124" s="624"/>
      <c r="AG124" s="571"/>
      <c r="AH124" s="268"/>
      <c r="AI124" s="268"/>
      <c r="AJ124" s="268"/>
      <c r="AK124" s="268"/>
      <c r="AL124" s="268"/>
      <c r="AM124" s="268"/>
      <c r="AN124" s="268"/>
      <c r="AO124" s="268"/>
      <c r="AP124" s="268"/>
      <c r="AQ124" s="268"/>
      <c r="AR124" s="268"/>
      <c r="AS124" s="268"/>
      <c r="AT124" s="268"/>
      <c r="AU124" s="268"/>
      <c r="AV124" s="268"/>
      <c r="AW124" s="268"/>
      <c r="AX124" s="572"/>
    </row>
    <row r="125" spans="1:50" ht="26.25" customHeight="1">
      <c r="A125" s="619"/>
      <c r="B125" s="620"/>
      <c r="C125" s="634" t="s">
        <v>378</v>
      </c>
      <c r="D125" s="635"/>
      <c r="E125" s="635"/>
      <c r="F125" s="635"/>
      <c r="G125" s="635"/>
      <c r="H125" s="635"/>
      <c r="I125" s="635"/>
      <c r="J125" s="635"/>
      <c r="K125" s="635"/>
      <c r="L125" s="635"/>
      <c r="M125" s="635"/>
      <c r="N125" s="635"/>
      <c r="O125" s="636"/>
      <c r="P125" s="642" t="s">
        <v>378</v>
      </c>
      <c r="Q125" s="642"/>
      <c r="R125" s="642"/>
      <c r="S125" s="643"/>
      <c r="T125" s="425" t="s">
        <v>378</v>
      </c>
      <c r="U125" s="426"/>
      <c r="V125" s="426"/>
      <c r="W125" s="426"/>
      <c r="X125" s="426"/>
      <c r="Y125" s="426"/>
      <c r="Z125" s="426"/>
      <c r="AA125" s="426"/>
      <c r="AB125" s="426"/>
      <c r="AC125" s="426"/>
      <c r="AD125" s="426"/>
      <c r="AE125" s="426"/>
      <c r="AF125" s="427"/>
      <c r="AG125" s="573"/>
      <c r="AH125" s="190"/>
      <c r="AI125" s="190"/>
      <c r="AJ125" s="190"/>
      <c r="AK125" s="190"/>
      <c r="AL125" s="190"/>
      <c r="AM125" s="190"/>
      <c r="AN125" s="190"/>
      <c r="AO125" s="190"/>
      <c r="AP125" s="190"/>
      <c r="AQ125" s="190"/>
      <c r="AR125" s="190"/>
      <c r="AS125" s="190"/>
      <c r="AT125" s="190"/>
      <c r="AU125" s="190"/>
      <c r="AV125" s="190"/>
      <c r="AW125" s="190"/>
      <c r="AX125" s="523"/>
    </row>
    <row r="126" spans="1:50" ht="57" customHeight="1">
      <c r="A126" s="542" t="s">
        <v>58</v>
      </c>
      <c r="B126" s="543"/>
      <c r="C126" s="382" t="s">
        <v>63</v>
      </c>
      <c r="D126" s="565"/>
      <c r="E126" s="565"/>
      <c r="F126" s="566"/>
      <c r="G126" s="536" t="s">
        <v>447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66.75" customHeight="1" thickBot="1">
      <c r="A127" s="544"/>
      <c r="B127" s="545"/>
      <c r="C127" s="352" t="s">
        <v>67</v>
      </c>
      <c r="D127" s="353"/>
      <c r="E127" s="353"/>
      <c r="F127" s="354"/>
      <c r="G127" s="355" t="s">
        <v>446</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75" customHeight="1" thickBot="1">
      <c r="A133" s="422"/>
      <c r="B133" s="423"/>
      <c r="C133" s="423"/>
      <c r="D133" s="423"/>
      <c r="E133" s="424"/>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75" customHeight="1" thickBot="1">
      <c r="A135" s="600" t="s">
        <v>394</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5"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5" customHeight="1">
      <c r="A137" s="395" t="s">
        <v>223</v>
      </c>
      <c r="B137" s="396"/>
      <c r="C137" s="396"/>
      <c r="D137" s="396"/>
      <c r="E137" s="396"/>
      <c r="F137" s="396"/>
      <c r="G137" s="409" t="s">
        <v>395</v>
      </c>
      <c r="H137" s="410"/>
      <c r="I137" s="410"/>
      <c r="J137" s="410"/>
      <c r="K137" s="410"/>
      <c r="L137" s="410"/>
      <c r="M137" s="410"/>
      <c r="N137" s="410"/>
      <c r="O137" s="410"/>
      <c r="P137" s="411"/>
      <c r="Q137" s="396" t="s">
        <v>224</v>
      </c>
      <c r="R137" s="396"/>
      <c r="S137" s="396"/>
      <c r="T137" s="396"/>
      <c r="U137" s="396"/>
      <c r="V137" s="396"/>
      <c r="W137" s="409" t="s">
        <v>396</v>
      </c>
      <c r="X137" s="410"/>
      <c r="Y137" s="410"/>
      <c r="Z137" s="410"/>
      <c r="AA137" s="410"/>
      <c r="AB137" s="410"/>
      <c r="AC137" s="410"/>
      <c r="AD137" s="410"/>
      <c r="AE137" s="410"/>
      <c r="AF137" s="411"/>
      <c r="AG137" s="396" t="s">
        <v>225</v>
      </c>
      <c r="AH137" s="396"/>
      <c r="AI137" s="396"/>
      <c r="AJ137" s="396"/>
      <c r="AK137" s="396"/>
      <c r="AL137" s="396"/>
      <c r="AM137" s="392" t="s">
        <v>460</v>
      </c>
      <c r="AN137" s="393"/>
      <c r="AO137" s="393"/>
      <c r="AP137" s="393"/>
      <c r="AQ137" s="393"/>
      <c r="AR137" s="393"/>
      <c r="AS137" s="393"/>
      <c r="AT137" s="393"/>
      <c r="AU137" s="393"/>
      <c r="AV137" s="394"/>
      <c r="AW137" s="12"/>
      <c r="AX137" s="13"/>
    </row>
    <row r="138" spans="1:50" ht="19.5" customHeight="1" thickBot="1">
      <c r="A138" s="397" t="s">
        <v>226</v>
      </c>
      <c r="B138" s="398"/>
      <c r="C138" s="398"/>
      <c r="D138" s="398"/>
      <c r="E138" s="398"/>
      <c r="F138" s="398"/>
      <c r="G138" s="412" t="s">
        <v>397</v>
      </c>
      <c r="H138" s="413"/>
      <c r="I138" s="413"/>
      <c r="J138" s="413"/>
      <c r="K138" s="413"/>
      <c r="L138" s="413"/>
      <c r="M138" s="413"/>
      <c r="N138" s="413"/>
      <c r="O138" s="413"/>
      <c r="P138" s="414"/>
      <c r="Q138" s="398" t="s">
        <v>227</v>
      </c>
      <c r="R138" s="398"/>
      <c r="S138" s="398"/>
      <c r="T138" s="398"/>
      <c r="U138" s="398"/>
      <c r="V138" s="398"/>
      <c r="W138" s="412" t="s">
        <v>398</v>
      </c>
      <c r="X138" s="413"/>
      <c r="Y138" s="413"/>
      <c r="Z138" s="413"/>
      <c r="AA138" s="413"/>
      <c r="AB138" s="413"/>
      <c r="AC138" s="413"/>
      <c r="AD138" s="413"/>
      <c r="AE138" s="413"/>
      <c r="AF138" s="414"/>
      <c r="AG138" s="567"/>
      <c r="AH138" s="568"/>
      <c r="AI138" s="568"/>
      <c r="AJ138" s="568"/>
      <c r="AK138" s="568"/>
      <c r="AL138" s="568"/>
      <c r="AM138" s="603"/>
      <c r="AN138" s="604"/>
      <c r="AO138" s="604"/>
      <c r="AP138" s="604"/>
      <c r="AQ138" s="604"/>
      <c r="AR138" s="604"/>
      <c r="AS138" s="604"/>
      <c r="AT138" s="604"/>
      <c r="AU138" s="604"/>
      <c r="AV138" s="605"/>
      <c r="AW138" s="28"/>
      <c r="AX138" s="29"/>
    </row>
    <row r="139" spans="1:50" ht="23.25" customHeight="1">
      <c r="A139" s="549" t="s">
        <v>28</v>
      </c>
      <c r="B139" s="550"/>
      <c r="C139" s="550"/>
      <c r="D139" s="550"/>
      <c r="E139" s="550"/>
      <c r="F139" s="551"/>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63" customHeight="1">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28" t="s">
        <v>34</v>
      </c>
      <c r="B178" s="529"/>
      <c r="C178" s="529"/>
      <c r="D178" s="529"/>
      <c r="E178" s="529"/>
      <c r="F178" s="530"/>
      <c r="G178" s="378" t="s">
        <v>437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c r="A179" s="121"/>
      <c r="B179" s="531"/>
      <c r="C179" s="531"/>
      <c r="D179" s="531"/>
      <c r="E179" s="531"/>
      <c r="F179" s="53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2.5" customHeight="1">
      <c r="A180" s="121"/>
      <c r="B180" s="531"/>
      <c r="C180" s="531"/>
      <c r="D180" s="531"/>
      <c r="E180" s="531"/>
      <c r="F180" s="532"/>
      <c r="G180" s="88" t="s">
        <v>399</v>
      </c>
      <c r="H180" s="89"/>
      <c r="I180" s="89"/>
      <c r="J180" s="89"/>
      <c r="K180" s="90"/>
      <c r="L180" s="91" t="s">
        <v>400</v>
      </c>
      <c r="M180" s="92"/>
      <c r="N180" s="92"/>
      <c r="O180" s="92"/>
      <c r="P180" s="92"/>
      <c r="Q180" s="92"/>
      <c r="R180" s="92"/>
      <c r="S180" s="92"/>
      <c r="T180" s="92"/>
      <c r="U180" s="92"/>
      <c r="V180" s="92"/>
      <c r="W180" s="92"/>
      <c r="X180" s="93"/>
      <c r="Y180" s="94">
        <v>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2.5" customHeight="1">
      <c r="A181" s="121"/>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21"/>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21"/>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21"/>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21"/>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21"/>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21"/>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21"/>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21"/>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21"/>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c r="A191" s="121"/>
      <c r="B191" s="531"/>
      <c r="C191" s="531"/>
      <c r="D191" s="531"/>
      <c r="E191" s="531"/>
      <c r="F191" s="532"/>
      <c r="G191" s="391" t="s">
        <v>441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357</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c r="A192" s="121"/>
      <c r="B192" s="531"/>
      <c r="C192" s="531"/>
      <c r="D192" s="531"/>
      <c r="E192" s="531"/>
      <c r="F192" s="53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c r="A193" s="121"/>
      <c r="B193" s="531"/>
      <c r="C193" s="531"/>
      <c r="D193" s="531"/>
      <c r="E193" s="531"/>
      <c r="F193" s="532"/>
      <c r="G193" s="88" t="s">
        <v>403</v>
      </c>
      <c r="H193" s="89"/>
      <c r="I193" s="89"/>
      <c r="J193" s="89"/>
      <c r="K193" s="90"/>
      <c r="L193" s="91" t="s">
        <v>402</v>
      </c>
      <c r="M193" s="92"/>
      <c r="N193" s="92"/>
      <c r="O193" s="92"/>
      <c r="P193" s="92"/>
      <c r="Q193" s="92"/>
      <c r="R193" s="92"/>
      <c r="S193" s="92"/>
      <c r="T193" s="92"/>
      <c r="U193" s="92"/>
      <c r="V193" s="92"/>
      <c r="W193" s="92"/>
      <c r="X193" s="93"/>
      <c r="Y193" s="94">
        <v>18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2.5" customHeight="1">
      <c r="A194" s="121"/>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21"/>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21"/>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21"/>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21"/>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21"/>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21"/>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21"/>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21"/>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21"/>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18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c r="A204" s="121"/>
      <c r="B204" s="531"/>
      <c r="C204" s="531"/>
      <c r="D204" s="531"/>
      <c r="E204" s="531"/>
      <c r="F204" s="532"/>
      <c r="G204" s="378" t="s">
        <v>438</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358</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c r="A205" s="121"/>
      <c r="B205" s="531"/>
      <c r="C205" s="531"/>
      <c r="D205" s="531"/>
      <c r="E205" s="531"/>
      <c r="F205" s="53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c r="A206" s="121"/>
      <c r="B206" s="531"/>
      <c r="C206" s="531"/>
      <c r="D206" s="531"/>
      <c r="E206" s="531"/>
      <c r="F206" s="532"/>
      <c r="G206" s="88" t="s">
        <v>389</v>
      </c>
      <c r="H206" s="89"/>
      <c r="I206" s="89"/>
      <c r="J206" s="89"/>
      <c r="K206" s="90"/>
      <c r="L206" s="91" t="s">
        <v>404</v>
      </c>
      <c r="M206" s="92"/>
      <c r="N206" s="92"/>
      <c r="O206" s="92"/>
      <c r="P206" s="92"/>
      <c r="Q206" s="92"/>
      <c r="R206" s="92"/>
      <c r="S206" s="92"/>
      <c r="T206" s="92"/>
      <c r="U206" s="92"/>
      <c r="V206" s="92"/>
      <c r="W206" s="92"/>
      <c r="X206" s="93"/>
      <c r="Y206" s="94">
        <v>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c r="A207" s="121"/>
      <c r="B207" s="531"/>
      <c r="C207" s="531"/>
      <c r="D207" s="531"/>
      <c r="E207" s="531"/>
      <c r="F207" s="532"/>
      <c r="G207" s="65" t="s">
        <v>391</v>
      </c>
      <c r="H207" s="66"/>
      <c r="I207" s="66"/>
      <c r="J207" s="66"/>
      <c r="K207" s="67"/>
      <c r="L207" s="68" t="s">
        <v>405</v>
      </c>
      <c r="M207" s="69"/>
      <c r="N207" s="69"/>
      <c r="O207" s="69"/>
      <c r="P207" s="69"/>
      <c r="Q207" s="69"/>
      <c r="R207" s="69"/>
      <c r="S207" s="69"/>
      <c r="T207" s="69"/>
      <c r="U207" s="69"/>
      <c r="V207" s="69"/>
      <c r="W207" s="69"/>
      <c r="X207" s="70"/>
      <c r="Y207" s="71">
        <v>0.1</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21"/>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21"/>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21"/>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21"/>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21"/>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21"/>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21"/>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21"/>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21"/>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3.1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21"/>
      <c r="B217" s="531"/>
      <c r="C217" s="531"/>
      <c r="D217" s="531"/>
      <c r="E217" s="531"/>
      <c r="F217" s="532"/>
      <c r="G217" s="378" t="s">
        <v>359</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360</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c r="A218" s="121"/>
      <c r="B218" s="531"/>
      <c r="C218" s="531"/>
      <c r="D218" s="531"/>
      <c r="E218" s="531"/>
      <c r="F218" s="53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2.5" customHeight="1">
      <c r="A219" s="121"/>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2.5" customHeight="1">
      <c r="A220" s="121"/>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21"/>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21"/>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21"/>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21"/>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21"/>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c r="A226" s="121"/>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c r="A227" s="121"/>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c r="A228" s="121"/>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c r="A229" s="121"/>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319</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31.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406</v>
      </c>
      <c r="D236" s="104"/>
      <c r="E236" s="104"/>
      <c r="F236" s="104"/>
      <c r="G236" s="104"/>
      <c r="H236" s="104"/>
      <c r="I236" s="104"/>
      <c r="J236" s="104"/>
      <c r="K236" s="104"/>
      <c r="L236" s="104"/>
      <c r="M236" s="108" t="s">
        <v>400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v>
      </c>
      <c r="AL236" s="106"/>
      <c r="AM236" s="106"/>
      <c r="AN236" s="106"/>
      <c r="AO236" s="106"/>
      <c r="AP236" s="107"/>
      <c r="AQ236" s="108">
        <v>2</v>
      </c>
      <c r="AR236" s="104"/>
      <c r="AS236" s="104"/>
      <c r="AT236" s="104"/>
      <c r="AU236" s="105" t="s">
        <v>439</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407</v>
      </c>
      <c r="D269" s="104"/>
      <c r="E269" s="104"/>
      <c r="F269" s="104"/>
      <c r="G269" s="104"/>
      <c r="H269" s="104"/>
      <c r="I269" s="104"/>
      <c r="J269" s="104"/>
      <c r="K269" s="104"/>
      <c r="L269" s="104"/>
      <c r="M269" s="104" t="s">
        <v>401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18</v>
      </c>
      <c r="AL269" s="106"/>
      <c r="AM269" s="106"/>
      <c r="AN269" s="106"/>
      <c r="AO269" s="106"/>
      <c r="AP269" s="107"/>
      <c r="AQ269" s="108" t="s">
        <v>424</v>
      </c>
      <c r="AR269" s="104"/>
      <c r="AS269" s="104"/>
      <c r="AT269" s="104"/>
      <c r="AU269" s="105" t="s">
        <v>378</v>
      </c>
      <c r="AV269" s="106"/>
      <c r="AW269" s="106"/>
      <c r="AX269" s="107"/>
    </row>
    <row r="270" spans="1:50" ht="24" customHeight="1">
      <c r="A270" s="103">
        <v>2</v>
      </c>
      <c r="B270" s="103">
        <v>1</v>
      </c>
      <c r="C270" s="104" t="s">
        <v>408</v>
      </c>
      <c r="D270" s="104"/>
      <c r="E270" s="104"/>
      <c r="F270" s="104"/>
      <c r="G270" s="104"/>
      <c r="H270" s="104"/>
      <c r="I270" s="104"/>
      <c r="J270" s="104"/>
      <c r="K270" s="104"/>
      <c r="L270" s="104"/>
      <c r="M270" s="104" t="s">
        <v>417</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8</v>
      </c>
      <c r="AL270" s="106"/>
      <c r="AM270" s="106"/>
      <c r="AN270" s="106"/>
      <c r="AO270" s="106"/>
      <c r="AP270" s="107"/>
      <c r="AQ270" s="108" t="s">
        <v>424</v>
      </c>
      <c r="AR270" s="104"/>
      <c r="AS270" s="104"/>
      <c r="AT270" s="104"/>
      <c r="AU270" s="105" t="s">
        <v>378</v>
      </c>
      <c r="AV270" s="106"/>
      <c r="AW270" s="106"/>
      <c r="AX270" s="107"/>
    </row>
    <row r="271" spans="1:50" ht="24" customHeight="1">
      <c r="A271" s="103">
        <v>3</v>
      </c>
      <c r="B271" s="103">
        <v>1</v>
      </c>
      <c r="C271" s="104" t="s">
        <v>409</v>
      </c>
      <c r="D271" s="104"/>
      <c r="E271" s="104"/>
      <c r="F271" s="104"/>
      <c r="G271" s="104"/>
      <c r="H271" s="104"/>
      <c r="I271" s="104"/>
      <c r="J271" s="104"/>
      <c r="K271" s="104"/>
      <c r="L271" s="104"/>
      <c r="M271" s="104" t="s">
        <v>418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v>
      </c>
      <c r="AL271" s="106"/>
      <c r="AM271" s="106"/>
      <c r="AN271" s="106"/>
      <c r="AO271" s="106"/>
      <c r="AP271" s="107"/>
      <c r="AQ271" s="108" t="s">
        <v>424</v>
      </c>
      <c r="AR271" s="104"/>
      <c r="AS271" s="104"/>
      <c r="AT271" s="104"/>
      <c r="AU271" s="105" t="s">
        <v>378</v>
      </c>
      <c r="AV271" s="106"/>
      <c r="AW271" s="106"/>
      <c r="AX271" s="107"/>
    </row>
    <row r="272" spans="1:50" ht="24" customHeight="1">
      <c r="A272" s="103">
        <v>4</v>
      </c>
      <c r="B272" s="103">
        <v>1</v>
      </c>
      <c r="C272" s="104" t="s">
        <v>410</v>
      </c>
      <c r="D272" s="104"/>
      <c r="E272" s="104"/>
      <c r="F272" s="104"/>
      <c r="G272" s="104"/>
      <c r="H272" s="104"/>
      <c r="I272" s="104"/>
      <c r="J272" s="104"/>
      <c r="K272" s="104"/>
      <c r="L272" s="104"/>
      <c r="M272" s="104" t="s">
        <v>419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v>
      </c>
      <c r="AL272" s="106"/>
      <c r="AM272" s="106"/>
      <c r="AN272" s="106"/>
      <c r="AO272" s="106"/>
      <c r="AP272" s="107"/>
      <c r="AQ272" s="108" t="s">
        <v>424</v>
      </c>
      <c r="AR272" s="104"/>
      <c r="AS272" s="104"/>
      <c r="AT272" s="104"/>
      <c r="AU272" s="105" t="s">
        <v>378</v>
      </c>
      <c r="AV272" s="106"/>
      <c r="AW272" s="106"/>
      <c r="AX272" s="107"/>
    </row>
    <row r="273" spans="1:50" ht="24" customHeight="1">
      <c r="A273" s="103">
        <v>5</v>
      </c>
      <c r="B273" s="103">
        <v>1</v>
      </c>
      <c r="C273" s="108" t="s">
        <v>414</v>
      </c>
      <c r="D273" s="104"/>
      <c r="E273" s="104"/>
      <c r="F273" s="104"/>
      <c r="G273" s="104"/>
      <c r="H273" s="104"/>
      <c r="I273" s="104"/>
      <c r="J273" s="104"/>
      <c r="K273" s="104"/>
      <c r="L273" s="104"/>
      <c r="M273" s="108" t="s">
        <v>423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0.81864</v>
      </c>
      <c r="AL273" s="106"/>
      <c r="AM273" s="106"/>
      <c r="AN273" s="106"/>
      <c r="AO273" s="106"/>
      <c r="AP273" s="107"/>
      <c r="AQ273" s="108" t="s">
        <v>424</v>
      </c>
      <c r="AR273" s="104"/>
      <c r="AS273" s="104"/>
      <c r="AT273" s="104"/>
      <c r="AU273" s="105" t="s">
        <v>378</v>
      </c>
      <c r="AV273" s="106"/>
      <c r="AW273" s="106"/>
      <c r="AX273" s="107"/>
    </row>
    <row r="274" spans="1:50" ht="24" customHeight="1">
      <c r="A274" s="103">
        <v>6</v>
      </c>
      <c r="B274" s="103">
        <v>1</v>
      </c>
      <c r="C274" s="108" t="s">
        <v>415</v>
      </c>
      <c r="D274" s="104"/>
      <c r="E274" s="104"/>
      <c r="F274" s="104"/>
      <c r="G274" s="104"/>
      <c r="H274" s="104"/>
      <c r="I274" s="104"/>
      <c r="J274" s="104"/>
      <c r="K274" s="104"/>
      <c r="L274" s="104"/>
      <c r="M274" s="104" t="s">
        <v>417</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0.632726</v>
      </c>
      <c r="AL274" s="106"/>
      <c r="AM274" s="106"/>
      <c r="AN274" s="106"/>
      <c r="AO274" s="106"/>
      <c r="AP274" s="107"/>
      <c r="AQ274" s="108" t="s">
        <v>424</v>
      </c>
      <c r="AR274" s="104"/>
      <c r="AS274" s="104"/>
      <c r="AT274" s="104"/>
      <c r="AU274" s="105" t="s">
        <v>378</v>
      </c>
      <c r="AV274" s="106"/>
      <c r="AW274" s="106"/>
      <c r="AX274" s="107"/>
    </row>
    <row r="275" spans="1:50" ht="24" customHeight="1">
      <c r="A275" s="103">
        <v>7</v>
      </c>
      <c r="B275" s="103">
        <v>1</v>
      </c>
      <c r="C275" s="108" t="s">
        <v>416</v>
      </c>
      <c r="D275" s="104"/>
      <c r="E275" s="104"/>
      <c r="F275" s="104"/>
      <c r="G275" s="104"/>
      <c r="H275" s="104"/>
      <c r="I275" s="104"/>
      <c r="J275" s="104"/>
      <c r="K275" s="104"/>
      <c r="L275" s="104"/>
      <c r="M275" s="108" t="s">
        <v>423</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0.628819</v>
      </c>
      <c r="AL275" s="106"/>
      <c r="AM275" s="106"/>
      <c r="AN275" s="106"/>
      <c r="AO275" s="106"/>
      <c r="AP275" s="107"/>
      <c r="AQ275" s="108" t="s">
        <v>424</v>
      </c>
      <c r="AR275" s="104"/>
      <c r="AS275" s="104"/>
      <c r="AT275" s="104"/>
      <c r="AU275" s="105" t="s">
        <v>378</v>
      </c>
      <c r="AV275" s="106"/>
      <c r="AW275" s="106"/>
      <c r="AX275" s="107"/>
    </row>
    <row r="276" spans="1:50" ht="24" customHeight="1">
      <c r="A276" s="103">
        <v>8</v>
      </c>
      <c r="B276" s="103">
        <v>1</v>
      </c>
      <c r="C276" s="108" t="s">
        <v>413</v>
      </c>
      <c r="D276" s="104"/>
      <c r="E276" s="104"/>
      <c r="F276" s="104"/>
      <c r="G276" s="104"/>
      <c r="H276" s="104"/>
      <c r="I276" s="104"/>
      <c r="J276" s="104"/>
      <c r="K276" s="104"/>
      <c r="L276" s="104"/>
      <c r="M276" s="114" t="s">
        <v>421</v>
      </c>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05">
        <v>0.621099</v>
      </c>
      <c r="AL276" s="106"/>
      <c r="AM276" s="106"/>
      <c r="AN276" s="106"/>
      <c r="AO276" s="106"/>
      <c r="AP276" s="107"/>
      <c r="AQ276" s="108" t="s">
        <v>424</v>
      </c>
      <c r="AR276" s="104"/>
      <c r="AS276" s="104"/>
      <c r="AT276" s="104"/>
      <c r="AU276" s="105" t="s">
        <v>378</v>
      </c>
      <c r="AV276" s="106"/>
      <c r="AW276" s="106"/>
      <c r="AX276" s="107"/>
    </row>
    <row r="277" spans="1:50" ht="24" customHeight="1">
      <c r="A277" s="103">
        <v>9</v>
      </c>
      <c r="B277" s="103">
        <v>1</v>
      </c>
      <c r="C277" s="104" t="s">
        <v>411</v>
      </c>
      <c r="D277" s="104"/>
      <c r="E277" s="104"/>
      <c r="F277" s="104"/>
      <c r="G277" s="104"/>
      <c r="H277" s="104"/>
      <c r="I277" s="104"/>
      <c r="J277" s="104"/>
      <c r="K277" s="104"/>
      <c r="L277" s="104"/>
      <c r="M277" s="114" t="s">
        <v>420</v>
      </c>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05">
        <v>0.474552</v>
      </c>
      <c r="AL277" s="106"/>
      <c r="AM277" s="106"/>
      <c r="AN277" s="106"/>
      <c r="AO277" s="106"/>
      <c r="AP277" s="107"/>
      <c r="AQ277" s="108" t="s">
        <v>424</v>
      </c>
      <c r="AR277" s="104"/>
      <c r="AS277" s="104"/>
      <c r="AT277" s="104"/>
      <c r="AU277" s="105" t="s">
        <v>378</v>
      </c>
      <c r="AV277" s="106"/>
      <c r="AW277" s="106"/>
      <c r="AX277" s="107"/>
    </row>
    <row r="278" spans="1:50" ht="24" customHeight="1">
      <c r="A278" s="103">
        <v>10</v>
      </c>
      <c r="B278" s="103">
        <v>1</v>
      </c>
      <c r="C278" s="104" t="s">
        <v>412</v>
      </c>
      <c r="D278" s="104"/>
      <c r="E278" s="104"/>
      <c r="F278" s="104"/>
      <c r="G278" s="104"/>
      <c r="H278" s="104"/>
      <c r="I278" s="104"/>
      <c r="J278" s="104"/>
      <c r="K278" s="104"/>
      <c r="L278" s="104"/>
      <c r="M278" s="114" t="s">
        <v>422</v>
      </c>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05">
        <v>0.356415</v>
      </c>
      <c r="AL278" s="106"/>
      <c r="AM278" s="106"/>
      <c r="AN278" s="106"/>
      <c r="AO278" s="106"/>
      <c r="AP278" s="107"/>
      <c r="AQ278" s="108" t="s">
        <v>424</v>
      </c>
      <c r="AR278" s="104"/>
      <c r="AS278" s="104"/>
      <c r="AT278" s="104"/>
      <c r="AU278" s="105" t="s">
        <v>378</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425</v>
      </c>
      <c r="D302" s="104"/>
      <c r="E302" s="104"/>
      <c r="F302" s="104"/>
      <c r="G302" s="104"/>
      <c r="H302" s="104"/>
      <c r="I302" s="104"/>
      <c r="J302" s="104"/>
      <c r="K302" s="104"/>
      <c r="L302" s="104"/>
      <c r="M302" s="115" t="s">
        <v>435</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7"/>
      <c r="AK302" s="105">
        <v>3</v>
      </c>
      <c r="AL302" s="106"/>
      <c r="AM302" s="106"/>
      <c r="AN302" s="106"/>
      <c r="AO302" s="106"/>
      <c r="AP302" s="107"/>
      <c r="AQ302" s="108" t="s">
        <v>378</v>
      </c>
      <c r="AR302" s="104"/>
      <c r="AS302" s="104"/>
      <c r="AT302" s="104"/>
      <c r="AU302" s="105" t="s">
        <v>378</v>
      </c>
      <c r="AV302" s="106"/>
      <c r="AW302" s="106"/>
      <c r="AX302" s="107"/>
    </row>
    <row r="303" spans="1:50" ht="24" customHeight="1">
      <c r="A303" s="103">
        <v>2</v>
      </c>
      <c r="B303" s="103">
        <v>1</v>
      </c>
      <c r="C303" s="108" t="s">
        <v>426</v>
      </c>
      <c r="D303" s="104"/>
      <c r="E303" s="104"/>
      <c r="F303" s="104"/>
      <c r="G303" s="104"/>
      <c r="H303" s="104"/>
      <c r="I303" s="104"/>
      <c r="J303" s="104"/>
      <c r="K303" s="104"/>
      <c r="L303" s="104"/>
      <c r="M303" s="115" t="s">
        <v>436</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7"/>
      <c r="AK303" s="105">
        <v>3</v>
      </c>
      <c r="AL303" s="106"/>
      <c r="AM303" s="106"/>
      <c r="AN303" s="106"/>
      <c r="AO303" s="106"/>
      <c r="AP303" s="107"/>
      <c r="AQ303" s="108" t="s">
        <v>378</v>
      </c>
      <c r="AR303" s="104"/>
      <c r="AS303" s="104"/>
      <c r="AT303" s="104"/>
      <c r="AU303" s="105" t="s">
        <v>378</v>
      </c>
      <c r="AV303" s="106"/>
      <c r="AW303" s="106"/>
      <c r="AX303" s="107"/>
    </row>
    <row r="304" spans="1:50" ht="24" customHeight="1">
      <c r="A304" s="103">
        <v>3</v>
      </c>
      <c r="B304" s="103">
        <v>1</v>
      </c>
      <c r="C304" s="108" t="s">
        <v>427</v>
      </c>
      <c r="D304" s="104"/>
      <c r="E304" s="104"/>
      <c r="F304" s="104"/>
      <c r="G304" s="104"/>
      <c r="H304" s="104"/>
      <c r="I304" s="104"/>
      <c r="J304" s="104"/>
      <c r="K304" s="104"/>
      <c r="L304" s="104"/>
      <c r="M304" s="108" t="s">
        <v>391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3</v>
      </c>
      <c r="AL304" s="106"/>
      <c r="AM304" s="106"/>
      <c r="AN304" s="106"/>
      <c r="AO304" s="106"/>
      <c r="AP304" s="107"/>
      <c r="AQ304" s="108" t="s">
        <v>378</v>
      </c>
      <c r="AR304" s="104"/>
      <c r="AS304" s="104"/>
      <c r="AT304" s="104"/>
      <c r="AU304" s="105" t="s">
        <v>378</v>
      </c>
      <c r="AV304" s="106"/>
      <c r="AW304" s="106"/>
      <c r="AX304" s="107"/>
    </row>
    <row r="305" spans="1:50" ht="24" customHeight="1">
      <c r="A305" s="103">
        <v>4</v>
      </c>
      <c r="B305" s="103">
        <v>1</v>
      </c>
      <c r="C305" s="108" t="s">
        <v>428</v>
      </c>
      <c r="D305" s="104"/>
      <c r="E305" s="104"/>
      <c r="F305" s="104"/>
      <c r="G305" s="104"/>
      <c r="H305" s="104"/>
      <c r="I305" s="104"/>
      <c r="J305" s="104"/>
      <c r="K305" s="104"/>
      <c r="L305" s="104"/>
      <c r="M305" s="114" t="s">
        <v>435</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05">
        <v>3</v>
      </c>
      <c r="AL305" s="106"/>
      <c r="AM305" s="106"/>
      <c r="AN305" s="106"/>
      <c r="AO305" s="106"/>
      <c r="AP305" s="107"/>
      <c r="AQ305" s="108" t="s">
        <v>378</v>
      </c>
      <c r="AR305" s="104"/>
      <c r="AS305" s="104"/>
      <c r="AT305" s="104"/>
      <c r="AU305" s="105" t="s">
        <v>378</v>
      </c>
      <c r="AV305" s="106"/>
      <c r="AW305" s="106"/>
      <c r="AX305" s="107"/>
    </row>
    <row r="306" spans="1:50" ht="24" customHeight="1">
      <c r="A306" s="103">
        <v>5</v>
      </c>
      <c r="B306" s="103">
        <v>1</v>
      </c>
      <c r="C306" s="108" t="s">
        <v>429</v>
      </c>
      <c r="D306" s="104"/>
      <c r="E306" s="104"/>
      <c r="F306" s="104"/>
      <c r="G306" s="104"/>
      <c r="H306" s="104"/>
      <c r="I306" s="104"/>
      <c r="J306" s="104"/>
      <c r="K306" s="104"/>
      <c r="L306" s="104"/>
      <c r="M306" s="114" t="s">
        <v>435</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05">
        <v>2</v>
      </c>
      <c r="AL306" s="106"/>
      <c r="AM306" s="106"/>
      <c r="AN306" s="106"/>
      <c r="AO306" s="106"/>
      <c r="AP306" s="107"/>
      <c r="AQ306" s="108" t="s">
        <v>378</v>
      </c>
      <c r="AR306" s="104"/>
      <c r="AS306" s="104"/>
      <c r="AT306" s="104"/>
      <c r="AU306" s="105" t="s">
        <v>378</v>
      </c>
      <c r="AV306" s="106"/>
      <c r="AW306" s="106"/>
      <c r="AX306" s="107"/>
    </row>
    <row r="307" spans="1:50" ht="24" customHeight="1">
      <c r="A307" s="103">
        <v>6</v>
      </c>
      <c r="B307" s="103">
        <v>1</v>
      </c>
      <c r="C307" s="108" t="s">
        <v>430</v>
      </c>
      <c r="D307" s="104"/>
      <c r="E307" s="104"/>
      <c r="F307" s="104"/>
      <c r="G307" s="104"/>
      <c r="H307" s="104"/>
      <c r="I307" s="104"/>
      <c r="J307" s="104"/>
      <c r="K307" s="104"/>
      <c r="L307" s="104"/>
      <c r="M307" s="114" t="s">
        <v>435</v>
      </c>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05">
        <v>2</v>
      </c>
      <c r="AL307" s="106"/>
      <c r="AM307" s="106"/>
      <c r="AN307" s="106"/>
      <c r="AO307" s="106"/>
      <c r="AP307" s="107"/>
      <c r="AQ307" s="108" t="s">
        <v>378</v>
      </c>
      <c r="AR307" s="104"/>
      <c r="AS307" s="104"/>
      <c r="AT307" s="104"/>
      <c r="AU307" s="105" t="s">
        <v>378</v>
      </c>
      <c r="AV307" s="106"/>
      <c r="AW307" s="106"/>
      <c r="AX307" s="107"/>
    </row>
    <row r="308" spans="1:50" ht="24" customHeight="1">
      <c r="A308" s="103">
        <v>7</v>
      </c>
      <c r="B308" s="103">
        <v>1</v>
      </c>
      <c r="C308" s="108" t="s">
        <v>431</v>
      </c>
      <c r="D308" s="104"/>
      <c r="E308" s="104"/>
      <c r="F308" s="104"/>
      <c r="G308" s="104"/>
      <c r="H308" s="104"/>
      <c r="I308" s="104"/>
      <c r="J308" s="104"/>
      <c r="K308" s="104"/>
      <c r="L308" s="104"/>
      <c r="M308" s="114" t="s">
        <v>435</v>
      </c>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05">
        <v>2</v>
      </c>
      <c r="AL308" s="106"/>
      <c r="AM308" s="106"/>
      <c r="AN308" s="106"/>
      <c r="AO308" s="106"/>
      <c r="AP308" s="107"/>
      <c r="AQ308" s="108" t="s">
        <v>378</v>
      </c>
      <c r="AR308" s="104"/>
      <c r="AS308" s="104"/>
      <c r="AT308" s="104"/>
      <c r="AU308" s="105" t="s">
        <v>378</v>
      </c>
      <c r="AV308" s="106"/>
      <c r="AW308" s="106"/>
      <c r="AX308" s="107"/>
    </row>
    <row r="309" spans="1:50" ht="24" customHeight="1">
      <c r="A309" s="103">
        <v>8</v>
      </c>
      <c r="B309" s="103">
        <v>1</v>
      </c>
      <c r="C309" s="108" t="s">
        <v>432</v>
      </c>
      <c r="D309" s="104"/>
      <c r="E309" s="104"/>
      <c r="F309" s="104"/>
      <c r="G309" s="104"/>
      <c r="H309" s="104"/>
      <c r="I309" s="104"/>
      <c r="J309" s="104"/>
      <c r="K309" s="104"/>
      <c r="L309" s="104"/>
      <c r="M309" s="114" t="s">
        <v>435</v>
      </c>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05">
        <v>2</v>
      </c>
      <c r="AL309" s="106"/>
      <c r="AM309" s="106"/>
      <c r="AN309" s="106"/>
      <c r="AO309" s="106"/>
      <c r="AP309" s="107"/>
      <c r="AQ309" s="108" t="s">
        <v>378</v>
      </c>
      <c r="AR309" s="104"/>
      <c r="AS309" s="104"/>
      <c r="AT309" s="104"/>
      <c r="AU309" s="105" t="s">
        <v>378</v>
      </c>
      <c r="AV309" s="106"/>
      <c r="AW309" s="106"/>
      <c r="AX309" s="107"/>
    </row>
    <row r="310" spans="1:50" ht="24" customHeight="1">
      <c r="A310" s="103">
        <v>9</v>
      </c>
      <c r="B310" s="103">
        <v>1</v>
      </c>
      <c r="C310" s="108" t="s">
        <v>433</v>
      </c>
      <c r="D310" s="104"/>
      <c r="E310" s="104"/>
      <c r="F310" s="104"/>
      <c r="G310" s="104"/>
      <c r="H310" s="104"/>
      <c r="I310" s="104"/>
      <c r="J310" s="104"/>
      <c r="K310" s="104"/>
      <c r="L310" s="104"/>
      <c r="M310" s="114" t="s">
        <v>435</v>
      </c>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05">
        <v>2</v>
      </c>
      <c r="AL310" s="106"/>
      <c r="AM310" s="106"/>
      <c r="AN310" s="106"/>
      <c r="AO310" s="106"/>
      <c r="AP310" s="107"/>
      <c r="AQ310" s="108" t="s">
        <v>378</v>
      </c>
      <c r="AR310" s="104"/>
      <c r="AS310" s="104"/>
      <c r="AT310" s="104"/>
      <c r="AU310" s="105" t="s">
        <v>378</v>
      </c>
      <c r="AV310" s="106"/>
      <c r="AW310" s="106"/>
      <c r="AX310" s="107"/>
    </row>
    <row r="311" spans="1:50" ht="24" customHeight="1">
      <c r="A311" s="103">
        <v>10</v>
      </c>
      <c r="B311" s="103">
        <v>1</v>
      </c>
      <c r="C311" s="108" t="s">
        <v>434</v>
      </c>
      <c r="D311" s="104"/>
      <c r="E311" s="104"/>
      <c r="F311" s="104"/>
      <c r="G311" s="104"/>
      <c r="H311" s="104"/>
      <c r="I311" s="104"/>
      <c r="J311" s="104"/>
      <c r="K311" s="104"/>
      <c r="L311" s="104"/>
      <c r="M311" s="108" t="s">
        <v>391</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2</v>
      </c>
      <c r="AL311" s="106"/>
      <c r="AM311" s="106"/>
      <c r="AN311" s="106"/>
      <c r="AO311" s="106"/>
      <c r="AP311" s="107"/>
      <c r="AQ311" s="108" t="s">
        <v>378</v>
      </c>
      <c r="AR311" s="104"/>
      <c r="AS311" s="104"/>
      <c r="AT311" s="104"/>
      <c r="AU311" s="105" t="s">
        <v>378</v>
      </c>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8" t="s">
        <v>378</v>
      </c>
      <c r="D335" s="104"/>
      <c r="E335" s="104"/>
      <c r="F335" s="104"/>
      <c r="G335" s="104"/>
      <c r="H335" s="104"/>
      <c r="I335" s="104"/>
      <c r="J335" s="104"/>
      <c r="K335" s="104"/>
      <c r="L335" s="104"/>
      <c r="M335" s="108" t="s">
        <v>378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378</v>
      </c>
      <c r="AL335" s="106"/>
      <c r="AM335" s="106"/>
      <c r="AN335" s="106"/>
      <c r="AO335" s="106"/>
      <c r="AP335" s="107"/>
      <c r="AQ335" s="108" t="s">
        <v>378</v>
      </c>
      <c r="AR335" s="104"/>
      <c r="AS335" s="104"/>
      <c r="AT335" s="104"/>
      <c r="AU335" s="105" t="s">
        <v>378</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8" t="s">
        <v>378</v>
      </c>
      <c r="D368" s="104"/>
      <c r="E368" s="104"/>
      <c r="F368" s="104"/>
      <c r="G368" s="104"/>
      <c r="H368" s="104"/>
      <c r="I368" s="104"/>
      <c r="J368" s="104"/>
      <c r="K368" s="104"/>
      <c r="L368" s="104"/>
      <c r="M368" s="108" t="s">
        <v>378</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378</v>
      </c>
      <c r="AL368" s="106"/>
      <c r="AM368" s="106"/>
      <c r="AN368" s="106"/>
      <c r="AO368" s="106"/>
      <c r="AP368" s="107"/>
      <c r="AQ368" s="108" t="s">
        <v>378</v>
      </c>
      <c r="AR368" s="104"/>
      <c r="AS368" s="104"/>
      <c r="AT368" s="104"/>
      <c r="AU368" s="105" t="s">
        <v>378</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8" t="s">
        <v>378</v>
      </c>
      <c r="D401" s="104"/>
      <c r="E401" s="104"/>
      <c r="F401" s="104"/>
      <c r="G401" s="104"/>
      <c r="H401" s="104"/>
      <c r="I401" s="104"/>
      <c r="J401" s="104"/>
      <c r="K401" s="104"/>
      <c r="L401" s="104"/>
      <c r="M401" s="108" t="s">
        <v>378</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378</v>
      </c>
      <c r="AL401" s="106"/>
      <c r="AM401" s="106"/>
      <c r="AN401" s="106"/>
      <c r="AO401" s="106"/>
      <c r="AP401" s="107"/>
      <c r="AQ401" s="108" t="s">
        <v>378</v>
      </c>
      <c r="AR401" s="104"/>
      <c r="AS401" s="104"/>
      <c r="AT401" s="104"/>
      <c r="AU401" s="105" t="s">
        <v>378</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8" t="s">
        <v>378</v>
      </c>
      <c r="D434" s="104"/>
      <c r="E434" s="104"/>
      <c r="F434" s="104"/>
      <c r="G434" s="104"/>
      <c r="H434" s="104"/>
      <c r="I434" s="104"/>
      <c r="J434" s="104"/>
      <c r="K434" s="104"/>
      <c r="L434" s="104"/>
      <c r="M434" s="108" t="s">
        <v>378</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378</v>
      </c>
      <c r="AL434" s="106"/>
      <c r="AM434" s="106"/>
      <c r="AN434" s="106"/>
      <c r="AO434" s="106"/>
      <c r="AP434" s="107"/>
      <c r="AQ434" s="108" t="s">
        <v>378</v>
      </c>
      <c r="AR434" s="104"/>
      <c r="AS434" s="104"/>
      <c r="AT434" s="104"/>
      <c r="AU434" s="105" t="s">
        <v>378</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8" t="s">
        <v>378</v>
      </c>
      <c r="D467" s="104"/>
      <c r="E467" s="104"/>
      <c r="F467" s="104"/>
      <c r="G467" s="104"/>
      <c r="H467" s="104"/>
      <c r="I467" s="104"/>
      <c r="J467" s="104"/>
      <c r="K467" s="104"/>
      <c r="L467" s="104"/>
      <c r="M467" s="108" t="s">
        <v>378</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378</v>
      </c>
      <c r="AL467" s="106"/>
      <c r="AM467" s="106"/>
      <c r="AN467" s="106"/>
      <c r="AO467" s="106"/>
      <c r="AP467" s="107"/>
      <c r="AQ467" s="108" t="s">
        <v>378</v>
      </c>
      <c r="AR467" s="104"/>
      <c r="AS467" s="104"/>
      <c r="AT467" s="104"/>
      <c r="AU467" s="105" t="s">
        <v>378</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6" t="s">
        <v>321</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63" dxfId="5">
      <formula>IF(RIGHT(TEXT(P14,"0.#"),1)=".",FALSE,TRUE)</formula>
    </cfRule>
    <cfRule type="expression" priority="664" dxfId="4">
      <formula>IF(RIGHT(TEXT(P14,"0.#"),1)=".",TRUE,FALSE)</formula>
    </cfRule>
  </conditionalFormatting>
  <conditionalFormatting sqref="AE23:AI23">
    <cfRule type="expression" priority="653" dxfId="5">
      <formula>IF(RIGHT(TEXT(AE23,"0.#"),1)=".",FALSE,TRUE)</formula>
    </cfRule>
    <cfRule type="expression" priority="654" dxfId="4">
      <formula>IF(RIGHT(TEXT(AE23,"0.#"),1)=".",TRUE,FALSE)</formula>
    </cfRule>
  </conditionalFormatting>
  <conditionalFormatting sqref="AE69:AX69">
    <cfRule type="expression" priority="585" dxfId="5">
      <formula>IF(RIGHT(TEXT(AE69,"0.#"),1)=".",FALSE,TRUE)</formula>
    </cfRule>
    <cfRule type="expression" priority="586" dxfId="4">
      <formula>IF(RIGHT(TEXT(AE69,"0.#"),1)=".",TRUE,FALSE)</formula>
    </cfRule>
  </conditionalFormatting>
  <conditionalFormatting sqref="AE83:AI83">
    <cfRule type="expression" priority="567" dxfId="5">
      <formula>IF(RIGHT(TEXT(AE83,"0.#"),1)=".",FALSE,TRUE)</formula>
    </cfRule>
    <cfRule type="expression" priority="568" dxfId="4">
      <formula>IF(RIGHT(TEXT(AE83,"0.#"),1)=".",TRUE,FALSE)</formula>
    </cfRule>
  </conditionalFormatting>
  <conditionalFormatting sqref="AJ83:AX83">
    <cfRule type="expression" priority="565" dxfId="5">
      <formula>IF(RIGHT(TEXT(AJ83,"0.#"),1)=".",FALSE,TRUE)</formula>
    </cfRule>
    <cfRule type="expression" priority="566" dxfId="4">
      <formula>IF(RIGHT(TEXT(AJ83,"0.#"),1)=".",TRUE,FALSE)</formula>
    </cfRule>
  </conditionalFormatting>
  <conditionalFormatting sqref="L99">
    <cfRule type="expression" priority="545" dxfId="5">
      <formula>IF(RIGHT(TEXT(L99,"0.#"),1)=".",FALSE,TRUE)</formula>
    </cfRule>
    <cfRule type="expression" priority="546" dxfId="4">
      <formula>IF(RIGHT(TEXT(L99,"0.#"),1)=".",TRUE,FALSE)</formula>
    </cfRule>
  </conditionalFormatting>
  <conditionalFormatting sqref="L104">
    <cfRule type="expression" priority="543" dxfId="5">
      <formula>IF(RIGHT(TEXT(L104,"0.#"),1)=".",FALSE,TRUE)</formula>
    </cfRule>
    <cfRule type="expression" priority="544" dxfId="4">
      <formula>IF(RIGHT(TEXT(L104,"0.#"),1)=".",TRUE,FALSE)</formula>
    </cfRule>
  </conditionalFormatting>
  <conditionalFormatting sqref="R104">
    <cfRule type="expression" priority="541" dxfId="5">
      <formula>IF(RIGHT(TEXT(R104,"0.#"),1)=".",FALSE,TRUE)</formula>
    </cfRule>
    <cfRule type="expression" priority="542" dxfId="4">
      <formula>IF(RIGHT(TEXT(R104,"0.#"),1)=".",TRUE,FALSE)</formula>
    </cfRule>
  </conditionalFormatting>
  <conditionalFormatting sqref="P18:AX18">
    <cfRule type="expression" priority="539" dxfId="5">
      <formula>IF(RIGHT(TEXT(P18,"0.#"),1)=".",FALSE,TRUE)</formula>
    </cfRule>
    <cfRule type="expression" priority="540" dxfId="4">
      <formula>IF(RIGHT(TEXT(P18,"0.#"),1)=".",TRUE,FALSE)</formula>
    </cfRule>
  </conditionalFormatting>
  <conditionalFormatting sqref="Y181">
    <cfRule type="expression" priority="535" dxfId="5">
      <formula>IF(RIGHT(TEXT(Y181,"0.#"),1)=".",FALSE,TRUE)</formula>
    </cfRule>
    <cfRule type="expression" priority="536" dxfId="4">
      <formula>IF(RIGHT(TEXT(Y181,"0.#"),1)=".",TRUE,FALSE)</formula>
    </cfRule>
  </conditionalFormatting>
  <conditionalFormatting sqref="Y190">
    <cfRule type="expression" priority="531" dxfId="5">
      <formula>IF(RIGHT(TEXT(Y190,"0.#"),1)=".",FALSE,TRUE)</formula>
    </cfRule>
    <cfRule type="expression" priority="532" dxfId="4">
      <formula>IF(RIGHT(TEXT(Y190,"0.#"),1)=".",TRUE,FALSE)</formula>
    </cfRule>
  </conditionalFormatting>
  <conditionalFormatting sqref="AK236">
    <cfRule type="expression" priority="453" dxfId="5">
      <formula>IF(RIGHT(TEXT(AK236,"0.#"),1)=".",FALSE,TRUE)</formula>
    </cfRule>
    <cfRule type="expression" priority="454" dxfId="4">
      <formula>IF(RIGHT(TEXT(AK236,"0.#"),1)=".",TRUE,FALSE)</formula>
    </cfRule>
  </conditionalFormatting>
  <conditionalFormatting sqref="AE54:AI54">
    <cfRule type="expression" priority="403" dxfId="5">
      <formula>IF(RIGHT(TEXT(AE54,"0.#"),1)=".",FALSE,TRUE)</formula>
    </cfRule>
    <cfRule type="expression" priority="404" dxfId="4">
      <formula>IF(RIGHT(TEXT(AE54,"0.#"),1)=".",TRUE,FALSE)</formula>
    </cfRule>
  </conditionalFormatting>
  <conditionalFormatting sqref="P16:AQ17 P15:AX15 P13:AX13">
    <cfRule type="expression" priority="361" dxfId="5">
      <formula>IF(RIGHT(TEXT(P13,"0.#"),1)=".",FALSE,TRUE)</formula>
    </cfRule>
    <cfRule type="expression" priority="362" dxfId="4">
      <formula>IF(RIGHT(TEXT(P13,"0.#"),1)=".",TRUE,FALSE)</formula>
    </cfRule>
  </conditionalFormatting>
  <conditionalFormatting sqref="P19:AJ19">
    <cfRule type="expression" priority="359" dxfId="5">
      <formula>IF(RIGHT(TEXT(P19,"0.#"),1)=".",FALSE,TRUE)</formula>
    </cfRule>
    <cfRule type="expression" priority="360" dxfId="4">
      <formula>IF(RIGHT(TEXT(P19,"0.#"),1)=".",TRUE,FALSE)</formula>
    </cfRule>
  </conditionalFormatting>
  <conditionalFormatting sqref="AT55:AX55 AJ54:AS54">
    <cfRule type="expression" priority="355" dxfId="5">
      <formula>IF(RIGHT(TEXT(AJ54,"0.#"),1)=".",FALSE,TRUE)</formula>
    </cfRule>
    <cfRule type="expression" priority="356" dxfId="4">
      <formula>IF(RIGHT(TEXT(AJ54,"0.#"),1)=".",TRUE,FALSE)</formula>
    </cfRule>
  </conditionalFormatting>
  <conditionalFormatting sqref="AE68:AS68">
    <cfRule type="expression" priority="351" dxfId="5">
      <formula>IF(RIGHT(TEXT(AE68,"0.#"),1)=".",FALSE,TRUE)</formula>
    </cfRule>
    <cfRule type="expression" priority="352" dxfId="4">
      <formula>IF(RIGHT(TEXT(AE68,"0.#"),1)=".",TRUE,FALSE)</formula>
    </cfRule>
  </conditionalFormatting>
  <conditionalFormatting sqref="L100:L103 L98">
    <cfRule type="expression" priority="345" dxfId="5">
      <formula>IF(RIGHT(TEXT(L98,"0.#"),1)=".",FALSE,TRUE)</formula>
    </cfRule>
    <cfRule type="expression" priority="346" dxfId="4">
      <formula>IF(RIGHT(TEXT(L98,"0.#"),1)=".",TRUE,FALSE)</formula>
    </cfRule>
  </conditionalFormatting>
  <conditionalFormatting sqref="R98">
    <cfRule type="expression" priority="341" dxfId="5">
      <formula>IF(RIGHT(TEXT(R98,"0.#"),1)=".",FALSE,TRUE)</formula>
    </cfRule>
    <cfRule type="expression" priority="342" dxfId="4">
      <formula>IF(RIGHT(TEXT(R98,"0.#"),1)=".",TRUE,FALSE)</formula>
    </cfRule>
  </conditionalFormatting>
  <conditionalFormatting sqref="R99:R103">
    <cfRule type="expression" priority="339" dxfId="5">
      <formula>IF(RIGHT(TEXT(R99,"0.#"),1)=".",FALSE,TRUE)</formula>
    </cfRule>
    <cfRule type="expression" priority="340" dxfId="4">
      <formula>IF(RIGHT(TEXT(R99,"0.#"),1)=".",TRUE,FALSE)</formula>
    </cfRule>
  </conditionalFormatting>
  <conditionalFormatting sqref="Y182:Y189 Y180">
    <cfRule type="expression" priority="337" dxfId="5">
      <formula>IF(RIGHT(TEXT(Y180,"0.#"),1)=".",FALSE,TRUE)</formula>
    </cfRule>
    <cfRule type="expression" priority="338" dxfId="4">
      <formula>IF(RIGHT(TEXT(Y180,"0.#"),1)=".",TRUE,FALSE)</formula>
    </cfRule>
  </conditionalFormatting>
  <conditionalFormatting sqref="AU181">
    <cfRule type="expression" priority="335" dxfId="5">
      <formula>IF(RIGHT(TEXT(AU181,"0.#"),1)=".",FALSE,TRUE)</formula>
    </cfRule>
    <cfRule type="expression" priority="336" dxfId="4">
      <formula>IF(RIGHT(TEXT(AU181,"0.#"),1)=".",TRUE,FALSE)</formula>
    </cfRule>
  </conditionalFormatting>
  <conditionalFormatting sqref="AU190">
    <cfRule type="expression" priority="333" dxfId="5">
      <formula>IF(RIGHT(TEXT(AU190,"0.#"),1)=".",FALSE,TRUE)</formula>
    </cfRule>
    <cfRule type="expression" priority="334" dxfId="4">
      <formula>IF(RIGHT(TEXT(AU190,"0.#"),1)=".",TRUE,FALSE)</formula>
    </cfRule>
  </conditionalFormatting>
  <conditionalFormatting sqref="AU182:AU189 AU180">
    <cfRule type="expression" priority="331" dxfId="5">
      <formula>IF(RIGHT(TEXT(AU180,"0.#"),1)=".",FALSE,TRUE)</formula>
    </cfRule>
    <cfRule type="expression" priority="332" dxfId="4">
      <formula>IF(RIGHT(TEXT(AU180,"0.#"),1)=".",TRUE,FALSE)</formula>
    </cfRule>
  </conditionalFormatting>
  <conditionalFormatting sqref="Y220 Y207 Y194">
    <cfRule type="expression" priority="317" dxfId="5">
      <formula>IF(RIGHT(TEXT(Y194,"0.#"),1)=".",FALSE,TRUE)</formula>
    </cfRule>
    <cfRule type="expression" priority="318" dxfId="4">
      <formula>IF(RIGHT(TEXT(Y194,"0.#"),1)=".",TRUE,FALSE)</formula>
    </cfRule>
  </conditionalFormatting>
  <conditionalFormatting sqref="Y229 Y216 Y203">
    <cfRule type="expression" priority="315" dxfId="5">
      <formula>IF(RIGHT(TEXT(Y203,"0.#"),1)=".",FALSE,TRUE)</formula>
    </cfRule>
    <cfRule type="expression" priority="316" dxfId="4">
      <formula>IF(RIGHT(TEXT(Y203,"0.#"),1)=".",TRUE,FALSE)</formula>
    </cfRule>
  </conditionalFormatting>
  <conditionalFormatting sqref="Y221:Y228 Y219 Y208:Y215 Y206 Y195:Y202 Y193">
    <cfRule type="expression" priority="313" dxfId="5">
      <formula>IF(RIGHT(TEXT(Y193,"0.#"),1)=".",FALSE,TRUE)</formula>
    </cfRule>
    <cfRule type="expression" priority="314" dxfId="4">
      <formula>IF(RIGHT(TEXT(Y193,"0.#"),1)=".",TRUE,FALSE)</formula>
    </cfRule>
  </conditionalFormatting>
  <conditionalFormatting sqref="AU220 AU207 AU194">
    <cfRule type="expression" priority="311" dxfId="5">
      <formula>IF(RIGHT(TEXT(AU194,"0.#"),1)=".",FALSE,TRUE)</formula>
    </cfRule>
    <cfRule type="expression" priority="312" dxfId="4">
      <formula>IF(RIGHT(TEXT(AU194,"0.#"),1)=".",TRUE,FALSE)</formula>
    </cfRule>
  </conditionalFormatting>
  <conditionalFormatting sqref="AU229 AU216 AU203">
    <cfRule type="expression" priority="309" dxfId="5">
      <formula>IF(RIGHT(TEXT(AU203,"0.#"),1)=".",FALSE,TRUE)</formula>
    </cfRule>
    <cfRule type="expression" priority="310" dxfId="4">
      <formula>IF(RIGHT(TEXT(AU203,"0.#"),1)=".",TRUE,FALSE)</formula>
    </cfRule>
  </conditionalFormatting>
  <conditionalFormatting sqref="AU221:AU228 AU219 AU208:AU215 AU206 AU195:AU202 AU193">
    <cfRule type="expression" priority="307" dxfId="5">
      <formula>IF(RIGHT(TEXT(AU193,"0.#"),1)=".",FALSE,TRUE)</formula>
    </cfRule>
    <cfRule type="expression" priority="308" dxfId="4">
      <formula>IF(RIGHT(TEXT(AU193,"0.#"),1)=".",TRUE,FALSE)</formula>
    </cfRule>
  </conditionalFormatting>
  <conditionalFormatting sqref="AK237:AK265">
    <cfRule type="expression" priority="265" dxfId="5">
      <formula>IF(RIGHT(TEXT(AK237,"0.#"),1)=".",FALSE,TRUE)</formula>
    </cfRule>
    <cfRule type="expression" priority="266" dxfId="4">
      <formula>IF(RIGHT(TEXT(AK237,"0.#"),1)=".",TRUE,FALSE)</formula>
    </cfRule>
  </conditionalFormatting>
  <conditionalFormatting sqref="AU237:AX265">
    <cfRule type="expression" priority="261" dxfId="3">
      <formula>IF(AND(AU237&gt;=0,RIGHT(TEXT(AU237,"0.#"),1)&lt;&gt;"."),TRUE,FALSE)</formula>
    </cfRule>
    <cfRule type="expression" priority="262" dxfId="2">
      <formula>IF(AND(AU237&gt;=0,RIGHT(TEXT(AU237,"0.#"),1)="."),TRUE,FALSE)</formula>
    </cfRule>
    <cfRule type="expression" priority="263" dxfId="1">
      <formula>IF(AND(AU237&lt;0,RIGHT(TEXT(AU237,"0.#"),1)&lt;&gt;"."),TRUE,FALSE)</formula>
    </cfRule>
    <cfRule type="expression" priority="264" dxfId="0">
      <formula>IF(AND(AU237&lt;0,RIGHT(TEXT(AU237,"0.#"),1)="."),TRUE,FALSE)</formula>
    </cfRule>
  </conditionalFormatting>
  <conditionalFormatting sqref="AK269">
    <cfRule type="expression" priority="259" dxfId="5">
      <formula>IF(RIGHT(TEXT(AK269,"0.#"),1)=".",FALSE,TRUE)</formula>
    </cfRule>
    <cfRule type="expression" priority="260" dxfId="4">
      <formula>IF(RIGHT(TEXT(AK269,"0.#"),1)=".",TRUE,FALSE)</formula>
    </cfRule>
  </conditionalFormatting>
  <conditionalFormatting sqref="AU269:AX269">
    <cfRule type="expression" priority="255" dxfId="3">
      <formula>IF(AND(AU269&gt;=0,RIGHT(TEXT(AU269,"0.#"),1)&lt;&gt;"."),TRUE,FALSE)</formula>
    </cfRule>
    <cfRule type="expression" priority="256" dxfId="2">
      <formula>IF(AND(AU269&gt;=0,RIGHT(TEXT(AU269,"0.#"),1)="."),TRUE,FALSE)</formula>
    </cfRule>
    <cfRule type="expression" priority="257" dxfId="1">
      <formula>IF(AND(AU269&lt;0,RIGHT(TEXT(AU269,"0.#"),1)&lt;&gt;"."),TRUE,FALSE)</formula>
    </cfRule>
    <cfRule type="expression" priority="258" dxfId="0">
      <formula>IF(AND(AU269&lt;0,RIGHT(TEXT(AU269,"0.#"),1)="."),TRUE,FALSE)</formula>
    </cfRule>
  </conditionalFormatting>
  <conditionalFormatting sqref="AK270:AK298">
    <cfRule type="expression" priority="253" dxfId="5">
      <formula>IF(RIGHT(TEXT(AK270,"0.#"),1)=".",FALSE,TRUE)</formula>
    </cfRule>
    <cfRule type="expression" priority="254" dxfId="4">
      <formula>IF(RIGHT(TEXT(AK270,"0.#"),1)=".",TRUE,FALSE)</formula>
    </cfRule>
  </conditionalFormatting>
  <conditionalFormatting sqref="AU270:AX298">
    <cfRule type="expression" priority="249" dxfId="3">
      <formula>IF(AND(AU270&gt;=0,RIGHT(TEXT(AU270,"0.#"),1)&lt;&gt;"."),TRUE,FALSE)</formula>
    </cfRule>
    <cfRule type="expression" priority="250" dxfId="2">
      <formula>IF(AND(AU270&gt;=0,RIGHT(TEXT(AU270,"0.#"),1)="."),TRUE,FALSE)</formula>
    </cfRule>
    <cfRule type="expression" priority="251" dxfId="1">
      <formula>IF(AND(AU270&lt;0,RIGHT(TEXT(AU270,"0.#"),1)&lt;&gt;"."),TRUE,FALSE)</formula>
    </cfRule>
    <cfRule type="expression" priority="252" dxfId="0">
      <formula>IF(AND(AU270&lt;0,RIGHT(TEXT(AU270,"0.#"),1)="."),TRUE,FALSE)</formula>
    </cfRule>
  </conditionalFormatting>
  <conditionalFormatting sqref="AK302">
    <cfRule type="expression" priority="247" dxfId="5">
      <formula>IF(RIGHT(TEXT(AK302,"0.#"),1)=".",FALSE,TRUE)</formula>
    </cfRule>
    <cfRule type="expression" priority="248" dxfId="4">
      <formula>IF(RIGHT(TEXT(AK302,"0.#"),1)=".",TRUE,FALSE)</formula>
    </cfRule>
  </conditionalFormatting>
  <conditionalFormatting sqref="AU302:AX302">
    <cfRule type="expression" priority="243" dxfId="3">
      <formula>IF(AND(AU302&gt;=0,RIGHT(TEXT(AU302,"0.#"),1)&lt;&gt;"."),TRUE,FALSE)</formula>
    </cfRule>
    <cfRule type="expression" priority="244" dxfId="2">
      <formula>IF(AND(AU302&gt;=0,RIGHT(TEXT(AU302,"0.#"),1)="."),TRUE,FALSE)</formula>
    </cfRule>
    <cfRule type="expression" priority="245" dxfId="1">
      <formula>IF(AND(AU302&lt;0,RIGHT(TEXT(AU302,"0.#"),1)&lt;&gt;"."),TRUE,FALSE)</formula>
    </cfRule>
    <cfRule type="expression" priority="246" dxfId="0">
      <formula>IF(AND(AU302&lt;0,RIGHT(TEXT(AU302,"0.#"),1)="."),TRUE,FALSE)</formula>
    </cfRule>
  </conditionalFormatting>
  <conditionalFormatting sqref="AK303:AK331">
    <cfRule type="expression" priority="241" dxfId="5">
      <formula>IF(RIGHT(TEXT(AK303,"0.#"),1)=".",FALSE,TRUE)</formula>
    </cfRule>
    <cfRule type="expression" priority="242" dxfId="4">
      <formula>IF(RIGHT(TEXT(AK303,"0.#"),1)=".",TRUE,FALSE)</formula>
    </cfRule>
  </conditionalFormatting>
  <conditionalFormatting sqref="AU312:AX331">
    <cfRule type="expression" priority="237" dxfId="3">
      <formula>IF(AND(AU312&gt;=0,RIGHT(TEXT(AU312,"0.#"),1)&lt;&gt;"."),TRUE,FALSE)</formula>
    </cfRule>
    <cfRule type="expression" priority="238" dxfId="2">
      <formula>IF(AND(AU312&gt;=0,RIGHT(TEXT(AU312,"0.#"),1)="."),TRUE,FALSE)</formula>
    </cfRule>
    <cfRule type="expression" priority="239" dxfId="1">
      <formula>IF(AND(AU312&lt;0,RIGHT(TEXT(AU312,"0.#"),1)&lt;&gt;"."),TRUE,FALSE)</formula>
    </cfRule>
    <cfRule type="expression" priority="240" dxfId="0">
      <formula>IF(AND(AU312&lt;0,RIGHT(TEXT(AU312,"0.#"),1)="."),TRUE,FALSE)</formula>
    </cfRule>
  </conditionalFormatting>
  <conditionalFormatting sqref="AK335">
    <cfRule type="expression" priority="235" dxfId="5">
      <formula>IF(RIGHT(TEXT(AK335,"0.#"),1)=".",FALSE,TRUE)</formula>
    </cfRule>
    <cfRule type="expression" priority="236" dxfId="4">
      <formula>IF(RIGHT(TEXT(AK335,"0.#"),1)=".",TRUE,FALSE)</formula>
    </cfRule>
  </conditionalFormatting>
  <conditionalFormatting sqref="AU335:AX335">
    <cfRule type="expression" priority="231" dxfId="3">
      <formula>IF(AND(AU335&gt;=0,RIGHT(TEXT(AU335,"0.#"),1)&lt;&gt;"."),TRUE,FALSE)</formula>
    </cfRule>
    <cfRule type="expression" priority="232" dxfId="2">
      <formula>IF(AND(AU335&gt;=0,RIGHT(TEXT(AU335,"0.#"),1)="."),TRUE,FALSE)</formula>
    </cfRule>
    <cfRule type="expression" priority="233" dxfId="1">
      <formula>IF(AND(AU335&lt;0,RIGHT(TEXT(AU335,"0.#"),1)&lt;&gt;"."),TRUE,FALSE)</formula>
    </cfRule>
    <cfRule type="expression" priority="234" dxfId="0">
      <formula>IF(AND(AU335&lt;0,RIGHT(TEXT(AU335,"0.#"),1)="."),TRUE,FALSE)</formula>
    </cfRule>
  </conditionalFormatting>
  <conditionalFormatting sqref="AK336:AK364">
    <cfRule type="expression" priority="229" dxfId="5">
      <formula>IF(RIGHT(TEXT(AK336,"0.#"),1)=".",FALSE,TRUE)</formula>
    </cfRule>
    <cfRule type="expression" priority="230" dxfId="4">
      <formula>IF(RIGHT(TEXT(AK336,"0.#"),1)=".",TRUE,FALSE)</formula>
    </cfRule>
  </conditionalFormatting>
  <conditionalFormatting sqref="AU336:AX364">
    <cfRule type="expression" priority="225" dxfId="3">
      <formula>IF(AND(AU336&gt;=0,RIGHT(TEXT(AU336,"0.#"),1)&lt;&gt;"."),TRUE,FALSE)</formula>
    </cfRule>
    <cfRule type="expression" priority="226" dxfId="2">
      <formula>IF(AND(AU336&gt;=0,RIGHT(TEXT(AU336,"0.#"),1)="."),TRUE,FALSE)</formula>
    </cfRule>
    <cfRule type="expression" priority="227" dxfId="1">
      <formula>IF(AND(AU336&lt;0,RIGHT(TEXT(AU336,"0.#"),1)&lt;&gt;"."),TRUE,FALSE)</formula>
    </cfRule>
    <cfRule type="expression" priority="228" dxfId="0">
      <formula>IF(AND(AU336&lt;0,RIGHT(TEXT(AU336,"0.#"),1)="."),TRUE,FALSE)</formula>
    </cfRule>
  </conditionalFormatting>
  <conditionalFormatting sqref="AK368">
    <cfRule type="expression" priority="223" dxfId="5">
      <formula>IF(RIGHT(TEXT(AK368,"0.#"),1)=".",FALSE,TRUE)</formula>
    </cfRule>
    <cfRule type="expression" priority="224" dxfId="4">
      <formula>IF(RIGHT(TEXT(AK368,"0.#"),1)=".",TRUE,FALSE)</formula>
    </cfRule>
  </conditionalFormatting>
  <conditionalFormatting sqref="AU368:AX368">
    <cfRule type="expression" priority="219" dxfId="3">
      <formula>IF(AND(AU368&gt;=0,RIGHT(TEXT(AU368,"0.#"),1)&lt;&gt;"."),TRUE,FALSE)</formula>
    </cfRule>
    <cfRule type="expression" priority="220" dxfId="2">
      <formula>IF(AND(AU368&gt;=0,RIGHT(TEXT(AU368,"0.#"),1)="."),TRUE,FALSE)</formula>
    </cfRule>
    <cfRule type="expression" priority="221" dxfId="1">
      <formula>IF(AND(AU368&lt;0,RIGHT(TEXT(AU368,"0.#"),1)&lt;&gt;"."),TRUE,FALSE)</formula>
    </cfRule>
    <cfRule type="expression" priority="222" dxfId="0">
      <formula>IF(AND(AU368&lt;0,RIGHT(TEXT(AU368,"0.#"),1)="."),TRUE,FALSE)</formula>
    </cfRule>
  </conditionalFormatting>
  <conditionalFormatting sqref="AK369:AK397">
    <cfRule type="expression" priority="217" dxfId="5">
      <formula>IF(RIGHT(TEXT(AK369,"0.#"),1)=".",FALSE,TRUE)</formula>
    </cfRule>
    <cfRule type="expression" priority="218" dxfId="4">
      <formula>IF(RIGHT(TEXT(AK369,"0.#"),1)=".",TRUE,FALSE)</formula>
    </cfRule>
  </conditionalFormatting>
  <conditionalFormatting sqref="AU369:AX397">
    <cfRule type="expression" priority="213" dxfId="3">
      <formula>IF(AND(AU369&gt;=0,RIGHT(TEXT(AU369,"0.#"),1)&lt;&gt;"."),TRUE,FALSE)</formula>
    </cfRule>
    <cfRule type="expression" priority="214" dxfId="2">
      <formula>IF(AND(AU369&gt;=0,RIGHT(TEXT(AU369,"0.#"),1)="."),TRUE,FALSE)</formula>
    </cfRule>
    <cfRule type="expression" priority="215" dxfId="1">
      <formula>IF(AND(AU369&lt;0,RIGHT(TEXT(AU369,"0.#"),1)&lt;&gt;"."),TRUE,FALSE)</formula>
    </cfRule>
    <cfRule type="expression" priority="216" dxfId="0">
      <formula>IF(AND(AU369&lt;0,RIGHT(TEXT(AU369,"0.#"),1)="."),TRUE,FALSE)</formula>
    </cfRule>
  </conditionalFormatting>
  <conditionalFormatting sqref="AK402:AK430">
    <cfRule type="expression" priority="205" dxfId="5">
      <formula>IF(RIGHT(TEXT(AK402,"0.#"),1)=".",FALSE,TRUE)</formula>
    </cfRule>
    <cfRule type="expression" priority="206" dxfId="4">
      <formula>IF(RIGHT(TEXT(AK402,"0.#"),1)=".",TRUE,FALSE)</formula>
    </cfRule>
  </conditionalFormatting>
  <conditionalFormatting sqref="AU402:AX430">
    <cfRule type="expression" priority="201" dxfId="3">
      <formula>IF(AND(AU402&gt;=0,RIGHT(TEXT(AU402,"0.#"),1)&lt;&gt;"."),TRUE,FALSE)</formula>
    </cfRule>
    <cfRule type="expression" priority="202" dxfId="2">
      <formula>IF(AND(AU402&gt;=0,RIGHT(TEXT(AU402,"0.#"),1)="."),TRUE,FALSE)</formula>
    </cfRule>
    <cfRule type="expression" priority="203" dxfId="1">
      <formula>IF(AND(AU402&lt;0,RIGHT(TEXT(AU402,"0.#"),1)&lt;&gt;"."),TRUE,FALSE)</formula>
    </cfRule>
    <cfRule type="expression" priority="204" dxfId="0">
      <formula>IF(AND(AU402&lt;0,RIGHT(TEXT(AU402,"0.#"),1)="."),TRUE,FALSE)</formula>
    </cfRule>
  </conditionalFormatting>
  <conditionalFormatting sqref="AK435:AK463">
    <cfRule type="expression" priority="193" dxfId="5">
      <formula>IF(RIGHT(TEXT(AK435,"0.#"),1)=".",FALSE,TRUE)</formula>
    </cfRule>
    <cfRule type="expression" priority="194" dxfId="4">
      <formula>IF(RIGHT(TEXT(AK435,"0.#"),1)=".",TRUE,FALSE)</formula>
    </cfRule>
  </conditionalFormatting>
  <conditionalFormatting sqref="AU435:AX463">
    <cfRule type="expression" priority="189" dxfId="3">
      <formula>IF(AND(AU435&gt;=0,RIGHT(TEXT(AU435,"0.#"),1)&lt;&gt;"."),TRUE,FALSE)</formula>
    </cfRule>
    <cfRule type="expression" priority="190" dxfId="2">
      <formula>IF(AND(AU435&gt;=0,RIGHT(TEXT(AU435,"0.#"),1)="."),TRUE,FALSE)</formula>
    </cfRule>
    <cfRule type="expression" priority="191" dxfId="1">
      <formula>IF(AND(AU435&lt;0,RIGHT(TEXT(AU435,"0.#"),1)&lt;&gt;"."),TRUE,FALSE)</formula>
    </cfRule>
    <cfRule type="expression" priority="192" dxfId="0">
      <formula>IF(AND(AU435&lt;0,RIGHT(TEXT(AU435,"0.#"),1)="."),TRUE,FALSE)</formula>
    </cfRule>
  </conditionalFormatting>
  <conditionalFormatting sqref="AK468:AK496">
    <cfRule type="expression" priority="181" dxfId="5">
      <formula>IF(RIGHT(TEXT(AK468,"0.#"),1)=".",FALSE,TRUE)</formula>
    </cfRule>
    <cfRule type="expression" priority="182" dxfId="4">
      <formula>IF(RIGHT(TEXT(AK468,"0.#"),1)=".",TRUE,FALSE)</formula>
    </cfRule>
  </conditionalFormatting>
  <conditionalFormatting sqref="AU468:AX496">
    <cfRule type="expression" priority="177" dxfId="3">
      <formula>IF(AND(AU468&gt;=0,RIGHT(TEXT(AU468,"0.#"),1)&lt;&gt;"."),TRUE,FALSE)</formula>
    </cfRule>
    <cfRule type="expression" priority="178" dxfId="2">
      <formula>IF(AND(AU468&gt;=0,RIGHT(TEXT(AU468,"0.#"),1)="."),TRUE,FALSE)</formula>
    </cfRule>
    <cfRule type="expression" priority="179" dxfId="1">
      <formula>IF(AND(AU468&lt;0,RIGHT(TEXT(AU468,"0.#"),1)&lt;&gt;"."),TRUE,FALSE)</formula>
    </cfRule>
    <cfRule type="expression" priority="180" dxfId="0">
      <formula>IF(AND(AU468&lt;0,RIGHT(TEXT(AU468,"0.#"),1)="."),TRUE,FALSE)</formula>
    </cfRule>
  </conditionalFormatting>
  <conditionalFormatting sqref="AE24:AX24 AJ23:AS23">
    <cfRule type="expression" priority="175" dxfId="5">
      <formula>IF(RIGHT(TEXT(AE23,"0.#"),1)=".",FALSE,TRUE)</formula>
    </cfRule>
    <cfRule type="expression" priority="176" dxfId="4">
      <formula>IF(RIGHT(TEXT(AE23,"0.#"),1)=".",TRUE,FALSE)</formula>
    </cfRule>
  </conditionalFormatting>
  <conditionalFormatting sqref="AE25:AI25">
    <cfRule type="expression" priority="167" dxfId="3">
      <formula>IF(AND(AE25&gt;=0,RIGHT(TEXT(AE25,"0.#"),1)&lt;&gt;"."),TRUE,FALSE)</formula>
    </cfRule>
    <cfRule type="expression" priority="168" dxfId="2">
      <formula>IF(AND(AE25&gt;=0,RIGHT(TEXT(AE25,"0.#"),1)="."),TRUE,FALSE)</formula>
    </cfRule>
    <cfRule type="expression" priority="169" dxfId="1">
      <formula>IF(AND(AE25&lt;0,RIGHT(TEXT(AE25,"0.#"),1)&lt;&gt;"."),TRUE,FALSE)</formula>
    </cfRule>
    <cfRule type="expression" priority="170" dxfId="0">
      <formula>IF(AND(AE25&lt;0,RIGHT(TEXT(AE25,"0.#"),1)="."),TRUE,FALSE)</formula>
    </cfRule>
  </conditionalFormatting>
  <conditionalFormatting sqref="AJ25:AS25">
    <cfRule type="expression" priority="163" dxfId="3">
      <formula>IF(AND(AJ25&gt;=0,RIGHT(TEXT(AJ25,"0.#"),1)&lt;&gt;"."),TRUE,FALSE)</formula>
    </cfRule>
    <cfRule type="expression" priority="164" dxfId="2">
      <formula>IF(AND(AJ25&gt;=0,RIGHT(TEXT(AJ25,"0.#"),1)="."),TRUE,FALSE)</formula>
    </cfRule>
    <cfRule type="expression" priority="165" dxfId="1">
      <formula>IF(AND(AJ25&lt;0,RIGHT(TEXT(AJ25,"0.#"),1)&lt;&gt;"."),TRUE,FALSE)</formula>
    </cfRule>
    <cfRule type="expression" priority="166" dxfId="0">
      <formula>IF(AND(AJ25&lt;0,RIGHT(TEXT(AJ25,"0.#"),1)="."),TRUE,FALSE)</formula>
    </cfRule>
  </conditionalFormatting>
  <conditionalFormatting sqref="AU236:AX236">
    <cfRule type="expression" priority="151" dxfId="3">
      <formula>IF(AND(AU236&gt;=0,RIGHT(TEXT(AU236,"0.#"),1)&lt;&gt;"."),TRUE,FALSE)</formula>
    </cfRule>
    <cfRule type="expression" priority="152" dxfId="2">
      <formula>IF(AND(AU236&gt;=0,RIGHT(TEXT(AU236,"0.#"),1)="."),TRUE,FALSE)</formula>
    </cfRule>
    <cfRule type="expression" priority="153" dxfId="1">
      <formula>IF(AND(AU236&lt;0,RIGHT(TEXT(AU236,"0.#"),1)&lt;&gt;"."),TRUE,FALSE)</formula>
    </cfRule>
    <cfRule type="expression" priority="154" dxfId="0">
      <formula>IF(AND(AU236&lt;0,RIGHT(TEXT(AU236,"0.#"),1)="."),TRUE,FALSE)</formula>
    </cfRule>
  </conditionalFormatting>
  <conditionalFormatting sqref="AE43:AI43 AE38:AI38 AE33:AI33 AE28:AI28">
    <cfRule type="expression" priority="149" dxfId="5">
      <formula>IF(RIGHT(TEXT(AE28,"0.#"),1)=".",FALSE,TRUE)</formula>
    </cfRule>
    <cfRule type="expression" priority="150" dxfId="4">
      <formula>IF(RIGHT(TEXT(AE28,"0.#"),1)=".",TRUE,FALSE)</formula>
    </cfRule>
  </conditionalFormatting>
  <conditionalFormatting sqref="AE44:AX44 AJ43:AS43 AE39:AX39 AJ38:AS38 AE34:AX34 AJ33:AS33 AE29:AX29 AJ28:AS28">
    <cfRule type="expression" priority="147" dxfId="5">
      <formula>IF(RIGHT(TEXT(AE28,"0.#"),1)=".",FALSE,TRUE)</formula>
    </cfRule>
    <cfRule type="expression" priority="148" dxfId="4">
      <formula>IF(RIGHT(TEXT(AE28,"0.#"),1)=".",TRUE,FALSE)</formula>
    </cfRule>
  </conditionalFormatting>
  <conditionalFormatting sqref="AE45:AI45 AE40:AI40 AE35:AI35 AE30:AI30">
    <cfRule type="expression" priority="143" dxfId="3">
      <formula>IF(AND(AE30&gt;=0,RIGHT(TEXT(AE30,"0.#"),1)&lt;&gt;"."),TRUE,FALSE)</formula>
    </cfRule>
    <cfRule type="expression" priority="144" dxfId="2">
      <formula>IF(AND(AE30&gt;=0,RIGHT(TEXT(AE30,"0.#"),1)="."),TRUE,FALSE)</formula>
    </cfRule>
    <cfRule type="expression" priority="145" dxfId="1">
      <formula>IF(AND(AE30&lt;0,RIGHT(TEXT(AE30,"0.#"),1)&lt;&gt;"."),TRUE,FALSE)</formula>
    </cfRule>
    <cfRule type="expression" priority="146" dxfId="0">
      <formula>IF(AND(AE30&lt;0,RIGHT(TEXT(AE30,"0.#"),1)="."),TRUE,FALSE)</formula>
    </cfRule>
  </conditionalFormatting>
  <conditionalFormatting sqref="AJ45:AS45 AJ40:AS40 AJ35:AS35 AJ30:AS30">
    <cfRule type="expression" priority="139" dxfId="3">
      <formula>IF(AND(AJ30&gt;=0,RIGHT(TEXT(AJ30,"0.#"),1)&lt;&gt;"."),TRUE,FALSE)</formula>
    </cfRule>
    <cfRule type="expression" priority="140" dxfId="2">
      <formula>IF(AND(AJ30&gt;=0,RIGHT(TEXT(AJ30,"0.#"),1)="."),TRUE,FALSE)</formula>
    </cfRule>
    <cfRule type="expression" priority="141" dxfId="1">
      <formula>IF(AND(AJ30&lt;0,RIGHT(TEXT(AJ30,"0.#"),1)&lt;&gt;"."),TRUE,FALSE)</formula>
    </cfRule>
    <cfRule type="expression" priority="142" dxfId="0">
      <formula>IF(AND(AJ30&lt;0,RIGHT(TEXT(AJ30,"0.#"),1)="."),TRUE,FALSE)</formula>
    </cfRule>
  </conditionalFormatting>
  <conditionalFormatting sqref="AE72:AX72">
    <cfRule type="expression" priority="125" dxfId="5">
      <formula>IF(RIGHT(TEXT(AE72,"0.#"),1)=".",FALSE,TRUE)</formula>
    </cfRule>
    <cfRule type="expression" priority="126" dxfId="4">
      <formula>IF(RIGHT(TEXT(AE72,"0.#"),1)=".",TRUE,FALSE)</formula>
    </cfRule>
  </conditionalFormatting>
  <conditionalFormatting sqref="AE71:AS71">
    <cfRule type="expression" priority="123" dxfId="5">
      <formula>IF(RIGHT(TEXT(AE71,"0.#"),1)=".",FALSE,TRUE)</formula>
    </cfRule>
    <cfRule type="expression" priority="124" dxfId="4">
      <formula>IF(RIGHT(TEXT(AE71,"0.#"),1)=".",TRUE,FALSE)</formula>
    </cfRule>
  </conditionalFormatting>
  <conditionalFormatting sqref="AE55:AI55">
    <cfRule type="expression" priority="121" dxfId="5">
      <formula>IF(RIGHT(TEXT(AE55,"0.#"),1)=".",FALSE,TRUE)</formula>
    </cfRule>
    <cfRule type="expression" priority="122" dxfId="4">
      <formula>IF(RIGHT(TEXT(AE55,"0.#"),1)=".",TRUE,FALSE)</formula>
    </cfRule>
  </conditionalFormatting>
  <conditionalFormatting sqref="AJ55:AS55">
    <cfRule type="expression" priority="119" dxfId="5">
      <formula>IF(RIGHT(TEXT(AJ55,"0.#"),1)=".",FALSE,TRUE)</formula>
    </cfRule>
    <cfRule type="expression" priority="120" dxfId="4">
      <formula>IF(RIGHT(TEXT(AJ55,"0.#"),1)=".",TRUE,FALSE)</formula>
    </cfRule>
  </conditionalFormatting>
  <conditionalFormatting sqref="AE56:AI56">
    <cfRule type="expression" priority="117" dxfId="5">
      <formula>IF(RIGHT(TEXT(AE56,"0.#"),1)=".",FALSE,TRUE)</formula>
    </cfRule>
    <cfRule type="expression" priority="118" dxfId="4">
      <formula>IF(RIGHT(TEXT(AE56,"0.#"),1)=".",TRUE,FALSE)</formula>
    </cfRule>
  </conditionalFormatting>
  <conditionalFormatting sqref="AJ56:AS56">
    <cfRule type="expression" priority="115" dxfId="5">
      <formula>IF(RIGHT(TEXT(AJ56,"0.#"),1)=".",FALSE,TRUE)</formula>
    </cfRule>
    <cfRule type="expression" priority="116" dxfId="4">
      <formula>IF(RIGHT(TEXT(AJ56,"0.#"),1)=".",TRUE,FALSE)</formula>
    </cfRule>
  </conditionalFormatting>
  <conditionalFormatting sqref="AE59:AI59">
    <cfRule type="expression" priority="113" dxfId="5">
      <formula>IF(RIGHT(TEXT(AE59,"0.#"),1)=".",FALSE,TRUE)</formula>
    </cfRule>
    <cfRule type="expression" priority="114" dxfId="4">
      <formula>IF(RIGHT(TEXT(AE59,"0.#"),1)=".",TRUE,FALSE)</formula>
    </cfRule>
  </conditionalFormatting>
  <conditionalFormatting sqref="AJ59:AS59">
    <cfRule type="expression" priority="111" dxfId="5">
      <formula>IF(RIGHT(TEXT(AJ59,"0.#"),1)=".",FALSE,TRUE)</formula>
    </cfRule>
    <cfRule type="expression" priority="112" dxfId="4">
      <formula>IF(RIGHT(TEXT(AJ59,"0.#"),1)=".",TRUE,FALSE)</formula>
    </cfRule>
  </conditionalFormatting>
  <conditionalFormatting sqref="AE64:AI64">
    <cfRule type="expression" priority="109" dxfId="5">
      <formula>IF(RIGHT(TEXT(AE64,"0.#"),1)=".",FALSE,TRUE)</formula>
    </cfRule>
    <cfRule type="expression" priority="110" dxfId="4">
      <formula>IF(RIGHT(TEXT(AE64,"0.#"),1)=".",TRUE,FALSE)</formula>
    </cfRule>
  </conditionalFormatting>
  <conditionalFormatting sqref="AJ64:AS64">
    <cfRule type="expression" priority="107" dxfId="5">
      <formula>IF(RIGHT(TEXT(AJ64,"0.#"),1)=".",FALSE,TRUE)</formula>
    </cfRule>
    <cfRule type="expression" priority="108" dxfId="4">
      <formula>IF(RIGHT(TEXT(AJ64,"0.#"),1)=".",TRUE,FALSE)</formula>
    </cfRule>
  </conditionalFormatting>
  <conditionalFormatting sqref="AT60:AX60">
    <cfRule type="expression" priority="105" dxfId="5">
      <formula>IF(RIGHT(TEXT(AT60,"0.#"),1)=".",FALSE,TRUE)</formula>
    </cfRule>
    <cfRule type="expression" priority="106" dxfId="4">
      <formula>IF(RIGHT(TEXT(AT60,"0.#"),1)=".",TRUE,FALSE)</formula>
    </cfRule>
  </conditionalFormatting>
  <conditionalFormatting sqref="AE60:AI60">
    <cfRule type="expression" priority="103" dxfId="5">
      <formula>IF(RIGHT(TEXT(AE60,"0.#"),1)=".",FALSE,TRUE)</formula>
    </cfRule>
    <cfRule type="expression" priority="104" dxfId="4">
      <formula>IF(RIGHT(TEXT(AE60,"0.#"),1)=".",TRUE,FALSE)</formula>
    </cfRule>
  </conditionalFormatting>
  <conditionalFormatting sqref="AJ60:AS60">
    <cfRule type="expression" priority="101" dxfId="5">
      <formula>IF(RIGHT(TEXT(AJ60,"0.#"),1)=".",FALSE,TRUE)</formula>
    </cfRule>
    <cfRule type="expression" priority="102" dxfId="4">
      <formula>IF(RIGHT(TEXT(AJ60,"0.#"),1)=".",TRUE,FALSE)</formula>
    </cfRule>
  </conditionalFormatting>
  <conditionalFormatting sqref="AT65:AX65">
    <cfRule type="expression" priority="99" dxfId="5">
      <formula>IF(RIGHT(TEXT(AT65,"0.#"),1)=".",FALSE,TRUE)</formula>
    </cfRule>
    <cfRule type="expression" priority="100" dxfId="4">
      <formula>IF(RIGHT(TEXT(AT65,"0.#"),1)=".",TRUE,FALSE)</formula>
    </cfRule>
  </conditionalFormatting>
  <conditionalFormatting sqref="AE65:AI65">
    <cfRule type="expression" priority="97" dxfId="5">
      <formula>IF(RIGHT(TEXT(AE65,"0.#"),1)=".",FALSE,TRUE)</formula>
    </cfRule>
    <cfRule type="expression" priority="98" dxfId="4">
      <formula>IF(RIGHT(TEXT(AE65,"0.#"),1)=".",TRUE,FALSE)</formula>
    </cfRule>
  </conditionalFormatting>
  <conditionalFormatting sqref="AJ65:AS65">
    <cfRule type="expression" priority="95" dxfId="5">
      <formula>IF(RIGHT(TEXT(AJ65,"0.#"),1)=".",FALSE,TRUE)</formula>
    </cfRule>
    <cfRule type="expression" priority="96" dxfId="4">
      <formula>IF(RIGHT(TEXT(AJ65,"0.#"),1)=".",TRUE,FALSE)</formula>
    </cfRule>
  </conditionalFormatting>
  <conditionalFormatting sqref="AE61:AI61">
    <cfRule type="expression" priority="93" dxfId="5">
      <formula>IF(RIGHT(TEXT(AE61,"0.#"),1)=".",FALSE,TRUE)</formula>
    </cfRule>
    <cfRule type="expression" priority="94" dxfId="4">
      <formula>IF(RIGHT(TEXT(AE61,"0.#"),1)=".",TRUE,FALSE)</formula>
    </cfRule>
  </conditionalFormatting>
  <conditionalFormatting sqref="AJ61:AS61">
    <cfRule type="expression" priority="91" dxfId="5">
      <formula>IF(RIGHT(TEXT(AJ61,"0.#"),1)=".",FALSE,TRUE)</formula>
    </cfRule>
    <cfRule type="expression" priority="92" dxfId="4">
      <formula>IF(RIGHT(TEXT(AJ61,"0.#"),1)=".",TRUE,FALSE)</formula>
    </cfRule>
  </conditionalFormatting>
  <conditionalFormatting sqref="AE66:AI66">
    <cfRule type="expression" priority="89" dxfId="5">
      <formula>IF(RIGHT(TEXT(AE66,"0.#"),1)=".",FALSE,TRUE)</formula>
    </cfRule>
    <cfRule type="expression" priority="90" dxfId="4">
      <formula>IF(RIGHT(TEXT(AE66,"0.#"),1)=".",TRUE,FALSE)</formula>
    </cfRule>
  </conditionalFormatting>
  <conditionalFormatting sqref="AJ66:AS66">
    <cfRule type="expression" priority="87" dxfId="5">
      <formula>IF(RIGHT(TEXT(AJ66,"0.#"),1)=".",FALSE,TRUE)</formula>
    </cfRule>
    <cfRule type="expression" priority="88" dxfId="4">
      <formula>IF(RIGHT(TEXT(AJ66,"0.#"),1)=".",TRUE,FALSE)</formula>
    </cfRule>
  </conditionalFormatting>
  <conditionalFormatting sqref="AE74:AS74">
    <cfRule type="expression" priority="85" dxfId="5">
      <formula>IF(RIGHT(TEXT(AE74,"0.#"),1)=".",FALSE,TRUE)</formula>
    </cfRule>
    <cfRule type="expression" priority="86" dxfId="4">
      <formula>IF(RIGHT(TEXT(AE74,"0.#"),1)=".",TRUE,FALSE)</formula>
    </cfRule>
  </conditionalFormatting>
  <conditionalFormatting sqref="AE77:AS77">
    <cfRule type="expression" priority="83" dxfId="5">
      <formula>IF(RIGHT(TEXT(AE77,"0.#"),1)=".",FALSE,TRUE)</formula>
    </cfRule>
    <cfRule type="expression" priority="84" dxfId="4">
      <formula>IF(RIGHT(TEXT(AE77,"0.#"),1)=".",TRUE,FALSE)</formula>
    </cfRule>
  </conditionalFormatting>
  <conditionalFormatting sqref="AE80:AS80">
    <cfRule type="expression" priority="81" dxfId="5">
      <formula>IF(RIGHT(TEXT(AE80,"0.#"),1)=".",FALSE,TRUE)</formula>
    </cfRule>
    <cfRule type="expression" priority="82" dxfId="4">
      <formula>IF(RIGHT(TEXT(AE80,"0.#"),1)=".",TRUE,FALSE)</formula>
    </cfRule>
  </conditionalFormatting>
  <conditionalFormatting sqref="AE75:AX75">
    <cfRule type="expression" priority="79" dxfId="5">
      <formula>IF(RIGHT(TEXT(AE75,"0.#"),1)=".",FALSE,TRUE)</formula>
    </cfRule>
    <cfRule type="expression" priority="80" dxfId="4">
      <formula>IF(RIGHT(TEXT(AE75,"0.#"),1)=".",TRUE,FALSE)</formula>
    </cfRule>
  </conditionalFormatting>
  <conditionalFormatting sqref="AE78:AX78">
    <cfRule type="expression" priority="77" dxfId="5">
      <formula>IF(RIGHT(TEXT(AE78,"0.#"),1)=".",FALSE,TRUE)</formula>
    </cfRule>
    <cfRule type="expression" priority="78" dxfId="4">
      <formula>IF(RIGHT(TEXT(AE78,"0.#"),1)=".",TRUE,FALSE)</formula>
    </cfRule>
  </conditionalFormatting>
  <conditionalFormatting sqref="AE81:AX81">
    <cfRule type="expression" priority="75" dxfId="5">
      <formula>IF(RIGHT(TEXT(AE81,"0.#"),1)=".",FALSE,TRUE)</formula>
    </cfRule>
    <cfRule type="expression" priority="76" dxfId="4">
      <formula>IF(RIGHT(TEXT(AE81,"0.#"),1)=".",TRUE,FALSE)</formula>
    </cfRule>
  </conditionalFormatting>
  <conditionalFormatting sqref="AE86:AI86">
    <cfRule type="expression" priority="73" dxfId="5">
      <formula>IF(RIGHT(TEXT(AE86,"0.#"),1)=".",FALSE,TRUE)</formula>
    </cfRule>
    <cfRule type="expression" priority="74" dxfId="4">
      <formula>IF(RIGHT(TEXT(AE86,"0.#"),1)=".",TRUE,FALSE)</formula>
    </cfRule>
  </conditionalFormatting>
  <conditionalFormatting sqref="AJ86:AX86">
    <cfRule type="expression" priority="71" dxfId="5">
      <formula>IF(RIGHT(TEXT(AJ86,"0.#"),1)=".",FALSE,TRUE)</formula>
    </cfRule>
    <cfRule type="expression" priority="72" dxfId="4">
      <formula>IF(RIGHT(TEXT(AJ86,"0.#"),1)=".",TRUE,FALSE)</formula>
    </cfRule>
  </conditionalFormatting>
  <conditionalFormatting sqref="AE89:AI89">
    <cfRule type="expression" priority="69" dxfId="5">
      <formula>IF(RIGHT(TEXT(AE89,"0.#"),1)=".",FALSE,TRUE)</formula>
    </cfRule>
    <cfRule type="expression" priority="70" dxfId="4">
      <formula>IF(RIGHT(TEXT(AE89,"0.#"),1)=".",TRUE,FALSE)</formula>
    </cfRule>
  </conditionalFormatting>
  <conditionalFormatting sqref="AJ89:AX89">
    <cfRule type="expression" priority="67" dxfId="5">
      <formula>IF(RIGHT(TEXT(AJ89,"0.#"),1)=".",FALSE,TRUE)</formula>
    </cfRule>
    <cfRule type="expression" priority="68" dxfId="4">
      <formula>IF(RIGHT(TEXT(AJ89,"0.#"),1)=".",TRUE,FALSE)</formula>
    </cfRule>
  </conditionalFormatting>
  <conditionalFormatting sqref="AE92:AI92">
    <cfRule type="expression" priority="65" dxfId="5">
      <formula>IF(RIGHT(TEXT(AE92,"0.#"),1)=".",FALSE,TRUE)</formula>
    </cfRule>
    <cfRule type="expression" priority="66" dxfId="4">
      <formula>IF(RIGHT(TEXT(AE92,"0.#"),1)=".",TRUE,FALSE)</formula>
    </cfRule>
  </conditionalFormatting>
  <conditionalFormatting sqref="AJ92:AX92">
    <cfRule type="expression" priority="63" dxfId="5">
      <formula>IF(RIGHT(TEXT(AJ92,"0.#"),1)=".",FALSE,TRUE)</formula>
    </cfRule>
    <cfRule type="expression" priority="64" dxfId="4">
      <formula>IF(RIGHT(TEXT(AJ92,"0.#"),1)=".",TRUE,FALSE)</formula>
    </cfRule>
  </conditionalFormatting>
  <conditionalFormatting sqref="AE95:AI95">
    <cfRule type="expression" priority="61" dxfId="5">
      <formula>IF(RIGHT(TEXT(AE95,"0.#"),1)=".",FALSE,TRUE)</formula>
    </cfRule>
    <cfRule type="expression" priority="62" dxfId="4">
      <formula>IF(RIGHT(TEXT(AE95,"0.#"),1)=".",TRUE,FALSE)</formula>
    </cfRule>
  </conditionalFormatting>
  <conditionalFormatting sqref="AJ95:AX95">
    <cfRule type="expression" priority="59" dxfId="5">
      <formula>IF(RIGHT(TEXT(AJ95,"0.#"),1)=".",FALSE,TRUE)</formula>
    </cfRule>
    <cfRule type="expression" priority="60" dxfId="4">
      <formula>IF(RIGHT(TEXT(AJ95,"0.#"),1)=".",TRUE,FALSE)</formula>
    </cfRule>
  </conditionalFormatting>
  <conditionalFormatting sqref="AU303:AX303">
    <cfRule type="expression" priority="55" dxfId="3">
      <formula>IF(AND(AU303&gt;=0,RIGHT(TEXT(AU303,"0.#"),1)&lt;&gt;"."),TRUE,FALSE)</formula>
    </cfRule>
    <cfRule type="expression" priority="56" dxfId="2">
      <formula>IF(AND(AU303&gt;=0,RIGHT(TEXT(AU303,"0.#"),1)="."),TRUE,FALSE)</formula>
    </cfRule>
    <cfRule type="expression" priority="57" dxfId="1">
      <formula>IF(AND(AU303&lt;0,RIGHT(TEXT(AU303,"0.#"),1)&lt;&gt;"."),TRUE,FALSE)</formula>
    </cfRule>
    <cfRule type="expression" priority="58" dxfId="0">
      <formula>IF(AND(AU303&lt;0,RIGHT(TEXT(AU303,"0.#"),1)="."),TRUE,FALSE)</formula>
    </cfRule>
  </conditionalFormatting>
  <conditionalFormatting sqref="AU304:AX304">
    <cfRule type="expression" priority="47" dxfId="3">
      <formula>IF(AND(AU304&gt;=0,RIGHT(TEXT(AU304,"0.#"),1)&lt;&gt;"."),TRUE,FALSE)</formula>
    </cfRule>
    <cfRule type="expression" priority="48" dxfId="2">
      <formula>IF(AND(AU304&gt;=0,RIGHT(TEXT(AU304,"0.#"),1)="."),TRUE,FALSE)</formula>
    </cfRule>
    <cfRule type="expression" priority="49" dxfId="1">
      <formula>IF(AND(AU304&lt;0,RIGHT(TEXT(AU304,"0.#"),1)&lt;&gt;"."),TRUE,FALSE)</formula>
    </cfRule>
    <cfRule type="expression" priority="50" dxfId="0">
      <formula>IF(AND(AU304&lt;0,RIGHT(TEXT(AU304,"0.#"),1)="."),TRUE,FALSE)</formula>
    </cfRule>
  </conditionalFormatting>
  <conditionalFormatting sqref="AU305:AX305">
    <cfRule type="expression" priority="43" dxfId="3">
      <formula>IF(AND(AU305&gt;=0,RIGHT(TEXT(AU305,"0.#"),1)&lt;&gt;"."),TRUE,FALSE)</formula>
    </cfRule>
    <cfRule type="expression" priority="44" dxfId="2">
      <formula>IF(AND(AU305&gt;=0,RIGHT(TEXT(AU305,"0.#"),1)="."),TRUE,FALSE)</formula>
    </cfRule>
    <cfRule type="expression" priority="45" dxfId="1">
      <formula>IF(AND(AU305&lt;0,RIGHT(TEXT(AU305,"0.#"),1)&lt;&gt;"."),TRUE,FALSE)</formula>
    </cfRule>
    <cfRule type="expression" priority="46" dxfId="0">
      <formula>IF(AND(AU305&lt;0,RIGHT(TEXT(AU305,"0.#"),1)="."),TRUE,FALSE)</formula>
    </cfRule>
  </conditionalFormatting>
  <conditionalFormatting sqref="AU306:AX306">
    <cfRule type="expression" priority="39" dxfId="3">
      <formula>IF(AND(AU306&gt;=0,RIGHT(TEXT(AU306,"0.#"),1)&lt;&gt;"."),TRUE,FALSE)</formula>
    </cfRule>
    <cfRule type="expression" priority="40" dxfId="2">
      <formula>IF(AND(AU306&gt;=0,RIGHT(TEXT(AU306,"0.#"),1)="."),TRUE,FALSE)</formula>
    </cfRule>
    <cfRule type="expression" priority="41" dxfId="1">
      <formula>IF(AND(AU306&lt;0,RIGHT(TEXT(AU306,"0.#"),1)&lt;&gt;"."),TRUE,FALSE)</formula>
    </cfRule>
    <cfRule type="expression" priority="42" dxfId="0">
      <formula>IF(AND(AU306&lt;0,RIGHT(TEXT(AU306,"0.#"),1)="."),TRUE,FALSE)</formula>
    </cfRule>
  </conditionalFormatting>
  <conditionalFormatting sqref="AU307:AX307">
    <cfRule type="expression" priority="35" dxfId="3">
      <formula>IF(AND(AU307&gt;=0,RIGHT(TEXT(AU307,"0.#"),1)&lt;&gt;"."),TRUE,FALSE)</formula>
    </cfRule>
    <cfRule type="expression" priority="36" dxfId="2">
      <formula>IF(AND(AU307&gt;=0,RIGHT(TEXT(AU307,"0.#"),1)="."),TRUE,FALSE)</formula>
    </cfRule>
    <cfRule type="expression" priority="37" dxfId="1">
      <formula>IF(AND(AU307&lt;0,RIGHT(TEXT(AU307,"0.#"),1)&lt;&gt;"."),TRUE,FALSE)</formula>
    </cfRule>
    <cfRule type="expression" priority="38" dxfId="0">
      <formula>IF(AND(AU307&lt;0,RIGHT(TEXT(AU307,"0.#"),1)="."),TRUE,FALSE)</formula>
    </cfRule>
  </conditionalFormatting>
  <conditionalFormatting sqref="AU308:AX308">
    <cfRule type="expression" priority="31" dxfId="3">
      <formula>IF(AND(AU308&gt;=0,RIGHT(TEXT(AU308,"0.#"),1)&lt;&gt;"."),TRUE,FALSE)</formula>
    </cfRule>
    <cfRule type="expression" priority="32" dxfId="2">
      <formula>IF(AND(AU308&gt;=0,RIGHT(TEXT(AU308,"0.#"),1)="."),TRUE,FALSE)</formula>
    </cfRule>
    <cfRule type="expression" priority="33" dxfId="1">
      <formula>IF(AND(AU308&lt;0,RIGHT(TEXT(AU308,"0.#"),1)&lt;&gt;"."),TRUE,FALSE)</formula>
    </cfRule>
    <cfRule type="expression" priority="34" dxfId="0">
      <formula>IF(AND(AU308&lt;0,RIGHT(TEXT(AU308,"0.#"),1)="."),TRUE,FALSE)</formula>
    </cfRule>
  </conditionalFormatting>
  <conditionalFormatting sqref="AU309:AX309">
    <cfRule type="expression" priority="27" dxfId="3">
      <formula>IF(AND(AU309&gt;=0,RIGHT(TEXT(AU309,"0.#"),1)&lt;&gt;"."),TRUE,FALSE)</formula>
    </cfRule>
    <cfRule type="expression" priority="28" dxfId="2">
      <formula>IF(AND(AU309&gt;=0,RIGHT(TEXT(AU309,"0.#"),1)="."),TRUE,FALSE)</formula>
    </cfRule>
    <cfRule type="expression" priority="29" dxfId="1">
      <formula>IF(AND(AU309&lt;0,RIGHT(TEXT(AU309,"0.#"),1)&lt;&gt;"."),TRUE,FALSE)</formula>
    </cfRule>
    <cfRule type="expression" priority="30" dxfId="0">
      <formula>IF(AND(AU309&lt;0,RIGHT(TEXT(AU309,"0.#"),1)="."),TRUE,FALSE)</formula>
    </cfRule>
  </conditionalFormatting>
  <conditionalFormatting sqref="AU310:AX310">
    <cfRule type="expression" priority="23" dxfId="3">
      <formula>IF(AND(AU310&gt;=0,RIGHT(TEXT(AU310,"0.#"),1)&lt;&gt;"."),TRUE,FALSE)</formula>
    </cfRule>
    <cfRule type="expression" priority="24" dxfId="2">
      <formula>IF(AND(AU310&gt;=0,RIGHT(TEXT(AU310,"0.#"),1)="."),TRUE,FALSE)</formula>
    </cfRule>
    <cfRule type="expression" priority="25" dxfId="1">
      <formula>IF(AND(AU310&lt;0,RIGHT(TEXT(AU310,"0.#"),1)&lt;&gt;"."),TRUE,FALSE)</formula>
    </cfRule>
    <cfRule type="expression" priority="26" dxfId="0">
      <formula>IF(AND(AU310&lt;0,RIGHT(TEXT(AU310,"0.#"),1)="."),TRUE,FALSE)</formula>
    </cfRule>
  </conditionalFormatting>
  <conditionalFormatting sqref="AU311:AX311">
    <cfRule type="expression" priority="19" dxfId="3">
      <formula>IF(AND(AU311&gt;=0,RIGHT(TEXT(AU311,"0.#"),1)&lt;&gt;"."),TRUE,FALSE)</formula>
    </cfRule>
    <cfRule type="expression" priority="20" dxfId="2">
      <formula>IF(AND(AU311&gt;=0,RIGHT(TEXT(AU311,"0.#"),1)="."),TRUE,FALSE)</formula>
    </cfRule>
    <cfRule type="expression" priority="21" dxfId="1">
      <formula>IF(AND(AU311&lt;0,RIGHT(TEXT(AU311,"0.#"),1)&lt;&gt;"."),TRUE,FALSE)</formula>
    </cfRule>
    <cfRule type="expression" priority="22" dxfId="0">
      <formula>IF(AND(AU311&lt;0,RIGHT(TEXT(AU311,"0.#"),1)="."),TRUE,FALSE)</formula>
    </cfRule>
  </conditionalFormatting>
  <conditionalFormatting sqref="AK401">
    <cfRule type="expression" priority="17" dxfId="5">
      <formula>IF(RIGHT(TEXT(AK401,"0.#"),1)=".",FALSE,TRUE)</formula>
    </cfRule>
    <cfRule type="expression" priority="18" dxfId="4">
      <formula>IF(RIGHT(TEXT(AK401,"0.#"),1)=".",TRUE,FALSE)</formula>
    </cfRule>
  </conditionalFormatting>
  <conditionalFormatting sqref="AU401:AX401">
    <cfRule type="expression" priority="13" dxfId="3">
      <formula>IF(AND(AU401&gt;=0,RIGHT(TEXT(AU401,"0.#"),1)&lt;&gt;"."),TRUE,FALSE)</formula>
    </cfRule>
    <cfRule type="expression" priority="14" dxfId="2">
      <formula>IF(AND(AU401&gt;=0,RIGHT(TEXT(AU401,"0.#"),1)="."),TRUE,FALSE)</formula>
    </cfRule>
    <cfRule type="expression" priority="15" dxfId="1">
      <formula>IF(AND(AU401&lt;0,RIGHT(TEXT(AU401,"0.#"),1)&lt;&gt;"."),TRUE,FALSE)</formula>
    </cfRule>
    <cfRule type="expression" priority="16" dxfId="0">
      <formula>IF(AND(AU401&lt;0,RIGHT(TEXT(AU401,"0.#"),1)="."),TRUE,FALSE)</formula>
    </cfRule>
  </conditionalFormatting>
  <conditionalFormatting sqref="AK434">
    <cfRule type="expression" priority="11" dxfId="5">
      <formula>IF(RIGHT(TEXT(AK434,"0.#"),1)=".",FALSE,TRUE)</formula>
    </cfRule>
    <cfRule type="expression" priority="12" dxfId="4">
      <formula>IF(RIGHT(TEXT(AK434,"0.#"),1)=".",TRUE,FALSE)</formula>
    </cfRule>
  </conditionalFormatting>
  <conditionalFormatting sqref="AU434:AX434">
    <cfRule type="expression" priority="7" dxfId="3">
      <formula>IF(AND(AU434&gt;=0,RIGHT(TEXT(AU434,"0.#"),1)&lt;&gt;"."),TRUE,FALSE)</formula>
    </cfRule>
    <cfRule type="expression" priority="8" dxfId="2">
      <formula>IF(AND(AU434&gt;=0,RIGHT(TEXT(AU434,"0.#"),1)="."),TRUE,FALSE)</formula>
    </cfRule>
    <cfRule type="expression" priority="9" dxfId="1">
      <formula>IF(AND(AU434&lt;0,RIGHT(TEXT(AU434,"0.#"),1)&lt;&gt;"."),TRUE,FALSE)</formula>
    </cfRule>
    <cfRule type="expression" priority="10" dxfId="0">
      <formula>IF(AND(AU434&lt;0,RIGHT(TEXT(AU434,"0.#"),1)="."),TRUE,FALSE)</formula>
    </cfRule>
  </conditionalFormatting>
  <conditionalFormatting sqref="AK467">
    <cfRule type="expression" priority="5" dxfId="5">
      <formula>IF(RIGHT(TEXT(AK467,"0.#"),1)=".",FALSE,TRUE)</formula>
    </cfRule>
    <cfRule type="expression" priority="6" dxfId="4">
      <formula>IF(RIGHT(TEXT(AK467,"0.#"),1)=".",TRUE,FALSE)</formula>
    </cfRule>
  </conditionalFormatting>
  <conditionalFormatting sqref="AU467:AX467">
    <cfRule type="expression" priority="1" dxfId="3">
      <formula>IF(AND(AU467&gt;=0,RIGHT(TEXT(AU467,"0.#"),1)&lt;&gt;"."),TRUE,FALSE)</formula>
    </cfRule>
    <cfRule type="expression" priority="2" dxfId="2">
      <formula>IF(AND(AU467&gt;=0,RIGHT(TEXT(AU467,"0.#"),1)="."),TRUE,FALSE)</formula>
    </cfRule>
    <cfRule type="expression" priority="3" dxfId="1">
      <formula>IF(AND(AU467&lt;0,RIGHT(TEXT(AU467,"0.#"),1)&lt;&gt;"."),TRUE,FALSE)</formula>
    </cfRule>
    <cfRule type="expression" priority="4" dxfId="0">
      <formula>IF(AND(AU467&lt;0,RIGHT(TEXT(AU467,"0.#"),1)="."),TRUE,FALSE)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4">
      <selection activeCell="U2" sqref="U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380</v>
      </c>
      <c r="H2" s="15" t="str">
        <f>IF(G2="","",F2)</f>
        <v>一般会計</v>
      </c>
      <c r="I2" s="15" t="str">
        <f>IF(H2="","",IF(I1&lt;&gt;"",CONCATENATE(I1,"、",H2),H2))</f>
        <v>一般会計</v>
      </c>
      <c r="K2" s="16" t="s">
        <v>257</v>
      </c>
      <c r="L2" s="17"/>
      <c r="M2" s="15">
        <f>IF(L2="","",K2)</f>
      </c>
      <c r="N2" s="15">
        <f>IF(M2="","",IF(N1&lt;&gt;"",CONCATENATE(N1,"、",M2),M2))</f>
      </c>
      <c r="O2" s="15"/>
      <c r="P2" s="14" t="s">
        <v>216</v>
      </c>
      <c r="Q2" s="19" t="s">
        <v>380</v>
      </c>
      <c r="R2" s="15" t="str">
        <f>IF(Q2="","",P2)</f>
        <v>直接実施</v>
      </c>
      <c r="S2" s="15" t="str">
        <f>IF(R2="","",IF(S1&lt;&gt;"",CONCATENATE(S1,"、",R2),R2))</f>
        <v>直接実施</v>
      </c>
      <c r="T2" s="15"/>
      <c r="U2" s="44" t="s">
        <v>372</v>
      </c>
      <c r="W2" s="44" t="s">
        <v>352</v>
      </c>
      <c r="Y2" s="44" t="s">
        <v>93</v>
      </c>
      <c r="Z2" s="42"/>
      <c r="AA2" s="44" t="s">
        <v>94</v>
      </c>
      <c r="AB2" s="43"/>
      <c r="AC2" s="45" t="s">
        <v>303</v>
      </c>
      <c r="AD2" s="40"/>
      <c r="AE2" s="48" t="s">
        <v>346</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c r="R3" s="15">
        <f aca="true" t="shared" si="3" ref="R3:R8">IF(Q3="","",P3)</f>
      </c>
      <c r="S3" s="15" t="str">
        <f aca="true" t="shared" si="4" ref="S3:S8">IF(R3="",S2,IF(S2&lt;&gt;"",CONCATENATE(S2,"、",R3),R3))</f>
        <v>直接実施</v>
      </c>
      <c r="T3" s="15"/>
      <c r="U3" s="44" t="s">
        <v>354</v>
      </c>
      <c r="W3" s="44" t="s">
        <v>322</v>
      </c>
      <c r="Y3" s="44" t="s">
        <v>95</v>
      </c>
      <c r="Z3" s="42"/>
      <c r="AA3" s="44" t="s">
        <v>96</v>
      </c>
      <c r="AB3" s="43"/>
      <c r="AC3" s="45" t="s">
        <v>304</v>
      </c>
      <c r="AD3" s="40"/>
      <c r="AE3" s="48" t="s">
        <v>347</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v>
      </c>
      <c r="T4" s="15"/>
      <c r="U4" s="44" t="s">
        <v>355</v>
      </c>
      <c r="W4" s="44" t="s">
        <v>323</v>
      </c>
      <c r="Y4" s="44" t="s">
        <v>97</v>
      </c>
      <c r="Z4" s="42"/>
      <c r="AA4" s="44" t="s">
        <v>98</v>
      </c>
      <c r="AB4" s="43"/>
      <c r="AC4" s="44" t="s">
        <v>305</v>
      </c>
      <c r="AD4" s="40"/>
      <c r="AE4" s="48" t="s">
        <v>348</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v>
      </c>
      <c r="T5" s="15"/>
      <c r="W5" s="44" t="s">
        <v>324</v>
      </c>
      <c r="Y5" s="44" t="s">
        <v>99</v>
      </c>
      <c r="Z5" s="42"/>
      <c r="AA5" s="44" t="s">
        <v>100</v>
      </c>
      <c r="AB5" s="43"/>
      <c r="AC5" s="44" t="s">
        <v>351</v>
      </c>
      <c r="AD5" s="43"/>
      <c r="AE5" s="48" t="s">
        <v>349</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v>
      </c>
      <c r="T6" s="15"/>
      <c r="W6" s="44" t="s">
        <v>325</v>
      </c>
      <c r="Y6" s="44" t="s">
        <v>101</v>
      </c>
      <c r="Z6" s="42"/>
      <c r="AA6" s="44" t="s">
        <v>102</v>
      </c>
      <c r="AB6" s="43"/>
      <c r="AC6" s="44" t="s">
        <v>306</v>
      </c>
      <c r="AD6" s="43"/>
      <c r="AE6" s="48" t="s">
        <v>350</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直接実施</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t="s">
        <v>380</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f t="shared" si="7"/>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f t="shared" si="7"/>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f t="shared" si="7"/>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f t="shared" si="7"/>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f t="shared" si="7"/>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f t="shared" si="7"/>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f t="shared" si="7"/>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f t="shared" si="7"/>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f t="shared" si="7"/>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f t="shared" si="7"/>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f t="shared" si="7"/>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2015-06-24T13:14:26Z</dcterms:created>
  <dcterms:modified xsi:type="dcterms:W3CDTF">2015-06-30T05:20:54Z</dcterms:modified>
  <cp:category/>
  <cp:version/>
  <cp:contentType/>
  <cp:contentStatus/>
</cp:coreProperties>
</file>