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<sst xmlns="http://schemas.openxmlformats.org/spreadsheetml/2006/main" count="758" uniqueCount="429">
  <si>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</si>
  <si>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</si>
  <si>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</si>
  <si>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</si>
  <si>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</si>
  <si>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</si>
  <si>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</si>
  <si>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</si>
  <si>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</si>
  <si>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</si>
  <si>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</si>
  <si>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</si>
  <si>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</si>
  <si>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</si>
  <si>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</si>
  <si>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</si>
  <si>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</si>
  <si>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</si>
  <si>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</si>
  <si>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</si>
  <si>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</si>
  <si>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</si>
  <si>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</si>
  <si>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</si>
  <si>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</si>
  <si>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</si>
  <si>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</si>
  <si>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</si>
  <si>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</si>
  <si>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</si>
  <si>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</si>
  <si>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</si>
  <si>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</si>
  <si>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</si>
  <si>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</si>
  <si>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</si>
  <si>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</si>
  <si>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</si>
  <si>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</si>
  <si>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</si>
  <si>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</si>
  <si>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</si>
  <si>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</si>
  <si>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</si>
  <si>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</si>
  <si>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</si>
  <si>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</si>
  <si>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</si>
  <si>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</si>
  <si>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</si>
  <si>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</si>
  <si>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</si>
  <si>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</si>
  <si>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</si>
  <si>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</si>
  <si>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</si>
  <si>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</si>
  <si>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</si>
  <si>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</si>
  <si>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</si>
  <si>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</si>
  <si>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</si>
  <si>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</si>
  <si>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</si>
  <si>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</si>
  <si>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</si>
  <si>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</si>
  <si>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</si>
  <si>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</si>
  <si>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</si>
  <si>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</si>
  <si>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</si>
  <si>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</si>
  <si>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</si>
  <si>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</si>
  <si>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</si>
  <si>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</si>
  <si>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</si>
  <si>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</si>
  <si>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</si>
  <si>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</si>
  <si>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</si>
  <si>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</si>
  <si>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</si>
  <si>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</si>
  <si>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</si>
  <si>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</si>
  <si>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</si>
  <si>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</si>
  <si>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</si>
  <si>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</si>
  <si>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</si>
  <si>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</si>
  <si>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</si>
  <si>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</si>
  <si>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</si>
  <si>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</si>
  <si>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</si>
  <si>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</si>
  <si>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</si>
  <si>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</si>
  <si>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</si>
  <si>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</si>
  <si>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</si>
  <si>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</si>
  <si>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</si>
  <si>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</si>
  <si>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</si>
  <si>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</si>
  <si>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</si>
  <si>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</si>
  <si>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</si>
  <si>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</si>
  <si>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</si>
  <si>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</si>
  <si>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</si>
  <si>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</si>
  <si>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</si>
  <si>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</si>
  <si>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</si>
  <si>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</si>
  <si>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</si>
  <si>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</si>
  <si>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</si>
  <si>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</si>
  <si>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</si>
  <si>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</si>
  <si>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</si>
  <si>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</si>
  <si>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</si>
  <si>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</si>
  <si>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</si>
  <si>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</si>
  <si>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</si>
  <si>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</si>
  <si>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</si>
  <si>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</si>
  <si>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</si>
  <si>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</si>
  <si>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</si>
  <si>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</si>
  <si>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</si>
  <si>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</si>
  <si>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</si>
  <si>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</si>
  <si>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</si>
  <si>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</si>
  <si>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</si>
  <si>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</si>
  <si>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</si>
  <si>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</si>
  <si>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</si>
  <si>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</si>
  <si>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</si>
  <si>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</si>
  <si>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</si>
  <si>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</si>
  <si>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</si>
  <si>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</si>
  <si>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</si>
  <si>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</si>
  <si>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</si>
  <si>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</si>
  <si>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</si>
  <si>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</si>
  <si>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</si>
  <si>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</si>
  <si>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</si>
  <si>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</si>
  <si>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</si>
  <si>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</si>
  <si>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</si>
  <si>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</si>
  <si>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</si>
  <si>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</si>
  <si>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</si>
  <si>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</si>
  <si>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</si>
  <si>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</si>
  <si>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</si>
  <si>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</si>
  <si>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</si>
  <si>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</si>
  <si>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</si>
  <si>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</si>
  <si>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</si>
  <si>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</si>
  <si>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</si>
  <si>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</si>
  <si>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</si>
  <si>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</si>
  <si>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</si>
  <si>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</si>
  <si>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</si>
  <si>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</si>
  <si>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</si>
  <si>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</si>
  <si>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</si>
  <si>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</si>
  <si>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</si>
  <si>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</si>
  <si>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</si>
  <si>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</si>
  <si>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</si>
  <si>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</si>
  <si>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</si>
  <si>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</si>
  <si>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</si>
  <si>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</si>
  <si>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</si>
  <si>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</si>
  <si>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</si>
  <si>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</si>
  <si>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</si>
  <si>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</si>
  <si>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</si>
  <si>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</si>
  <si>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</si>
  <si>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</si>
  <si>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</si>
  <si>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</si>
  <si>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</si>
  <si>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</si>
  <si>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</si>
  <si>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</si>
  <si>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</si>
  <si>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</si>
  <si>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</si>
  <si>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</si>
  <si>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</si>
  <si>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</si>
  <si>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</si>
  <si>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</si>
  <si>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</si>
  <si>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</si>
  <si>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</si>
  <si>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</si>
  <si>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</si>
  <si>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</si>
  <si>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</si>
  <si>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</si>
  <si>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</si>
  <si>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</si>
  <si>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</si>
  <si>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</si>
  <si>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</si>
  <si>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</si>
  <si>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</si>
  <si>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</si>
  <si>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</si>
  <si>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</si>
  <si>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</si>
  <si>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</si>
  <si>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</si>
  <si>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</si>
  <si>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</si>
  <si>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</si>
  <si>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</si>
  <si>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</si>
  <si>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</si>
  <si>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</si>
  <si>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</si>
  <si>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</si>
  <si>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</si>
  <si>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</si>
  <si>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</si>
  <si>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</si>
  <si>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</si>
  <si>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</si>
  <si>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</si>
  <si>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</si>
  <si>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</si>
  <si>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</si>
  <si>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</si>
  <si>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</si>
  <si>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</si>
  <si>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</si>
  <si>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</si>
  <si>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</si>
  <si>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</si>
  <si>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</si>
  <si>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</si>
  <si>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</si>
  <si>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</si>
  <si>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</si>
  <si>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</si>
  <si>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</si>
  <si>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</si>
  <si>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</si>
  <si>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</si>
  <si>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</si>
  <si>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</si>
  <si>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</si>
  <si>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</si>
  <si>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</si>
  <si>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</si>
  <si>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</si>
  <si>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</si>
  <si>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</si>
  <si>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</si>
  <si>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</si>
  <si>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</si>
  <si>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</si>
  <si>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</si>
  <si>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</si>
  <si>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</si>
  <si>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</si>
  <si>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</si>
  <si>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</si>
  <si>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</si>
  <si>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</si>
  <si>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</si>
  <si>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</si>
  <si>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</si>
  <si>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</si>
  <si>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</si>
  <si>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</si>
  <si>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</si>
  <si>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</si>
  <si>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</si>
  <si>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</si>
  <si>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</si>
  <si>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</si>
  <si>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</si>
  <si>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</si>
  <si>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</si>
  <si>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</si>
  <si>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</si>
  <si>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</si>
  <si>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</si>
  <si>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</si>
  <si>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</si>
  <si>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</si>
  <si>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</si>
  <si>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</si>
  <si>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</si>
  <si>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</si>
  <si>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</si>
  <si>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</si>
  <si>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</si>
  <si>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</si>
  <si>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</si>
  <si>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</si>
  <si>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</si>
  <si>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</si>
  <si>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</si>
  <si>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</si>
  <si>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</si>
  <si>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</si>
  <si>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</si>
  <si>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</si>
  <si>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</si>
  <si>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</si>
  <si>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</si>
  <si>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</si>
  <si>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</si>
  <si>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</si>
  <si>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</si>
  <si>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</si>
  <si>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</si>
  <si>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</si>
  <si>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</si>
  <si>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</si>
  <si>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支　出　先</t>
  </si>
  <si>
    <t>業　務　概　要</t>
  </si>
  <si>
    <t>支　出　額
（百万円）</t>
  </si>
  <si>
    <t>E</t>
  </si>
  <si>
    <t>F</t>
  </si>
  <si>
    <t>G</t>
  </si>
  <si>
    <t>H</t>
  </si>
  <si>
    <t>　</t>
  </si>
  <si>
    <t>E.</t>
  </si>
  <si>
    <t>　</t>
  </si>
  <si>
    <t>地域自殺対策緊急強化事業
(地域自殺対策強化交付金)</t>
  </si>
  <si>
    <t>自殺対策基本法</t>
  </si>
  <si>
    <t>○</t>
  </si>
  <si>
    <t>政策統括官（共生社会政策担当）</t>
  </si>
  <si>
    <t>自殺対策推進室</t>
  </si>
  <si>
    <t>参事官　岡 朋史</t>
  </si>
  <si>
    <t>自殺総合対策大綱</t>
  </si>
  <si>
    <t>内閣府</t>
  </si>
  <si>
    <t>-</t>
  </si>
  <si>
    <t>-</t>
  </si>
  <si>
    <t>地域自殺対策強化交付金</t>
  </si>
  <si>
    <t>‐</t>
  </si>
  <si>
    <t>A.京都府</t>
  </si>
  <si>
    <t>若年層対策事業</t>
  </si>
  <si>
    <t>その他地域の実情に応じて強化すべき自殺対策事業</t>
  </si>
  <si>
    <t>C　青森県</t>
  </si>
  <si>
    <t>D　岩手県</t>
  </si>
  <si>
    <t>地域自殺対策強化事業による実施事業</t>
  </si>
  <si>
    <t>-</t>
  </si>
  <si>
    <t>京都府</t>
  </si>
  <si>
    <t>和歌山県</t>
  </si>
  <si>
    <t>白浜町</t>
  </si>
  <si>
    <t>青森県</t>
  </si>
  <si>
    <t>岩手県</t>
  </si>
  <si>
    <t>-</t>
  </si>
  <si>
    <t>-</t>
  </si>
  <si>
    <t>-</t>
  </si>
  <si>
    <t>-</t>
  </si>
  <si>
    <t>・若年層向け自殺対策や、経済情勢の変化に対応した自殺対策など、特に必要性の高い自殺対策に関し、地域の特性に応じた効率的な対策を後押しし、地域における「自殺対策力」の更なる強化を目的としている。自殺者数は減少傾向であるが、引き続き、実効性のある事業を行うことが必要である。
・補正予算成立が27年2月であり、都道府県は予算措置等を行った上で交付申請を行うことから、都道府県議会等の状況により交付申請が遅延する都道府県については、年度内処理が困難になったため、平成27年度に予算を繰り越して実施することとなった。</t>
  </si>
  <si>
    <t>本事業に必要な予算の確保を努めるとともに、地方の自主財源とも組み合わせつつ、地域の実情に応じた実践的・効率的な取組を行う地方公共団体や民間団体の支援を行いたい。</t>
  </si>
  <si>
    <t>-</t>
  </si>
  <si>
    <t>都道府県や政令指定都市に必要な経費を交付し、地域の特性に応じた効率的な対策を後押しし、地域の実情に応じた実績的な・効率的に取り組む地方公共団体や民間団体等の活動を支援することにより、地域における自殺対策力の更なる強化を図る。</t>
  </si>
  <si>
    <t>交付金は、各都道府県が実施事業を選択するメニュー方式であり、事業内容が各都道府県により異なることから、一律の単位当たりコストを算出することは困難。</t>
  </si>
  <si>
    <t>自殺死亡率（人口10万人当たりの自殺者数）の低下
※自殺対策総合大綱（平成19年６月閣議決定）において、「平成28年までに、自殺死亡率を平成17年と比べて20%以上減少させる」ことを掲げており、本事業は当該数値目標の達成に向けた取組の一つと位置づけられる。</t>
  </si>
  <si>
    <t>６１　自殺対策に関する広報啓発、調査研究等
　　（政策１３－施策⑯）</t>
  </si>
  <si>
    <t>-</t>
  </si>
  <si>
    <t>交付金</t>
  </si>
  <si>
    <t>交付金を活用して、事業を実施した都道府県及び市町村数</t>
  </si>
  <si>
    <t>都道府県･市町村</t>
  </si>
  <si>
    <t>自殺対策の中でも課題となっている若年層対策のために作成した相談窓口普及カードを県内の高等学校や大学等関係機関に配布するなど十分に活用されている。</t>
  </si>
  <si>
    <t>自殺総合対策大綱を踏まえ、地方の自主財源とも組み合わせつつ、地域が行う下記の事業を行う地方公共団体や民間団体等を支援する。
・若年層対策事業　
・経済情勢の変化に対応した対策事業
・その他地域の実情に応じて強化すべき自殺対策事業
補助率：１０/１０（若年層対策事業）、３/４（経済情勢の変化に対応した対策事業）、１０/１０・３/４・１/２（その他地域の実情に応じて強化すべき自殺対策事業）</t>
  </si>
  <si>
    <t>自殺死亡率
（厚生労働省の人口動態統計の数値であり、平成26年の自殺死亡率は、平成27年9月に公表される予定）
※成果実績及び目標値における集計単位は「年度」ではなく「年」で記載している。</t>
  </si>
  <si>
    <t>-</t>
  </si>
  <si>
    <t>都道府県において、地域の実情を踏まえた事業の実施が可能であり、国民や社会のニーズを反映したものといえる。</t>
  </si>
  <si>
    <t>本事業は地域の実情を踏まえた自殺対策を行う地方公共団体や民間団体を支援するものであり、国が行うことが適当である。</t>
  </si>
  <si>
    <t>自殺総合対策大綱（平成24年８月28日閣議決定）において、
「地域における実践的な取組を中心とする自殺対策」へと転換を図る必要があるとされており、本事業は大綱の推進に必要かつ適切な事業である。</t>
  </si>
  <si>
    <t>地域の実情に応じたきめ細やかな対策を実施することができ、効率的な事業となっている。</t>
  </si>
  <si>
    <t>成果実績である自殺死亡率は、目標最終年度に向け順調に低下している。</t>
  </si>
  <si>
    <t>-</t>
  </si>
  <si>
    <t>地域の実情を踏まえて実施事業を選択するメニュー方式であることから、事業実施するための効果的な対策を講じることが可能である。また、各都道府県・市町村において自己評価を行っており、評価に基づく効果的な事業を実施できる。</t>
  </si>
  <si>
    <t>C</t>
  </si>
  <si>
    <t>D</t>
  </si>
  <si>
    <t>B.白浜町</t>
  </si>
  <si>
    <t>A.都道府県</t>
  </si>
  <si>
    <t>B．市区町村</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</si>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</sst>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7"/>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style="thin"/>
      <right/>
      <top style="thin"/>
      <bottom style="dotted"/>
    </border>
    <border>
      <left/>
      <right/>
      <top style="thin"/>
      <bottom style="dotted"/>
    </border>
    <border>
      <left/>
      <right style="medium"/>
      <top style="thin"/>
      <bottom style="dotted"/>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63" fillId="0" borderId="42" xfId="0" applyFont="1" applyFill="1" applyBorder="1" applyAlignment="1" applyProtection="1">
      <alignment vertical="center" wrapText="1"/>
      <protection locked="0"/>
    </xf>
    <xf numFmtId="0" fontId="63" fillId="0" borderId="20" xfId="0" applyFont="1" applyFill="1" applyBorder="1" applyAlignment="1" applyProtection="1">
      <alignment vertical="center" wrapText="1"/>
      <protection locked="0"/>
    </xf>
    <xf numFmtId="0" fontId="63" fillId="0" borderId="21" xfId="0" applyFont="1" applyFill="1" applyBorder="1" applyAlignment="1" applyProtection="1">
      <alignmen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108"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5"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1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14"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5"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8"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9"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8"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101" xfId="0" applyFont="1" applyFill="1" applyBorder="1" applyAlignment="1">
      <alignment vertical="center" wrapText="1"/>
    </xf>
    <xf numFmtId="0" fontId="0" fillId="34" borderId="132"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8"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0"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4"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139</xdr:row>
      <xdr:rowOff>333375</xdr:rowOff>
    </xdr:from>
    <xdr:to>
      <xdr:col>36</xdr:col>
      <xdr:colOff>28575</xdr:colOff>
      <xdr:row>143</xdr:row>
      <xdr:rowOff>228600</xdr:rowOff>
    </xdr:to>
    <xdr:sp>
      <xdr:nvSpPr>
        <xdr:cNvPr id="1" name="正方形/長方形 1"/>
        <xdr:cNvSpPr>
          <a:spLocks/>
        </xdr:cNvSpPr>
      </xdr:nvSpPr>
      <xdr:spPr>
        <a:xfrm>
          <a:off x="3429000" y="36823650"/>
          <a:ext cx="3800475" cy="130492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内閣府政策統括官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共生社会政策担当</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143</xdr:row>
      <xdr:rowOff>228600</xdr:rowOff>
    </xdr:from>
    <xdr:to>
      <xdr:col>26</xdr:col>
      <xdr:colOff>123825</xdr:colOff>
      <xdr:row>145</xdr:row>
      <xdr:rowOff>104775</xdr:rowOff>
    </xdr:to>
    <xdr:sp>
      <xdr:nvSpPr>
        <xdr:cNvPr id="2" name="直線矢印コネクタ 10"/>
        <xdr:cNvSpPr>
          <a:spLocks/>
        </xdr:cNvSpPr>
      </xdr:nvSpPr>
      <xdr:spPr>
        <a:xfrm>
          <a:off x="5324475" y="38128575"/>
          <a:ext cx="0" cy="5810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150</xdr:row>
      <xdr:rowOff>304800</xdr:rowOff>
    </xdr:from>
    <xdr:to>
      <xdr:col>26</xdr:col>
      <xdr:colOff>123825</xdr:colOff>
      <xdr:row>152</xdr:row>
      <xdr:rowOff>190500</xdr:rowOff>
    </xdr:to>
    <xdr:sp>
      <xdr:nvSpPr>
        <xdr:cNvPr id="3" name="直線矢印コネクタ 16"/>
        <xdr:cNvSpPr>
          <a:spLocks/>
        </xdr:cNvSpPr>
      </xdr:nvSpPr>
      <xdr:spPr>
        <a:xfrm>
          <a:off x="5324475" y="40671750"/>
          <a:ext cx="0" cy="5905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145</xdr:row>
      <xdr:rowOff>104775</xdr:rowOff>
    </xdr:from>
    <xdr:to>
      <xdr:col>36</xdr:col>
      <xdr:colOff>28575</xdr:colOff>
      <xdr:row>150</xdr:row>
      <xdr:rowOff>304800</xdr:rowOff>
    </xdr:to>
    <xdr:sp>
      <xdr:nvSpPr>
        <xdr:cNvPr id="4" name="正方形/長方形 6"/>
        <xdr:cNvSpPr>
          <a:spLocks/>
        </xdr:cNvSpPr>
      </xdr:nvSpPr>
      <xdr:spPr>
        <a:xfrm>
          <a:off x="3429000" y="38709600"/>
          <a:ext cx="3800475" cy="19621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県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104775</xdr:colOff>
      <xdr:row>147</xdr:row>
      <xdr:rowOff>104775</xdr:rowOff>
    </xdr:from>
    <xdr:to>
      <xdr:col>35</xdr:col>
      <xdr:colOff>0</xdr:colOff>
      <xdr:row>149</xdr:row>
      <xdr:rowOff>123825</xdr:rowOff>
    </xdr:to>
    <xdr:sp>
      <xdr:nvSpPr>
        <xdr:cNvPr id="5" name="大かっこ 24"/>
        <xdr:cNvSpPr>
          <a:spLocks/>
        </xdr:cNvSpPr>
      </xdr:nvSpPr>
      <xdr:spPr>
        <a:xfrm>
          <a:off x="3705225" y="39414450"/>
          <a:ext cx="3295650" cy="723900"/>
        </a:xfrm>
        <a:prstGeom prst="bracketPair">
          <a:avLst>
            <a:gd name="adj" fmla="val -41268"/>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・若年層対策事業</a:t>
          </a:r>
          <a:r>
            <a:rPr lang="en-US" cap="none" sz="1100" b="0" i="0" u="none" baseline="0">
              <a:solidFill>
                <a:srgbClr val="000000"/>
              </a:solidFill>
            </a:rPr>
            <a:t> 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・その他地域の実情に応じて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強化すべき自殺対策事業</a:t>
          </a:r>
          <a:r>
            <a:rPr lang="en-US" cap="none" sz="1100" b="0" i="0" u="none" baseline="0">
              <a:solidFill>
                <a:srgbClr val="000000"/>
              </a:solidFill>
            </a:rPr>
            <a:t> 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114300</xdr:colOff>
      <xdr:row>146</xdr:row>
      <xdr:rowOff>190500</xdr:rowOff>
    </xdr:from>
    <xdr:to>
      <xdr:col>35</xdr:col>
      <xdr:colOff>142875</xdr:colOff>
      <xdr:row>150</xdr:row>
      <xdr:rowOff>200025</xdr:rowOff>
    </xdr:to>
    <xdr:sp>
      <xdr:nvSpPr>
        <xdr:cNvPr id="6" name="角丸四角形 29"/>
        <xdr:cNvSpPr>
          <a:spLocks/>
        </xdr:cNvSpPr>
      </xdr:nvSpPr>
      <xdr:spPr>
        <a:xfrm>
          <a:off x="3514725" y="39147750"/>
          <a:ext cx="3629025" cy="1419225"/>
        </a:xfrm>
        <a:prstGeom prst="round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・うち直接支出</a:t>
          </a:r>
          <a:r>
            <a:rPr lang="en-US" cap="none" sz="1100" b="0" i="0" u="none" baseline="0">
              <a:solidFill>
                <a:srgbClr val="000000"/>
              </a:solidFill>
            </a:rPr>
            <a:t>  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7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・うち市町村へ交付</a:t>
          </a:r>
          <a:r>
            <a:rPr lang="en-US" cap="none" sz="1100" b="0" i="0" u="none" baseline="0">
              <a:solidFill>
                <a:srgbClr val="000000"/>
              </a:solidFill>
            </a:rPr>
            <a:t> 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152</xdr:row>
      <xdr:rowOff>190500</xdr:rowOff>
    </xdr:from>
    <xdr:to>
      <xdr:col>36</xdr:col>
      <xdr:colOff>28575</xdr:colOff>
      <xdr:row>155</xdr:row>
      <xdr:rowOff>333375</xdr:rowOff>
    </xdr:to>
    <xdr:sp>
      <xdr:nvSpPr>
        <xdr:cNvPr id="7" name="正方形/長方形 7"/>
        <xdr:cNvSpPr>
          <a:spLocks/>
        </xdr:cNvSpPr>
      </xdr:nvSpPr>
      <xdr:spPr>
        <a:xfrm>
          <a:off x="3429000" y="41262300"/>
          <a:ext cx="3800475" cy="12001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．市区町村</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町　　</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114300</xdr:colOff>
      <xdr:row>153</xdr:row>
      <xdr:rowOff>238125</xdr:rowOff>
    </xdr:from>
    <xdr:to>
      <xdr:col>35</xdr:col>
      <xdr:colOff>0</xdr:colOff>
      <xdr:row>155</xdr:row>
      <xdr:rowOff>161925</xdr:rowOff>
    </xdr:to>
    <xdr:sp>
      <xdr:nvSpPr>
        <xdr:cNvPr id="8" name="大かっこ 43"/>
        <xdr:cNvSpPr>
          <a:spLocks/>
        </xdr:cNvSpPr>
      </xdr:nvSpPr>
      <xdr:spPr>
        <a:xfrm>
          <a:off x="3714750" y="41662350"/>
          <a:ext cx="3286125" cy="628650"/>
        </a:xfrm>
        <a:prstGeom prst="bracketPair">
          <a:avLst>
            <a:gd name="adj" fmla="val -41268"/>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・その他地域の実情に応じて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強化すべき自殺対策事業</a:t>
          </a:r>
          <a:r>
            <a:rPr lang="en-US" cap="none" sz="1100" b="0" i="0" u="none" baseline="0">
              <a:solidFill>
                <a:srgbClr val="000000"/>
              </a:solidFill>
            </a:rPr>
            <a:t> 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141</xdr:row>
      <xdr:rowOff>257175</xdr:rowOff>
    </xdr:from>
    <xdr:to>
      <xdr:col>35</xdr:col>
      <xdr:colOff>0</xdr:colOff>
      <xdr:row>143</xdr:row>
      <xdr:rowOff>104775</xdr:rowOff>
    </xdr:to>
    <xdr:sp>
      <xdr:nvSpPr>
        <xdr:cNvPr id="9" name="大かっこ 52"/>
        <xdr:cNvSpPr>
          <a:spLocks/>
        </xdr:cNvSpPr>
      </xdr:nvSpPr>
      <xdr:spPr>
        <a:xfrm>
          <a:off x="3629025" y="37452300"/>
          <a:ext cx="3371850" cy="552450"/>
        </a:xfrm>
        <a:prstGeom prst="bracketPair">
          <a:avLst>
            <a:gd name="adj" fmla="val -41268"/>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・交付要綱、実施要領の策定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・都道府県への交付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55" workbookViewId="0" topLeftCell="A1">
      <selection activeCell="M238" sqref="M238:AJ23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4" t="s">
        <v>0</v>
      </c>
      <c r="AK2" s="484"/>
      <c r="AL2" s="484"/>
      <c r="AM2" s="484"/>
      <c r="AN2" s="484"/>
      <c r="AO2" s="484"/>
      <c r="AP2" s="484"/>
      <c r="AQ2" s="97" t="s">
        <v>372</v>
      </c>
      <c r="AR2" s="97"/>
      <c r="AS2" s="59">
        <f>IF(OR(AQ2="　",AQ2=""),"","-")</f>
      </c>
      <c r="AT2" s="98">
        <v>92</v>
      </c>
      <c r="AU2" s="98"/>
      <c r="AV2" s="60" t="str">
        <f>IF(AW2="","","-")</f>
        <v>-</v>
      </c>
      <c r="AW2" s="102">
        <v>2</v>
      </c>
      <c r="AX2" s="102"/>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380</v>
      </c>
      <c r="AK3" s="293"/>
      <c r="AL3" s="293"/>
      <c r="AM3" s="293"/>
      <c r="AN3" s="293"/>
      <c r="AO3" s="293"/>
      <c r="AP3" s="293"/>
      <c r="AQ3" s="293"/>
      <c r="AR3" s="293"/>
      <c r="AS3" s="293"/>
      <c r="AT3" s="293"/>
      <c r="AU3" s="293"/>
      <c r="AV3" s="293"/>
      <c r="AW3" s="293"/>
      <c r="AX3" s="36" t="s">
        <v>91</v>
      </c>
    </row>
    <row r="4" spans="1:50" ht="24.75" customHeight="1">
      <c r="A4" s="512" t="s">
        <v>30</v>
      </c>
      <c r="B4" s="513"/>
      <c r="C4" s="513"/>
      <c r="D4" s="513"/>
      <c r="E4" s="513"/>
      <c r="F4" s="513"/>
      <c r="G4" s="486" t="s">
        <v>373</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376</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19" t="s">
        <v>97</v>
      </c>
      <c r="H5" s="320"/>
      <c r="I5" s="320"/>
      <c r="J5" s="320"/>
      <c r="K5" s="320"/>
      <c r="L5" s="320"/>
      <c r="M5" s="321" t="s">
        <v>92</v>
      </c>
      <c r="N5" s="322"/>
      <c r="O5" s="322"/>
      <c r="P5" s="322"/>
      <c r="Q5" s="322"/>
      <c r="R5" s="323"/>
      <c r="S5" s="324" t="s">
        <v>157</v>
      </c>
      <c r="T5" s="320"/>
      <c r="U5" s="320"/>
      <c r="V5" s="320"/>
      <c r="W5" s="320"/>
      <c r="X5" s="325"/>
      <c r="Y5" s="503" t="s">
        <v>3</v>
      </c>
      <c r="Z5" s="504"/>
      <c r="AA5" s="504"/>
      <c r="AB5" s="504"/>
      <c r="AC5" s="504"/>
      <c r="AD5" s="505"/>
      <c r="AE5" s="506" t="s">
        <v>377</v>
      </c>
      <c r="AF5" s="507"/>
      <c r="AG5" s="507"/>
      <c r="AH5" s="507"/>
      <c r="AI5" s="507"/>
      <c r="AJ5" s="507"/>
      <c r="AK5" s="507"/>
      <c r="AL5" s="507"/>
      <c r="AM5" s="507"/>
      <c r="AN5" s="507"/>
      <c r="AO5" s="507"/>
      <c r="AP5" s="508"/>
      <c r="AQ5" s="509" t="s">
        <v>378</v>
      </c>
      <c r="AR5" s="510"/>
      <c r="AS5" s="510"/>
      <c r="AT5" s="510"/>
      <c r="AU5" s="510"/>
      <c r="AV5" s="510"/>
      <c r="AW5" s="510"/>
      <c r="AX5" s="511"/>
    </row>
    <row r="6" spans="1:50" ht="39" customHeight="1">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407</v>
      </c>
      <c r="AF6" s="521"/>
      <c r="AG6" s="521"/>
      <c r="AH6" s="521"/>
      <c r="AI6" s="521"/>
      <c r="AJ6" s="521"/>
      <c r="AK6" s="521"/>
      <c r="AL6" s="521"/>
      <c r="AM6" s="521"/>
      <c r="AN6" s="521"/>
      <c r="AO6" s="521"/>
      <c r="AP6" s="521"/>
      <c r="AQ6" s="522"/>
      <c r="AR6" s="522"/>
      <c r="AS6" s="522"/>
      <c r="AT6" s="522"/>
      <c r="AU6" s="522"/>
      <c r="AV6" s="522"/>
      <c r="AW6" s="522"/>
      <c r="AX6" s="523"/>
    </row>
    <row r="7" spans="1:50" ht="49.5" customHeight="1">
      <c r="A7" s="442" t="s">
        <v>25</v>
      </c>
      <c r="B7" s="443"/>
      <c r="C7" s="443"/>
      <c r="D7" s="443"/>
      <c r="E7" s="443"/>
      <c r="F7" s="443"/>
      <c r="G7" s="444" t="s">
        <v>374</v>
      </c>
      <c r="H7" s="445"/>
      <c r="I7" s="445"/>
      <c r="J7" s="445"/>
      <c r="K7" s="445"/>
      <c r="L7" s="445"/>
      <c r="M7" s="445"/>
      <c r="N7" s="445"/>
      <c r="O7" s="445"/>
      <c r="P7" s="445"/>
      <c r="Q7" s="445"/>
      <c r="R7" s="445"/>
      <c r="S7" s="445"/>
      <c r="T7" s="445"/>
      <c r="U7" s="445"/>
      <c r="V7" s="446"/>
      <c r="W7" s="446"/>
      <c r="X7" s="446"/>
      <c r="Y7" s="447" t="s">
        <v>5</v>
      </c>
      <c r="Z7" s="387"/>
      <c r="AA7" s="387"/>
      <c r="AB7" s="387"/>
      <c r="AC7" s="387"/>
      <c r="AD7" s="389"/>
      <c r="AE7" s="448" t="s">
        <v>379</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48" t="s">
        <v>308</v>
      </c>
      <c r="B8" s="349"/>
      <c r="C8" s="349"/>
      <c r="D8" s="349"/>
      <c r="E8" s="349"/>
      <c r="F8" s="350"/>
      <c r="G8" s="345" t="str">
        <f>'入力規則等'!A26</f>
        <v>自殺対策</v>
      </c>
      <c r="H8" s="346"/>
      <c r="I8" s="346"/>
      <c r="J8" s="346"/>
      <c r="K8" s="346"/>
      <c r="L8" s="346"/>
      <c r="M8" s="346"/>
      <c r="N8" s="346"/>
      <c r="O8" s="346"/>
      <c r="P8" s="346"/>
      <c r="Q8" s="346"/>
      <c r="R8" s="346"/>
      <c r="S8" s="346"/>
      <c r="T8" s="346"/>
      <c r="U8" s="346"/>
      <c r="V8" s="346"/>
      <c r="W8" s="346"/>
      <c r="X8" s="347"/>
      <c r="Y8" s="524" t="s">
        <v>79</v>
      </c>
      <c r="Z8" s="524"/>
      <c r="AA8" s="524"/>
      <c r="AB8" s="524"/>
      <c r="AC8" s="524"/>
      <c r="AD8" s="524"/>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c r="A9" s="451" t="s">
        <v>26</v>
      </c>
      <c r="B9" s="452"/>
      <c r="C9" s="452"/>
      <c r="D9" s="452"/>
      <c r="E9" s="452"/>
      <c r="F9" s="452"/>
      <c r="G9" s="480" t="s">
        <v>404</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c r="A10" s="451" t="s">
        <v>36</v>
      </c>
      <c r="B10" s="452"/>
      <c r="C10" s="452"/>
      <c r="D10" s="452"/>
      <c r="E10" s="452"/>
      <c r="F10" s="452"/>
      <c r="G10" s="480" t="s">
        <v>413</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51" t="s">
        <v>6</v>
      </c>
      <c r="B11" s="452"/>
      <c r="C11" s="452"/>
      <c r="D11" s="452"/>
      <c r="E11" s="452"/>
      <c r="F11" s="453"/>
      <c r="G11" s="500" t="str">
        <f>'入力規則等'!P10</f>
        <v>交付</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t="s">
        <v>381</v>
      </c>
      <c r="Q13" s="63"/>
      <c r="R13" s="63"/>
      <c r="S13" s="63"/>
      <c r="T13" s="63"/>
      <c r="U13" s="63"/>
      <c r="V13" s="64"/>
      <c r="W13" s="62" t="s">
        <v>381</v>
      </c>
      <c r="X13" s="63"/>
      <c r="Y13" s="63"/>
      <c r="Z13" s="63"/>
      <c r="AA13" s="63"/>
      <c r="AB13" s="63"/>
      <c r="AC13" s="64"/>
      <c r="AD13" s="62" t="s">
        <v>381</v>
      </c>
      <c r="AE13" s="63"/>
      <c r="AF13" s="63"/>
      <c r="AG13" s="63"/>
      <c r="AH13" s="63"/>
      <c r="AI13" s="63"/>
      <c r="AJ13" s="64"/>
      <c r="AK13" s="62" t="s">
        <v>381</v>
      </c>
      <c r="AL13" s="63"/>
      <c r="AM13" s="63"/>
      <c r="AN13" s="63"/>
      <c r="AO13" s="63"/>
      <c r="AP13" s="63"/>
      <c r="AQ13" s="64"/>
      <c r="AR13" s="660"/>
      <c r="AS13" s="661"/>
      <c r="AT13" s="661"/>
      <c r="AU13" s="661"/>
      <c r="AV13" s="661"/>
      <c r="AW13" s="661"/>
      <c r="AX13" s="662"/>
    </row>
    <row r="14" spans="1:50" ht="21" customHeight="1">
      <c r="A14" s="457"/>
      <c r="B14" s="458"/>
      <c r="C14" s="458"/>
      <c r="D14" s="458"/>
      <c r="E14" s="458"/>
      <c r="F14" s="459"/>
      <c r="G14" s="470"/>
      <c r="H14" s="471"/>
      <c r="I14" s="336" t="s">
        <v>9</v>
      </c>
      <c r="J14" s="465"/>
      <c r="K14" s="465"/>
      <c r="L14" s="465"/>
      <c r="M14" s="465"/>
      <c r="N14" s="465"/>
      <c r="O14" s="466"/>
      <c r="P14" s="62" t="s">
        <v>381</v>
      </c>
      <c r="Q14" s="63"/>
      <c r="R14" s="63"/>
      <c r="S14" s="63"/>
      <c r="T14" s="63"/>
      <c r="U14" s="63"/>
      <c r="V14" s="64"/>
      <c r="W14" s="62" t="s">
        <v>381</v>
      </c>
      <c r="X14" s="63"/>
      <c r="Y14" s="63"/>
      <c r="Z14" s="63"/>
      <c r="AA14" s="63"/>
      <c r="AB14" s="63"/>
      <c r="AC14" s="64"/>
      <c r="AD14" s="62">
        <v>2500</v>
      </c>
      <c r="AE14" s="63"/>
      <c r="AF14" s="63"/>
      <c r="AG14" s="63"/>
      <c r="AH14" s="63"/>
      <c r="AI14" s="63"/>
      <c r="AJ14" s="64"/>
      <c r="AK14" s="62" t="s">
        <v>428</v>
      </c>
      <c r="AL14" s="63"/>
      <c r="AM14" s="63"/>
      <c r="AN14" s="63"/>
      <c r="AO14" s="63"/>
      <c r="AP14" s="63"/>
      <c r="AQ14" s="64"/>
      <c r="AR14" s="658"/>
      <c r="AS14" s="658"/>
      <c r="AT14" s="658"/>
      <c r="AU14" s="658"/>
      <c r="AV14" s="658"/>
      <c r="AW14" s="658"/>
      <c r="AX14" s="659"/>
    </row>
    <row r="15" spans="1:50" ht="21" customHeight="1">
      <c r="A15" s="457"/>
      <c r="B15" s="458"/>
      <c r="C15" s="458"/>
      <c r="D15" s="458"/>
      <c r="E15" s="458"/>
      <c r="F15" s="459"/>
      <c r="G15" s="470"/>
      <c r="H15" s="471"/>
      <c r="I15" s="336" t="s">
        <v>62</v>
      </c>
      <c r="J15" s="337"/>
      <c r="K15" s="337"/>
      <c r="L15" s="337"/>
      <c r="M15" s="337"/>
      <c r="N15" s="337"/>
      <c r="O15" s="338"/>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v>2493</v>
      </c>
      <c r="AL15" s="63"/>
      <c r="AM15" s="63"/>
      <c r="AN15" s="63"/>
      <c r="AO15" s="63"/>
      <c r="AP15" s="63"/>
      <c r="AQ15" s="64"/>
      <c r="AR15" s="62"/>
      <c r="AS15" s="63"/>
      <c r="AT15" s="63"/>
      <c r="AU15" s="63"/>
      <c r="AV15" s="63"/>
      <c r="AW15" s="63"/>
      <c r="AX15" s="657"/>
    </row>
    <row r="16" spans="1:50" ht="21" customHeight="1">
      <c r="A16" s="457"/>
      <c r="B16" s="458"/>
      <c r="C16" s="458"/>
      <c r="D16" s="458"/>
      <c r="E16" s="458"/>
      <c r="F16" s="459"/>
      <c r="G16" s="470"/>
      <c r="H16" s="471"/>
      <c r="I16" s="336" t="s">
        <v>63</v>
      </c>
      <c r="J16" s="337"/>
      <c r="K16" s="337"/>
      <c r="L16" s="337"/>
      <c r="M16" s="337"/>
      <c r="N16" s="337"/>
      <c r="O16" s="338"/>
      <c r="P16" s="62" t="s">
        <v>381</v>
      </c>
      <c r="Q16" s="63"/>
      <c r="R16" s="63"/>
      <c r="S16" s="63"/>
      <c r="T16" s="63"/>
      <c r="U16" s="63"/>
      <c r="V16" s="64"/>
      <c r="W16" s="62" t="s">
        <v>381</v>
      </c>
      <c r="X16" s="63"/>
      <c r="Y16" s="63"/>
      <c r="Z16" s="63"/>
      <c r="AA16" s="63"/>
      <c r="AB16" s="63"/>
      <c r="AC16" s="64"/>
      <c r="AD16" s="62">
        <v>-2493</v>
      </c>
      <c r="AE16" s="63"/>
      <c r="AF16" s="63"/>
      <c r="AG16" s="63"/>
      <c r="AH16" s="63"/>
      <c r="AI16" s="63"/>
      <c r="AJ16" s="64"/>
      <c r="AK16" s="62" t="s">
        <v>428</v>
      </c>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6" t="s">
        <v>61</v>
      </c>
      <c r="J17" s="465"/>
      <c r="K17" s="465"/>
      <c r="L17" s="465"/>
      <c r="M17" s="465"/>
      <c r="N17" s="465"/>
      <c r="O17" s="466"/>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428</v>
      </c>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39" t="s">
        <v>22</v>
      </c>
      <c r="J18" s="340"/>
      <c r="K18" s="340"/>
      <c r="L18" s="340"/>
      <c r="M18" s="340"/>
      <c r="N18" s="340"/>
      <c r="O18" s="341"/>
      <c r="P18" s="309">
        <f>SUM(P13:V17)</f>
        <v>0</v>
      </c>
      <c r="Q18" s="310"/>
      <c r="R18" s="310"/>
      <c r="S18" s="310"/>
      <c r="T18" s="310"/>
      <c r="U18" s="310"/>
      <c r="V18" s="311"/>
      <c r="W18" s="309">
        <f>SUM(W13:AC17)</f>
        <v>0</v>
      </c>
      <c r="X18" s="310"/>
      <c r="Y18" s="310"/>
      <c r="Z18" s="310"/>
      <c r="AA18" s="310"/>
      <c r="AB18" s="310"/>
      <c r="AC18" s="311"/>
      <c r="AD18" s="309">
        <f>SUM(AD13:AJ17)</f>
        <v>7</v>
      </c>
      <c r="AE18" s="310"/>
      <c r="AF18" s="310"/>
      <c r="AG18" s="310"/>
      <c r="AH18" s="310"/>
      <c r="AI18" s="310"/>
      <c r="AJ18" s="311"/>
      <c r="AK18" s="309">
        <f>SUM(AK13:AQ17)</f>
        <v>2493</v>
      </c>
      <c r="AL18" s="310"/>
      <c r="AM18" s="310"/>
      <c r="AN18" s="310"/>
      <c r="AO18" s="310"/>
      <c r="AP18" s="310"/>
      <c r="AQ18" s="311"/>
      <c r="AR18" s="309">
        <f>SUM(AR13:AX17)</f>
        <v>0</v>
      </c>
      <c r="AS18" s="310"/>
      <c r="AT18" s="310"/>
      <c r="AU18" s="310"/>
      <c r="AV18" s="310"/>
      <c r="AW18" s="310"/>
      <c r="AX18" s="312"/>
    </row>
    <row r="19" spans="1:50" ht="24.75" customHeight="1">
      <c r="A19" s="457"/>
      <c r="B19" s="458"/>
      <c r="C19" s="458"/>
      <c r="D19" s="458"/>
      <c r="E19" s="458"/>
      <c r="F19" s="459"/>
      <c r="G19" s="306" t="s">
        <v>10</v>
      </c>
      <c r="H19" s="307"/>
      <c r="I19" s="307"/>
      <c r="J19" s="307"/>
      <c r="K19" s="307"/>
      <c r="L19" s="307"/>
      <c r="M19" s="307"/>
      <c r="N19" s="307"/>
      <c r="O19" s="307"/>
      <c r="P19" s="62" t="s">
        <v>399</v>
      </c>
      <c r="Q19" s="63"/>
      <c r="R19" s="63"/>
      <c r="S19" s="63"/>
      <c r="T19" s="63"/>
      <c r="U19" s="63"/>
      <c r="V19" s="64"/>
      <c r="W19" s="62" t="s">
        <v>399</v>
      </c>
      <c r="X19" s="63"/>
      <c r="Y19" s="63"/>
      <c r="Z19" s="63"/>
      <c r="AA19" s="63"/>
      <c r="AB19" s="63"/>
      <c r="AC19" s="64"/>
      <c r="AD19" s="62">
        <v>6</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60"/>
      <c r="B20" s="461"/>
      <c r="C20" s="461"/>
      <c r="D20" s="461"/>
      <c r="E20" s="461"/>
      <c r="F20" s="462"/>
      <c r="G20" s="306" t="s">
        <v>11</v>
      </c>
      <c r="H20" s="307"/>
      <c r="I20" s="307"/>
      <c r="J20" s="307"/>
      <c r="K20" s="307"/>
      <c r="L20" s="307"/>
      <c r="M20" s="307"/>
      <c r="N20" s="307"/>
      <c r="O20" s="307"/>
      <c r="P20" s="314" t="str">
        <f>IF(P18=0,"-",P19/P18)</f>
        <v>-</v>
      </c>
      <c r="Q20" s="314"/>
      <c r="R20" s="314"/>
      <c r="S20" s="314"/>
      <c r="T20" s="314"/>
      <c r="U20" s="314"/>
      <c r="V20" s="314"/>
      <c r="W20" s="314" t="str">
        <f>IF(W18=0,"-",W19/W18)</f>
        <v>-</v>
      </c>
      <c r="X20" s="314"/>
      <c r="Y20" s="314"/>
      <c r="Z20" s="314"/>
      <c r="AA20" s="314"/>
      <c r="AB20" s="314"/>
      <c r="AC20" s="314"/>
      <c r="AD20" s="314">
        <f>IF(AD18=0,"-",AD19/AD18)</f>
        <v>0.8571428571428571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92"/>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1">
        <v>28</v>
      </c>
      <c r="AV22" s="101"/>
      <c r="AW22" s="99" t="s">
        <v>355</v>
      </c>
      <c r="AX22" s="100"/>
    </row>
    <row r="23" spans="1:50" ht="80.25" customHeight="1">
      <c r="A23" s="211"/>
      <c r="B23" s="209"/>
      <c r="C23" s="209"/>
      <c r="D23" s="209"/>
      <c r="E23" s="209"/>
      <c r="F23" s="210"/>
      <c r="G23" s="315" t="s">
        <v>406</v>
      </c>
      <c r="H23" s="282"/>
      <c r="I23" s="282"/>
      <c r="J23" s="282"/>
      <c r="K23" s="282"/>
      <c r="L23" s="282"/>
      <c r="M23" s="282"/>
      <c r="N23" s="282"/>
      <c r="O23" s="283"/>
      <c r="P23" s="175" t="s">
        <v>414</v>
      </c>
      <c r="Q23" s="176"/>
      <c r="R23" s="176"/>
      <c r="S23" s="176"/>
      <c r="T23" s="176"/>
      <c r="U23" s="176"/>
      <c r="V23" s="176"/>
      <c r="W23" s="176"/>
      <c r="X23" s="177"/>
      <c r="Y23" s="287" t="s">
        <v>14</v>
      </c>
      <c r="Z23" s="288"/>
      <c r="AA23" s="289"/>
      <c r="AB23" s="653" t="s">
        <v>398</v>
      </c>
      <c r="AC23" s="290"/>
      <c r="AD23" s="290"/>
      <c r="AE23" s="84" t="s">
        <v>408</v>
      </c>
      <c r="AF23" s="85"/>
      <c r="AG23" s="85"/>
      <c r="AH23" s="85"/>
      <c r="AI23" s="86"/>
      <c r="AJ23" s="84" t="s">
        <v>408</v>
      </c>
      <c r="AK23" s="85"/>
      <c r="AL23" s="85"/>
      <c r="AM23" s="85"/>
      <c r="AN23" s="86"/>
      <c r="AO23" s="84"/>
      <c r="AP23" s="85"/>
      <c r="AQ23" s="85"/>
      <c r="AR23" s="85"/>
      <c r="AS23" s="86"/>
      <c r="AT23" s="221"/>
      <c r="AU23" s="221"/>
      <c r="AV23" s="221"/>
      <c r="AW23" s="221"/>
      <c r="AX23" s="222"/>
    </row>
    <row r="24" spans="1:50" ht="80.25" customHeight="1">
      <c r="A24" s="212"/>
      <c r="B24" s="213"/>
      <c r="C24" s="213"/>
      <c r="D24" s="213"/>
      <c r="E24" s="213"/>
      <c r="F24" s="214"/>
      <c r="G24" s="284"/>
      <c r="H24" s="285"/>
      <c r="I24" s="285"/>
      <c r="J24" s="285"/>
      <c r="K24" s="285"/>
      <c r="L24" s="285"/>
      <c r="M24" s="285"/>
      <c r="N24" s="285"/>
      <c r="O24" s="286"/>
      <c r="P24" s="270"/>
      <c r="Q24" s="270"/>
      <c r="R24" s="270"/>
      <c r="S24" s="270"/>
      <c r="T24" s="270"/>
      <c r="U24" s="270"/>
      <c r="V24" s="270"/>
      <c r="W24" s="270"/>
      <c r="X24" s="271"/>
      <c r="Y24" s="169" t="s">
        <v>65</v>
      </c>
      <c r="Z24" s="112"/>
      <c r="AA24" s="165"/>
      <c r="AB24" s="329" t="s">
        <v>398</v>
      </c>
      <c r="AC24" s="280"/>
      <c r="AD24" s="280"/>
      <c r="AE24" s="84" t="s">
        <v>398</v>
      </c>
      <c r="AF24" s="85"/>
      <c r="AG24" s="85"/>
      <c r="AH24" s="85"/>
      <c r="AI24" s="86"/>
      <c r="AJ24" s="84" t="s">
        <v>398</v>
      </c>
      <c r="AK24" s="85"/>
      <c r="AL24" s="85"/>
      <c r="AM24" s="85"/>
      <c r="AN24" s="86"/>
      <c r="AO24" s="84" t="s">
        <v>398</v>
      </c>
      <c r="AP24" s="85"/>
      <c r="AQ24" s="85"/>
      <c r="AR24" s="85"/>
      <c r="AS24" s="86"/>
      <c r="AT24" s="84">
        <v>19.4</v>
      </c>
      <c r="AU24" s="85"/>
      <c r="AV24" s="85"/>
      <c r="AW24" s="85"/>
      <c r="AX24" s="87"/>
    </row>
    <row r="25" spans="1:50" ht="80.25" customHeight="1">
      <c r="A25" s="663"/>
      <c r="B25" s="664"/>
      <c r="C25" s="664"/>
      <c r="D25" s="664"/>
      <c r="E25" s="664"/>
      <c r="F25" s="665"/>
      <c r="G25" s="316"/>
      <c r="H25" s="317"/>
      <c r="I25" s="317"/>
      <c r="J25" s="317"/>
      <c r="K25" s="317"/>
      <c r="L25" s="317"/>
      <c r="M25" s="317"/>
      <c r="N25" s="317"/>
      <c r="O25" s="318"/>
      <c r="P25" s="178"/>
      <c r="Q25" s="178"/>
      <c r="R25" s="178"/>
      <c r="S25" s="178"/>
      <c r="T25" s="178"/>
      <c r="U25" s="178"/>
      <c r="V25" s="178"/>
      <c r="W25" s="178"/>
      <c r="X25" s="179"/>
      <c r="Y25" s="111" t="s">
        <v>15</v>
      </c>
      <c r="Z25" s="112"/>
      <c r="AA25" s="165"/>
      <c r="AB25" s="675" t="s">
        <v>359</v>
      </c>
      <c r="AC25" s="258"/>
      <c r="AD25" s="258"/>
      <c r="AE25" s="84" t="s">
        <v>398</v>
      </c>
      <c r="AF25" s="85"/>
      <c r="AG25" s="85"/>
      <c r="AH25" s="85"/>
      <c r="AI25" s="86"/>
      <c r="AJ25" s="84" t="s">
        <v>398</v>
      </c>
      <c r="AK25" s="85"/>
      <c r="AL25" s="85"/>
      <c r="AM25" s="85"/>
      <c r="AN25" s="86"/>
      <c r="AO25" s="84"/>
      <c r="AP25" s="85"/>
      <c r="AQ25" s="85"/>
      <c r="AR25" s="85"/>
      <c r="AS25" s="86"/>
      <c r="AT25" s="262"/>
      <c r="AU25" s="263"/>
      <c r="AV25" s="263"/>
      <c r="AW25" s="263"/>
      <c r="AX25" s="264"/>
    </row>
    <row r="26" spans="1:50" ht="18.75" customHeight="1" hidden="1">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92"/>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4" t="s">
        <v>303</v>
      </c>
      <c r="AU26" s="655"/>
      <c r="AV26" s="655"/>
      <c r="AW26" s="655"/>
      <c r="AX26" s="656"/>
    </row>
    <row r="27" spans="1:50" ht="18.75" customHeight="1" hidden="1">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1"/>
      <c r="AV27" s="101"/>
      <c r="AW27" s="99" t="s">
        <v>355</v>
      </c>
      <c r="AX27" s="100"/>
    </row>
    <row r="28" spans="1:50" ht="22.5" customHeight="1" hidden="1">
      <c r="A28" s="211"/>
      <c r="B28" s="209"/>
      <c r="C28" s="209"/>
      <c r="D28" s="209"/>
      <c r="E28" s="209"/>
      <c r="F28" s="210"/>
      <c r="G28" s="315"/>
      <c r="H28" s="282"/>
      <c r="I28" s="282"/>
      <c r="J28" s="282"/>
      <c r="K28" s="282"/>
      <c r="L28" s="282"/>
      <c r="M28" s="282"/>
      <c r="N28" s="282"/>
      <c r="O28" s="283"/>
      <c r="P28" s="175"/>
      <c r="Q28" s="176"/>
      <c r="R28" s="176"/>
      <c r="S28" s="176"/>
      <c r="T28" s="176"/>
      <c r="U28" s="176"/>
      <c r="V28" s="176"/>
      <c r="W28" s="176"/>
      <c r="X28" s="177"/>
      <c r="Y28" s="287" t="s">
        <v>14</v>
      </c>
      <c r="Z28" s="288"/>
      <c r="AA28" s="289"/>
      <c r="AB28" s="290"/>
      <c r="AC28" s="290"/>
      <c r="AD28" s="290"/>
      <c r="AE28" s="84"/>
      <c r="AF28" s="85"/>
      <c r="AG28" s="85"/>
      <c r="AH28" s="85"/>
      <c r="AI28" s="86"/>
      <c r="AJ28" s="84"/>
      <c r="AK28" s="85"/>
      <c r="AL28" s="85"/>
      <c r="AM28" s="85"/>
      <c r="AN28" s="86"/>
      <c r="AO28" s="84"/>
      <c r="AP28" s="85"/>
      <c r="AQ28" s="85"/>
      <c r="AR28" s="85"/>
      <c r="AS28" s="86"/>
      <c r="AT28" s="221"/>
      <c r="AU28" s="221"/>
      <c r="AV28" s="221"/>
      <c r="AW28" s="221"/>
      <c r="AX28" s="222"/>
    </row>
    <row r="29" spans="1:50" ht="22.5" customHeight="1" hidden="1">
      <c r="A29" s="212"/>
      <c r="B29" s="213"/>
      <c r="C29" s="213"/>
      <c r="D29" s="213"/>
      <c r="E29" s="213"/>
      <c r="F29" s="214"/>
      <c r="G29" s="284"/>
      <c r="H29" s="285"/>
      <c r="I29" s="285"/>
      <c r="J29" s="285"/>
      <c r="K29" s="285"/>
      <c r="L29" s="285"/>
      <c r="M29" s="285"/>
      <c r="N29" s="285"/>
      <c r="O29" s="286"/>
      <c r="P29" s="270"/>
      <c r="Q29" s="270"/>
      <c r="R29" s="270"/>
      <c r="S29" s="270"/>
      <c r="T29" s="270"/>
      <c r="U29" s="270"/>
      <c r="V29" s="270"/>
      <c r="W29" s="270"/>
      <c r="X29" s="271"/>
      <c r="Y29" s="169" t="s">
        <v>65</v>
      </c>
      <c r="Z29" s="112"/>
      <c r="AA29" s="165"/>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3"/>
      <c r="B30" s="664"/>
      <c r="C30" s="664"/>
      <c r="D30" s="664"/>
      <c r="E30" s="664"/>
      <c r="F30" s="665"/>
      <c r="G30" s="316"/>
      <c r="H30" s="317"/>
      <c r="I30" s="317"/>
      <c r="J30" s="317"/>
      <c r="K30" s="317"/>
      <c r="L30" s="317"/>
      <c r="M30" s="317"/>
      <c r="N30" s="317"/>
      <c r="O30" s="318"/>
      <c r="P30" s="178"/>
      <c r="Q30" s="178"/>
      <c r="R30" s="178"/>
      <c r="S30" s="178"/>
      <c r="T30" s="178"/>
      <c r="U30" s="178"/>
      <c r="V30" s="178"/>
      <c r="W30" s="178"/>
      <c r="X30" s="179"/>
      <c r="Y30" s="111" t="s">
        <v>15</v>
      </c>
      <c r="Z30" s="112"/>
      <c r="AA30" s="165"/>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customHeight="1" hidden="1">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92"/>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customHeight="1" hidden="1">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1"/>
      <c r="AV32" s="101"/>
      <c r="AW32" s="99" t="s">
        <v>355</v>
      </c>
      <c r="AX32" s="100"/>
    </row>
    <row r="33" spans="1:50" ht="22.5" customHeight="1" hidden="1">
      <c r="A33" s="211"/>
      <c r="B33" s="209"/>
      <c r="C33" s="209"/>
      <c r="D33" s="209"/>
      <c r="E33" s="209"/>
      <c r="F33" s="210"/>
      <c r="G33" s="281"/>
      <c r="H33" s="282"/>
      <c r="I33" s="282"/>
      <c r="J33" s="282"/>
      <c r="K33" s="282"/>
      <c r="L33" s="282"/>
      <c r="M33" s="282"/>
      <c r="N33" s="282"/>
      <c r="O33" s="283"/>
      <c r="P33" s="175"/>
      <c r="Q33" s="176"/>
      <c r="R33" s="176"/>
      <c r="S33" s="176"/>
      <c r="T33" s="176"/>
      <c r="U33" s="176"/>
      <c r="V33" s="176"/>
      <c r="W33" s="176"/>
      <c r="X33" s="177"/>
      <c r="Y33" s="287" t="s">
        <v>14</v>
      </c>
      <c r="Z33" s="288"/>
      <c r="AA33" s="289"/>
      <c r="AB33" s="290"/>
      <c r="AC33" s="290"/>
      <c r="AD33" s="290"/>
      <c r="AE33" s="84"/>
      <c r="AF33" s="85"/>
      <c r="AG33" s="85"/>
      <c r="AH33" s="85"/>
      <c r="AI33" s="86"/>
      <c r="AJ33" s="84"/>
      <c r="AK33" s="85"/>
      <c r="AL33" s="85"/>
      <c r="AM33" s="85"/>
      <c r="AN33" s="86"/>
      <c r="AO33" s="84"/>
      <c r="AP33" s="85"/>
      <c r="AQ33" s="85"/>
      <c r="AR33" s="85"/>
      <c r="AS33" s="86"/>
      <c r="AT33" s="221"/>
      <c r="AU33" s="221"/>
      <c r="AV33" s="221"/>
      <c r="AW33" s="221"/>
      <c r="AX33" s="222"/>
    </row>
    <row r="34" spans="1:50" ht="22.5" customHeight="1" hidden="1">
      <c r="A34" s="212"/>
      <c r="B34" s="213"/>
      <c r="C34" s="213"/>
      <c r="D34" s="213"/>
      <c r="E34" s="213"/>
      <c r="F34" s="214"/>
      <c r="G34" s="284"/>
      <c r="H34" s="285"/>
      <c r="I34" s="285"/>
      <c r="J34" s="285"/>
      <c r="K34" s="285"/>
      <c r="L34" s="285"/>
      <c r="M34" s="285"/>
      <c r="N34" s="285"/>
      <c r="O34" s="286"/>
      <c r="P34" s="270"/>
      <c r="Q34" s="270"/>
      <c r="R34" s="270"/>
      <c r="S34" s="270"/>
      <c r="T34" s="270"/>
      <c r="U34" s="270"/>
      <c r="V34" s="270"/>
      <c r="W34" s="270"/>
      <c r="X34" s="271"/>
      <c r="Y34" s="169" t="s">
        <v>65</v>
      </c>
      <c r="Z34" s="112"/>
      <c r="AA34" s="165"/>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3"/>
      <c r="B35" s="664"/>
      <c r="C35" s="664"/>
      <c r="D35" s="664"/>
      <c r="E35" s="664"/>
      <c r="F35" s="665"/>
      <c r="G35" s="316"/>
      <c r="H35" s="317"/>
      <c r="I35" s="317"/>
      <c r="J35" s="317"/>
      <c r="K35" s="317"/>
      <c r="L35" s="317"/>
      <c r="M35" s="317"/>
      <c r="N35" s="317"/>
      <c r="O35" s="318"/>
      <c r="P35" s="178"/>
      <c r="Q35" s="178"/>
      <c r="R35" s="178"/>
      <c r="S35" s="178"/>
      <c r="T35" s="178"/>
      <c r="U35" s="178"/>
      <c r="V35" s="178"/>
      <c r="W35" s="178"/>
      <c r="X35" s="179"/>
      <c r="Y35" s="111" t="s">
        <v>15</v>
      </c>
      <c r="Z35" s="112"/>
      <c r="AA35" s="165"/>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customHeight="1" hidden="1">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92"/>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customHeight="1" hidden="1">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1"/>
      <c r="AV37" s="101"/>
      <c r="AW37" s="99" t="s">
        <v>355</v>
      </c>
      <c r="AX37" s="100"/>
    </row>
    <row r="38" spans="1:50" ht="22.5" customHeight="1" hidden="1">
      <c r="A38" s="211"/>
      <c r="B38" s="209"/>
      <c r="C38" s="209"/>
      <c r="D38" s="209"/>
      <c r="E38" s="209"/>
      <c r="F38" s="210"/>
      <c r="G38" s="281"/>
      <c r="H38" s="282"/>
      <c r="I38" s="282"/>
      <c r="J38" s="282"/>
      <c r="K38" s="282"/>
      <c r="L38" s="282"/>
      <c r="M38" s="282"/>
      <c r="N38" s="282"/>
      <c r="O38" s="283"/>
      <c r="P38" s="176"/>
      <c r="Q38" s="176"/>
      <c r="R38" s="176"/>
      <c r="S38" s="176"/>
      <c r="T38" s="176"/>
      <c r="U38" s="176"/>
      <c r="V38" s="176"/>
      <c r="W38" s="176"/>
      <c r="X38" s="177"/>
      <c r="Y38" s="287" t="s">
        <v>14</v>
      </c>
      <c r="Z38" s="288"/>
      <c r="AA38" s="289"/>
      <c r="AB38" s="290"/>
      <c r="AC38" s="290"/>
      <c r="AD38" s="290"/>
      <c r="AE38" s="84"/>
      <c r="AF38" s="85"/>
      <c r="AG38" s="85"/>
      <c r="AH38" s="85"/>
      <c r="AI38" s="86"/>
      <c r="AJ38" s="84"/>
      <c r="AK38" s="85"/>
      <c r="AL38" s="85"/>
      <c r="AM38" s="85"/>
      <c r="AN38" s="86"/>
      <c r="AO38" s="84"/>
      <c r="AP38" s="85"/>
      <c r="AQ38" s="85"/>
      <c r="AR38" s="85"/>
      <c r="AS38" s="86"/>
      <c r="AT38" s="221"/>
      <c r="AU38" s="221"/>
      <c r="AV38" s="221"/>
      <c r="AW38" s="221"/>
      <c r="AX38" s="222"/>
    </row>
    <row r="39" spans="1:50" ht="22.5" customHeight="1" hidden="1">
      <c r="A39" s="212"/>
      <c r="B39" s="213"/>
      <c r="C39" s="213"/>
      <c r="D39" s="213"/>
      <c r="E39" s="213"/>
      <c r="F39" s="214"/>
      <c r="G39" s="284"/>
      <c r="H39" s="285"/>
      <c r="I39" s="285"/>
      <c r="J39" s="285"/>
      <c r="K39" s="285"/>
      <c r="L39" s="285"/>
      <c r="M39" s="285"/>
      <c r="N39" s="285"/>
      <c r="O39" s="286"/>
      <c r="P39" s="270"/>
      <c r="Q39" s="270"/>
      <c r="R39" s="270"/>
      <c r="S39" s="270"/>
      <c r="T39" s="270"/>
      <c r="U39" s="270"/>
      <c r="V39" s="270"/>
      <c r="W39" s="270"/>
      <c r="X39" s="271"/>
      <c r="Y39" s="169" t="s">
        <v>65</v>
      </c>
      <c r="Z39" s="112"/>
      <c r="AA39" s="165"/>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3"/>
      <c r="B40" s="664"/>
      <c r="C40" s="664"/>
      <c r="D40" s="664"/>
      <c r="E40" s="664"/>
      <c r="F40" s="665"/>
      <c r="G40" s="316"/>
      <c r="H40" s="317"/>
      <c r="I40" s="317"/>
      <c r="J40" s="317"/>
      <c r="K40" s="317"/>
      <c r="L40" s="317"/>
      <c r="M40" s="317"/>
      <c r="N40" s="317"/>
      <c r="O40" s="318"/>
      <c r="P40" s="178"/>
      <c r="Q40" s="178"/>
      <c r="R40" s="178"/>
      <c r="S40" s="178"/>
      <c r="T40" s="178"/>
      <c r="U40" s="178"/>
      <c r="V40" s="178"/>
      <c r="W40" s="178"/>
      <c r="X40" s="179"/>
      <c r="Y40" s="111" t="s">
        <v>15</v>
      </c>
      <c r="Z40" s="112"/>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customHeight="1" hidden="1">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92"/>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customHeight="1" hidden="1">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1"/>
      <c r="AV42" s="101"/>
      <c r="AW42" s="99" t="s">
        <v>355</v>
      </c>
      <c r="AX42" s="100"/>
    </row>
    <row r="43" spans="1:50" ht="22.5" customHeight="1" hidden="1">
      <c r="A43" s="211"/>
      <c r="B43" s="209"/>
      <c r="C43" s="209"/>
      <c r="D43" s="209"/>
      <c r="E43" s="209"/>
      <c r="F43" s="210"/>
      <c r="G43" s="281"/>
      <c r="H43" s="282"/>
      <c r="I43" s="282"/>
      <c r="J43" s="282"/>
      <c r="K43" s="282"/>
      <c r="L43" s="282"/>
      <c r="M43" s="282"/>
      <c r="N43" s="282"/>
      <c r="O43" s="283"/>
      <c r="P43" s="176"/>
      <c r="Q43" s="176"/>
      <c r="R43" s="176"/>
      <c r="S43" s="176"/>
      <c r="T43" s="176"/>
      <c r="U43" s="176"/>
      <c r="V43" s="176"/>
      <c r="W43" s="176"/>
      <c r="X43" s="177"/>
      <c r="Y43" s="287" t="s">
        <v>14</v>
      </c>
      <c r="Z43" s="288"/>
      <c r="AA43" s="289"/>
      <c r="AB43" s="290"/>
      <c r="AC43" s="290"/>
      <c r="AD43" s="290"/>
      <c r="AE43" s="84"/>
      <c r="AF43" s="85"/>
      <c r="AG43" s="85"/>
      <c r="AH43" s="85"/>
      <c r="AI43" s="86"/>
      <c r="AJ43" s="84"/>
      <c r="AK43" s="85"/>
      <c r="AL43" s="85"/>
      <c r="AM43" s="85"/>
      <c r="AN43" s="86"/>
      <c r="AO43" s="84"/>
      <c r="AP43" s="85"/>
      <c r="AQ43" s="85"/>
      <c r="AR43" s="85"/>
      <c r="AS43" s="86"/>
      <c r="AT43" s="221"/>
      <c r="AU43" s="221"/>
      <c r="AV43" s="221"/>
      <c r="AW43" s="221"/>
      <c r="AX43" s="222"/>
    </row>
    <row r="44" spans="1:50" ht="22.5" customHeight="1" hidden="1">
      <c r="A44" s="212"/>
      <c r="B44" s="213"/>
      <c r="C44" s="213"/>
      <c r="D44" s="213"/>
      <c r="E44" s="213"/>
      <c r="F44" s="214"/>
      <c r="G44" s="284"/>
      <c r="H44" s="285"/>
      <c r="I44" s="285"/>
      <c r="J44" s="285"/>
      <c r="K44" s="285"/>
      <c r="L44" s="285"/>
      <c r="M44" s="285"/>
      <c r="N44" s="285"/>
      <c r="O44" s="286"/>
      <c r="P44" s="270"/>
      <c r="Q44" s="270"/>
      <c r="R44" s="270"/>
      <c r="S44" s="270"/>
      <c r="T44" s="270"/>
      <c r="U44" s="270"/>
      <c r="V44" s="270"/>
      <c r="W44" s="270"/>
      <c r="X44" s="271"/>
      <c r="Y44" s="169" t="s">
        <v>65</v>
      </c>
      <c r="Z44" s="112"/>
      <c r="AA44" s="165"/>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2"/>
      <c r="B45" s="213"/>
      <c r="C45" s="213"/>
      <c r="D45" s="213"/>
      <c r="E45" s="213"/>
      <c r="F45" s="214"/>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customHeight="1">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customHeight="1" hidden="1">
      <c r="A47" s="229" t="s">
        <v>320</v>
      </c>
      <c r="B47" s="678" t="s">
        <v>317</v>
      </c>
      <c r="C47" s="231"/>
      <c r="D47" s="231"/>
      <c r="E47" s="231"/>
      <c r="F47" s="232"/>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229"/>
      <c r="B48" s="678"/>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9"/>
      <c r="B49" s="678"/>
      <c r="C49" s="231"/>
      <c r="D49" s="231"/>
      <c r="E49" s="231"/>
      <c r="F49" s="232"/>
      <c r="G49" s="330"/>
      <c r="H49" s="330"/>
      <c r="I49" s="330"/>
      <c r="J49" s="330"/>
      <c r="K49" s="330"/>
      <c r="L49" s="330"/>
      <c r="M49" s="330"/>
      <c r="N49" s="330"/>
      <c r="O49" s="330"/>
      <c r="P49" s="330"/>
      <c r="Q49" s="330"/>
      <c r="R49" s="330"/>
      <c r="S49" s="330"/>
      <c r="T49" s="330"/>
      <c r="U49" s="330"/>
      <c r="V49" s="330"/>
      <c r="W49" s="330"/>
      <c r="X49" s="330"/>
      <c r="Y49" s="330"/>
      <c r="Z49" s="330"/>
      <c r="AA49" s="331"/>
      <c r="AB49" s="608"/>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9"/>
    </row>
    <row r="50" spans="1:50" ht="22.5" customHeight="1" hidden="1">
      <c r="A50" s="229"/>
      <c r="B50" s="678"/>
      <c r="C50" s="231"/>
      <c r="D50" s="231"/>
      <c r="E50" s="231"/>
      <c r="F50" s="232"/>
      <c r="G50" s="332"/>
      <c r="H50" s="332"/>
      <c r="I50" s="332"/>
      <c r="J50" s="332"/>
      <c r="K50" s="332"/>
      <c r="L50" s="332"/>
      <c r="M50" s="332"/>
      <c r="N50" s="332"/>
      <c r="O50" s="332"/>
      <c r="P50" s="332"/>
      <c r="Q50" s="332"/>
      <c r="R50" s="332"/>
      <c r="S50" s="332"/>
      <c r="T50" s="332"/>
      <c r="U50" s="332"/>
      <c r="V50" s="332"/>
      <c r="W50" s="332"/>
      <c r="X50" s="332"/>
      <c r="Y50" s="332"/>
      <c r="Z50" s="332"/>
      <c r="AA50" s="333"/>
      <c r="AB50" s="610"/>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1"/>
    </row>
    <row r="51" spans="1:50" ht="22.5" customHeight="1" hidden="1">
      <c r="A51" s="229"/>
      <c r="B51" s="679"/>
      <c r="C51" s="233"/>
      <c r="D51" s="233"/>
      <c r="E51" s="233"/>
      <c r="F51" s="234"/>
      <c r="G51" s="334"/>
      <c r="H51" s="334"/>
      <c r="I51" s="334"/>
      <c r="J51" s="334"/>
      <c r="K51" s="334"/>
      <c r="L51" s="334"/>
      <c r="M51" s="334"/>
      <c r="N51" s="334"/>
      <c r="O51" s="334"/>
      <c r="P51" s="334"/>
      <c r="Q51" s="334"/>
      <c r="R51" s="334"/>
      <c r="S51" s="334"/>
      <c r="T51" s="334"/>
      <c r="U51" s="334"/>
      <c r="V51" s="334"/>
      <c r="W51" s="334"/>
      <c r="X51" s="334"/>
      <c r="Y51" s="334"/>
      <c r="Z51" s="334"/>
      <c r="AA51" s="335"/>
      <c r="AB51" s="612"/>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3"/>
    </row>
    <row r="52" spans="1:50" ht="18.75" customHeight="1" hidden="1">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customHeight="1" hidden="1">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c r="AV53" s="101"/>
      <c r="AW53" s="99" t="s">
        <v>355</v>
      </c>
      <c r="AX53" s="100"/>
    </row>
    <row r="54" spans="1:50" ht="22.5" customHeight="1" hidden="1">
      <c r="A54" s="229"/>
      <c r="B54" s="231"/>
      <c r="C54" s="231"/>
      <c r="D54" s="231"/>
      <c r="E54" s="231"/>
      <c r="F54" s="232"/>
      <c r="G54" s="268"/>
      <c r="H54" s="176"/>
      <c r="I54" s="176"/>
      <c r="J54" s="176"/>
      <c r="K54" s="176"/>
      <c r="L54" s="176"/>
      <c r="M54" s="176"/>
      <c r="N54" s="176"/>
      <c r="O54" s="177"/>
      <c r="P54" s="175"/>
      <c r="Q54" s="249"/>
      <c r="R54" s="249"/>
      <c r="S54" s="249"/>
      <c r="T54" s="249"/>
      <c r="U54" s="249"/>
      <c r="V54" s="249"/>
      <c r="W54" s="249"/>
      <c r="X54" s="250"/>
      <c r="Y54" s="255" t="s">
        <v>86</v>
      </c>
      <c r="Z54" s="256"/>
      <c r="AA54" s="257"/>
      <c r="AB54" s="363"/>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customHeight="1" hidden="1">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651"/>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9"/>
      <c r="B56" s="233"/>
      <c r="C56" s="233"/>
      <c r="D56" s="233"/>
      <c r="E56" s="233"/>
      <c r="F56" s="234"/>
      <c r="G56" s="272"/>
      <c r="H56" s="178"/>
      <c r="I56" s="178"/>
      <c r="J56" s="178"/>
      <c r="K56" s="178"/>
      <c r="L56" s="178"/>
      <c r="M56" s="178"/>
      <c r="N56" s="178"/>
      <c r="O56" s="179"/>
      <c r="P56" s="253"/>
      <c r="Q56" s="253"/>
      <c r="R56" s="253"/>
      <c r="S56" s="253"/>
      <c r="T56" s="253"/>
      <c r="U56" s="253"/>
      <c r="V56" s="253"/>
      <c r="W56" s="253"/>
      <c r="X56" s="254"/>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2"/>
      <c r="AU56" s="263"/>
      <c r="AV56" s="263"/>
      <c r="AW56" s="263"/>
      <c r="AX56" s="264"/>
    </row>
    <row r="57" spans="1:50" ht="18.75" customHeight="1" hidden="1">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customHeight="1" hidden="1">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customHeight="1" hidden="1">
      <c r="A59" s="229"/>
      <c r="B59" s="231"/>
      <c r="C59" s="231"/>
      <c r="D59" s="231"/>
      <c r="E59" s="231"/>
      <c r="F59" s="232"/>
      <c r="G59" s="268"/>
      <c r="H59" s="176"/>
      <c r="I59" s="176"/>
      <c r="J59" s="176"/>
      <c r="K59" s="176"/>
      <c r="L59" s="176"/>
      <c r="M59" s="176"/>
      <c r="N59" s="176"/>
      <c r="O59" s="177"/>
      <c r="P59" s="175"/>
      <c r="Q59" s="249"/>
      <c r="R59" s="249"/>
      <c r="S59" s="249"/>
      <c r="T59" s="249"/>
      <c r="U59" s="249"/>
      <c r="V59" s="249"/>
      <c r="W59" s="249"/>
      <c r="X59" s="250"/>
      <c r="Y59" s="255" t="s">
        <v>86</v>
      </c>
      <c r="Z59" s="256"/>
      <c r="AA59" s="257"/>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customHeight="1" hidden="1">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9"/>
      <c r="B61" s="233"/>
      <c r="C61" s="233"/>
      <c r="D61" s="233"/>
      <c r="E61" s="233"/>
      <c r="F61" s="234"/>
      <c r="G61" s="272"/>
      <c r="H61" s="178"/>
      <c r="I61" s="178"/>
      <c r="J61" s="178"/>
      <c r="K61" s="178"/>
      <c r="L61" s="178"/>
      <c r="M61" s="178"/>
      <c r="N61" s="178"/>
      <c r="O61" s="179"/>
      <c r="P61" s="253"/>
      <c r="Q61" s="253"/>
      <c r="R61" s="253"/>
      <c r="S61" s="253"/>
      <c r="T61" s="253"/>
      <c r="U61" s="253"/>
      <c r="V61" s="253"/>
      <c r="W61" s="253"/>
      <c r="X61" s="254"/>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2"/>
      <c r="AU61" s="263"/>
      <c r="AV61" s="263"/>
      <c r="AW61" s="263"/>
      <c r="AX61" s="264"/>
    </row>
    <row r="62" spans="1:50" ht="18.75" customHeight="1" hidden="1">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customHeight="1" hidden="1">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customHeight="1" hidden="1">
      <c r="A64" s="229"/>
      <c r="B64" s="231"/>
      <c r="C64" s="231"/>
      <c r="D64" s="231"/>
      <c r="E64" s="231"/>
      <c r="F64" s="232"/>
      <c r="G64" s="268"/>
      <c r="H64" s="176"/>
      <c r="I64" s="176"/>
      <c r="J64" s="176"/>
      <c r="K64" s="176"/>
      <c r="L64" s="176"/>
      <c r="M64" s="176"/>
      <c r="N64" s="176"/>
      <c r="O64" s="177"/>
      <c r="P64" s="175"/>
      <c r="Q64" s="249"/>
      <c r="R64" s="249"/>
      <c r="S64" s="249"/>
      <c r="T64" s="249"/>
      <c r="U64" s="249"/>
      <c r="V64" s="249"/>
      <c r="W64" s="249"/>
      <c r="X64" s="250"/>
      <c r="Y64" s="255" t="s">
        <v>86</v>
      </c>
      <c r="Z64" s="256"/>
      <c r="AA64" s="257"/>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50" ht="22.5" customHeight="1" hidden="1">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0"/>
      <c r="B66" s="233"/>
      <c r="C66" s="233"/>
      <c r="D66" s="233"/>
      <c r="E66" s="233"/>
      <c r="F66" s="234"/>
      <c r="G66" s="272"/>
      <c r="H66" s="178"/>
      <c r="I66" s="178"/>
      <c r="J66" s="178"/>
      <c r="K66" s="178"/>
      <c r="L66" s="178"/>
      <c r="M66" s="178"/>
      <c r="N66" s="178"/>
      <c r="O66" s="179"/>
      <c r="P66" s="253"/>
      <c r="Q66" s="253"/>
      <c r="R66" s="253"/>
      <c r="S66" s="253"/>
      <c r="T66" s="253"/>
      <c r="U66" s="253"/>
      <c r="V66" s="253"/>
      <c r="W66" s="253"/>
      <c r="X66" s="254"/>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2"/>
      <c r="AU66" s="263"/>
      <c r="AV66" s="263"/>
      <c r="AW66" s="263"/>
      <c r="AX66" s="264"/>
    </row>
    <row r="67" spans="1:50" ht="31.5" customHeight="1">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7"/>
      <c r="AA67" s="78"/>
      <c r="AB67" s="111" t="s">
        <v>12</v>
      </c>
      <c r="AC67" s="112"/>
      <c r="AD67" s="165"/>
      <c r="AE67" s="652" t="s">
        <v>69</v>
      </c>
      <c r="AF67" s="109"/>
      <c r="AG67" s="109"/>
      <c r="AH67" s="109"/>
      <c r="AI67" s="109"/>
      <c r="AJ67" s="652" t="s">
        <v>70</v>
      </c>
      <c r="AK67" s="109"/>
      <c r="AL67" s="109"/>
      <c r="AM67" s="109"/>
      <c r="AN67" s="109"/>
      <c r="AO67" s="652" t="s">
        <v>71</v>
      </c>
      <c r="AP67" s="109"/>
      <c r="AQ67" s="109"/>
      <c r="AR67" s="109"/>
      <c r="AS67" s="109"/>
      <c r="AT67" s="170" t="s">
        <v>74</v>
      </c>
      <c r="AU67" s="171"/>
      <c r="AV67" s="171"/>
      <c r="AW67" s="171"/>
      <c r="AX67" s="172"/>
    </row>
    <row r="68" spans="1:55" ht="32.25" customHeight="1">
      <c r="A68" s="184"/>
      <c r="B68" s="185"/>
      <c r="C68" s="185"/>
      <c r="D68" s="185"/>
      <c r="E68" s="185"/>
      <c r="F68" s="186"/>
      <c r="G68" s="175" t="s">
        <v>410</v>
      </c>
      <c r="H68" s="176"/>
      <c r="I68" s="176"/>
      <c r="J68" s="176"/>
      <c r="K68" s="176"/>
      <c r="L68" s="176"/>
      <c r="M68" s="176"/>
      <c r="N68" s="176"/>
      <c r="O68" s="176"/>
      <c r="P68" s="176"/>
      <c r="Q68" s="176"/>
      <c r="R68" s="176"/>
      <c r="S68" s="176"/>
      <c r="T68" s="176"/>
      <c r="U68" s="176"/>
      <c r="V68" s="176"/>
      <c r="W68" s="176"/>
      <c r="X68" s="177"/>
      <c r="Y68" s="326" t="s">
        <v>66</v>
      </c>
      <c r="Z68" s="327"/>
      <c r="AA68" s="328"/>
      <c r="AB68" s="197" t="s">
        <v>411</v>
      </c>
      <c r="AC68" s="198"/>
      <c r="AD68" s="199"/>
      <c r="AE68" s="84" t="s">
        <v>403</v>
      </c>
      <c r="AF68" s="85"/>
      <c r="AG68" s="85"/>
      <c r="AH68" s="85"/>
      <c r="AI68" s="86"/>
      <c r="AJ68" s="84" t="s">
        <v>403</v>
      </c>
      <c r="AK68" s="85"/>
      <c r="AL68" s="85"/>
      <c r="AM68" s="85"/>
      <c r="AN68" s="86"/>
      <c r="AO68" s="84">
        <v>5</v>
      </c>
      <c r="AP68" s="85"/>
      <c r="AQ68" s="85"/>
      <c r="AR68" s="85"/>
      <c r="AS68" s="86"/>
      <c r="AT68" s="200"/>
      <c r="AU68" s="200"/>
      <c r="AV68" s="200"/>
      <c r="AW68" s="200"/>
      <c r="AX68" s="201"/>
      <c r="AY68" s="10"/>
      <c r="AZ68" s="10"/>
      <c r="BA68" s="10"/>
      <c r="BB68" s="10"/>
      <c r="BC68" s="10"/>
    </row>
    <row r="69" spans="1:60" ht="49.5" customHeight="1">
      <c r="A69" s="187"/>
      <c r="B69" s="188"/>
      <c r="C69" s="188"/>
      <c r="D69" s="188"/>
      <c r="E69" s="188"/>
      <c r="F69" s="189"/>
      <c r="G69" s="178"/>
      <c r="H69" s="178"/>
      <c r="I69" s="178"/>
      <c r="J69" s="178"/>
      <c r="K69" s="178"/>
      <c r="L69" s="178"/>
      <c r="M69" s="178"/>
      <c r="N69" s="178"/>
      <c r="O69" s="178"/>
      <c r="P69" s="178"/>
      <c r="Q69" s="178"/>
      <c r="R69" s="178"/>
      <c r="S69" s="178"/>
      <c r="T69" s="178"/>
      <c r="U69" s="178"/>
      <c r="V69" s="178"/>
      <c r="W69" s="178"/>
      <c r="X69" s="179"/>
      <c r="Y69" s="202" t="s">
        <v>67</v>
      </c>
      <c r="Z69" s="149"/>
      <c r="AA69" s="150"/>
      <c r="AB69" s="205" t="s">
        <v>399</v>
      </c>
      <c r="AC69" s="206"/>
      <c r="AD69" s="207"/>
      <c r="AE69" s="84" t="s">
        <v>399</v>
      </c>
      <c r="AF69" s="85"/>
      <c r="AG69" s="85"/>
      <c r="AH69" s="85"/>
      <c r="AI69" s="86"/>
      <c r="AJ69" s="84" t="s">
        <v>399</v>
      </c>
      <c r="AK69" s="85"/>
      <c r="AL69" s="85"/>
      <c r="AM69" s="85"/>
      <c r="AN69" s="86"/>
      <c r="AO69" s="84">
        <v>5</v>
      </c>
      <c r="AP69" s="85"/>
      <c r="AQ69" s="85"/>
      <c r="AR69" s="85"/>
      <c r="AS69" s="86"/>
      <c r="AT69" s="84">
        <v>1400</v>
      </c>
      <c r="AU69" s="85"/>
      <c r="AV69" s="85"/>
      <c r="AW69" s="85"/>
      <c r="AX69" s="87"/>
      <c r="AY69" s="10"/>
      <c r="AZ69" s="10"/>
      <c r="BA69" s="10"/>
      <c r="BB69" s="10"/>
      <c r="BC69" s="10"/>
      <c r="BD69" s="10"/>
      <c r="BE69" s="10"/>
      <c r="BF69" s="10"/>
      <c r="BG69" s="10"/>
      <c r="BH69" s="10"/>
    </row>
    <row r="70" spans="1:50" ht="33" customHeight="1" hidden="1">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7"/>
      <c r="AA70" s="78"/>
      <c r="AB70" s="111" t="s">
        <v>12</v>
      </c>
      <c r="AC70" s="112"/>
      <c r="AD70" s="165"/>
      <c r="AE70" s="169" t="s">
        <v>69</v>
      </c>
      <c r="AF70" s="164"/>
      <c r="AG70" s="164"/>
      <c r="AH70" s="164"/>
      <c r="AI70" s="193"/>
      <c r="AJ70" s="169" t="s">
        <v>70</v>
      </c>
      <c r="AK70" s="164"/>
      <c r="AL70" s="164"/>
      <c r="AM70" s="164"/>
      <c r="AN70" s="193"/>
      <c r="AO70" s="169" t="s">
        <v>71</v>
      </c>
      <c r="AP70" s="164"/>
      <c r="AQ70" s="164"/>
      <c r="AR70" s="164"/>
      <c r="AS70" s="193"/>
      <c r="AT70" s="170" t="s">
        <v>74</v>
      </c>
      <c r="AU70" s="171"/>
      <c r="AV70" s="171"/>
      <c r="AW70" s="171"/>
      <c r="AX70" s="172"/>
    </row>
    <row r="71" spans="1:55" ht="22.5" customHeight="1" hidden="1">
      <c r="A71" s="184"/>
      <c r="B71" s="185"/>
      <c r="C71" s="185"/>
      <c r="D71" s="185"/>
      <c r="E71" s="185"/>
      <c r="F71" s="186"/>
      <c r="G71" s="176"/>
      <c r="H71" s="176"/>
      <c r="I71" s="176"/>
      <c r="J71" s="176"/>
      <c r="K71" s="176"/>
      <c r="L71" s="176"/>
      <c r="M71" s="176"/>
      <c r="N71" s="176"/>
      <c r="O71" s="176"/>
      <c r="P71" s="176"/>
      <c r="Q71" s="176"/>
      <c r="R71" s="176"/>
      <c r="S71" s="176"/>
      <c r="T71" s="176"/>
      <c r="U71" s="176"/>
      <c r="V71" s="176"/>
      <c r="W71" s="176"/>
      <c r="X71" s="177"/>
      <c r="Y71" s="194" t="s">
        <v>66</v>
      </c>
      <c r="Z71" s="195"/>
      <c r="AA71" s="196"/>
      <c r="AB71" s="197"/>
      <c r="AC71" s="198"/>
      <c r="AD71" s="199"/>
      <c r="AE71" s="84"/>
      <c r="AF71" s="85"/>
      <c r="AG71" s="85"/>
      <c r="AH71" s="85"/>
      <c r="AI71" s="86"/>
      <c r="AJ71" s="84"/>
      <c r="AK71" s="85"/>
      <c r="AL71" s="85"/>
      <c r="AM71" s="85"/>
      <c r="AN71" s="86"/>
      <c r="AO71" s="84"/>
      <c r="AP71" s="85"/>
      <c r="AQ71" s="85"/>
      <c r="AR71" s="85"/>
      <c r="AS71" s="86"/>
      <c r="AT71" s="200"/>
      <c r="AU71" s="200"/>
      <c r="AV71" s="200"/>
      <c r="AW71" s="200"/>
      <c r="AX71" s="201"/>
      <c r="AY71" s="10"/>
      <c r="AZ71" s="10"/>
      <c r="BA71" s="10"/>
      <c r="BB71" s="10"/>
      <c r="BC71" s="10"/>
    </row>
    <row r="72" spans="1:60" ht="22.5" customHeight="1" hidden="1">
      <c r="A72" s="187"/>
      <c r="B72" s="188"/>
      <c r="C72" s="188"/>
      <c r="D72" s="188"/>
      <c r="E72" s="188"/>
      <c r="F72" s="189"/>
      <c r="G72" s="178"/>
      <c r="H72" s="178"/>
      <c r="I72" s="178"/>
      <c r="J72" s="178"/>
      <c r="K72" s="178"/>
      <c r="L72" s="178"/>
      <c r="M72" s="178"/>
      <c r="N72" s="178"/>
      <c r="O72" s="178"/>
      <c r="P72" s="178"/>
      <c r="Q72" s="178"/>
      <c r="R72" s="178"/>
      <c r="S72" s="178"/>
      <c r="T72" s="178"/>
      <c r="U72" s="178"/>
      <c r="V72" s="178"/>
      <c r="W72" s="178"/>
      <c r="X72" s="179"/>
      <c r="Y72" s="202" t="s">
        <v>67</v>
      </c>
      <c r="Z72" s="203"/>
      <c r="AA72" s="204"/>
      <c r="AB72" s="205"/>
      <c r="AC72" s="206"/>
      <c r="AD72" s="207"/>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7"/>
      <c r="AA73" s="78"/>
      <c r="AB73" s="111" t="s">
        <v>12</v>
      </c>
      <c r="AC73" s="112"/>
      <c r="AD73" s="165"/>
      <c r="AE73" s="169" t="s">
        <v>69</v>
      </c>
      <c r="AF73" s="164"/>
      <c r="AG73" s="164"/>
      <c r="AH73" s="164"/>
      <c r="AI73" s="193"/>
      <c r="AJ73" s="169" t="s">
        <v>70</v>
      </c>
      <c r="AK73" s="164"/>
      <c r="AL73" s="164"/>
      <c r="AM73" s="164"/>
      <c r="AN73" s="193"/>
      <c r="AO73" s="169" t="s">
        <v>71</v>
      </c>
      <c r="AP73" s="164"/>
      <c r="AQ73" s="164"/>
      <c r="AR73" s="164"/>
      <c r="AS73" s="193"/>
      <c r="AT73" s="170" t="s">
        <v>74</v>
      </c>
      <c r="AU73" s="171"/>
      <c r="AV73" s="171"/>
      <c r="AW73" s="171"/>
      <c r="AX73" s="172"/>
    </row>
    <row r="74" spans="1:55" ht="22.5" customHeight="1" hidden="1">
      <c r="A74" s="184"/>
      <c r="B74" s="185"/>
      <c r="C74" s="185"/>
      <c r="D74" s="185"/>
      <c r="E74" s="185"/>
      <c r="F74" s="186"/>
      <c r="G74" s="176"/>
      <c r="H74" s="176"/>
      <c r="I74" s="176"/>
      <c r="J74" s="176"/>
      <c r="K74" s="176"/>
      <c r="L74" s="176"/>
      <c r="M74" s="176"/>
      <c r="N74" s="176"/>
      <c r="O74" s="176"/>
      <c r="P74" s="176"/>
      <c r="Q74" s="176"/>
      <c r="R74" s="176"/>
      <c r="S74" s="176"/>
      <c r="T74" s="176"/>
      <c r="U74" s="176"/>
      <c r="V74" s="176"/>
      <c r="W74" s="176"/>
      <c r="X74" s="177"/>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22.5" customHeight="1" hidden="1">
      <c r="A75" s="187"/>
      <c r="B75" s="188"/>
      <c r="C75" s="188"/>
      <c r="D75" s="188"/>
      <c r="E75" s="188"/>
      <c r="F75" s="189"/>
      <c r="G75" s="178"/>
      <c r="H75" s="178"/>
      <c r="I75" s="178"/>
      <c r="J75" s="178"/>
      <c r="K75" s="178"/>
      <c r="L75" s="178"/>
      <c r="M75" s="178"/>
      <c r="N75" s="178"/>
      <c r="O75" s="178"/>
      <c r="P75" s="178"/>
      <c r="Q75" s="178"/>
      <c r="R75" s="178"/>
      <c r="S75" s="178"/>
      <c r="T75" s="178"/>
      <c r="U75" s="178"/>
      <c r="V75" s="178"/>
      <c r="W75" s="178"/>
      <c r="X75" s="179"/>
      <c r="Y75" s="202" t="s">
        <v>67</v>
      </c>
      <c r="Z75" s="203"/>
      <c r="AA75" s="204"/>
      <c r="AB75" s="205"/>
      <c r="AC75" s="206"/>
      <c r="AD75" s="207"/>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7"/>
      <c r="AA76" s="78"/>
      <c r="AB76" s="111" t="s">
        <v>12</v>
      </c>
      <c r="AC76" s="112"/>
      <c r="AD76" s="165"/>
      <c r="AE76" s="169" t="s">
        <v>69</v>
      </c>
      <c r="AF76" s="164"/>
      <c r="AG76" s="164"/>
      <c r="AH76" s="164"/>
      <c r="AI76" s="193"/>
      <c r="AJ76" s="169" t="s">
        <v>70</v>
      </c>
      <c r="AK76" s="164"/>
      <c r="AL76" s="164"/>
      <c r="AM76" s="164"/>
      <c r="AN76" s="193"/>
      <c r="AO76" s="169" t="s">
        <v>71</v>
      </c>
      <c r="AP76" s="164"/>
      <c r="AQ76" s="164"/>
      <c r="AR76" s="164"/>
      <c r="AS76" s="193"/>
      <c r="AT76" s="170" t="s">
        <v>74</v>
      </c>
      <c r="AU76" s="171"/>
      <c r="AV76" s="171"/>
      <c r="AW76" s="171"/>
      <c r="AX76" s="172"/>
    </row>
    <row r="77" spans="1:55" ht="22.5" customHeight="1" hidden="1">
      <c r="A77" s="184"/>
      <c r="B77" s="185"/>
      <c r="C77" s="185"/>
      <c r="D77" s="185"/>
      <c r="E77" s="185"/>
      <c r="F77" s="186"/>
      <c r="G77" s="176"/>
      <c r="H77" s="176"/>
      <c r="I77" s="176"/>
      <c r="J77" s="176"/>
      <c r="K77" s="176"/>
      <c r="L77" s="176"/>
      <c r="M77" s="176"/>
      <c r="N77" s="176"/>
      <c r="O77" s="176"/>
      <c r="P77" s="176"/>
      <c r="Q77" s="176"/>
      <c r="R77" s="176"/>
      <c r="S77" s="176"/>
      <c r="T77" s="176"/>
      <c r="U77" s="176"/>
      <c r="V77" s="176"/>
      <c r="W77" s="176"/>
      <c r="X77" s="177"/>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customHeight="1" hidden="1">
      <c r="A78" s="187"/>
      <c r="B78" s="188"/>
      <c r="C78" s="188"/>
      <c r="D78" s="188"/>
      <c r="E78" s="188"/>
      <c r="F78" s="189"/>
      <c r="G78" s="178"/>
      <c r="H78" s="178"/>
      <c r="I78" s="178"/>
      <c r="J78" s="178"/>
      <c r="K78" s="178"/>
      <c r="L78" s="178"/>
      <c r="M78" s="178"/>
      <c r="N78" s="178"/>
      <c r="O78" s="178"/>
      <c r="P78" s="178"/>
      <c r="Q78" s="178"/>
      <c r="R78" s="178"/>
      <c r="S78" s="178"/>
      <c r="T78" s="178"/>
      <c r="U78" s="178"/>
      <c r="V78" s="178"/>
      <c r="W78" s="178"/>
      <c r="X78" s="179"/>
      <c r="Y78" s="202" t="s">
        <v>67</v>
      </c>
      <c r="Z78" s="203"/>
      <c r="AA78" s="204"/>
      <c r="AB78" s="205"/>
      <c r="AC78" s="206"/>
      <c r="AD78" s="207"/>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7"/>
      <c r="AA79" s="78"/>
      <c r="AB79" s="111" t="s">
        <v>12</v>
      </c>
      <c r="AC79" s="112"/>
      <c r="AD79" s="165"/>
      <c r="AE79" s="169" t="s">
        <v>69</v>
      </c>
      <c r="AF79" s="164"/>
      <c r="AG79" s="164"/>
      <c r="AH79" s="164"/>
      <c r="AI79" s="193"/>
      <c r="AJ79" s="169" t="s">
        <v>70</v>
      </c>
      <c r="AK79" s="164"/>
      <c r="AL79" s="164"/>
      <c r="AM79" s="164"/>
      <c r="AN79" s="193"/>
      <c r="AO79" s="169" t="s">
        <v>71</v>
      </c>
      <c r="AP79" s="164"/>
      <c r="AQ79" s="164"/>
      <c r="AR79" s="164"/>
      <c r="AS79" s="193"/>
      <c r="AT79" s="170" t="s">
        <v>74</v>
      </c>
      <c r="AU79" s="171"/>
      <c r="AV79" s="171"/>
      <c r="AW79" s="171"/>
      <c r="AX79" s="172"/>
    </row>
    <row r="80" spans="1:55" ht="22.5" customHeight="1" hidden="1">
      <c r="A80" s="184"/>
      <c r="B80" s="185"/>
      <c r="C80" s="185"/>
      <c r="D80" s="185"/>
      <c r="E80" s="185"/>
      <c r="F80" s="186"/>
      <c r="G80" s="176"/>
      <c r="H80" s="176"/>
      <c r="I80" s="176"/>
      <c r="J80" s="176"/>
      <c r="K80" s="176"/>
      <c r="L80" s="176"/>
      <c r="M80" s="176"/>
      <c r="N80" s="176"/>
      <c r="O80" s="176"/>
      <c r="P80" s="176"/>
      <c r="Q80" s="176"/>
      <c r="R80" s="176"/>
      <c r="S80" s="176"/>
      <c r="T80" s="176"/>
      <c r="U80" s="176"/>
      <c r="V80" s="176"/>
      <c r="W80" s="176"/>
      <c r="X80" s="177"/>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customHeight="1" hidden="1">
      <c r="A81" s="187"/>
      <c r="B81" s="188"/>
      <c r="C81" s="188"/>
      <c r="D81" s="188"/>
      <c r="E81" s="188"/>
      <c r="F81" s="189"/>
      <c r="G81" s="178"/>
      <c r="H81" s="178"/>
      <c r="I81" s="178"/>
      <c r="J81" s="178"/>
      <c r="K81" s="178"/>
      <c r="L81" s="178"/>
      <c r="M81" s="178"/>
      <c r="N81" s="178"/>
      <c r="O81" s="178"/>
      <c r="P81" s="178"/>
      <c r="Q81" s="178"/>
      <c r="R81" s="178"/>
      <c r="S81" s="178"/>
      <c r="T81" s="178"/>
      <c r="U81" s="178"/>
      <c r="V81" s="178"/>
      <c r="W81" s="178"/>
      <c r="X81" s="179"/>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50" ht="22.5" customHeight="1">
      <c r="A83" s="123"/>
      <c r="B83" s="121"/>
      <c r="C83" s="121"/>
      <c r="D83" s="121"/>
      <c r="E83" s="121"/>
      <c r="F83" s="122"/>
      <c r="G83" s="175" t="s">
        <v>405</v>
      </c>
      <c r="H83" s="176"/>
      <c r="I83" s="176"/>
      <c r="J83" s="176"/>
      <c r="K83" s="176"/>
      <c r="L83" s="176"/>
      <c r="M83" s="176"/>
      <c r="N83" s="176"/>
      <c r="O83" s="176"/>
      <c r="P83" s="176"/>
      <c r="Q83" s="176"/>
      <c r="R83" s="176"/>
      <c r="S83" s="176"/>
      <c r="T83" s="176"/>
      <c r="U83" s="176"/>
      <c r="V83" s="176"/>
      <c r="W83" s="176"/>
      <c r="X83" s="177"/>
      <c r="Y83" s="140" t="s">
        <v>17</v>
      </c>
      <c r="Z83" s="141"/>
      <c r="AA83" s="142"/>
      <c r="AB83" s="180" t="s">
        <v>399</v>
      </c>
      <c r="AC83" s="144"/>
      <c r="AD83" s="145"/>
      <c r="AE83" s="146" t="s">
        <v>399</v>
      </c>
      <c r="AF83" s="147"/>
      <c r="AG83" s="147"/>
      <c r="AH83" s="147"/>
      <c r="AI83" s="147"/>
      <c r="AJ83" s="146" t="s">
        <v>399</v>
      </c>
      <c r="AK83" s="147"/>
      <c r="AL83" s="147"/>
      <c r="AM83" s="147"/>
      <c r="AN83" s="147"/>
      <c r="AO83" s="146" t="s">
        <v>399</v>
      </c>
      <c r="AP83" s="147"/>
      <c r="AQ83" s="147"/>
      <c r="AR83" s="147"/>
      <c r="AS83" s="147"/>
      <c r="AT83" s="84" t="s">
        <v>399</v>
      </c>
      <c r="AU83" s="85"/>
      <c r="AV83" s="85"/>
      <c r="AW83" s="85"/>
      <c r="AX83" s="87"/>
    </row>
    <row r="84" spans="1:50" ht="75" customHeight="1">
      <c r="A84" s="124"/>
      <c r="B84" s="125"/>
      <c r="C84" s="125"/>
      <c r="D84" s="125"/>
      <c r="E84" s="125"/>
      <c r="F84" s="126"/>
      <c r="G84" s="178"/>
      <c r="H84" s="178"/>
      <c r="I84" s="178"/>
      <c r="J84" s="178"/>
      <c r="K84" s="178"/>
      <c r="L84" s="178"/>
      <c r="M84" s="178"/>
      <c r="N84" s="178"/>
      <c r="O84" s="178"/>
      <c r="P84" s="178"/>
      <c r="Q84" s="178"/>
      <c r="R84" s="178"/>
      <c r="S84" s="178"/>
      <c r="T84" s="178"/>
      <c r="U84" s="178"/>
      <c r="V84" s="178"/>
      <c r="W84" s="178"/>
      <c r="X84" s="179"/>
      <c r="Y84" s="148" t="s">
        <v>59</v>
      </c>
      <c r="Z84" s="149"/>
      <c r="AA84" s="150"/>
      <c r="AB84" s="151" t="s">
        <v>400</v>
      </c>
      <c r="AC84" s="152"/>
      <c r="AD84" s="153"/>
      <c r="AE84" s="151" t="s">
        <v>399</v>
      </c>
      <c r="AF84" s="152"/>
      <c r="AG84" s="152"/>
      <c r="AH84" s="152"/>
      <c r="AI84" s="153"/>
      <c r="AJ84" s="151" t="s">
        <v>399</v>
      </c>
      <c r="AK84" s="152"/>
      <c r="AL84" s="152"/>
      <c r="AM84" s="152"/>
      <c r="AN84" s="153"/>
      <c r="AO84" s="151" t="s">
        <v>399</v>
      </c>
      <c r="AP84" s="152"/>
      <c r="AQ84" s="152"/>
      <c r="AR84" s="152"/>
      <c r="AS84" s="153"/>
      <c r="AT84" s="151" t="s">
        <v>399</v>
      </c>
      <c r="AU84" s="152"/>
      <c r="AV84" s="152"/>
      <c r="AW84" s="152"/>
      <c r="AX84" s="154"/>
    </row>
    <row r="85" spans="1:50" ht="32.25" customHeight="1" hidden="1">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50" ht="22.5" customHeight="1" hidden="1">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50" ht="46.5" customHeight="1" hidden="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50" ht="32.25" customHeight="1" hidden="1">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50" ht="22.5" customHeight="1" hidden="1">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50" ht="46.5" customHeight="1" hidden="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50" ht="32.25" customHeight="1" hidden="1">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50" ht="22.5" customHeight="1" hidden="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50" ht="46.5" customHeight="1" hidden="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50" ht="32.25" customHeight="1" hidden="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50" ht="22.5" customHeight="1" hidden="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50" ht="46.5" customHeight="1" hidden="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2.5" customHeight="1">
      <c r="A97" s="370" t="s">
        <v>77</v>
      </c>
      <c r="B97" s="371"/>
      <c r="C97" s="342" t="s">
        <v>19</v>
      </c>
      <c r="D97" s="343"/>
      <c r="E97" s="343"/>
      <c r="F97" s="343"/>
      <c r="G97" s="343"/>
      <c r="H97" s="343"/>
      <c r="I97" s="343"/>
      <c r="J97" s="343"/>
      <c r="K97" s="344"/>
      <c r="L97" s="402" t="s">
        <v>76</v>
      </c>
      <c r="M97" s="402"/>
      <c r="N97" s="402"/>
      <c r="O97" s="402"/>
      <c r="P97" s="402"/>
      <c r="Q97" s="402"/>
      <c r="R97" s="403" t="s">
        <v>73</v>
      </c>
      <c r="S97" s="404"/>
      <c r="T97" s="404"/>
      <c r="U97" s="404"/>
      <c r="V97" s="404"/>
      <c r="W97" s="404"/>
      <c r="X97" s="405"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6"/>
    </row>
    <row r="98" spans="1:50" ht="22.5" customHeight="1">
      <c r="A98" s="372"/>
      <c r="B98" s="373"/>
      <c r="C98" s="407" t="s">
        <v>383</v>
      </c>
      <c r="D98" s="408"/>
      <c r="E98" s="408"/>
      <c r="F98" s="408"/>
      <c r="G98" s="408"/>
      <c r="H98" s="408"/>
      <c r="I98" s="408"/>
      <c r="J98" s="408"/>
      <c r="K98" s="409"/>
      <c r="L98" s="62" t="s">
        <v>382</v>
      </c>
      <c r="M98" s="63"/>
      <c r="N98" s="63"/>
      <c r="O98" s="63"/>
      <c r="P98" s="63"/>
      <c r="Q98" s="64"/>
      <c r="R98" s="62"/>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2.5" customHeight="1">
      <c r="A99" s="372"/>
      <c r="B99" s="373"/>
      <c r="C99" s="155"/>
      <c r="D99" s="156"/>
      <c r="E99" s="156"/>
      <c r="F99" s="156"/>
      <c r="G99" s="156"/>
      <c r="H99" s="156"/>
      <c r="I99" s="156"/>
      <c r="J99" s="156"/>
      <c r="K99" s="157"/>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2.5" customHeight="1">
      <c r="A100" s="372"/>
      <c r="B100" s="373"/>
      <c r="C100" s="155"/>
      <c r="D100" s="156"/>
      <c r="E100" s="156"/>
      <c r="F100" s="156"/>
      <c r="G100" s="156"/>
      <c r="H100" s="156"/>
      <c r="I100" s="156"/>
      <c r="J100" s="156"/>
      <c r="K100" s="157"/>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2.5" customHeight="1">
      <c r="A101" s="372"/>
      <c r="B101" s="373"/>
      <c r="C101" s="155"/>
      <c r="D101" s="156"/>
      <c r="E101" s="156"/>
      <c r="F101" s="156"/>
      <c r="G101" s="156"/>
      <c r="H101" s="156"/>
      <c r="I101" s="156"/>
      <c r="J101" s="156"/>
      <c r="K101" s="157"/>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2.5" customHeight="1">
      <c r="A102" s="372"/>
      <c r="B102" s="373"/>
      <c r="C102" s="155"/>
      <c r="D102" s="156"/>
      <c r="E102" s="156"/>
      <c r="F102" s="156"/>
      <c r="G102" s="156"/>
      <c r="H102" s="156"/>
      <c r="I102" s="156"/>
      <c r="J102" s="156"/>
      <c r="K102" s="157"/>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2.5" customHeight="1">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74"/>
      <c r="B104" s="375"/>
      <c r="C104" s="364" t="s">
        <v>22</v>
      </c>
      <c r="D104" s="365"/>
      <c r="E104" s="365"/>
      <c r="F104" s="365"/>
      <c r="G104" s="365"/>
      <c r="H104" s="365"/>
      <c r="I104" s="365"/>
      <c r="J104" s="365"/>
      <c r="K104" s="366"/>
      <c r="L104" s="367">
        <f>SUM(L98:Q103)</f>
        <v>0</v>
      </c>
      <c r="M104" s="368"/>
      <c r="N104" s="368"/>
      <c r="O104" s="368"/>
      <c r="P104" s="368"/>
      <c r="Q104" s="369"/>
      <c r="R104" s="367">
        <f>SUM(R98:W103)</f>
        <v>0</v>
      </c>
      <c r="S104" s="368"/>
      <c r="T104" s="368"/>
      <c r="U104" s="368"/>
      <c r="V104" s="368"/>
      <c r="W104" s="369"/>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44.25" customHeight="1">
      <c r="A108" s="300" t="s">
        <v>312</v>
      </c>
      <c r="B108" s="301"/>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375</v>
      </c>
      <c r="AE108" s="599"/>
      <c r="AF108" s="599"/>
      <c r="AG108" s="595" t="s">
        <v>416</v>
      </c>
      <c r="AH108" s="596"/>
      <c r="AI108" s="596"/>
      <c r="AJ108" s="596"/>
      <c r="AK108" s="596"/>
      <c r="AL108" s="596"/>
      <c r="AM108" s="596"/>
      <c r="AN108" s="596"/>
      <c r="AO108" s="596"/>
      <c r="AP108" s="596"/>
      <c r="AQ108" s="596"/>
      <c r="AR108" s="596"/>
      <c r="AS108" s="596"/>
      <c r="AT108" s="596"/>
      <c r="AU108" s="596"/>
      <c r="AV108" s="596"/>
      <c r="AW108" s="596"/>
      <c r="AX108" s="597"/>
    </row>
    <row r="109" spans="1:50" ht="53.25" customHeight="1">
      <c r="A109" s="302"/>
      <c r="B109" s="303"/>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375</v>
      </c>
      <c r="AE109" s="436"/>
      <c r="AF109" s="436"/>
      <c r="AG109" s="297" t="s">
        <v>417</v>
      </c>
      <c r="AH109" s="298"/>
      <c r="AI109" s="298"/>
      <c r="AJ109" s="298"/>
      <c r="AK109" s="298"/>
      <c r="AL109" s="298"/>
      <c r="AM109" s="298"/>
      <c r="AN109" s="298"/>
      <c r="AO109" s="298"/>
      <c r="AP109" s="298"/>
      <c r="AQ109" s="298"/>
      <c r="AR109" s="298"/>
      <c r="AS109" s="298"/>
      <c r="AT109" s="298"/>
      <c r="AU109" s="298"/>
      <c r="AV109" s="298"/>
      <c r="AW109" s="298"/>
      <c r="AX109" s="299"/>
    </row>
    <row r="110" spans="1:50" ht="79.5" customHeight="1">
      <c r="A110" s="304"/>
      <c r="B110" s="305"/>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9" t="s">
        <v>375</v>
      </c>
      <c r="AE110" s="580"/>
      <c r="AF110" s="580"/>
      <c r="AG110" s="525" t="s">
        <v>418</v>
      </c>
      <c r="AH110" s="178"/>
      <c r="AI110" s="178"/>
      <c r="AJ110" s="178"/>
      <c r="AK110" s="178"/>
      <c r="AL110" s="178"/>
      <c r="AM110" s="178"/>
      <c r="AN110" s="178"/>
      <c r="AO110" s="178"/>
      <c r="AP110" s="178"/>
      <c r="AQ110" s="178"/>
      <c r="AR110" s="178"/>
      <c r="AS110" s="178"/>
      <c r="AT110" s="178"/>
      <c r="AU110" s="178"/>
      <c r="AV110" s="178"/>
      <c r="AW110" s="178"/>
      <c r="AX110" s="526"/>
    </row>
    <row r="111" spans="1:50" ht="30.75" customHeight="1">
      <c r="A111" s="544" t="s">
        <v>46</v>
      </c>
      <c r="B111" s="581"/>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375</v>
      </c>
      <c r="AE111" s="432"/>
      <c r="AF111" s="432"/>
      <c r="AG111" s="294" t="s">
        <v>419</v>
      </c>
      <c r="AH111" s="295"/>
      <c r="AI111" s="295"/>
      <c r="AJ111" s="295"/>
      <c r="AK111" s="295"/>
      <c r="AL111" s="295"/>
      <c r="AM111" s="295"/>
      <c r="AN111" s="295"/>
      <c r="AO111" s="295"/>
      <c r="AP111" s="295"/>
      <c r="AQ111" s="295"/>
      <c r="AR111" s="295"/>
      <c r="AS111" s="295"/>
      <c r="AT111" s="295"/>
      <c r="AU111" s="295"/>
      <c r="AV111" s="295"/>
      <c r="AW111" s="295"/>
      <c r="AX111" s="296"/>
    </row>
    <row r="112" spans="1:50" ht="18.75" customHeight="1">
      <c r="A112" s="582"/>
      <c r="B112" s="583"/>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384</v>
      </c>
      <c r="AE112" s="436"/>
      <c r="AF112" s="436"/>
      <c r="AG112" s="297" t="s">
        <v>415</v>
      </c>
      <c r="AH112" s="298"/>
      <c r="AI112" s="298"/>
      <c r="AJ112" s="298"/>
      <c r="AK112" s="298"/>
      <c r="AL112" s="298"/>
      <c r="AM112" s="298"/>
      <c r="AN112" s="298"/>
      <c r="AO112" s="298"/>
      <c r="AP112" s="298"/>
      <c r="AQ112" s="298"/>
      <c r="AR112" s="298"/>
      <c r="AS112" s="298"/>
      <c r="AT112" s="298"/>
      <c r="AU112" s="298"/>
      <c r="AV112" s="298"/>
      <c r="AW112" s="298"/>
      <c r="AX112" s="299"/>
    </row>
    <row r="113" spans="1:50" ht="27.75" customHeight="1">
      <c r="A113" s="582"/>
      <c r="B113" s="583"/>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384</v>
      </c>
      <c r="AE113" s="436"/>
      <c r="AF113" s="436"/>
      <c r="AG113" s="297" t="s">
        <v>382</v>
      </c>
      <c r="AH113" s="298"/>
      <c r="AI113" s="298"/>
      <c r="AJ113" s="298"/>
      <c r="AK113" s="298"/>
      <c r="AL113" s="298"/>
      <c r="AM113" s="298"/>
      <c r="AN113" s="298"/>
      <c r="AO113" s="298"/>
      <c r="AP113" s="298"/>
      <c r="AQ113" s="298"/>
      <c r="AR113" s="298"/>
      <c r="AS113" s="298"/>
      <c r="AT113" s="298"/>
      <c r="AU113" s="298"/>
      <c r="AV113" s="298"/>
      <c r="AW113" s="298"/>
      <c r="AX113" s="299"/>
    </row>
    <row r="114" spans="1:50" ht="18.75" customHeight="1">
      <c r="A114" s="582"/>
      <c r="B114" s="583"/>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384</v>
      </c>
      <c r="AE114" s="436"/>
      <c r="AF114" s="436"/>
      <c r="AG114" s="297" t="s">
        <v>415</v>
      </c>
      <c r="AH114" s="298"/>
      <c r="AI114" s="298"/>
      <c r="AJ114" s="298"/>
      <c r="AK114" s="298"/>
      <c r="AL114" s="298"/>
      <c r="AM114" s="298"/>
      <c r="AN114" s="298"/>
      <c r="AO114" s="298"/>
      <c r="AP114" s="298"/>
      <c r="AQ114" s="298"/>
      <c r="AR114" s="298"/>
      <c r="AS114" s="298"/>
      <c r="AT114" s="298"/>
      <c r="AU114" s="298"/>
      <c r="AV114" s="298"/>
      <c r="AW114" s="298"/>
      <c r="AX114" s="299"/>
    </row>
    <row r="115" spans="1:50" ht="30.75" customHeight="1">
      <c r="A115" s="582"/>
      <c r="B115" s="583"/>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375</v>
      </c>
      <c r="AE115" s="436"/>
      <c r="AF115" s="436"/>
      <c r="AG115" s="297" t="s">
        <v>419</v>
      </c>
      <c r="AH115" s="298"/>
      <c r="AI115" s="298"/>
      <c r="AJ115" s="298"/>
      <c r="AK115" s="298"/>
      <c r="AL115" s="298"/>
      <c r="AM115" s="298"/>
      <c r="AN115" s="298"/>
      <c r="AO115" s="298"/>
      <c r="AP115" s="298"/>
      <c r="AQ115" s="298"/>
      <c r="AR115" s="298"/>
      <c r="AS115" s="298"/>
      <c r="AT115" s="298"/>
      <c r="AU115" s="298"/>
      <c r="AV115" s="298"/>
      <c r="AW115" s="298"/>
      <c r="AX115" s="299"/>
    </row>
    <row r="116" spans="1:64" ht="18.75" customHeight="1">
      <c r="A116" s="582"/>
      <c r="B116" s="583"/>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7" t="s">
        <v>384</v>
      </c>
      <c r="AE116" s="628"/>
      <c r="AF116" s="628"/>
      <c r="AG116" s="360" t="s">
        <v>415</v>
      </c>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2" ht="40.5" customHeight="1">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384</v>
      </c>
      <c r="AE117" s="580"/>
      <c r="AF117" s="589"/>
      <c r="AG117" s="593" t="s">
        <v>415</v>
      </c>
      <c r="AH117" s="429"/>
      <c r="AI117" s="429"/>
      <c r="AJ117" s="429"/>
      <c r="AK117" s="429"/>
      <c r="AL117" s="429"/>
      <c r="AM117" s="429"/>
      <c r="AN117" s="429"/>
      <c r="AO117" s="429"/>
      <c r="AP117" s="429"/>
      <c r="AQ117" s="429"/>
      <c r="AR117" s="429"/>
      <c r="AS117" s="429"/>
      <c r="AT117" s="429"/>
      <c r="AU117" s="429"/>
      <c r="AV117" s="429"/>
      <c r="AW117" s="429"/>
      <c r="AX117" s="594"/>
      <c r="BG117" s="10"/>
      <c r="BH117" s="10"/>
      <c r="BI117" s="10"/>
      <c r="BJ117" s="10"/>
    </row>
    <row r="118" spans="1:50" ht="58.5" customHeight="1">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1" t="s">
        <v>375</v>
      </c>
      <c r="AE118" s="432"/>
      <c r="AF118" s="632"/>
      <c r="AG118" s="294" t="s">
        <v>420</v>
      </c>
      <c r="AH118" s="295"/>
      <c r="AI118" s="295"/>
      <c r="AJ118" s="295"/>
      <c r="AK118" s="295"/>
      <c r="AL118" s="295"/>
      <c r="AM118" s="295"/>
      <c r="AN118" s="295"/>
      <c r="AO118" s="295"/>
      <c r="AP118" s="295"/>
      <c r="AQ118" s="295"/>
      <c r="AR118" s="295"/>
      <c r="AS118" s="295"/>
      <c r="AT118" s="295"/>
      <c r="AU118" s="295"/>
      <c r="AV118" s="295"/>
      <c r="AW118" s="295"/>
      <c r="AX118" s="296"/>
    </row>
    <row r="119" spans="1:50" ht="71.25" customHeight="1">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375</v>
      </c>
      <c r="AE119" s="601"/>
      <c r="AF119" s="601"/>
      <c r="AG119" s="297" t="s">
        <v>422</v>
      </c>
      <c r="AH119" s="298"/>
      <c r="AI119" s="298"/>
      <c r="AJ119" s="298"/>
      <c r="AK119" s="298"/>
      <c r="AL119" s="298"/>
      <c r="AM119" s="298"/>
      <c r="AN119" s="298"/>
      <c r="AO119" s="298"/>
      <c r="AP119" s="298"/>
      <c r="AQ119" s="298"/>
      <c r="AR119" s="298"/>
      <c r="AS119" s="298"/>
      <c r="AT119" s="298"/>
      <c r="AU119" s="298"/>
      <c r="AV119" s="298"/>
      <c r="AW119" s="298"/>
      <c r="AX119" s="299"/>
    </row>
    <row r="120" spans="1:50" ht="44.25" customHeight="1">
      <c r="A120" s="582"/>
      <c r="B120" s="583"/>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384</v>
      </c>
      <c r="AE120" s="436"/>
      <c r="AF120" s="436"/>
      <c r="AG120" s="297" t="s">
        <v>421</v>
      </c>
      <c r="AH120" s="298"/>
      <c r="AI120" s="298"/>
      <c r="AJ120" s="298"/>
      <c r="AK120" s="298"/>
      <c r="AL120" s="298"/>
      <c r="AM120" s="298"/>
      <c r="AN120" s="298"/>
      <c r="AO120" s="298"/>
      <c r="AP120" s="298"/>
      <c r="AQ120" s="298"/>
      <c r="AR120" s="298"/>
      <c r="AS120" s="298"/>
      <c r="AT120" s="298"/>
      <c r="AU120" s="298"/>
      <c r="AV120" s="298"/>
      <c r="AW120" s="298"/>
      <c r="AX120" s="299"/>
    </row>
    <row r="121" spans="1:50" ht="49.5" customHeight="1">
      <c r="A121" s="584"/>
      <c r="B121" s="585"/>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375</v>
      </c>
      <c r="AE121" s="436"/>
      <c r="AF121" s="436"/>
      <c r="AG121" s="525" t="s">
        <v>412</v>
      </c>
      <c r="AH121" s="178"/>
      <c r="AI121" s="178"/>
      <c r="AJ121" s="178"/>
      <c r="AK121" s="178"/>
      <c r="AL121" s="178"/>
      <c r="AM121" s="178"/>
      <c r="AN121" s="178"/>
      <c r="AO121" s="178"/>
      <c r="AP121" s="178"/>
      <c r="AQ121" s="178"/>
      <c r="AR121" s="178"/>
      <c r="AS121" s="178"/>
      <c r="AT121" s="178"/>
      <c r="AU121" s="178"/>
      <c r="AV121" s="178"/>
      <c r="AW121" s="178"/>
      <c r="AX121" s="526"/>
    </row>
    <row r="122" spans="1:50" ht="33" customHeight="1">
      <c r="A122" s="617" t="s">
        <v>80</v>
      </c>
      <c r="B122" s="618"/>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384</v>
      </c>
      <c r="AE122" s="432"/>
      <c r="AF122" s="432"/>
      <c r="AG122" s="571"/>
      <c r="AH122" s="176"/>
      <c r="AI122" s="176"/>
      <c r="AJ122" s="176"/>
      <c r="AK122" s="176"/>
      <c r="AL122" s="176"/>
      <c r="AM122" s="176"/>
      <c r="AN122" s="176"/>
      <c r="AO122" s="176"/>
      <c r="AP122" s="176"/>
      <c r="AQ122" s="176"/>
      <c r="AR122" s="176"/>
      <c r="AS122" s="176"/>
      <c r="AT122" s="176"/>
      <c r="AU122" s="176"/>
      <c r="AV122" s="176"/>
      <c r="AW122" s="176"/>
      <c r="AX122" s="572"/>
    </row>
    <row r="123" spans="1:50" ht="15.75" customHeight="1">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70"/>
      <c r="AI123" s="270"/>
      <c r="AJ123" s="270"/>
      <c r="AK123" s="270"/>
      <c r="AL123" s="270"/>
      <c r="AM123" s="270"/>
      <c r="AN123" s="270"/>
      <c r="AO123" s="270"/>
      <c r="AP123" s="270"/>
      <c r="AQ123" s="270"/>
      <c r="AR123" s="270"/>
      <c r="AS123" s="270"/>
      <c r="AT123" s="270"/>
      <c r="AU123" s="270"/>
      <c r="AV123" s="270"/>
      <c r="AW123" s="270"/>
      <c r="AX123" s="574"/>
    </row>
    <row r="124" spans="1:50" ht="26.25" customHeight="1">
      <c r="A124" s="619"/>
      <c r="B124" s="620"/>
      <c r="C124" s="633"/>
      <c r="D124" s="634"/>
      <c r="E124" s="634"/>
      <c r="F124" s="634"/>
      <c r="G124" s="634"/>
      <c r="H124" s="634"/>
      <c r="I124" s="634"/>
      <c r="J124" s="634"/>
      <c r="K124" s="634"/>
      <c r="L124" s="634"/>
      <c r="M124" s="634"/>
      <c r="N124" s="634"/>
      <c r="O124" s="635"/>
      <c r="P124" s="642"/>
      <c r="Q124" s="642"/>
      <c r="R124" s="642"/>
      <c r="S124" s="643"/>
      <c r="T124" s="625"/>
      <c r="U124" s="298"/>
      <c r="V124" s="298"/>
      <c r="W124" s="298"/>
      <c r="X124" s="298"/>
      <c r="Y124" s="298"/>
      <c r="Z124" s="298"/>
      <c r="AA124" s="298"/>
      <c r="AB124" s="298"/>
      <c r="AC124" s="298"/>
      <c r="AD124" s="298"/>
      <c r="AE124" s="298"/>
      <c r="AF124" s="626"/>
      <c r="AG124" s="573"/>
      <c r="AH124" s="270"/>
      <c r="AI124" s="270"/>
      <c r="AJ124" s="270"/>
      <c r="AK124" s="270"/>
      <c r="AL124" s="270"/>
      <c r="AM124" s="270"/>
      <c r="AN124" s="270"/>
      <c r="AO124" s="270"/>
      <c r="AP124" s="270"/>
      <c r="AQ124" s="270"/>
      <c r="AR124" s="270"/>
      <c r="AS124" s="270"/>
      <c r="AT124" s="270"/>
      <c r="AU124" s="270"/>
      <c r="AV124" s="270"/>
      <c r="AW124" s="270"/>
      <c r="AX124" s="574"/>
    </row>
    <row r="125" spans="1:50" ht="26.25" customHeight="1">
      <c r="A125" s="621"/>
      <c r="B125" s="622"/>
      <c r="C125" s="636"/>
      <c r="D125" s="637"/>
      <c r="E125" s="637"/>
      <c r="F125" s="637"/>
      <c r="G125" s="637"/>
      <c r="H125" s="637"/>
      <c r="I125" s="637"/>
      <c r="J125" s="637"/>
      <c r="K125" s="637"/>
      <c r="L125" s="637"/>
      <c r="M125" s="637"/>
      <c r="N125" s="637"/>
      <c r="O125" s="638"/>
      <c r="P125" s="644"/>
      <c r="Q125" s="644"/>
      <c r="R125" s="644"/>
      <c r="S125" s="645"/>
      <c r="T125" s="428"/>
      <c r="U125" s="429"/>
      <c r="V125" s="429"/>
      <c r="W125" s="429"/>
      <c r="X125" s="429"/>
      <c r="Y125" s="429"/>
      <c r="Z125" s="429"/>
      <c r="AA125" s="429"/>
      <c r="AB125" s="429"/>
      <c r="AC125" s="429"/>
      <c r="AD125" s="429"/>
      <c r="AE125" s="429"/>
      <c r="AF125" s="430"/>
      <c r="AG125" s="575"/>
      <c r="AH125" s="178"/>
      <c r="AI125" s="178"/>
      <c r="AJ125" s="178"/>
      <c r="AK125" s="178"/>
      <c r="AL125" s="178"/>
      <c r="AM125" s="178"/>
      <c r="AN125" s="178"/>
      <c r="AO125" s="178"/>
      <c r="AP125" s="178"/>
      <c r="AQ125" s="178"/>
      <c r="AR125" s="178"/>
      <c r="AS125" s="178"/>
      <c r="AT125" s="178"/>
      <c r="AU125" s="178"/>
      <c r="AV125" s="178"/>
      <c r="AW125" s="178"/>
      <c r="AX125" s="526"/>
    </row>
    <row r="126" spans="1:50" ht="74.25" customHeight="1">
      <c r="A126" s="544" t="s">
        <v>58</v>
      </c>
      <c r="B126" s="545"/>
      <c r="C126" s="386" t="s">
        <v>64</v>
      </c>
      <c r="D126" s="567"/>
      <c r="E126" s="567"/>
      <c r="F126" s="568"/>
      <c r="G126" s="538" t="s">
        <v>401</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66.75" customHeight="1" thickBot="1">
      <c r="A127" s="546"/>
      <c r="B127" s="547"/>
      <c r="C127" s="354" t="s">
        <v>68</v>
      </c>
      <c r="D127" s="355"/>
      <c r="E127" s="355"/>
      <c r="F127" s="356"/>
      <c r="G127" s="357" t="s">
        <v>402</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50"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120" customHeight="1" thickBot="1">
      <c r="A131" s="541"/>
      <c r="B131" s="542"/>
      <c r="C131" s="542"/>
      <c r="D131" s="542"/>
      <c r="E131" s="543"/>
      <c r="F131" s="560"/>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75" customHeight="1" thickBot="1">
      <c r="A133" s="425"/>
      <c r="B133" s="426"/>
      <c r="C133" s="426"/>
      <c r="D133" s="426"/>
      <c r="E133" s="427"/>
      <c r="F133" s="563"/>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9.75" customHeight="1" thickBot="1">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5"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5" customHeight="1">
      <c r="A137" s="398" t="s">
        <v>224</v>
      </c>
      <c r="B137" s="399"/>
      <c r="C137" s="399"/>
      <c r="D137" s="399"/>
      <c r="E137" s="399"/>
      <c r="F137" s="399"/>
      <c r="G137" s="412" t="s">
        <v>397</v>
      </c>
      <c r="H137" s="413"/>
      <c r="I137" s="413"/>
      <c r="J137" s="413"/>
      <c r="K137" s="413"/>
      <c r="L137" s="413"/>
      <c r="M137" s="413"/>
      <c r="N137" s="413"/>
      <c r="O137" s="413"/>
      <c r="P137" s="414"/>
      <c r="Q137" s="399" t="s">
        <v>225</v>
      </c>
      <c r="R137" s="399"/>
      <c r="S137" s="399"/>
      <c r="T137" s="399"/>
      <c r="U137" s="399"/>
      <c r="V137" s="399"/>
      <c r="W137" s="412" t="s">
        <v>397</v>
      </c>
      <c r="X137" s="413"/>
      <c r="Y137" s="413"/>
      <c r="Z137" s="413"/>
      <c r="AA137" s="413"/>
      <c r="AB137" s="413"/>
      <c r="AC137" s="413"/>
      <c r="AD137" s="413"/>
      <c r="AE137" s="413"/>
      <c r="AF137" s="414"/>
      <c r="AG137" s="399" t="s">
        <v>226</v>
      </c>
      <c r="AH137" s="399"/>
      <c r="AI137" s="399"/>
      <c r="AJ137" s="399"/>
      <c r="AK137" s="399"/>
      <c r="AL137" s="399"/>
      <c r="AM137" s="395" t="s">
        <v>397</v>
      </c>
      <c r="AN137" s="396"/>
      <c r="AO137" s="396"/>
      <c r="AP137" s="396"/>
      <c r="AQ137" s="396"/>
      <c r="AR137" s="396"/>
      <c r="AS137" s="396"/>
      <c r="AT137" s="396"/>
      <c r="AU137" s="396"/>
      <c r="AV137" s="397"/>
      <c r="AW137" s="12"/>
      <c r="AX137" s="13"/>
    </row>
    <row r="138" spans="1:50" ht="19.5" customHeight="1" thickBot="1">
      <c r="A138" s="400" t="s">
        <v>227</v>
      </c>
      <c r="B138" s="401"/>
      <c r="C138" s="401"/>
      <c r="D138" s="401"/>
      <c r="E138" s="401"/>
      <c r="F138" s="401"/>
      <c r="G138" s="415" t="s">
        <v>397</v>
      </c>
      <c r="H138" s="416"/>
      <c r="I138" s="416"/>
      <c r="J138" s="416"/>
      <c r="K138" s="416"/>
      <c r="L138" s="416"/>
      <c r="M138" s="416"/>
      <c r="N138" s="416"/>
      <c r="O138" s="416"/>
      <c r="P138" s="417"/>
      <c r="Q138" s="401" t="s">
        <v>228</v>
      </c>
      <c r="R138" s="401"/>
      <c r="S138" s="401"/>
      <c r="T138" s="401"/>
      <c r="U138" s="401"/>
      <c r="V138" s="401"/>
      <c r="W138" s="415" t="s">
        <v>397</v>
      </c>
      <c r="X138" s="416"/>
      <c r="Y138" s="416"/>
      <c r="Z138" s="416"/>
      <c r="AA138" s="416"/>
      <c r="AB138" s="416"/>
      <c r="AC138" s="416"/>
      <c r="AD138" s="416"/>
      <c r="AE138" s="416"/>
      <c r="AF138" s="417"/>
      <c r="AG138" s="569"/>
      <c r="AH138" s="570"/>
      <c r="AI138" s="570"/>
      <c r="AJ138" s="570"/>
      <c r="AK138" s="570"/>
      <c r="AL138" s="570"/>
      <c r="AM138" s="605"/>
      <c r="AN138" s="606"/>
      <c r="AO138" s="606"/>
      <c r="AP138" s="606"/>
      <c r="AQ138" s="606"/>
      <c r="AR138" s="606"/>
      <c r="AS138" s="606"/>
      <c r="AT138" s="606"/>
      <c r="AU138" s="606"/>
      <c r="AV138" s="607"/>
      <c r="AW138" s="28"/>
      <c r="AX138" s="29"/>
    </row>
    <row r="139" spans="1:50" ht="23.25" customHeight="1">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0" t="s">
        <v>34</v>
      </c>
      <c r="B178" s="531"/>
      <c r="C178" s="531"/>
      <c r="D178" s="531"/>
      <c r="E178" s="531"/>
      <c r="F178" s="532"/>
      <c r="G178" s="382" t="s">
        <v>385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371</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c r="A179" s="120"/>
      <c r="B179" s="533"/>
      <c r="C179" s="533"/>
      <c r="D179" s="533"/>
      <c r="E179" s="533"/>
      <c r="F179" s="534"/>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c r="A180" s="120"/>
      <c r="B180" s="533"/>
      <c r="C180" s="533"/>
      <c r="D180" s="533"/>
      <c r="E180" s="533"/>
      <c r="F180" s="534"/>
      <c r="G180" s="88" t="s">
        <v>409</v>
      </c>
      <c r="H180" s="89"/>
      <c r="I180" s="89"/>
      <c r="J180" s="89"/>
      <c r="K180" s="90"/>
      <c r="L180" s="91" t="s">
        <v>386</v>
      </c>
      <c r="M180" s="92"/>
      <c r="N180" s="92"/>
      <c r="O180" s="92"/>
      <c r="P180" s="92"/>
      <c r="Q180" s="92"/>
      <c r="R180" s="92"/>
      <c r="S180" s="92"/>
      <c r="T180" s="92"/>
      <c r="U180" s="92"/>
      <c r="V180" s="92"/>
      <c r="W180" s="92"/>
      <c r="X180" s="93"/>
      <c r="Y180" s="94">
        <v>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4"/>
    </row>
    <row r="181" spans="1:50" ht="24.75" customHeight="1">
      <c r="A181" s="120"/>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0"/>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0"/>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0"/>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0"/>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0"/>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0"/>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20"/>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0"/>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0"/>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0"/>
      <c r="B191" s="533"/>
      <c r="C191" s="533"/>
      <c r="D191" s="533"/>
      <c r="E191" s="533"/>
      <c r="F191" s="534"/>
      <c r="G191" s="382" t="s">
        <v>425</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c r="A192" s="120"/>
      <c r="B192" s="533"/>
      <c r="C192" s="533"/>
      <c r="D192" s="533"/>
      <c r="E192" s="533"/>
      <c r="F192" s="534"/>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c r="A193" s="120"/>
      <c r="B193" s="533"/>
      <c r="C193" s="533"/>
      <c r="D193" s="533"/>
      <c r="E193" s="533"/>
      <c r="F193" s="534"/>
      <c r="G193" s="88" t="s">
        <v>409</v>
      </c>
      <c r="H193" s="89"/>
      <c r="I193" s="89"/>
      <c r="J193" s="89"/>
      <c r="K193" s="90"/>
      <c r="L193" s="91" t="s">
        <v>387</v>
      </c>
      <c r="M193" s="92"/>
      <c r="N193" s="92"/>
      <c r="O193" s="92"/>
      <c r="P193" s="92"/>
      <c r="Q193" s="92"/>
      <c r="R193" s="92"/>
      <c r="S193" s="92"/>
      <c r="T193" s="92"/>
      <c r="U193" s="92"/>
      <c r="V193" s="92"/>
      <c r="W193" s="92"/>
      <c r="X193" s="93"/>
      <c r="Y193" s="94">
        <v>0</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customHeight="1">
      <c r="A194" s="120"/>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0"/>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0"/>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0"/>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0"/>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0"/>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0"/>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20"/>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0"/>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0"/>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0"/>
      <c r="B204" s="533"/>
      <c r="C204" s="533"/>
      <c r="D204" s="533"/>
      <c r="E204" s="533"/>
      <c r="F204" s="534"/>
      <c r="G204" s="382" t="s">
        <v>423</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c r="A205" s="120"/>
      <c r="B205" s="533"/>
      <c r="C205" s="533"/>
      <c r="D205" s="533"/>
      <c r="E205" s="533"/>
      <c r="F205" s="534"/>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c r="A206" s="120"/>
      <c r="B206" s="533"/>
      <c r="C206" s="533"/>
      <c r="D206" s="533"/>
      <c r="E206" s="533"/>
      <c r="F206" s="53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customHeight="1">
      <c r="A207" s="120"/>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0"/>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0"/>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0"/>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20"/>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20"/>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0"/>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20"/>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0"/>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0"/>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0"/>
      <c r="B217" s="533"/>
      <c r="C217" s="533"/>
      <c r="D217" s="533"/>
      <c r="E217" s="533"/>
      <c r="F217" s="534"/>
      <c r="G217" s="382" t="s">
        <v>424</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362</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c r="A218" s="120"/>
      <c r="B218" s="533"/>
      <c r="C218" s="533"/>
      <c r="D218" s="533"/>
      <c r="E218" s="533"/>
      <c r="F218" s="534"/>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c r="A219" s="120"/>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customHeight="1">
      <c r="A220" s="120"/>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0"/>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0"/>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20"/>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20"/>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20"/>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0"/>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20"/>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0"/>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0"/>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392</v>
      </c>
      <c r="D236" s="104"/>
      <c r="E236" s="104"/>
      <c r="F236" s="104"/>
      <c r="G236" s="104"/>
      <c r="H236" s="104"/>
      <c r="I236" s="104"/>
      <c r="J236" s="104"/>
      <c r="K236" s="104"/>
      <c r="L236" s="104"/>
      <c r="M236" s="114" t="s">
        <v>390</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6"/>
      <c r="AK236" s="105">
        <v>5</v>
      </c>
      <c r="AL236" s="106"/>
      <c r="AM236" s="106"/>
      <c r="AN236" s="106"/>
      <c r="AO236" s="106"/>
      <c r="AP236" s="107"/>
      <c r="AQ236" s="108" t="s">
        <v>391</v>
      </c>
      <c r="AR236" s="104"/>
      <c r="AS236" s="104"/>
      <c r="AT236" s="104"/>
      <c r="AU236" s="105" t="s">
        <v>391</v>
      </c>
      <c r="AV236" s="106"/>
      <c r="AW236" s="106"/>
      <c r="AX236" s="107"/>
    </row>
    <row r="237" spans="1:50" ht="24" customHeight="1">
      <c r="A237" s="103">
        <v>2</v>
      </c>
      <c r="B237" s="103">
        <v>1</v>
      </c>
      <c r="C237" s="117" t="s">
        <v>393</v>
      </c>
      <c r="D237" s="118"/>
      <c r="E237" s="118"/>
      <c r="F237" s="118"/>
      <c r="G237" s="118"/>
      <c r="H237" s="118"/>
      <c r="I237" s="118"/>
      <c r="J237" s="118"/>
      <c r="K237" s="118"/>
      <c r="L237" s="119"/>
      <c r="M237" s="114" t="s">
        <v>390</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6"/>
      <c r="AK237" s="105">
        <v>0</v>
      </c>
      <c r="AL237" s="106"/>
      <c r="AM237" s="106"/>
      <c r="AN237" s="106"/>
      <c r="AO237" s="106"/>
      <c r="AP237" s="107"/>
      <c r="AQ237" s="108" t="s">
        <v>428</v>
      </c>
      <c r="AR237" s="104"/>
      <c r="AS237" s="104"/>
      <c r="AT237" s="104"/>
      <c r="AU237" s="105" t="s">
        <v>428</v>
      </c>
      <c r="AV237" s="106"/>
      <c r="AW237" s="106"/>
      <c r="AX237" s="107"/>
    </row>
    <row r="238" spans="1:50" ht="24" customHeight="1">
      <c r="A238" s="103">
        <v>3</v>
      </c>
      <c r="B238" s="103">
        <v>1</v>
      </c>
      <c r="C238" s="108" t="s">
        <v>395</v>
      </c>
      <c r="D238" s="104"/>
      <c r="E238" s="104"/>
      <c r="F238" s="104"/>
      <c r="G238" s="104"/>
      <c r="H238" s="104"/>
      <c r="I238" s="104"/>
      <c r="J238" s="104"/>
      <c r="K238" s="104"/>
      <c r="L238" s="104"/>
      <c r="M238" s="114" t="s">
        <v>390</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v>
      </c>
      <c r="AL238" s="106"/>
      <c r="AM238" s="106"/>
      <c r="AN238" s="106"/>
      <c r="AO238" s="106"/>
      <c r="AP238" s="107"/>
      <c r="AQ238" s="108" t="s">
        <v>428</v>
      </c>
      <c r="AR238" s="104"/>
      <c r="AS238" s="104"/>
      <c r="AT238" s="104"/>
      <c r="AU238" s="105" t="s">
        <v>428</v>
      </c>
      <c r="AV238" s="106"/>
      <c r="AW238" s="106"/>
      <c r="AX238" s="107"/>
    </row>
    <row r="239" spans="1:50" ht="24" customHeight="1">
      <c r="A239" s="103">
        <v>4</v>
      </c>
      <c r="B239" s="103">
        <v>1</v>
      </c>
      <c r="C239" s="108" t="s">
        <v>396</v>
      </c>
      <c r="D239" s="104"/>
      <c r="E239" s="104"/>
      <c r="F239" s="104"/>
      <c r="G239" s="104"/>
      <c r="H239" s="104"/>
      <c r="I239" s="104"/>
      <c r="J239" s="104"/>
      <c r="K239" s="104"/>
      <c r="L239" s="104"/>
      <c r="M239" s="114" t="s">
        <v>390</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0</v>
      </c>
      <c r="AL239" s="106"/>
      <c r="AM239" s="106"/>
      <c r="AN239" s="106"/>
      <c r="AO239" s="106"/>
      <c r="AP239" s="107"/>
      <c r="AQ239" s="108" t="s">
        <v>428</v>
      </c>
      <c r="AR239" s="104"/>
      <c r="AS239" s="104"/>
      <c r="AT239" s="104"/>
      <c r="AU239" s="105" t="s">
        <v>428</v>
      </c>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427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394</v>
      </c>
      <c r="D269" s="104"/>
      <c r="E269" s="104"/>
      <c r="F269" s="104"/>
      <c r="G269" s="104"/>
      <c r="H269" s="104"/>
      <c r="I269" s="104"/>
      <c r="J269" s="104"/>
      <c r="K269" s="104"/>
      <c r="L269" s="104"/>
      <c r="M269" s="114" t="s">
        <v>390</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05">
        <v>0</v>
      </c>
      <c r="AL269" s="106"/>
      <c r="AM269" s="106"/>
      <c r="AN269" s="106"/>
      <c r="AO269" s="106"/>
      <c r="AP269" s="107"/>
      <c r="AQ269" s="108" t="s">
        <v>391</v>
      </c>
      <c r="AR269" s="104"/>
      <c r="AS269" s="104"/>
      <c r="AT269" s="104"/>
      <c r="AU269" s="105" t="s">
        <v>391</v>
      </c>
      <c r="AV269" s="106"/>
      <c r="AW269" s="106"/>
      <c r="AX269" s="107"/>
    </row>
    <row r="270" spans="1:50" ht="24" customHeight="1" hidden="1">
      <c r="A270" s="103">
        <v>2</v>
      </c>
      <c r="B270" s="103">
        <v>1</v>
      </c>
      <c r="C270" s="108"/>
      <c r="D270" s="104"/>
      <c r="E270" s="104"/>
      <c r="F270" s="104"/>
      <c r="G270" s="104"/>
      <c r="H270" s="104"/>
      <c r="I270" s="104"/>
      <c r="J270" s="104"/>
      <c r="K270" s="104"/>
      <c r="L270" s="104"/>
      <c r="M270" s="114"/>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6"/>
      <c r="AK270" s="105"/>
      <c r="AL270" s="106"/>
      <c r="AM270" s="106"/>
      <c r="AN270" s="106"/>
      <c r="AO270" s="106"/>
      <c r="AP270" s="107"/>
      <c r="AQ270" s="117"/>
      <c r="AR270" s="118"/>
      <c r="AS270" s="118"/>
      <c r="AT270" s="119"/>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8"/>
      <c r="D302" s="104"/>
      <c r="E302" s="104"/>
      <c r="F302" s="104"/>
      <c r="G302" s="104"/>
      <c r="H302" s="104"/>
      <c r="I302" s="104"/>
      <c r="J302" s="104"/>
      <c r="K302" s="104"/>
      <c r="L302" s="104"/>
      <c r="M302" s="114"/>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6"/>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389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8"/>
      <c r="D335" s="104"/>
      <c r="E335" s="104"/>
      <c r="F335" s="104"/>
      <c r="G335" s="104"/>
      <c r="H335" s="104"/>
      <c r="I335" s="104"/>
      <c r="J335" s="104"/>
      <c r="K335" s="104"/>
      <c r="L335" s="104"/>
      <c r="M335" s="114"/>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6"/>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9" dxfId="1">
      <formula>IF(RIGHT(TEXT(P14,"0.#"),1)=".",FALSE,TRUE)</formula>
    </cfRule>
    <cfRule type="expression" priority="570" dxfId="0">
      <formula>IF(RIGHT(TEXT(P14,"0.#"),1)=".",TRUE,FALSE)</formula>
    </cfRule>
  </conditionalFormatting>
  <conditionalFormatting sqref="AE69:AX69">
    <cfRule type="expression" priority="491" dxfId="1">
      <formula>IF(RIGHT(TEXT(AE69,"0.#"),1)=".",FALSE,TRUE)</formula>
    </cfRule>
    <cfRule type="expression" priority="492" dxfId="0">
      <formula>IF(RIGHT(TEXT(AE69,"0.#"),1)=".",TRUE,FALSE)</formula>
    </cfRule>
  </conditionalFormatting>
  <conditionalFormatting sqref="AE83:AI83">
    <cfRule type="expression" priority="473" dxfId="1">
      <formula>IF(RIGHT(TEXT(AE83,"0.#"),1)=".",FALSE,TRUE)</formula>
    </cfRule>
    <cfRule type="expression" priority="474" dxfId="0">
      <formula>IF(RIGHT(TEXT(AE83,"0.#"),1)=".",TRUE,FALSE)</formula>
    </cfRule>
  </conditionalFormatting>
  <conditionalFormatting sqref="AJ83:AX83">
    <cfRule type="expression" priority="471" dxfId="1">
      <formula>IF(RIGHT(TEXT(AJ83,"0.#"),1)=".",FALSE,TRUE)</formula>
    </cfRule>
    <cfRule type="expression" priority="472" dxfId="0">
      <formula>IF(RIGHT(TEXT(AJ83,"0.#"),1)=".",TRUE,FALSE)</formula>
    </cfRule>
  </conditionalFormatting>
  <conditionalFormatting sqref="L99">
    <cfRule type="expression" priority="451" dxfId="1">
      <formula>IF(RIGHT(TEXT(L99,"0.#"),1)=".",FALSE,TRUE)</formula>
    </cfRule>
    <cfRule type="expression" priority="452" dxfId="0">
      <formula>IF(RIGHT(TEXT(L99,"0.#"),1)=".",TRUE,FALSE)</formula>
    </cfRule>
  </conditionalFormatting>
  <conditionalFormatting sqref="L104">
    <cfRule type="expression" priority="449" dxfId="1">
      <formula>IF(RIGHT(TEXT(L104,"0.#"),1)=".",FALSE,TRUE)</formula>
    </cfRule>
    <cfRule type="expression" priority="450" dxfId="0">
      <formula>IF(RIGHT(TEXT(L104,"0.#"),1)=".",TRUE,FALSE)</formula>
    </cfRule>
  </conditionalFormatting>
  <conditionalFormatting sqref="R104">
    <cfRule type="expression" priority="447" dxfId="1">
      <formula>IF(RIGHT(TEXT(R104,"0.#"),1)=".",FALSE,TRUE)</formula>
    </cfRule>
    <cfRule type="expression" priority="448" dxfId="0">
      <formula>IF(RIGHT(TEXT(R104,"0.#"),1)=".",TRUE,FALSE)</formula>
    </cfRule>
  </conditionalFormatting>
  <conditionalFormatting sqref="P18:AX18">
    <cfRule type="expression" priority="445" dxfId="1">
      <formula>IF(RIGHT(TEXT(P18,"0.#"),1)=".",FALSE,TRUE)</formula>
    </cfRule>
    <cfRule type="expression" priority="446" dxfId="0">
      <formula>IF(RIGHT(TEXT(P18,"0.#"),1)=".",TRUE,FALSE)</formula>
    </cfRule>
  </conditionalFormatting>
  <conditionalFormatting sqref="Y181">
    <cfRule type="expression" priority="441" dxfId="1">
      <formula>IF(RIGHT(TEXT(Y181,"0.#"),1)=".",FALSE,TRUE)</formula>
    </cfRule>
    <cfRule type="expression" priority="442" dxfId="0">
      <formula>IF(RIGHT(TEXT(Y181,"0.#"),1)=".",TRUE,FALSE)</formula>
    </cfRule>
  </conditionalFormatting>
  <conditionalFormatting sqref="Y190">
    <cfRule type="expression" priority="437" dxfId="1">
      <formula>IF(RIGHT(TEXT(Y190,"0.#"),1)=".",FALSE,TRUE)</formula>
    </cfRule>
    <cfRule type="expression" priority="438" dxfId="0">
      <formula>IF(RIGHT(TEXT(Y190,"0.#"),1)=".",TRUE,FALSE)</formula>
    </cfRule>
  </conditionalFormatting>
  <conditionalFormatting sqref="AK236">
    <cfRule type="expression" priority="359" dxfId="1">
      <formula>IF(RIGHT(TEXT(AK236,"0.#"),1)=".",FALSE,TRUE)</formula>
    </cfRule>
    <cfRule type="expression" priority="360" dxfId="0">
      <formula>IF(RIGHT(TEXT(AK236,"0.#"),1)=".",TRUE,FALSE)</formula>
    </cfRule>
  </conditionalFormatting>
  <conditionalFormatting sqref="AE54:AI54">
    <cfRule type="expression" priority="309" dxfId="1">
      <formula>IF(RIGHT(TEXT(AE54,"0.#"),1)=".",FALSE,TRUE)</formula>
    </cfRule>
    <cfRule type="expression" priority="310" dxfId="0">
      <formula>IF(RIGHT(TEXT(AE54,"0.#"),1)=".",TRUE,FALSE)</formula>
    </cfRule>
  </conditionalFormatting>
  <conditionalFormatting sqref="P16:AQ17 P15:AX15 P13:AX13">
    <cfRule type="expression" priority="267" dxfId="1">
      <formula>IF(RIGHT(TEXT(P13,"0.#"),1)=".",FALSE,TRUE)</formula>
    </cfRule>
    <cfRule type="expression" priority="268" dxfId="0">
      <formula>IF(RIGHT(TEXT(P13,"0.#"),1)=".",TRUE,FALSE)</formula>
    </cfRule>
  </conditionalFormatting>
  <conditionalFormatting sqref="P19:AJ19">
    <cfRule type="expression" priority="265" dxfId="1">
      <formula>IF(RIGHT(TEXT(P19,"0.#"),1)=".",FALSE,TRUE)</formula>
    </cfRule>
    <cfRule type="expression" priority="266" dxfId="0">
      <formula>IF(RIGHT(TEXT(P19,"0.#"),1)=".",TRUE,FALSE)</formula>
    </cfRule>
  </conditionalFormatting>
  <conditionalFormatting sqref="AE55:AX55 AJ54:AS54">
    <cfRule type="expression" priority="261" dxfId="1">
      <formula>IF(RIGHT(TEXT(AE54,"0.#"),1)=".",FALSE,TRUE)</formula>
    </cfRule>
    <cfRule type="expression" priority="262" dxfId="0">
      <formula>IF(RIGHT(TEXT(AE54,"0.#"),1)=".",TRUE,FALSE)</formula>
    </cfRule>
  </conditionalFormatting>
  <conditionalFormatting sqref="AE95:AI95 AE92:AI92 AE89:AI89 AE86:AI86">
    <cfRule type="expression" priority="255" dxfId="1">
      <formula>IF(RIGHT(TEXT(AE86,"0.#"),1)=".",FALSE,TRUE)</formula>
    </cfRule>
    <cfRule type="expression" priority="256" dxfId="0">
      <formula>IF(RIGHT(TEXT(AE86,"0.#"),1)=".",TRUE,FALSE)</formula>
    </cfRule>
  </conditionalFormatting>
  <conditionalFormatting sqref="AJ95:AX95 AJ92:AX92 AJ89:AX89 AJ86:AX86">
    <cfRule type="expression" priority="253" dxfId="1">
      <formula>IF(RIGHT(TEXT(AJ86,"0.#"),1)=".",FALSE,TRUE)</formula>
    </cfRule>
    <cfRule type="expression" priority="254" dxfId="0">
      <formula>IF(RIGHT(TEXT(AJ86,"0.#"),1)=".",TRUE,FALSE)</formula>
    </cfRule>
  </conditionalFormatting>
  <conditionalFormatting sqref="L100:L103 L98">
    <cfRule type="expression" priority="251" dxfId="1">
      <formula>IF(RIGHT(TEXT(L98,"0.#"),1)=".",FALSE,TRUE)</formula>
    </cfRule>
    <cfRule type="expression" priority="252" dxfId="0">
      <formula>IF(RIGHT(TEXT(L98,"0.#"),1)=".",TRUE,FALSE)</formula>
    </cfRule>
  </conditionalFormatting>
  <conditionalFormatting sqref="R98">
    <cfRule type="expression" priority="247" dxfId="1">
      <formula>IF(RIGHT(TEXT(R98,"0.#"),1)=".",FALSE,TRUE)</formula>
    </cfRule>
    <cfRule type="expression" priority="248" dxfId="0">
      <formula>IF(RIGHT(TEXT(R98,"0.#"),1)=".",TRUE,FALSE)</formula>
    </cfRule>
  </conditionalFormatting>
  <conditionalFormatting sqref="R99:R103">
    <cfRule type="expression" priority="245" dxfId="1">
      <formula>IF(RIGHT(TEXT(R99,"0.#"),1)=".",FALSE,TRUE)</formula>
    </cfRule>
    <cfRule type="expression" priority="246" dxfId="0">
      <formula>IF(RIGHT(TEXT(R99,"0.#"),1)=".",TRUE,FALSE)</formula>
    </cfRule>
  </conditionalFormatting>
  <conditionalFormatting sqref="Y182:Y189 Y180">
    <cfRule type="expression" priority="243" dxfId="1">
      <formula>IF(RIGHT(TEXT(Y180,"0.#"),1)=".",FALSE,TRUE)</formula>
    </cfRule>
    <cfRule type="expression" priority="244" dxfId="0">
      <formula>IF(RIGHT(TEXT(Y180,"0.#"),1)=".",TRUE,FALSE)</formula>
    </cfRule>
  </conditionalFormatting>
  <conditionalFormatting sqref="AU181">
    <cfRule type="expression" priority="241" dxfId="1">
      <formula>IF(RIGHT(TEXT(AU181,"0.#"),1)=".",FALSE,TRUE)</formula>
    </cfRule>
    <cfRule type="expression" priority="242" dxfId="0">
      <formula>IF(RIGHT(TEXT(AU181,"0.#"),1)=".",TRUE,FALSE)</formula>
    </cfRule>
  </conditionalFormatting>
  <conditionalFormatting sqref="AU190">
    <cfRule type="expression" priority="239" dxfId="1">
      <formula>IF(RIGHT(TEXT(AU190,"0.#"),1)=".",FALSE,TRUE)</formula>
    </cfRule>
    <cfRule type="expression" priority="240" dxfId="0">
      <formula>IF(RIGHT(TEXT(AU190,"0.#"),1)=".",TRUE,FALSE)</formula>
    </cfRule>
  </conditionalFormatting>
  <conditionalFormatting sqref="AU182:AU189 AU180">
    <cfRule type="expression" priority="237" dxfId="1">
      <formula>IF(RIGHT(TEXT(AU180,"0.#"),1)=".",FALSE,TRUE)</formula>
    </cfRule>
    <cfRule type="expression" priority="238" dxfId="0">
      <formula>IF(RIGHT(TEXT(AU180,"0.#"),1)=".",TRUE,FALSE)</formula>
    </cfRule>
  </conditionalFormatting>
  <conditionalFormatting sqref="Y220 Y207 Y194">
    <cfRule type="expression" priority="223" dxfId="1">
      <formula>IF(RIGHT(TEXT(Y194,"0.#"),1)=".",FALSE,TRUE)</formula>
    </cfRule>
    <cfRule type="expression" priority="224" dxfId="0">
      <formula>IF(RIGHT(TEXT(Y194,"0.#"),1)=".",TRUE,FALSE)</formula>
    </cfRule>
  </conditionalFormatting>
  <conditionalFormatting sqref="Y229 Y216 Y203">
    <cfRule type="expression" priority="221" dxfId="1">
      <formula>IF(RIGHT(TEXT(Y203,"0.#"),1)=".",FALSE,TRUE)</formula>
    </cfRule>
    <cfRule type="expression" priority="222" dxfId="0">
      <formula>IF(RIGHT(TEXT(Y203,"0.#"),1)=".",TRUE,FALSE)</formula>
    </cfRule>
  </conditionalFormatting>
  <conditionalFormatting sqref="Y221:Y228 Y219 Y208:Y215 Y206 Y195:Y202 Y193">
    <cfRule type="expression" priority="219" dxfId="1">
      <formula>IF(RIGHT(TEXT(Y193,"0.#"),1)=".",FALSE,TRUE)</formula>
    </cfRule>
    <cfRule type="expression" priority="220" dxfId="0">
      <formula>IF(RIGHT(TEXT(Y193,"0.#"),1)=".",TRUE,FALSE)</formula>
    </cfRule>
  </conditionalFormatting>
  <conditionalFormatting sqref="AU220 AU207 AU194">
    <cfRule type="expression" priority="217" dxfId="1">
      <formula>IF(RIGHT(TEXT(AU194,"0.#"),1)=".",FALSE,TRUE)</formula>
    </cfRule>
    <cfRule type="expression" priority="218" dxfId="0">
      <formula>IF(RIGHT(TEXT(AU194,"0.#"),1)=".",TRUE,FALSE)</formula>
    </cfRule>
  </conditionalFormatting>
  <conditionalFormatting sqref="AU229 AU216 AU203">
    <cfRule type="expression" priority="215" dxfId="1">
      <formula>IF(RIGHT(TEXT(AU203,"0.#"),1)=".",FALSE,TRUE)</formula>
    </cfRule>
    <cfRule type="expression" priority="216" dxfId="0">
      <formula>IF(RIGHT(TEXT(AU203,"0.#"),1)=".",TRUE,FALSE)</formula>
    </cfRule>
  </conditionalFormatting>
  <conditionalFormatting sqref="AU221:AU228 AU219 AU208:AU215 AU206 AU195:AU202 AU193">
    <cfRule type="expression" priority="213" dxfId="1">
      <formula>IF(RIGHT(TEXT(AU193,"0.#"),1)=".",FALSE,TRUE)</formula>
    </cfRule>
    <cfRule type="expression" priority="214" dxfId="0">
      <formula>IF(RIGHT(TEXT(AU193,"0.#"),1)=".",TRUE,FALSE)</formula>
    </cfRule>
  </conditionalFormatting>
  <conditionalFormatting sqref="AE56:AI56">
    <cfRule type="expression" priority="187" dxfId="13">
      <formula>IF(AND(AE56&gt;=0,RIGHT(TEXT(AE56,"0.#"),1)&lt;&gt;"."),TRUE,FALSE)</formula>
    </cfRule>
    <cfRule type="expression" priority="188" dxfId="12">
      <formula>IF(AND(AE56&gt;=0,RIGHT(TEXT(AE56,"0.#"),1)="."),TRUE,FALSE)</formula>
    </cfRule>
    <cfRule type="expression" priority="189" dxfId="11">
      <formula>IF(AND(AE56&lt;0,RIGHT(TEXT(AE56,"0.#"),1)&lt;&gt;"."),TRUE,FALSE)</formula>
    </cfRule>
    <cfRule type="expression" priority="190" dxfId="10">
      <formula>IF(AND(AE56&lt;0,RIGHT(TEXT(AE56,"0.#"),1)="."),TRUE,FALSE)</formula>
    </cfRule>
  </conditionalFormatting>
  <conditionalFormatting sqref="AJ56:AS56">
    <cfRule type="expression" priority="183" dxfId="13">
      <formula>IF(AND(AJ56&gt;=0,RIGHT(TEXT(AJ56,"0.#"),1)&lt;&gt;"."),TRUE,FALSE)</formula>
    </cfRule>
    <cfRule type="expression" priority="184" dxfId="12">
      <formula>IF(AND(AJ56&gt;=0,RIGHT(TEXT(AJ56,"0.#"),1)="."),TRUE,FALSE)</formula>
    </cfRule>
    <cfRule type="expression" priority="185" dxfId="11">
      <formula>IF(AND(AJ56&lt;0,RIGHT(TEXT(AJ56,"0.#"),1)&lt;&gt;"."),TRUE,FALSE)</formula>
    </cfRule>
    <cfRule type="expression" priority="186" dxfId="10">
      <formula>IF(AND(AJ56&lt;0,RIGHT(TEXT(AJ56,"0.#"),1)="."),TRUE,FALSE)</formula>
    </cfRule>
  </conditionalFormatting>
  <conditionalFormatting sqref="AK237:AK265">
    <cfRule type="expression" priority="171" dxfId="1">
      <formula>IF(RIGHT(TEXT(AK237,"0.#"),1)=".",FALSE,TRUE)</formula>
    </cfRule>
    <cfRule type="expression" priority="172" dxfId="0">
      <formula>IF(RIGHT(TEXT(AK237,"0.#"),1)=".",TRUE,FALSE)</formula>
    </cfRule>
  </conditionalFormatting>
  <conditionalFormatting sqref="AU237:AX265">
    <cfRule type="expression" priority="167" dxfId="13">
      <formula>IF(AND(AU237&gt;=0,RIGHT(TEXT(AU237,"0.#"),1)&lt;&gt;"."),TRUE,FALSE)</formula>
    </cfRule>
    <cfRule type="expression" priority="168" dxfId="12">
      <formula>IF(AND(AU237&gt;=0,RIGHT(TEXT(AU237,"0.#"),1)="."),TRUE,FALSE)</formula>
    </cfRule>
    <cfRule type="expression" priority="169" dxfId="11">
      <formula>IF(AND(AU237&lt;0,RIGHT(TEXT(AU237,"0.#"),1)&lt;&gt;"."),TRUE,FALSE)</formula>
    </cfRule>
    <cfRule type="expression" priority="170" dxfId="10">
      <formula>IF(AND(AU237&lt;0,RIGHT(TEXT(AU237,"0.#"),1)="."),TRUE,FALSE)</formula>
    </cfRule>
  </conditionalFormatting>
  <conditionalFormatting sqref="AK270:AK298">
    <cfRule type="expression" priority="159" dxfId="1">
      <formula>IF(RIGHT(TEXT(AK270,"0.#"),1)=".",FALSE,TRUE)</formula>
    </cfRule>
    <cfRule type="expression" priority="160" dxfId="0">
      <formula>IF(RIGHT(TEXT(AK270,"0.#"),1)=".",TRUE,FALSE)</formula>
    </cfRule>
  </conditionalFormatting>
  <conditionalFormatting sqref="AU270:AX298">
    <cfRule type="expression" priority="155" dxfId="13">
      <formula>IF(AND(AU270&gt;=0,RIGHT(TEXT(AU270,"0.#"),1)&lt;&gt;"."),TRUE,FALSE)</formula>
    </cfRule>
    <cfRule type="expression" priority="156" dxfId="12">
      <formula>IF(AND(AU270&gt;=0,RIGHT(TEXT(AU270,"0.#"),1)="."),TRUE,FALSE)</formula>
    </cfRule>
    <cfRule type="expression" priority="157" dxfId="11">
      <formula>IF(AND(AU270&lt;0,RIGHT(TEXT(AU270,"0.#"),1)&lt;&gt;"."),TRUE,FALSE)</formula>
    </cfRule>
    <cfRule type="expression" priority="158" dxfId="10">
      <formula>IF(AND(AU270&lt;0,RIGHT(TEXT(AU270,"0.#"),1)="."),TRUE,FALSE)</formula>
    </cfRule>
  </conditionalFormatting>
  <conditionalFormatting sqref="AK303:AK331">
    <cfRule type="expression" priority="147" dxfId="1">
      <formula>IF(RIGHT(TEXT(AK303,"0.#"),1)=".",FALSE,TRUE)</formula>
    </cfRule>
    <cfRule type="expression" priority="148" dxfId="0">
      <formula>IF(RIGHT(TEXT(AK303,"0.#"),1)=".",TRUE,FALSE)</formula>
    </cfRule>
  </conditionalFormatting>
  <conditionalFormatting sqref="AU303:AX331">
    <cfRule type="expression" priority="143" dxfId="13">
      <formula>IF(AND(AU303&gt;=0,RIGHT(TEXT(AU303,"0.#"),1)&lt;&gt;"."),TRUE,FALSE)</formula>
    </cfRule>
    <cfRule type="expression" priority="144" dxfId="12">
      <formula>IF(AND(AU303&gt;=0,RIGHT(TEXT(AU303,"0.#"),1)="."),TRUE,FALSE)</formula>
    </cfRule>
    <cfRule type="expression" priority="145" dxfId="11">
      <formula>IF(AND(AU303&lt;0,RIGHT(TEXT(AU303,"0.#"),1)&lt;&gt;"."),TRUE,FALSE)</formula>
    </cfRule>
    <cfRule type="expression" priority="146" dxfId="10">
      <formula>IF(AND(AU303&lt;0,RIGHT(TEXT(AU303,"0.#"),1)="."),TRUE,FALSE)</formula>
    </cfRule>
  </conditionalFormatting>
  <conditionalFormatting sqref="AK336:AK364">
    <cfRule type="expression" priority="135" dxfId="1">
      <formula>IF(RIGHT(TEXT(AK336,"0.#"),1)=".",FALSE,TRUE)</formula>
    </cfRule>
    <cfRule type="expression" priority="136" dxfId="0">
      <formula>IF(RIGHT(TEXT(AK336,"0.#"),1)=".",TRUE,FALSE)</formula>
    </cfRule>
  </conditionalFormatting>
  <conditionalFormatting sqref="AU336:AX364">
    <cfRule type="expression" priority="131" dxfId="13">
      <formula>IF(AND(AU336&gt;=0,RIGHT(TEXT(AU336,"0.#"),1)&lt;&gt;"."),TRUE,FALSE)</formula>
    </cfRule>
    <cfRule type="expression" priority="132" dxfId="12">
      <formula>IF(AND(AU336&gt;=0,RIGHT(TEXT(AU336,"0.#"),1)="."),TRUE,FALSE)</formula>
    </cfRule>
    <cfRule type="expression" priority="133" dxfId="11">
      <formula>IF(AND(AU336&lt;0,RIGHT(TEXT(AU336,"0.#"),1)&lt;&gt;"."),TRUE,FALSE)</formula>
    </cfRule>
    <cfRule type="expression" priority="134" dxfId="10">
      <formula>IF(AND(AU336&lt;0,RIGHT(TEXT(AU336,"0.#"),1)="."),TRUE,FALSE)</formula>
    </cfRule>
  </conditionalFormatting>
  <conditionalFormatting sqref="AK368">
    <cfRule type="expression" priority="129" dxfId="1">
      <formula>IF(RIGHT(TEXT(AK368,"0.#"),1)=".",FALSE,TRUE)</formula>
    </cfRule>
    <cfRule type="expression" priority="130" dxfId="0">
      <formula>IF(RIGHT(TEXT(AK368,"0.#"),1)=".",TRUE,FALSE)</formula>
    </cfRule>
  </conditionalFormatting>
  <conditionalFormatting sqref="AU368:AX368">
    <cfRule type="expression" priority="125" dxfId="13">
      <formula>IF(AND(AU368&gt;=0,RIGHT(TEXT(AU368,"0.#"),1)&lt;&gt;"."),TRUE,FALSE)</formula>
    </cfRule>
    <cfRule type="expression" priority="126" dxfId="12">
      <formula>IF(AND(AU368&gt;=0,RIGHT(TEXT(AU368,"0.#"),1)="."),TRUE,FALSE)</formula>
    </cfRule>
    <cfRule type="expression" priority="127" dxfId="11">
      <formula>IF(AND(AU368&lt;0,RIGHT(TEXT(AU368,"0.#"),1)&lt;&gt;"."),TRUE,FALSE)</formula>
    </cfRule>
    <cfRule type="expression" priority="128" dxfId="10">
      <formula>IF(AND(AU368&lt;0,RIGHT(TEXT(AU368,"0.#"),1)="."),TRUE,FALSE)</formula>
    </cfRule>
  </conditionalFormatting>
  <conditionalFormatting sqref="AK369:AK397">
    <cfRule type="expression" priority="123" dxfId="1">
      <formula>IF(RIGHT(TEXT(AK369,"0.#"),1)=".",FALSE,TRUE)</formula>
    </cfRule>
    <cfRule type="expression" priority="124" dxfId="0">
      <formula>IF(RIGHT(TEXT(AK369,"0.#"),1)=".",TRUE,FALSE)</formula>
    </cfRule>
  </conditionalFormatting>
  <conditionalFormatting sqref="AU369:AX397">
    <cfRule type="expression" priority="119" dxfId="13">
      <formula>IF(AND(AU369&gt;=0,RIGHT(TEXT(AU369,"0.#"),1)&lt;&gt;"."),TRUE,FALSE)</formula>
    </cfRule>
    <cfRule type="expression" priority="120" dxfId="12">
      <formula>IF(AND(AU369&gt;=0,RIGHT(TEXT(AU369,"0.#"),1)="."),TRUE,FALSE)</formula>
    </cfRule>
    <cfRule type="expression" priority="121" dxfId="11">
      <formula>IF(AND(AU369&lt;0,RIGHT(TEXT(AU369,"0.#"),1)&lt;&gt;"."),TRUE,FALSE)</formula>
    </cfRule>
    <cfRule type="expression" priority="122" dxfId="10">
      <formula>IF(AND(AU369&lt;0,RIGHT(TEXT(AU369,"0.#"),1)="."),TRUE,FALSE)</formula>
    </cfRule>
  </conditionalFormatting>
  <conditionalFormatting sqref="AK401">
    <cfRule type="expression" priority="117" dxfId="1">
      <formula>IF(RIGHT(TEXT(AK401,"0.#"),1)=".",FALSE,TRUE)</formula>
    </cfRule>
    <cfRule type="expression" priority="118" dxfId="0">
      <formula>IF(RIGHT(TEXT(AK401,"0.#"),1)=".",TRUE,FALSE)</formula>
    </cfRule>
  </conditionalFormatting>
  <conditionalFormatting sqref="AU401:AX401">
    <cfRule type="expression" priority="113" dxfId="13">
      <formula>IF(AND(AU401&gt;=0,RIGHT(TEXT(AU401,"0.#"),1)&lt;&gt;"."),TRUE,FALSE)</formula>
    </cfRule>
    <cfRule type="expression" priority="114" dxfId="12">
      <formula>IF(AND(AU401&gt;=0,RIGHT(TEXT(AU401,"0.#"),1)="."),TRUE,FALSE)</formula>
    </cfRule>
    <cfRule type="expression" priority="115" dxfId="11">
      <formula>IF(AND(AU401&lt;0,RIGHT(TEXT(AU401,"0.#"),1)&lt;&gt;"."),TRUE,FALSE)</formula>
    </cfRule>
    <cfRule type="expression" priority="116" dxfId="10">
      <formula>IF(AND(AU401&lt;0,RIGHT(TEXT(AU401,"0.#"),1)="."),TRUE,FALSE)</formula>
    </cfRule>
  </conditionalFormatting>
  <conditionalFormatting sqref="AK402:AK430">
    <cfRule type="expression" priority="111" dxfId="1">
      <formula>IF(RIGHT(TEXT(AK402,"0.#"),1)=".",FALSE,TRUE)</formula>
    </cfRule>
    <cfRule type="expression" priority="112" dxfId="0">
      <formula>IF(RIGHT(TEXT(AK402,"0.#"),1)=".",TRUE,FALSE)</formula>
    </cfRule>
  </conditionalFormatting>
  <conditionalFormatting sqref="AU402:AX430">
    <cfRule type="expression" priority="107" dxfId="13">
      <formula>IF(AND(AU402&gt;=0,RIGHT(TEXT(AU402,"0.#"),1)&lt;&gt;"."),TRUE,FALSE)</formula>
    </cfRule>
    <cfRule type="expression" priority="108" dxfId="12">
      <formula>IF(AND(AU402&gt;=0,RIGHT(TEXT(AU402,"0.#"),1)="."),TRUE,FALSE)</formula>
    </cfRule>
    <cfRule type="expression" priority="109" dxfId="11">
      <formula>IF(AND(AU402&lt;0,RIGHT(TEXT(AU402,"0.#"),1)&lt;&gt;"."),TRUE,FALSE)</formula>
    </cfRule>
    <cfRule type="expression" priority="110" dxfId="10">
      <formula>IF(AND(AU402&lt;0,RIGHT(TEXT(AU402,"0.#"),1)="."),TRUE,FALSE)</formula>
    </cfRule>
  </conditionalFormatting>
  <conditionalFormatting sqref="AK434">
    <cfRule type="expression" priority="105" dxfId="1">
      <formula>IF(RIGHT(TEXT(AK434,"0.#"),1)=".",FALSE,TRUE)</formula>
    </cfRule>
    <cfRule type="expression" priority="106" dxfId="0">
      <formula>IF(RIGHT(TEXT(AK434,"0.#"),1)=".",TRUE,FALSE)</formula>
    </cfRule>
  </conditionalFormatting>
  <conditionalFormatting sqref="AU434:AX434">
    <cfRule type="expression" priority="101" dxfId="13">
      <formula>IF(AND(AU434&gt;=0,RIGHT(TEXT(AU434,"0.#"),1)&lt;&gt;"."),TRUE,FALSE)</formula>
    </cfRule>
    <cfRule type="expression" priority="102" dxfId="12">
      <formula>IF(AND(AU434&gt;=0,RIGHT(TEXT(AU434,"0.#"),1)="."),TRUE,FALSE)</formula>
    </cfRule>
    <cfRule type="expression" priority="103" dxfId="11">
      <formula>IF(AND(AU434&lt;0,RIGHT(TEXT(AU434,"0.#"),1)&lt;&gt;"."),TRUE,FALSE)</formula>
    </cfRule>
    <cfRule type="expression" priority="104" dxfId="10">
      <formula>IF(AND(AU434&lt;0,RIGHT(TEXT(AU434,"0.#"),1)="."),TRUE,FALSE)</formula>
    </cfRule>
  </conditionalFormatting>
  <conditionalFormatting sqref="AK435:AK463">
    <cfRule type="expression" priority="99" dxfId="1">
      <formula>IF(RIGHT(TEXT(AK435,"0.#"),1)=".",FALSE,TRUE)</formula>
    </cfRule>
    <cfRule type="expression" priority="100" dxfId="0">
      <formula>IF(RIGHT(TEXT(AK435,"0.#"),1)=".",TRUE,FALSE)</formula>
    </cfRule>
  </conditionalFormatting>
  <conditionalFormatting sqref="AU435:AX463">
    <cfRule type="expression" priority="95" dxfId="13">
      <formula>IF(AND(AU435&gt;=0,RIGHT(TEXT(AU435,"0.#"),1)&lt;&gt;"."),TRUE,FALSE)</formula>
    </cfRule>
    <cfRule type="expression" priority="96" dxfId="12">
      <formula>IF(AND(AU435&gt;=0,RIGHT(TEXT(AU435,"0.#"),1)="."),TRUE,FALSE)</formula>
    </cfRule>
    <cfRule type="expression" priority="97" dxfId="11">
      <formula>IF(AND(AU435&lt;0,RIGHT(TEXT(AU435,"0.#"),1)&lt;&gt;"."),TRUE,FALSE)</formula>
    </cfRule>
    <cfRule type="expression" priority="98" dxfId="10">
      <formula>IF(AND(AU435&lt;0,RIGHT(TEXT(AU435,"0.#"),1)="."),TRUE,FALSE)</formula>
    </cfRule>
  </conditionalFormatting>
  <conditionalFormatting sqref="AK467">
    <cfRule type="expression" priority="93" dxfId="1">
      <formula>IF(RIGHT(TEXT(AK467,"0.#"),1)=".",FALSE,TRUE)</formula>
    </cfRule>
    <cfRule type="expression" priority="94" dxfId="0">
      <formula>IF(RIGHT(TEXT(AK467,"0.#"),1)=".",TRUE,FALSE)</formula>
    </cfRule>
  </conditionalFormatting>
  <conditionalFormatting sqref="AU467:AX467">
    <cfRule type="expression" priority="89" dxfId="13">
      <formula>IF(AND(AU467&gt;=0,RIGHT(TEXT(AU467,"0.#"),1)&lt;&gt;"."),TRUE,FALSE)</formula>
    </cfRule>
    <cfRule type="expression" priority="90" dxfId="12">
      <formula>IF(AND(AU467&gt;=0,RIGHT(TEXT(AU467,"0.#"),1)="."),TRUE,FALSE)</formula>
    </cfRule>
    <cfRule type="expression" priority="91" dxfId="11">
      <formula>IF(AND(AU467&lt;0,RIGHT(TEXT(AU467,"0.#"),1)&lt;&gt;"."),TRUE,FALSE)</formula>
    </cfRule>
    <cfRule type="expression" priority="92" dxfId="10">
      <formula>IF(AND(AU467&lt;0,RIGHT(TEXT(AU467,"0.#"),1)="."),TRUE,FALSE)</formula>
    </cfRule>
  </conditionalFormatting>
  <conditionalFormatting sqref="AK468:AK496">
    <cfRule type="expression" priority="87" dxfId="1">
      <formula>IF(RIGHT(TEXT(AK468,"0.#"),1)=".",FALSE,TRUE)</formula>
    </cfRule>
    <cfRule type="expression" priority="88" dxfId="0">
      <formula>IF(RIGHT(TEXT(AK468,"0.#"),1)=".",TRUE,FALSE)</formula>
    </cfRule>
  </conditionalFormatting>
  <conditionalFormatting sqref="AU468:AX496">
    <cfRule type="expression" priority="83" dxfId="13">
      <formula>IF(AND(AU468&gt;=0,RIGHT(TEXT(AU468,"0.#"),1)&lt;&gt;"."),TRUE,FALSE)</formula>
    </cfRule>
    <cfRule type="expression" priority="84" dxfId="12">
      <formula>IF(AND(AU468&gt;=0,RIGHT(TEXT(AU468,"0.#"),1)="."),TRUE,FALSE)</formula>
    </cfRule>
    <cfRule type="expression" priority="85" dxfId="11">
      <formula>IF(AND(AU468&lt;0,RIGHT(TEXT(AU468,"0.#"),1)&lt;&gt;"."),TRUE,FALSE)</formula>
    </cfRule>
    <cfRule type="expression" priority="86" dxfId="10">
      <formula>IF(AND(AU468&lt;0,RIGHT(TEXT(AU468,"0.#"),1)="."),TRUE,FALSE)</formula>
    </cfRule>
  </conditionalFormatting>
  <conditionalFormatting sqref="AE24:AX24">
    <cfRule type="expression" priority="81" dxfId="1">
      <formula>IF(RIGHT(TEXT(AE24,"0.#"),1)=".",FALSE,TRUE)</formula>
    </cfRule>
    <cfRule type="expression" priority="82" dxfId="0">
      <formula>IF(RIGHT(TEXT(AE24,"0.#"),1)=".",TRUE,FALSE)</formula>
    </cfRule>
  </conditionalFormatting>
  <conditionalFormatting sqref="AE25:AI25">
    <cfRule type="expression" priority="73" dxfId="13">
      <formula>IF(AND(AE25&gt;=0,RIGHT(TEXT(AE25,"0.#"),1)&lt;&gt;"."),TRUE,FALSE)</formula>
    </cfRule>
    <cfRule type="expression" priority="74" dxfId="12">
      <formula>IF(AND(AE25&gt;=0,RIGHT(TEXT(AE25,"0.#"),1)="."),TRUE,FALSE)</formula>
    </cfRule>
    <cfRule type="expression" priority="75" dxfId="11">
      <formula>IF(AND(AE25&lt;0,RIGHT(TEXT(AE25,"0.#"),1)&lt;&gt;"."),TRUE,FALSE)</formula>
    </cfRule>
    <cfRule type="expression" priority="76" dxfId="10">
      <formula>IF(AND(AE25&lt;0,RIGHT(TEXT(AE25,"0.#"),1)="."),TRUE,FALSE)</formula>
    </cfRule>
  </conditionalFormatting>
  <conditionalFormatting sqref="AJ25:AS25">
    <cfRule type="expression" priority="69" dxfId="13">
      <formula>IF(AND(AJ25&gt;=0,RIGHT(TEXT(AJ25,"0.#"),1)&lt;&gt;"."),TRUE,FALSE)</formula>
    </cfRule>
    <cfRule type="expression" priority="70" dxfId="12">
      <formula>IF(AND(AJ25&gt;=0,RIGHT(TEXT(AJ25,"0.#"),1)="."),TRUE,FALSE)</formula>
    </cfRule>
    <cfRule type="expression" priority="71" dxfId="11">
      <formula>IF(AND(AJ25&lt;0,RIGHT(TEXT(AJ25,"0.#"),1)&lt;&gt;"."),TRUE,FALSE)</formula>
    </cfRule>
    <cfRule type="expression" priority="72" dxfId="10">
      <formula>IF(AND(AJ25&lt;0,RIGHT(TEXT(AJ25,"0.#"),1)="."),TRUE,FALSE)</formula>
    </cfRule>
  </conditionalFormatting>
  <conditionalFormatting sqref="AU236:AX236">
    <cfRule type="expression" priority="57" dxfId="13">
      <formula>IF(AND(AU236&gt;=0,RIGHT(TEXT(AU236,"0.#"),1)&lt;&gt;"."),TRUE,FALSE)</formula>
    </cfRule>
    <cfRule type="expression" priority="58" dxfId="12">
      <formula>IF(AND(AU236&gt;=0,RIGHT(TEXT(AU236,"0.#"),1)="."),TRUE,FALSE)</formula>
    </cfRule>
    <cfRule type="expression" priority="59" dxfId="11">
      <formula>IF(AND(AU236&lt;0,RIGHT(TEXT(AU236,"0.#"),1)&lt;&gt;"."),TRUE,FALSE)</formula>
    </cfRule>
    <cfRule type="expression" priority="60" dxfId="10">
      <formula>IF(AND(AU236&lt;0,RIGHT(TEXT(AU236,"0.#"),1)="."),TRUE,FALSE)</formula>
    </cfRule>
  </conditionalFormatting>
  <conditionalFormatting sqref="AE43:AI43 AE38:AI38 AE33:AI33 AE28:AI28">
    <cfRule type="expression" priority="55" dxfId="1">
      <formula>IF(RIGHT(TEXT(AE28,"0.#"),1)=".",FALSE,TRUE)</formula>
    </cfRule>
    <cfRule type="expression" priority="56" dxfId="0">
      <formula>IF(RIGHT(TEXT(AE28,"0.#"),1)=".",TRUE,FALSE)</formula>
    </cfRule>
  </conditionalFormatting>
  <conditionalFormatting sqref="AE44:AX44 AJ43:AS43 AE39:AX39 AJ38:AS38 AE34:AX34 AJ33:AS33 AE29:AX29 AJ28:AS28">
    <cfRule type="expression" priority="53" dxfId="1">
      <formula>IF(RIGHT(TEXT(AE28,"0.#"),1)=".",FALSE,TRUE)</formula>
    </cfRule>
    <cfRule type="expression" priority="54" dxfId="0">
      <formula>IF(RIGHT(TEXT(AE28,"0.#"),1)=".",TRUE,FALSE)</formula>
    </cfRule>
  </conditionalFormatting>
  <conditionalFormatting sqref="AE45:AI45 AE40:AI40 AE35:AI35 AE30:AI30">
    <cfRule type="expression" priority="49" dxfId="13">
      <formula>IF(AND(AE30&gt;=0,RIGHT(TEXT(AE30,"0.#"),1)&lt;&gt;"."),TRUE,FALSE)</formula>
    </cfRule>
    <cfRule type="expression" priority="50" dxfId="12">
      <formula>IF(AND(AE30&gt;=0,RIGHT(TEXT(AE30,"0.#"),1)="."),TRUE,FALSE)</formula>
    </cfRule>
    <cfRule type="expression" priority="51" dxfId="11">
      <formula>IF(AND(AE30&lt;0,RIGHT(TEXT(AE30,"0.#"),1)&lt;&gt;"."),TRUE,FALSE)</formula>
    </cfRule>
    <cfRule type="expression" priority="52" dxfId="10">
      <formula>IF(AND(AE30&lt;0,RIGHT(TEXT(AE30,"0.#"),1)="."),TRUE,FALSE)</formula>
    </cfRule>
  </conditionalFormatting>
  <conditionalFormatting sqref="AJ45:AS45 AJ40:AS40 AJ35:AS35 AJ30:AS30">
    <cfRule type="expression" priority="45" dxfId="13">
      <formula>IF(AND(AJ30&gt;=0,RIGHT(TEXT(AJ30,"0.#"),1)&lt;&gt;"."),TRUE,FALSE)</formula>
    </cfRule>
    <cfRule type="expression" priority="46" dxfId="12">
      <formula>IF(AND(AJ30&gt;=0,RIGHT(TEXT(AJ30,"0.#"),1)="."),TRUE,FALSE)</formula>
    </cfRule>
    <cfRule type="expression" priority="47" dxfId="11">
      <formula>IF(AND(AJ30&lt;0,RIGHT(TEXT(AJ30,"0.#"),1)&lt;&gt;"."),TRUE,FALSE)</formula>
    </cfRule>
    <cfRule type="expression" priority="48" dxfId="10">
      <formula>IF(AND(AJ30&lt;0,RIGHT(TEXT(AJ30,"0.#"),1)="."),TRUE,FALSE)</formula>
    </cfRule>
  </conditionalFormatting>
  <conditionalFormatting sqref="AE64:AI64 AE59:AI59">
    <cfRule type="expression" priority="43" dxfId="1">
      <formula>IF(RIGHT(TEXT(AE59,"0.#"),1)=".",FALSE,TRUE)</formula>
    </cfRule>
    <cfRule type="expression" priority="44" dxfId="0">
      <formula>IF(RIGHT(TEXT(AE59,"0.#"),1)=".",TRUE,FALSE)</formula>
    </cfRule>
  </conditionalFormatting>
  <conditionalFormatting sqref="AE65:AX65 AJ64:AS64 AE60:AX60 AJ59:AS59">
    <cfRule type="expression" priority="41" dxfId="1">
      <formula>IF(RIGHT(TEXT(AE59,"0.#"),1)=".",FALSE,TRUE)</formula>
    </cfRule>
    <cfRule type="expression" priority="42" dxfId="0">
      <formula>IF(RIGHT(TEXT(AE59,"0.#"),1)=".",TRUE,FALSE)</formula>
    </cfRule>
  </conditionalFormatting>
  <conditionalFormatting sqref="AE66:AI66 AE61:AI61">
    <cfRule type="expression" priority="37" dxfId="13">
      <formula>IF(AND(AE61&gt;=0,RIGHT(TEXT(AE61,"0.#"),1)&lt;&gt;"."),TRUE,FALSE)</formula>
    </cfRule>
    <cfRule type="expression" priority="38" dxfId="12">
      <formula>IF(AND(AE61&gt;=0,RIGHT(TEXT(AE61,"0.#"),1)="."),TRUE,FALSE)</formula>
    </cfRule>
    <cfRule type="expression" priority="39" dxfId="11">
      <formula>IF(AND(AE61&lt;0,RIGHT(TEXT(AE61,"0.#"),1)&lt;&gt;"."),TRUE,FALSE)</formula>
    </cfRule>
    <cfRule type="expression" priority="40" dxfId="10">
      <formula>IF(AND(AE61&lt;0,RIGHT(TEXT(AE61,"0.#"),1)="."),TRUE,FALSE)</formula>
    </cfRule>
  </conditionalFormatting>
  <conditionalFormatting sqref="AJ66:AS66 AJ61:AS61">
    <cfRule type="expression" priority="33" dxfId="13">
      <formula>IF(AND(AJ61&gt;=0,RIGHT(TEXT(AJ61,"0.#"),1)&lt;&gt;"."),TRUE,FALSE)</formula>
    </cfRule>
    <cfRule type="expression" priority="34" dxfId="12">
      <formula>IF(AND(AJ61&gt;=0,RIGHT(TEXT(AJ61,"0.#"),1)="."),TRUE,FALSE)</formula>
    </cfRule>
    <cfRule type="expression" priority="35" dxfId="11">
      <formula>IF(AND(AJ61&lt;0,RIGHT(TEXT(AJ61,"0.#"),1)&lt;&gt;"."),TRUE,FALSE)</formula>
    </cfRule>
    <cfRule type="expression" priority="36" dxfId="10">
      <formula>IF(AND(AJ61&lt;0,RIGHT(TEXT(AJ61,"0.#"),1)="."),TRUE,FALSE)</formula>
    </cfRule>
  </conditionalFormatting>
  <conditionalFormatting sqref="AE81:AX81 AE78:AX78 AE75:AX75 AE72:AX72">
    <cfRule type="expression" priority="31" dxfId="1">
      <formula>IF(RIGHT(TEXT(AE72,"0.#"),1)=".",FALSE,TRUE)</formula>
    </cfRule>
    <cfRule type="expression" priority="32" dxfId="0">
      <formula>IF(RIGHT(TEXT(AE72,"0.#"),1)=".",TRUE,FALSE)</formula>
    </cfRule>
  </conditionalFormatting>
  <conditionalFormatting sqref="AE80:AS80 AE77:AS77 AE74:AS74 AE71:AS71">
    <cfRule type="expression" priority="29" dxfId="1">
      <formula>IF(RIGHT(TEXT(AE71,"0.#"),1)=".",FALSE,TRUE)</formula>
    </cfRule>
    <cfRule type="expression" priority="30" dxfId="0">
      <formula>IF(RIGHT(TEXT(AE71,"0.#"),1)=".",TRUE,FALSE)</formula>
    </cfRule>
  </conditionalFormatting>
  <conditionalFormatting sqref="AK269">
    <cfRule type="expression" priority="27" dxfId="1">
      <formula>IF(RIGHT(TEXT(AK269,"0.#"),1)=".",FALSE,TRUE)</formula>
    </cfRule>
    <cfRule type="expression" priority="28" dxfId="0">
      <formula>IF(RIGHT(TEXT(AK269,"0.#"),1)=".",TRUE,FALSE)</formula>
    </cfRule>
  </conditionalFormatting>
  <conditionalFormatting sqref="AU269:AX269">
    <cfRule type="expression" priority="23" dxfId="13">
      <formula>IF(AND(AU269&gt;=0,RIGHT(TEXT(AU269,"0.#"),1)&lt;&gt;"."),TRUE,FALSE)</formula>
    </cfRule>
    <cfRule type="expression" priority="24" dxfId="12">
      <formula>IF(AND(AU269&gt;=0,RIGHT(TEXT(AU269,"0.#"),1)="."),TRUE,FALSE)</formula>
    </cfRule>
    <cfRule type="expression" priority="25" dxfId="11">
      <formula>IF(AND(AU269&lt;0,RIGHT(TEXT(AU269,"0.#"),1)&lt;&gt;"."),TRUE,FALSE)</formula>
    </cfRule>
    <cfRule type="expression" priority="26" dxfId="10">
      <formula>IF(AND(AU269&lt;0,RIGHT(TEXT(AU269,"0.#"),1)="."),TRUE,FALSE)</formula>
    </cfRule>
  </conditionalFormatting>
  <conditionalFormatting sqref="AK302">
    <cfRule type="expression" priority="21" dxfId="1">
      <formula>IF(RIGHT(TEXT(AK302,"0.#"),1)=".",FALSE,TRUE)</formula>
    </cfRule>
    <cfRule type="expression" priority="22" dxfId="0">
      <formula>IF(RIGHT(TEXT(AK302,"0.#"),1)=".",TRUE,FALSE)</formula>
    </cfRule>
  </conditionalFormatting>
  <conditionalFormatting sqref="AU302:AX302">
    <cfRule type="expression" priority="17" dxfId="13">
      <formula>IF(AND(AU302&gt;=0,RIGHT(TEXT(AU302,"0.#"),1)&lt;&gt;"."),TRUE,FALSE)</formula>
    </cfRule>
    <cfRule type="expression" priority="18" dxfId="12">
      <formula>IF(AND(AU302&gt;=0,RIGHT(TEXT(AU302,"0.#"),1)="."),TRUE,FALSE)</formula>
    </cfRule>
    <cfRule type="expression" priority="19" dxfId="11">
      <formula>IF(AND(AU302&lt;0,RIGHT(TEXT(AU302,"0.#"),1)&lt;&gt;"."),TRUE,FALSE)</formula>
    </cfRule>
    <cfRule type="expression" priority="20" dxfId="10">
      <formula>IF(AND(AU302&lt;0,RIGHT(TEXT(AU302,"0.#"),1)="."),TRUE,FALSE)</formula>
    </cfRule>
  </conditionalFormatting>
  <conditionalFormatting sqref="AK335">
    <cfRule type="expression" priority="15" dxfId="1">
      <formula>IF(RIGHT(TEXT(AK335,"0.#"),1)=".",FALSE,TRUE)</formula>
    </cfRule>
    <cfRule type="expression" priority="16" dxfId="0">
      <formula>IF(RIGHT(TEXT(AK335,"0.#"),1)=".",TRUE,FALSE)</formula>
    </cfRule>
  </conditionalFormatting>
  <conditionalFormatting sqref="AU335:AX335">
    <cfRule type="expression" priority="11" dxfId="13">
      <formula>IF(AND(AU335&gt;=0,RIGHT(TEXT(AU335,"0.#"),1)&lt;&gt;"."),TRUE,FALSE)</formula>
    </cfRule>
    <cfRule type="expression" priority="12" dxfId="12">
      <formula>IF(AND(AU335&gt;=0,RIGHT(TEXT(AU335,"0.#"),1)="."),TRUE,FALSE)</formula>
    </cfRule>
    <cfRule type="expression" priority="13" dxfId="11">
      <formula>IF(AND(AU335&lt;0,RIGHT(TEXT(AU335,"0.#"),1)&lt;&gt;"."),TRUE,FALSE)</formula>
    </cfRule>
    <cfRule type="expression" priority="14" dxfId="10">
      <formula>IF(AND(AU335&lt;0,RIGHT(TEXT(AU335,"0.#"),1)="."),TRUE,FALSE)</formula>
    </cfRule>
  </conditionalFormatting>
  <conditionalFormatting sqref="AE23:AI23">
    <cfRule type="expression" priority="9" dxfId="1">
      <formula>IF(RIGHT(TEXT(AE23,"0.#"),1)=".",FALSE,TRUE)</formula>
    </cfRule>
    <cfRule type="expression" priority="10" dxfId="0">
      <formula>IF(RIGHT(TEXT(AE23,"0.#"),1)=".",TRUE,FALSE)</formula>
    </cfRule>
  </conditionalFormatting>
  <conditionalFormatting sqref="AJ23:AN23">
    <cfRule type="expression" priority="7" dxfId="1">
      <formula>IF(RIGHT(TEXT(AJ23,"0.#"),1)=".",FALSE,TRUE)</formula>
    </cfRule>
    <cfRule type="expression" priority="8" dxfId="0">
      <formula>IF(RIGHT(TEXT(AJ23,"0.#"),1)=".",TRUE,FALSE)</formula>
    </cfRule>
  </conditionalFormatting>
  <conditionalFormatting sqref="AO23:AS23">
    <cfRule type="expression" priority="5" dxfId="1">
      <formula>IF(RIGHT(TEXT(AO23,"0.#"),1)=".",FALSE,TRUE)</formula>
    </cfRule>
    <cfRule type="expression" priority="6" dxfId="0">
      <formula>IF(RIGHT(TEXT(AO23,"0.#"),1)=".",TRUE,FALSE)</formula>
    </cfRule>
  </conditionalFormatting>
  <conditionalFormatting sqref="AE68:AN68">
    <cfRule type="expression" priority="3" dxfId="1">
      <formula>IF(RIGHT(TEXT(AE68,"0.#"),1)=".",FALSE,TRUE)</formula>
    </cfRule>
    <cfRule type="expression" priority="4" dxfId="0">
      <formula>IF(RIGHT(TEXT(AE68,"0.#"),1)=".",TRUE,FALSE)</formula>
    </cfRule>
  </conditionalFormatting>
  <conditionalFormatting sqref="AO68:AS68">
    <cfRule type="expression" priority="1" dxfId="1">
      <formula>IF(RIGHT(TEXT(AO68,"0.#"),1)=".",FALSE,TRUE)</formula>
    </cfRule>
    <cfRule type="expression" priority="2" dxfId="0">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4" manualBreakCount="4">
    <brk id="105" max="255" man="1"/>
    <brk id="129"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9" sqref="P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375</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t="s">
        <v>375</v>
      </c>
      <c r="C12" s="15" t="str">
        <f t="shared" si="0"/>
        <v>自殺対策</v>
      </c>
      <c r="D12" s="15" t="str">
        <f t="shared" si="7"/>
        <v>自殺対策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自殺対策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自殺対策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自殺対策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自殺対策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自殺対策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自殺対策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自殺対策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自殺対策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自殺対策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自殺対策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自殺対策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自殺対策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自殺対策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2015-06-25T06:27:17Z</dcterms:created>
  <dcterms:modified xsi:type="dcterms:W3CDTF">2015-06-30T05:14:21Z</dcterms:modified>
  <cp:category/>
  <cp:version/>
  <cp:contentType/>
  <cp:contentStatus/>
</cp:coreProperties>
</file>