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<sst xmlns="http://schemas.openxmlformats.org/spreadsheetml/2006/main" count="807" uniqueCount="490">
  <si>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</si>
  <si>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</si>
  <si>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</si>
  <si>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</si>
  <si>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</si>
  <si>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</si>
  <si>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</si>
  <si>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</si>
  <si>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</si>
  <si>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</si>
  <si>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</si>
  <si>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</si>
  <si>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</si>
  <si>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</si>
  <si>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</si>
  <si>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</si>
  <si>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</si>
  <si>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</si>
  <si>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</si>
  <si>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</si>
  <si>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</si>
  <si>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</si>
  <si>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</si>
  <si>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</si>
  <si>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</si>
  <si>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</si>
  <si>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</si>
  <si>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</si>
  <si>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</si>
  <si>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</si>
  <si>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</si>
  <si>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</si>
  <si>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</si>
  <si>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</si>
  <si>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</si>
  <si>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</si>
  <si>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</si>
  <si>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</si>
  <si>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</si>
  <si>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</si>
  <si>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</si>
  <si>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</si>
  <si>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</si>
  <si>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</si>
  <si>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</si>
  <si>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</si>
  <si>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</si>
  <si>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</si>
  <si>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</si>
  <si>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</si>
  <si>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</si>
  <si>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</si>
  <si>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</si>
  <si>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</si>
  <si>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</si>
  <si>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</si>
  <si>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</si>
  <si>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</si>
  <si>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</si>
  <si>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</si>
  <si>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</si>
  <si>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</si>
  <si>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</si>
  <si>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</si>
  <si>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</si>
  <si>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</si>
  <si>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</si>
  <si>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</si>
  <si>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</si>
  <si>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</si>
  <si>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</si>
  <si>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</si>
  <si>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</si>
  <si>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</si>
  <si>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</si>
  <si>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</si>
  <si>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</si>
  <si>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</si>
  <si>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</si>
  <si>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</si>
  <si>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</si>
  <si>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</si>
  <si>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</si>
  <si>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</si>
  <si>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</si>
  <si>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</si>
  <si>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</si>
  <si>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</si>
  <si>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</si>
  <si>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</si>
  <si>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</si>
  <si>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</si>
  <si>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</si>
  <si>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</si>
  <si>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</si>
  <si>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</si>
  <si>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</si>
  <si>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</si>
  <si>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</si>
  <si>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</si>
  <si>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</si>
  <si>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</si>
  <si>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</si>
  <si>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</si>
  <si>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</si>
  <si>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</si>
  <si>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</si>
  <si>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</si>
  <si>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</si>
  <si>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</si>
  <si>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</si>
  <si>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</si>
  <si>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</si>
  <si>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</si>
  <si>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</si>
  <si>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</si>
  <si>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</si>
  <si>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</si>
  <si>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</si>
  <si>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</si>
  <si>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</si>
  <si>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</si>
  <si>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</si>
  <si>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</si>
  <si>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</si>
  <si>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</si>
  <si>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</si>
  <si>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</si>
  <si>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</si>
  <si>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</si>
  <si>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</si>
  <si>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</si>
  <si>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</si>
  <si>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</si>
  <si>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</si>
  <si>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</si>
  <si>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</si>
  <si>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</si>
  <si>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</si>
  <si>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</si>
  <si>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</si>
  <si>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</si>
  <si>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</si>
  <si>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</si>
  <si>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</si>
  <si>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</si>
  <si>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</si>
  <si>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</si>
  <si>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</si>
  <si>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</si>
  <si>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</si>
  <si>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</si>
  <si>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</si>
  <si>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</si>
  <si>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</si>
  <si>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</si>
  <si>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</si>
  <si>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</si>
  <si>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</si>
  <si>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</si>
  <si>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</si>
  <si>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</si>
  <si>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</si>
  <si>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</si>
  <si>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</si>
  <si>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</si>
  <si>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</si>
  <si>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</si>
  <si>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</si>
  <si>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</si>
  <si>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</si>
  <si>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</si>
  <si>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</si>
  <si>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</si>
  <si>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</si>
  <si>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</si>
  <si>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</si>
  <si>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</si>
  <si>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</si>
  <si>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</si>
  <si>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</si>
  <si>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</si>
  <si>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</si>
  <si>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</si>
  <si>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</si>
  <si>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</si>
  <si>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</si>
  <si>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</si>
  <si>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</si>
  <si>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</si>
  <si>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</si>
  <si>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</si>
  <si>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</si>
  <si>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</si>
  <si>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</si>
  <si>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</si>
  <si>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</si>
  <si>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</si>
  <si>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</si>
  <si>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</si>
  <si>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</si>
  <si>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</si>
  <si>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</si>
  <si>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</si>
  <si>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</si>
  <si>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</si>
  <si>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</si>
  <si>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</si>
  <si>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</si>
  <si>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</si>
  <si>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</si>
  <si>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</si>
  <si>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</si>
  <si>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</si>
  <si>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</si>
  <si>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</si>
  <si>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</si>
  <si>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</si>
  <si>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</si>
  <si>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</si>
  <si>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</si>
  <si>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</si>
  <si>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</si>
  <si>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</si>
  <si>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</si>
  <si>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</si>
  <si>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</si>
  <si>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</si>
  <si>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</si>
  <si>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</si>
  <si>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</si>
  <si>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</si>
  <si>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</si>
  <si>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</si>
  <si>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</si>
  <si>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</si>
  <si>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</si>
  <si>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</si>
  <si>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</si>
  <si>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</si>
  <si>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</si>
  <si>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</si>
  <si>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</si>
  <si>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</si>
  <si>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</si>
  <si>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</si>
  <si>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</si>
  <si>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</si>
  <si>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</si>
  <si>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</si>
  <si>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</si>
  <si>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</si>
  <si>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</si>
  <si>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</si>
  <si>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</si>
  <si>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</si>
  <si>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</si>
  <si>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</si>
  <si>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</si>
  <si>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</si>
  <si>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</si>
  <si>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</si>
  <si>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</si>
  <si>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</si>
  <si>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</si>
  <si>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</si>
  <si>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</si>
  <si>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</si>
  <si>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</si>
  <si>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</si>
  <si>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</si>
  <si>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</si>
  <si>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</si>
  <si>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</si>
  <si>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</si>
  <si>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</si>
  <si>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</si>
  <si>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</si>
  <si>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</si>
  <si>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</si>
  <si>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</si>
  <si>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</si>
  <si>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</si>
  <si>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</si>
  <si>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</si>
  <si>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</si>
  <si>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</si>
  <si>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</si>
  <si>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</si>
  <si>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</si>
  <si>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</si>
  <si>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</si>
  <si>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</si>
  <si>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</si>
  <si>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</si>
  <si>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</si>
  <si>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</si>
  <si>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</si>
  <si>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</si>
  <si>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</si>
  <si>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</si>
  <si>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</si>
  <si>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</si>
  <si>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</si>
  <si>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</si>
  <si>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</si>
  <si>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</si>
  <si>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</si>
  <si>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</si>
  <si>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</si>
  <si>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</si>
  <si>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</si>
  <si>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</si>
  <si>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</si>
  <si>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</si>
  <si>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</si>
  <si>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</si>
  <si>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</si>
  <si>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</si>
  <si>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</si>
  <si>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</si>
  <si>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</si>
  <si>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</si>
  <si>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</si>
  <si>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</si>
  <si>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</si>
  <si>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</si>
  <si>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</si>
  <si>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</si>
  <si>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</si>
  <si>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</si>
  <si>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</si>
  <si>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</si>
  <si>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</si>
  <si>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</si>
  <si>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</si>
  <si>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</si>
  <si>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</si>
  <si>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</si>
  <si>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</si>
  <si>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</si>
  <si>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</si>
  <si>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</si>
  <si>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</si>
  <si>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</si>
  <si>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</si>
  <si>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</si>
  <si>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</si>
  <si>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</si>
  <si>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</si>
  <si>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</si>
  <si>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</si>
  <si>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</si>
  <si>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</si>
  <si>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</si>
  <si>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</si>
  <si>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</si>
  <si>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</si>
  <si>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</si>
  <si>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</si>
  <si>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</si>
  <si>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H.</t>
  </si>
  <si>
    <t>A.</t>
  </si>
  <si>
    <t>B</t>
  </si>
  <si>
    <t>支　出　先</t>
  </si>
  <si>
    <t>業　務　概　要</t>
  </si>
  <si>
    <t>支　出　額
（百万円）</t>
  </si>
  <si>
    <t>C</t>
  </si>
  <si>
    <t>D</t>
  </si>
  <si>
    <t>E</t>
  </si>
  <si>
    <t>F</t>
  </si>
  <si>
    <t>G</t>
  </si>
  <si>
    <t>H</t>
  </si>
  <si>
    <t>　</t>
  </si>
  <si>
    <t>　</t>
  </si>
  <si>
    <t>　　/</t>
  </si>
  <si>
    <t>内閣府</t>
  </si>
  <si>
    <t>○</t>
  </si>
  <si>
    <t>沖縄県における駐留軍用地の有効かつ適切な利用の推進に関する特別措置法</t>
  </si>
  <si>
    <t>内閣府政策統括官（沖縄政策担当）</t>
  </si>
  <si>
    <t>政策調整担当参事官室</t>
  </si>
  <si>
    <t>参事官　池田　正</t>
  </si>
  <si>
    <t>44：沖縄の特殊事情に伴う特別対策（政策１２－施策④）</t>
  </si>
  <si>
    <t>「沖縄に関する特別行動委員会」（SACO）最終報告等で返還が合意された駐留軍用地又は跡地の利用推進及び円滑化を図り、沖縄県における駐留軍用地跡地の有効かつ適切な利用の推進に関する特別措置法の定める沖縄の自立的発展及び潤いのある豊かな生活環境の創造のため、市町村が実施する跡地利用の検討を支援することを目的とする。</t>
  </si>
  <si>
    <t>件</t>
  </si>
  <si>
    <t>X/Y＝円/人
X＝アドバイザー派遣に要した経費（交通費含む）
Y＝アドバイザー派遣人数　　　　　　　　　　　　　　</t>
  </si>
  <si>
    <t>円/1人</t>
  </si>
  <si>
    <t>247,888/6</t>
  </si>
  <si>
    <t>職員旅費</t>
  </si>
  <si>
    <t>情報処理業務庁費</t>
  </si>
  <si>
    <t>沖縄振興開発調査委託費</t>
  </si>
  <si>
    <t>駐留軍用地跡地利用推進事業費補助金</t>
  </si>
  <si>
    <t>‐</t>
  </si>
  <si>
    <t>今後の跡地利用に繋がる活動実績及び成果を残している。</t>
  </si>
  <si>
    <t>一般競争・総合評価　委託</t>
  </si>
  <si>
    <t>市町村支援事業の実施</t>
  </si>
  <si>
    <t>跡地利用支援システム</t>
  </si>
  <si>
    <t>跡地利用支援システムの運用</t>
  </si>
  <si>
    <t>随意契約（少額）・直接</t>
  </si>
  <si>
    <t>一般競争・直接</t>
  </si>
  <si>
    <t>データ登録</t>
  </si>
  <si>
    <t>文書データ整備</t>
  </si>
  <si>
    <t>保守管理・運用</t>
  </si>
  <si>
    <t>今後の跡地利用施策展開</t>
  </si>
  <si>
    <t>沖縄総合事務局執行分</t>
  </si>
  <si>
    <t>調査</t>
  </si>
  <si>
    <t>旅費、報告書作成等</t>
  </si>
  <si>
    <t>一般管理費</t>
  </si>
  <si>
    <t>人件費</t>
  </si>
  <si>
    <t>直接経費</t>
  </si>
  <si>
    <t>その他</t>
  </si>
  <si>
    <t>A.（株）ＵＲリンケージ</t>
  </si>
  <si>
    <t>B.玉野総合コンサルタント（株）沖縄事務所</t>
  </si>
  <si>
    <t>諸謝金</t>
  </si>
  <si>
    <t>旅費</t>
  </si>
  <si>
    <t>庁費</t>
  </si>
  <si>
    <t>企画立案、事前準備、事業実施、まとめ</t>
  </si>
  <si>
    <t>各種会議出席、アドバイザー等派遣</t>
  </si>
  <si>
    <t>会議費、印刷費、通信運搬費</t>
  </si>
  <si>
    <t>管理費、消費税</t>
  </si>
  <si>
    <t>C.（株）パスコ沖縄支店</t>
  </si>
  <si>
    <t>保守、管理、更新、バックアップ、傷害対応</t>
  </si>
  <si>
    <t>消費税</t>
  </si>
  <si>
    <t>D.（株）パスコ沖縄支店</t>
  </si>
  <si>
    <t>データ作成、検証等</t>
  </si>
  <si>
    <t>E.（株）パスコ沖縄支店</t>
  </si>
  <si>
    <t>データ登録、検証等</t>
  </si>
  <si>
    <t>（株）ＵＲリンケージ</t>
  </si>
  <si>
    <t>今後の跡地利用施策展開方策検討調査</t>
  </si>
  <si>
    <t>-</t>
  </si>
  <si>
    <t>120,000/4</t>
  </si>
  <si>
    <t>30,000/1</t>
  </si>
  <si>
    <t>74,340/2</t>
  </si>
  <si>
    <t>事業の企画立案</t>
  </si>
  <si>
    <t>玉野総合コンサルタント（株）沖縄事務所</t>
  </si>
  <si>
    <t>市町村支援事業の実施</t>
  </si>
  <si>
    <t>（株）パスコ沖縄支店</t>
  </si>
  <si>
    <t>跡地利用支援システム保守管理・運用</t>
  </si>
  <si>
    <t>跡地利用支援システムデータ登録</t>
  </si>
  <si>
    <t>随意契約</t>
  </si>
  <si>
    <t>跡地利用支援システム文書データ整備</t>
  </si>
  <si>
    <t>-</t>
  </si>
  <si>
    <t>件</t>
  </si>
  <si>
    <t>○</t>
  </si>
  <si>
    <t>調査課題を十分反映した活動実績となっている。</t>
  </si>
  <si>
    <t>一般競争・総合評価落札方式等で適正に支出先を選定し、競争性を確保している。</t>
  </si>
  <si>
    <t>駐留軍用地の跡地利用における事業を行うことで沖縄振興の発展に寄与している。</t>
  </si>
  <si>
    <t>駐留軍用地の跡地利用は、今後の沖縄振興にとって重要な課題であり、国の責務として跡地利用に取り組む必要がある。</t>
  </si>
  <si>
    <t>市町村数</t>
  </si>
  <si>
    <r>
      <rPr>
        <sz val="11"/>
        <rFont val="ＭＳ Ｐゴシック"/>
        <family val="3"/>
      </rPr>
      <t>0076</t>
    </r>
  </si>
  <si>
    <r>
      <rPr>
        <sz val="11"/>
        <rFont val="ＭＳ Ｐゴシック"/>
        <family val="3"/>
      </rPr>
      <t>00</t>
    </r>
    <r>
      <rPr>
        <sz val="11"/>
        <rFont val="ＭＳ Ｐゴシック"/>
        <family val="3"/>
      </rPr>
      <t>65</t>
    </r>
  </si>
  <si>
    <r>
      <t>00</t>
    </r>
    <r>
      <rPr>
        <sz val="11"/>
        <rFont val="ＭＳ Ｐゴシック"/>
        <family val="3"/>
      </rPr>
      <t>71</t>
    </r>
  </si>
  <si>
    <r>
      <rPr>
        <sz val="11"/>
        <rFont val="ＭＳ Ｐゴシック"/>
        <family val="3"/>
      </rPr>
      <t>00</t>
    </r>
    <r>
      <rPr>
        <sz val="11"/>
        <rFont val="ＭＳ Ｐゴシック"/>
        <family val="3"/>
      </rPr>
      <t>82</t>
    </r>
  </si>
  <si>
    <t>方策策検討調査の実施</t>
  </si>
  <si>
    <t>0067</t>
  </si>
  <si>
    <t>駐留軍用地跡地利用推進に必要な経費</t>
  </si>
  <si>
    <t>事業数</t>
  </si>
  <si>
    <t>平成２６年度実績</t>
  </si>
  <si>
    <t>平成２７年度新規事業イメージ</t>
  </si>
  <si>
    <t>百万円</t>
  </si>
  <si>
    <t>駐留軍用地跡地利用推進に関する委託費用から単位あたりコストを算出</t>
  </si>
  <si>
    <t>関係市町村等が実施する跡地利用推進のために必要不可欠な事業に対する補助事業数</t>
  </si>
  <si>
    <t>関係市町村等が実施する跡地利用推進のために必要不可欠な事業に対する補助費用から単位あたりコストを算出</t>
  </si>
  <si>
    <t>定量的に活動指標を示すことは困難であるので、調査の実施を活動実績とする</t>
  </si>
  <si>
    <t>定量的に活動指標を示すことは困難であるので、事業実績を活動実績とする</t>
  </si>
  <si>
    <t>跡地利用における構想・計画策定の推進を図るための事業実績</t>
  </si>
  <si>
    <t>アドバイザーを希望する市町村へのアドバイザーの派遣を活動実績とする</t>
  </si>
  <si>
    <t>アドバイザーを希望する市町村への派遣</t>
  </si>
  <si>
    <t>アドバイザーを希望する市町村への派遣実績数</t>
  </si>
  <si>
    <t>執行額(14百万円)/駐留軍用地跡地利用推進に関する委託業務一式</t>
  </si>
  <si>
    <t>執行額(15百万円)/駐留軍用地跡地利用推進に関する委託業務一式</t>
  </si>
  <si>
    <t>業務の実施にあたっては、前年度の調査結果を踏まえ調査内容を再精査したうえで、一般競入札(総合評価)により委託業者を決定し、競争性を確保するとともに、効率的な執行を努めた。</t>
  </si>
  <si>
    <t>業務の実施にあたっては、前年度の事業を踏まえ事業内容を再精査している。</t>
  </si>
  <si>
    <t>跡地利用推進を推進するために</t>
  </si>
  <si>
    <t>必要な事業に対する補助事業</t>
  </si>
  <si>
    <t>関係市町村等が実施する跡地利用推進のために必要不可欠な事業に対する補助事業の実施</t>
  </si>
  <si>
    <t>跡地利用の取組を円滑に行えるよう跡地利用における課題へ適切に対処し、市町村が実施する跡地利用の検討を支援する。</t>
  </si>
  <si>
    <t>執行見込額(112百万円)/駐留軍用地跡地利用推進に関する委託業務2事業</t>
  </si>
  <si>
    <t>執行見込額(177百万円)/関係市町村が実施する跡地利用のために必要不可欠な事業に対する補助業務3事業</t>
  </si>
  <si>
    <t>　跡地利用に関する調査及び市町村支援事業は、今後の跡地利用に繋がる活動実績及び成果を残しており、引き続き沖縄県及び跡地関係市町村の取組を支援していくとともに跡地利用の取組を円滑に進めるための課題への具体的な対応策について、沖縄県及び跡地関係市町村の提案等も踏まえ、更に検討を行っていく必要がある。市町村支援事業における成果は関係市町村が取り組む跡地利用計画の策定に活用されている。
　駐留軍用地跡地支援システムは、国民・県民に対する跡地利用対策事業の広報活動及び跡地関係市町村の跡地利用対策事業の円滑な推進を支援するために重要な役割を果たしており、改修によりその機能の更なる拡充及び効率化を図った。</t>
  </si>
  <si>
    <t>調査業務後の成果物は跡地利用の検討に十分活用されている。</t>
  </si>
  <si>
    <t>駐留軍用地の跡地利用の推進のための課題抽出と解決方策を目的としているため、定量的に成果目標を示すことは困難である。</t>
  </si>
  <si>
    <t>※端数処理の関係で、「資金の流れ」と「費目・使途」に記載の金額の合計が一致しない場合がある。</t>
  </si>
  <si>
    <t>跡地利用における構想・計画の作成</t>
  </si>
  <si>
    <t>跡地利用における構想・計画の調査報告書の作成</t>
  </si>
  <si>
    <t>①市町村の跡地利用の検討を支援するため、跡地利用に関し専門的な知識を有するアドバイザー及び市町村の要望を踏まえて派遣するとともに、情報交換会等を行う。
②市町村の跡地利用推進を支援するため、駐留軍用地跡地利用支援システムのデータ作成・更新等を行う。
③市町村が実施する跡地利用のために必要不可欠な事業に対する補助金で、補助率は８/１０。
④西普天間住宅地区における、国際医療拠点の形成に関する調査を行う。
（①～②は内閣府沖縄総合事務局、③～④内閣本府にて執行）</t>
  </si>
  <si>
    <t>-</t>
  </si>
  <si>
    <t>-</t>
  </si>
  <si>
    <t>-</t>
  </si>
  <si>
    <t>調査の実施にあたっては、前年度の調査結果を踏まえ調査内容を再精査したうえで、一般競争入札（総合評価）により委託業者を決定し、競争性を確保するとともに、効率的な執行に努めたことから結果として不用率が大きくなっ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</si>
</sst>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indexed="9"/>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0" fontId="0" fillId="34" borderId="64" xfId="0" applyFont="1" applyFill="1" applyBorder="1" applyAlignment="1" applyProtection="1">
      <alignment horizontal="center" vertical="center"/>
      <protection locked="0"/>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4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ont="1" applyFill="1" applyBorder="1" applyAlignment="1" applyProtection="1">
      <alignment vertical="center" shrinkToFi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140</xdr:row>
      <xdr:rowOff>209550</xdr:rowOff>
    </xdr:from>
    <xdr:to>
      <xdr:col>30</xdr:col>
      <xdr:colOff>47625</xdr:colOff>
      <xdr:row>141</xdr:row>
      <xdr:rowOff>342900</xdr:rowOff>
    </xdr:to>
    <xdr:sp>
      <xdr:nvSpPr>
        <xdr:cNvPr id="1" name="正方形/長方形 4"/>
        <xdr:cNvSpPr>
          <a:spLocks/>
        </xdr:cNvSpPr>
      </xdr:nvSpPr>
      <xdr:spPr>
        <a:xfrm>
          <a:off x="5010150" y="43291125"/>
          <a:ext cx="1038225" cy="5429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３８百万円</a:t>
          </a:r>
          <a:r>
            <a:rPr lang="en-US" cap="none" sz="1100" b="0" i="0" u="none" baseline="0">
              <a:solidFill>
                <a:srgbClr val="FFFFFF"/>
              </a:solidFill>
              <a:latin typeface="ＭＳ Ｐゴシック"/>
              <a:ea typeface="ＭＳ Ｐゴシック"/>
              <a:cs typeface="ＭＳ Ｐゴシック"/>
            </a:rPr>
            <a:t>円</a:t>
          </a:r>
          <a:r>
            <a:rPr lang="en-US" cap="none" sz="1100" b="0" i="0" u="none" baseline="0">
              <a:solidFill>
                <a:srgbClr val="FFFFFF"/>
              </a:solidFill>
            </a:rPr>
            <a:t>
</a:t>
          </a:r>
        </a:p>
      </xdr:txBody>
    </xdr:sp>
    <xdr:clientData/>
  </xdr:twoCellAnchor>
  <xdr:twoCellAnchor>
    <xdr:from>
      <xdr:col>24</xdr:col>
      <xdr:colOff>114300</xdr:colOff>
      <xdr:row>141</xdr:row>
      <xdr:rowOff>390525</xdr:rowOff>
    </xdr:from>
    <xdr:to>
      <xdr:col>25</xdr:col>
      <xdr:colOff>19050</xdr:colOff>
      <xdr:row>143</xdr:row>
      <xdr:rowOff>38100</xdr:rowOff>
    </xdr:to>
    <xdr:sp>
      <xdr:nvSpPr>
        <xdr:cNvPr id="2" name="左大かっこ 5"/>
        <xdr:cNvSpPr>
          <a:spLocks/>
        </xdr:cNvSpPr>
      </xdr:nvSpPr>
      <xdr:spPr>
        <a:xfrm>
          <a:off x="4914900" y="43881675"/>
          <a:ext cx="104775" cy="466725"/>
        </a:xfrm>
        <a:prstGeom prst="leftBracket">
          <a:avLst>
            <a:gd name="adj" fmla="val -4841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141</xdr:row>
      <xdr:rowOff>390525</xdr:rowOff>
    </xdr:from>
    <xdr:to>
      <xdr:col>30</xdr:col>
      <xdr:colOff>85725</xdr:colOff>
      <xdr:row>143</xdr:row>
      <xdr:rowOff>38100</xdr:rowOff>
    </xdr:to>
    <xdr:sp>
      <xdr:nvSpPr>
        <xdr:cNvPr id="3" name="右大かっこ 6"/>
        <xdr:cNvSpPr>
          <a:spLocks/>
        </xdr:cNvSpPr>
      </xdr:nvSpPr>
      <xdr:spPr>
        <a:xfrm>
          <a:off x="6010275" y="43881675"/>
          <a:ext cx="76200" cy="466725"/>
        </a:xfrm>
        <a:prstGeom prst="rightBracket">
          <a:avLst>
            <a:gd name="adj" fmla="val -48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145</xdr:row>
      <xdr:rowOff>19050</xdr:rowOff>
    </xdr:from>
    <xdr:to>
      <xdr:col>17</xdr:col>
      <xdr:colOff>76200</xdr:colOff>
      <xdr:row>147</xdr:row>
      <xdr:rowOff>47625</xdr:rowOff>
    </xdr:to>
    <xdr:sp>
      <xdr:nvSpPr>
        <xdr:cNvPr id="4" name="正方形/長方形 7"/>
        <xdr:cNvSpPr>
          <a:spLocks/>
        </xdr:cNvSpPr>
      </xdr:nvSpPr>
      <xdr:spPr>
        <a:xfrm>
          <a:off x="1752600" y="45443775"/>
          <a:ext cx="1724025" cy="8477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（株）ＵＲリンケージ</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１２百万円</a:t>
          </a:r>
        </a:p>
      </xdr:txBody>
    </xdr:sp>
    <xdr:clientData/>
  </xdr:twoCellAnchor>
  <xdr:twoCellAnchor>
    <xdr:from>
      <xdr:col>34</xdr:col>
      <xdr:colOff>47625</xdr:colOff>
      <xdr:row>145</xdr:row>
      <xdr:rowOff>95250</xdr:rowOff>
    </xdr:from>
    <xdr:to>
      <xdr:col>42</xdr:col>
      <xdr:colOff>66675</xdr:colOff>
      <xdr:row>147</xdr:row>
      <xdr:rowOff>247650</xdr:rowOff>
    </xdr:to>
    <xdr:sp>
      <xdr:nvSpPr>
        <xdr:cNvPr id="5" name="正方形/長方形 8"/>
        <xdr:cNvSpPr>
          <a:spLocks/>
        </xdr:cNvSpPr>
      </xdr:nvSpPr>
      <xdr:spPr>
        <a:xfrm>
          <a:off x="6848475" y="45519975"/>
          <a:ext cx="1619250" cy="9715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地方支分部局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（沖縄総合事務局）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２６百万円</a:t>
          </a:r>
        </a:p>
      </xdr:txBody>
    </xdr:sp>
    <xdr:clientData/>
  </xdr:twoCellAnchor>
  <xdr:twoCellAnchor>
    <xdr:from>
      <xdr:col>34</xdr:col>
      <xdr:colOff>19050</xdr:colOff>
      <xdr:row>152</xdr:row>
      <xdr:rowOff>0</xdr:rowOff>
    </xdr:from>
    <xdr:to>
      <xdr:col>42</xdr:col>
      <xdr:colOff>85725</xdr:colOff>
      <xdr:row>154</xdr:row>
      <xdr:rowOff>85725</xdr:rowOff>
    </xdr:to>
    <xdr:sp>
      <xdr:nvSpPr>
        <xdr:cNvPr id="6" name="正方形/長方形 9"/>
        <xdr:cNvSpPr>
          <a:spLocks/>
        </xdr:cNvSpPr>
      </xdr:nvSpPr>
      <xdr:spPr>
        <a:xfrm>
          <a:off x="6819900" y="47958375"/>
          <a:ext cx="1666875" cy="90487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玉野総合コンサルタ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ント（株）沖縄事務所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２１百万円</a:t>
          </a:r>
        </a:p>
      </xdr:txBody>
    </xdr:sp>
    <xdr:clientData/>
  </xdr:twoCellAnchor>
  <xdr:twoCellAnchor>
    <xdr:from>
      <xdr:col>35</xdr:col>
      <xdr:colOff>47625</xdr:colOff>
      <xdr:row>160</xdr:row>
      <xdr:rowOff>47625</xdr:rowOff>
    </xdr:from>
    <xdr:to>
      <xdr:col>42</xdr:col>
      <xdr:colOff>142875</xdr:colOff>
      <xdr:row>162</xdr:row>
      <xdr:rowOff>133350</xdr:rowOff>
    </xdr:to>
    <xdr:sp>
      <xdr:nvSpPr>
        <xdr:cNvPr id="7" name="正方形/長方形 10"/>
        <xdr:cNvSpPr>
          <a:spLocks/>
        </xdr:cNvSpPr>
      </xdr:nvSpPr>
      <xdr:spPr>
        <a:xfrm>
          <a:off x="7048500" y="50615850"/>
          <a:ext cx="1495425" cy="90487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（株）パスコ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沖縄支店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１百万円</a:t>
          </a:r>
          <a:r>
            <a:rPr lang="en-US" cap="none" sz="1100" b="0" i="0" u="none" baseline="0">
              <a:solidFill>
                <a:srgbClr val="000000"/>
              </a:solidFill>
            </a:rPr>
            <a:t>
</a:t>
          </a:r>
        </a:p>
      </xdr:txBody>
    </xdr:sp>
    <xdr:clientData/>
  </xdr:twoCellAnchor>
  <xdr:twoCellAnchor>
    <xdr:from>
      <xdr:col>22</xdr:col>
      <xdr:colOff>0</xdr:colOff>
      <xdr:row>160</xdr:row>
      <xdr:rowOff>76200</xdr:rowOff>
    </xdr:from>
    <xdr:to>
      <xdr:col>29</xdr:col>
      <xdr:colOff>57150</xdr:colOff>
      <xdr:row>162</xdr:row>
      <xdr:rowOff>142875</xdr:rowOff>
    </xdr:to>
    <xdr:sp>
      <xdr:nvSpPr>
        <xdr:cNvPr id="8" name="正方形/長方形 11"/>
        <xdr:cNvSpPr>
          <a:spLocks/>
        </xdr:cNvSpPr>
      </xdr:nvSpPr>
      <xdr:spPr>
        <a:xfrm>
          <a:off x="4400550" y="50644425"/>
          <a:ext cx="1457325" cy="8858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（株）パスコ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沖縄支店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２百万円</a:t>
          </a:r>
          <a:r>
            <a:rPr lang="en-US" cap="none" sz="1100" b="0" i="0" u="none" baseline="0">
              <a:solidFill>
                <a:srgbClr val="000000"/>
              </a:solidFill>
            </a:rPr>
            <a:t>
</a:t>
          </a:r>
        </a:p>
      </xdr:txBody>
    </xdr:sp>
    <xdr:clientData/>
  </xdr:twoCellAnchor>
  <xdr:twoCellAnchor>
    <xdr:from>
      <xdr:col>9</xdr:col>
      <xdr:colOff>0</xdr:colOff>
      <xdr:row>160</xdr:row>
      <xdr:rowOff>47625</xdr:rowOff>
    </xdr:from>
    <xdr:to>
      <xdr:col>16</xdr:col>
      <xdr:colOff>76200</xdr:colOff>
      <xdr:row>162</xdr:row>
      <xdr:rowOff>133350</xdr:rowOff>
    </xdr:to>
    <xdr:sp>
      <xdr:nvSpPr>
        <xdr:cNvPr id="9" name="正方形/長方形 12"/>
        <xdr:cNvSpPr>
          <a:spLocks/>
        </xdr:cNvSpPr>
      </xdr:nvSpPr>
      <xdr:spPr>
        <a:xfrm>
          <a:off x="1800225" y="50615850"/>
          <a:ext cx="1476375" cy="90487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（株）パスコ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沖縄支店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２百万円</a:t>
          </a:r>
          <a:r>
            <a:rPr lang="en-US" cap="none" sz="11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Ｄ</a:t>
          </a:r>
        </a:p>
      </xdr:txBody>
    </xdr:sp>
    <xdr:clientData/>
  </xdr:twoCellAnchor>
  <xdr:twoCellAnchor>
    <xdr:from>
      <xdr:col>27</xdr:col>
      <xdr:colOff>66675</xdr:colOff>
      <xdr:row>143</xdr:row>
      <xdr:rowOff>47625</xdr:rowOff>
    </xdr:from>
    <xdr:to>
      <xdr:col>27</xdr:col>
      <xdr:colOff>66675</xdr:colOff>
      <xdr:row>143</xdr:row>
      <xdr:rowOff>304800</xdr:rowOff>
    </xdr:to>
    <xdr:sp>
      <xdr:nvSpPr>
        <xdr:cNvPr id="10" name="直線コネクタ 17"/>
        <xdr:cNvSpPr>
          <a:spLocks/>
        </xdr:cNvSpPr>
      </xdr:nvSpPr>
      <xdr:spPr>
        <a:xfrm>
          <a:off x="5467350" y="44357925"/>
          <a:ext cx="0" cy="257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143</xdr:row>
      <xdr:rowOff>314325</xdr:rowOff>
    </xdr:from>
    <xdr:to>
      <xdr:col>38</xdr:col>
      <xdr:colOff>104775</xdr:colOff>
      <xdr:row>143</xdr:row>
      <xdr:rowOff>323850</xdr:rowOff>
    </xdr:to>
    <xdr:sp>
      <xdr:nvSpPr>
        <xdr:cNvPr id="11" name="直線コネクタ 21"/>
        <xdr:cNvSpPr>
          <a:spLocks/>
        </xdr:cNvSpPr>
      </xdr:nvSpPr>
      <xdr:spPr>
        <a:xfrm>
          <a:off x="2571750" y="44624625"/>
          <a:ext cx="51339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143</xdr:row>
      <xdr:rowOff>314325</xdr:rowOff>
    </xdr:from>
    <xdr:to>
      <xdr:col>12</xdr:col>
      <xdr:colOff>171450</xdr:colOff>
      <xdr:row>143</xdr:row>
      <xdr:rowOff>742950</xdr:rowOff>
    </xdr:to>
    <xdr:sp>
      <xdr:nvSpPr>
        <xdr:cNvPr id="12" name="直線矢印コネクタ 23"/>
        <xdr:cNvSpPr>
          <a:spLocks/>
        </xdr:cNvSpPr>
      </xdr:nvSpPr>
      <xdr:spPr>
        <a:xfrm>
          <a:off x="2571750" y="44624625"/>
          <a:ext cx="0" cy="4286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143</xdr:row>
      <xdr:rowOff>314325</xdr:rowOff>
    </xdr:from>
    <xdr:to>
      <xdr:col>38</xdr:col>
      <xdr:colOff>104775</xdr:colOff>
      <xdr:row>143</xdr:row>
      <xdr:rowOff>762000</xdr:rowOff>
    </xdr:to>
    <xdr:sp>
      <xdr:nvSpPr>
        <xdr:cNvPr id="13" name="直線矢印コネクタ 27"/>
        <xdr:cNvSpPr>
          <a:spLocks/>
        </xdr:cNvSpPr>
      </xdr:nvSpPr>
      <xdr:spPr>
        <a:xfrm flipH="1">
          <a:off x="7705725" y="44624625"/>
          <a:ext cx="0" cy="4476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147</xdr:row>
      <xdr:rowOff>209550</xdr:rowOff>
    </xdr:from>
    <xdr:to>
      <xdr:col>33</xdr:col>
      <xdr:colOff>152400</xdr:colOff>
      <xdr:row>150</xdr:row>
      <xdr:rowOff>114300</xdr:rowOff>
    </xdr:to>
    <xdr:sp>
      <xdr:nvSpPr>
        <xdr:cNvPr id="14" name="左大かっこ 29"/>
        <xdr:cNvSpPr>
          <a:spLocks/>
        </xdr:cNvSpPr>
      </xdr:nvSpPr>
      <xdr:spPr>
        <a:xfrm>
          <a:off x="6657975" y="46453425"/>
          <a:ext cx="95250" cy="742950"/>
        </a:xfrm>
        <a:prstGeom prst="leftBracket">
          <a:avLst>
            <a:gd name="adj" fmla="val -4886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142875</xdr:colOff>
      <xdr:row>147</xdr:row>
      <xdr:rowOff>200025</xdr:rowOff>
    </xdr:from>
    <xdr:to>
      <xdr:col>43</xdr:col>
      <xdr:colOff>57150</xdr:colOff>
      <xdr:row>150</xdr:row>
      <xdr:rowOff>123825</xdr:rowOff>
    </xdr:to>
    <xdr:sp>
      <xdr:nvSpPr>
        <xdr:cNvPr id="15" name="右大かっこ 30"/>
        <xdr:cNvSpPr>
          <a:spLocks/>
        </xdr:cNvSpPr>
      </xdr:nvSpPr>
      <xdr:spPr>
        <a:xfrm>
          <a:off x="8543925" y="46443900"/>
          <a:ext cx="114300" cy="762000"/>
        </a:xfrm>
        <a:prstGeom prst="rightBracket">
          <a:avLst>
            <a:gd name="adj" fmla="val -4901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150</xdr:row>
      <xdr:rowOff>561975</xdr:rowOff>
    </xdr:from>
    <xdr:to>
      <xdr:col>33</xdr:col>
      <xdr:colOff>142875</xdr:colOff>
      <xdr:row>152</xdr:row>
      <xdr:rowOff>47625</xdr:rowOff>
    </xdr:to>
    <xdr:sp>
      <xdr:nvSpPr>
        <xdr:cNvPr id="16" name="左大かっこ 1023"/>
        <xdr:cNvSpPr>
          <a:spLocks/>
        </xdr:cNvSpPr>
      </xdr:nvSpPr>
      <xdr:spPr>
        <a:xfrm>
          <a:off x="6657975" y="47644050"/>
          <a:ext cx="85725" cy="361950"/>
        </a:xfrm>
        <a:prstGeom prst="leftBracket">
          <a:avLst>
            <a:gd name="adj" fmla="val -4791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171450</xdr:colOff>
      <xdr:row>150</xdr:row>
      <xdr:rowOff>571500</xdr:rowOff>
    </xdr:from>
    <xdr:to>
      <xdr:col>43</xdr:col>
      <xdr:colOff>104775</xdr:colOff>
      <xdr:row>152</xdr:row>
      <xdr:rowOff>38100</xdr:rowOff>
    </xdr:to>
    <xdr:sp>
      <xdr:nvSpPr>
        <xdr:cNvPr id="17" name="右大かっこ 1026"/>
        <xdr:cNvSpPr>
          <a:spLocks/>
        </xdr:cNvSpPr>
      </xdr:nvSpPr>
      <xdr:spPr>
        <a:xfrm>
          <a:off x="8572500" y="47653575"/>
          <a:ext cx="133350" cy="342900"/>
        </a:xfrm>
        <a:prstGeom prst="rightBracket">
          <a:avLst>
            <a:gd name="adj" fmla="val -4722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154</xdr:row>
      <xdr:rowOff>38100</xdr:rowOff>
    </xdr:from>
    <xdr:to>
      <xdr:col>33</xdr:col>
      <xdr:colOff>142875</xdr:colOff>
      <xdr:row>156</xdr:row>
      <xdr:rowOff>66675</xdr:rowOff>
    </xdr:to>
    <xdr:sp>
      <xdr:nvSpPr>
        <xdr:cNvPr id="18" name="左大かっこ 1028"/>
        <xdr:cNvSpPr>
          <a:spLocks/>
        </xdr:cNvSpPr>
      </xdr:nvSpPr>
      <xdr:spPr>
        <a:xfrm>
          <a:off x="6657975" y="48815625"/>
          <a:ext cx="85725" cy="371475"/>
        </a:xfrm>
        <a:prstGeom prst="leftBracket">
          <a:avLst>
            <a:gd name="adj" fmla="val -4798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154</xdr:row>
      <xdr:rowOff>47625</xdr:rowOff>
    </xdr:from>
    <xdr:to>
      <xdr:col>43</xdr:col>
      <xdr:colOff>85725</xdr:colOff>
      <xdr:row>156</xdr:row>
      <xdr:rowOff>57150</xdr:rowOff>
    </xdr:to>
    <xdr:sp>
      <xdr:nvSpPr>
        <xdr:cNvPr id="19" name="右大かっこ 1029"/>
        <xdr:cNvSpPr>
          <a:spLocks/>
        </xdr:cNvSpPr>
      </xdr:nvSpPr>
      <xdr:spPr>
        <a:xfrm>
          <a:off x="8601075" y="48825150"/>
          <a:ext cx="85725" cy="352425"/>
        </a:xfrm>
        <a:prstGeom prst="rightBracket">
          <a:avLst>
            <a:gd name="adj" fmla="val -4785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158</xdr:row>
      <xdr:rowOff>314325</xdr:rowOff>
    </xdr:from>
    <xdr:to>
      <xdr:col>35</xdr:col>
      <xdr:colOff>19050</xdr:colOff>
      <xdr:row>160</xdr:row>
      <xdr:rowOff>47625</xdr:rowOff>
    </xdr:to>
    <xdr:sp>
      <xdr:nvSpPr>
        <xdr:cNvPr id="20" name="左大かっこ 1030"/>
        <xdr:cNvSpPr>
          <a:spLocks/>
        </xdr:cNvSpPr>
      </xdr:nvSpPr>
      <xdr:spPr>
        <a:xfrm>
          <a:off x="6886575" y="50253900"/>
          <a:ext cx="133350" cy="361950"/>
        </a:xfrm>
        <a:prstGeom prst="leftBracket">
          <a:avLst>
            <a:gd name="adj" fmla="val -4747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142875</xdr:colOff>
      <xdr:row>158</xdr:row>
      <xdr:rowOff>333375</xdr:rowOff>
    </xdr:from>
    <xdr:to>
      <xdr:col>43</xdr:col>
      <xdr:colOff>76200</xdr:colOff>
      <xdr:row>160</xdr:row>
      <xdr:rowOff>38100</xdr:rowOff>
    </xdr:to>
    <xdr:sp>
      <xdr:nvSpPr>
        <xdr:cNvPr id="21" name="右大かっこ 1031"/>
        <xdr:cNvSpPr>
          <a:spLocks/>
        </xdr:cNvSpPr>
      </xdr:nvSpPr>
      <xdr:spPr>
        <a:xfrm>
          <a:off x="8543925" y="50272950"/>
          <a:ext cx="133350" cy="333375"/>
        </a:xfrm>
        <a:prstGeom prst="rightBracket">
          <a:avLst>
            <a:gd name="adj" fmla="val -4722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158</xdr:row>
      <xdr:rowOff>314325</xdr:rowOff>
    </xdr:from>
    <xdr:to>
      <xdr:col>10</xdr:col>
      <xdr:colOff>0</xdr:colOff>
      <xdr:row>160</xdr:row>
      <xdr:rowOff>19050</xdr:rowOff>
    </xdr:to>
    <xdr:sp>
      <xdr:nvSpPr>
        <xdr:cNvPr id="22" name="左大かっこ 1032"/>
        <xdr:cNvSpPr>
          <a:spLocks/>
        </xdr:cNvSpPr>
      </xdr:nvSpPr>
      <xdr:spPr>
        <a:xfrm>
          <a:off x="1905000" y="50253900"/>
          <a:ext cx="95250" cy="333375"/>
        </a:xfrm>
        <a:prstGeom prst="leftBracket">
          <a:avLst>
            <a:gd name="adj" fmla="val -481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158</xdr:row>
      <xdr:rowOff>314325</xdr:rowOff>
    </xdr:from>
    <xdr:to>
      <xdr:col>15</xdr:col>
      <xdr:colOff>57150</xdr:colOff>
      <xdr:row>160</xdr:row>
      <xdr:rowOff>47625</xdr:rowOff>
    </xdr:to>
    <xdr:sp>
      <xdr:nvSpPr>
        <xdr:cNvPr id="23" name="右大かっこ 1033"/>
        <xdr:cNvSpPr>
          <a:spLocks/>
        </xdr:cNvSpPr>
      </xdr:nvSpPr>
      <xdr:spPr>
        <a:xfrm>
          <a:off x="2943225" y="50253900"/>
          <a:ext cx="114300" cy="361950"/>
        </a:xfrm>
        <a:prstGeom prst="rightBracket">
          <a:avLst>
            <a:gd name="adj" fmla="val -4798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158</xdr:row>
      <xdr:rowOff>342900</xdr:rowOff>
    </xdr:from>
    <xdr:to>
      <xdr:col>22</xdr:col>
      <xdr:colOff>152400</xdr:colOff>
      <xdr:row>160</xdr:row>
      <xdr:rowOff>57150</xdr:rowOff>
    </xdr:to>
    <xdr:sp>
      <xdr:nvSpPr>
        <xdr:cNvPr id="24" name="左大かっこ 1034"/>
        <xdr:cNvSpPr>
          <a:spLocks/>
        </xdr:cNvSpPr>
      </xdr:nvSpPr>
      <xdr:spPr>
        <a:xfrm>
          <a:off x="4505325" y="50282475"/>
          <a:ext cx="47625" cy="342900"/>
        </a:xfrm>
        <a:prstGeom prst="leftBracket">
          <a:avLst>
            <a:gd name="adj" fmla="val -4865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158</xdr:row>
      <xdr:rowOff>323850</xdr:rowOff>
    </xdr:from>
    <xdr:to>
      <xdr:col>28</xdr:col>
      <xdr:colOff>85725</xdr:colOff>
      <xdr:row>160</xdr:row>
      <xdr:rowOff>66675</xdr:rowOff>
    </xdr:to>
    <xdr:sp>
      <xdr:nvSpPr>
        <xdr:cNvPr id="25" name="右大かっこ 1035"/>
        <xdr:cNvSpPr>
          <a:spLocks/>
        </xdr:cNvSpPr>
      </xdr:nvSpPr>
      <xdr:spPr>
        <a:xfrm>
          <a:off x="5619750" y="50263425"/>
          <a:ext cx="66675" cy="371475"/>
        </a:xfrm>
        <a:prstGeom prst="rightBracket">
          <a:avLst>
            <a:gd name="adj" fmla="val -4852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162</xdr:row>
      <xdr:rowOff>123825</xdr:rowOff>
    </xdr:from>
    <xdr:to>
      <xdr:col>34</xdr:col>
      <xdr:colOff>152400</xdr:colOff>
      <xdr:row>165</xdr:row>
      <xdr:rowOff>104775</xdr:rowOff>
    </xdr:to>
    <xdr:sp>
      <xdr:nvSpPr>
        <xdr:cNvPr id="26" name="左大かっこ 1036"/>
        <xdr:cNvSpPr>
          <a:spLocks/>
        </xdr:cNvSpPr>
      </xdr:nvSpPr>
      <xdr:spPr>
        <a:xfrm>
          <a:off x="6858000" y="51511200"/>
          <a:ext cx="95250" cy="590550"/>
        </a:xfrm>
        <a:prstGeom prst="leftBracket">
          <a:avLst>
            <a:gd name="adj" fmla="val -4855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47625</xdr:colOff>
      <xdr:row>162</xdr:row>
      <xdr:rowOff>114300</xdr:rowOff>
    </xdr:from>
    <xdr:to>
      <xdr:col>43</xdr:col>
      <xdr:colOff>142875</xdr:colOff>
      <xdr:row>165</xdr:row>
      <xdr:rowOff>133350</xdr:rowOff>
    </xdr:to>
    <xdr:sp>
      <xdr:nvSpPr>
        <xdr:cNvPr id="27" name="右大かっこ 1037"/>
        <xdr:cNvSpPr>
          <a:spLocks/>
        </xdr:cNvSpPr>
      </xdr:nvSpPr>
      <xdr:spPr>
        <a:xfrm>
          <a:off x="8648700" y="51501675"/>
          <a:ext cx="95250" cy="628650"/>
        </a:xfrm>
        <a:prstGeom prst="rightBracket">
          <a:avLst>
            <a:gd name="adj" fmla="val -4866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162</xdr:row>
      <xdr:rowOff>123825</xdr:rowOff>
    </xdr:from>
    <xdr:to>
      <xdr:col>21</xdr:col>
      <xdr:colOff>66675</xdr:colOff>
      <xdr:row>165</xdr:row>
      <xdr:rowOff>85725</xdr:rowOff>
    </xdr:to>
    <xdr:sp>
      <xdr:nvSpPr>
        <xdr:cNvPr id="28" name="左大かっこ 1038"/>
        <xdr:cNvSpPr>
          <a:spLocks/>
        </xdr:cNvSpPr>
      </xdr:nvSpPr>
      <xdr:spPr>
        <a:xfrm>
          <a:off x="4114800" y="51511200"/>
          <a:ext cx="152400" cy="571500"/>
        </a:xfrm>
        <a:prstGeom prst="leftBracket">
          <a:avLst>
            <a:gd name="adj" fmla="val -480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162</xdr:row>
      <xdr:rowOff>104775</xdr:rowOff>
    </xdr:from>
    <xdr:to>
      <xdr:col>30</xdr:col>
      <xdr:colOff>76200</xdr:colOff>
      <xdr:row>165</xdr:row>
      <xdr:rowOff>152400</xdr:rowOff>
    </xdr:to>
    <xdr:sp>
      <xdr:nvSpPr>
        <xdr:cNvPr id="29" name="右大かっこ 1039"/>
        <xdr:cNvSpPr>
          <a:spLocks/>
        </xdr:cNvSpPr>
      </xdr:nvSpPr>
      <xdr:spPr>
        <a:xfrm>
          <a:off x="5924550" y="51492150"/>
          <a:ext cx="152400" cy="657225"/>
        </a:xfrm>
        <a:prstGeom prst="rightBracket">
          <a:avLst>
            <a:gd name="adj" fmla="val -4830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162</xdr:row>
      <xdr:rowOff>104775</xdr:rowOff>
    </xdr:from>
    <xdr:to>
      <xdr:col>8</xdr:col>
      <xdr:colOff>133350</xdr:colOff>
      <xdr:row>165</xdr:row>
      <xdr:rowOff>114300</xdr:rowOff>
    </xdr:to>
    <xdr:sp>
      <xdr:nvSpPr>
        <xdr:cNvPr id="30" name="左大かっこ 1040"/>
        <xdr:cNvSpPr>
          <a:spLocks/>
        </xdr:cNvSpPr>
      </xdr:nvSpPr>
      <xdr:spPr>
        <a:xfrm>
          <a:off x="1647825" y="51492150"/>
          <a:ext cx="85725" cy="619125"/>
        </a:xfrm>
        <a:prstGeom prst="leftBracket">
          <a:avLst>
            <a:gd name="adj" fmla="val -487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162</xdr:row>
      <xdr:rowOff>104775</xdr:rowOff>
    </xdr:from>
    <xdr:to>
      <xdr:col>17</xdr:col>
      <xdr:colOff>123825</xdr:colOff>
      <xdr:row>165</xdr:row>
      <xdr:rowOff>142875</xdr:rowOff>
    </xdr:to>
    <xdr:sp>
      <xdr:nvSpPr>
        <xdr:cNvPr id="31" name="右大かっこ 1041"/>
        <xdr:cNvSpPr>
          <a:spLocks/>
        </xdr:cNvSpPr>
      </xdr:nvSpPr>
      <xdr:spPr>
        <a:xfrm>
          <a:off x="3438525" y="51492150"/>
          <a:ext cx="85725" cy="647700"/>
        </a:xfrm>
        <a:prstGeom prst="rightBracket">
          <a:avLst>
            <a:gd name="adj" fmla="val -4885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146</xdr:row>
      <xdr:rowOff>400050</xdr:rowOff>
    </xdr:from>
    <xdr:to>
      <xdr:col>8</xdr:col>
      <xdr:colOff>66675</xdr:colOff>
      <xdr:row>150</xdr:row>
      <xdr:rowOff>66675</xdr:rowOff>
    </xdr:to>
    <xdr:sp>
      <xdr:nvSpPr>
        <xdr:cNvPr id="32" name="左大かっこ 1042"/>
        <xdr:cNvSpPr>
          <a:spLocks/>
        </xdr:cNvSpPr>
      </xdr:nvSpPr>
      <xdr:spPr>
        <a:xfrm>
          <a:off x="1504950" y="46234350"/>
          <a:ext cx="161925" cy="914400"/>
        </a:xfrm>
        <a:prstGeom prst="leftBracket">
          <a:avLst>
            <a:gd name="adj" fmla="val -48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146</xdr:row>
      <xdr:rowOff>390525</xdr:rowOff>
    </xdr:from>
    <xdr:to>
      <xdr:col>18</xdr:col>
      <xdr:colOff>114300</xdr:colOff>
      <xdr:row>150</xdr:row>
      <xdr:rowOff>76200</xdr:rowOff>
    </xdr:to>
    <xdr:sp>
      <xdr:nvSpPr>
        <xdr:cNvPr id="33" name="右大かっこ 1043"/>
        <xdr:cNvSpPr>
          <a:spLocks/>
        </xdr:cNvSpPr>
      </xdr:nvSpPr>
      <xdr:spPr>
        <a:xfrm>
          <a:off x="3552825" y="46224825"/>
          <a:ext cx="161925" cy="933450"/>
        </a:xfrm>
        <a:prstGeom prst="rightBracket">
          <a:avLst>
            <a:gd name="adj" fmla="val -4850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145</xdr:row>
      <xdr:rowOff>19050</xdr:rowOff>
    </xdr:from>
    <xdr:to>
      <xdr:col>49</xdr:col>
      <xdr:colOff>19050</xdr:colOff>
      <xdr:row>145</xdr:row>
      <xdr:rowOff>47625</xdr:rowOff>
    </xdr:to>
    <xdr:sp>
      <xdr:nvSpPr>
        <xdr:cNvPr id="34" name="直線コネクタ 1045"/>
        <xdr:cNvSpPr>
          <a:spLocks/>
        </xdr:cNvSpPr>
      </xdr:nvSpPr>
      <xdr:spPr>
        <a:xfrm>
          <a:off x="5124450" y="45443775"/>
          <a:ext cx="4695825"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xdr:colOff>
      <xdr:row>145</xdr:row>
      <xdr:rowOff>38100</xdr:rowOff>
    </xdr:from>
    <xdr:to>
      <xdr:col>49</xdr:col>
      <xdr:colOff>38100</xdr:colOff>
      <xdr:row>166</xdr:row>
      <xdr:rowOff>57150</xdr:rowOff>
    </xdr:to>
    <xdr:sp>
      <xdr:nvSpPr>
        <xdr:cNvPr id="35" name="直線コネクタ 1047"/>
        <xdr:cNvSpPr>
          <a:spLocks/>
        </xdr:cNvSpPr>
      </xdr:nvSpPr>
      <xdr:spPr>
        <a:xfrm>
          <a:off x="9820275" y="45462825"/>
          <a:ext cx="19050" cy="7000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145</xdr:row>
      <xdr:rowOff>47625</xdr:rowOff>
    </xdr:from>
    <xdr:to>
      <xdr:col>25</xdr:col>
      <xdr:colOff>123825</xdr:colOff>
      <xdr:row>156</xdr:row>
      <xdr:rowOff>0</xdr:rowOff>
    </xdr:to>
    <xdr:sp>
      <xdr:nvSpPr>
        <xdr:cNvPr id="36" name="直線コネクタ 1051"/>
        <xdr:cNvSpPr>
          <a:spLocks/>
        </xdr:cNvSpPr>
      </xdr:nvSpPr>
      <xdr:spPr>
        <a:xfrm>
          <a:off x="5124450" y="45472350"/>
          <a:ext cx="0" cy="3648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156</xdr:row>
      <xdr:rowOff>0</xdr:rowOff>
    </xdr:from>
    <xdr:to>
      <xdr:col>25</xdr:col>
      <xdr:colOff>114300</xdr:colOff>
      <xdr:row>156</xdr:row>
      <xdr:rowOff>9525</xdr:rowOff>
    </xdr:to>
    <xdr:sp>
      <xdr:nvSpPr>
        <xdr:cNvPr id="37" name="直線コネクタ 1054"/>
        <xdr:cNvSpPr>
          <a:spLocks/>
        </xdr:cNvSpPr>
      </xdr:nvSpPr>
      <xdr:spPr>
        <a:xfrm flipH="1">
          <a:off x="1343025" y="49120425"/>
          <a:ext cx="37719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155</xdr:row>
      <xdr:rowOff>171450</xdr:rowOff>
    </xdr:from>
    <xdr:to>
      <xdr:col>7</xdr:col>
      <xdr:colOff>0</xdr:colOff>
      <xdr:row>166</xdr:row>
      <xdr:rowOff>9525</xdr:rowOff>
    </xdr:to>
    <xdr:sp>
      <xdr:nvSpPr>
        <xdr:cNvPr id="38" name="直線コネクタ 1057"/>
        <xdr:cNvSpPr>
          <a:spLocks/>
        </xdr:cNvSpPr>
      </xdr:nvSpPr>
      <xdr:spPr>
        <a:xfrm flipH="1">
          <a:off x="1352550" y="49110900"/>
          <a:ext cx="47625" cy="3305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166</xdr:row>
      <xdr:rowOff>0</xdr:rowOff>
    </xdr:from>
    <xdr:to>
      <xdr:col>49</xdr:col>
      <xdr:colOff>76200</xdr:colOff>
      <xdr:row>166</xdr:row>
      <xdr:rowOff>9525</xdr:rowOff>
    </xdr:to>
    <xdr:sp>
      <xdr:nvSpPr>
        <xdr:cNvPr id="39" name="直線コネクタ 1059"/>
        <xdr:cNvSpPr>
          <a:spLocks/>
        </xdr:cNvSpPr>
      </xdr:nvSpPr>
      <xdr:spPr>
        <a:xfrm>
          <a:off x="1371600" y="52406550"/>
          <a:ext cx="85058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146</xdr:row>
      <xdr:rowOff>171450</xdr:rowOff>
    </xdr:from>
    <xdr:to>
      <xdr:col>47</xdr:col>
      <xdr:colOff>9525</xdr:colOff>
      <xdr:row>146</xdr:row>
      <xdr:rowOff>171450</xdr:rowOff>
    </xdr:to>
    <xdr:sp>
      <xdr:nvSpPr>
        <xdr:cNvPr id="40" name="直線コネクタ 1065"/>
        <xdr:cNvSpPr>
          <a:spLocks/>
        </xdr:cNvSpPr>
      </xdr:nvSpPr>
      <xdr:spPr>
        <a:xfrm flipV="1">
          <a:off x="8467725" y="46005750"/>
          <a:ext cx="942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146</xdr:row>
      <xdr:rowOff>171450</xdr:rowOff>
    </xdr:from>
    <xdr:to>
      <xdr:col>47</xdr:col>
      <xdr:colOff>9525</xdr:colOff>
      <xdr:row>157</xdr:row>
      <xdr:rowOff>133350</xdr:rowOff>
    </xdr:to>
    <xdr:sp>
      <xdr:nvSpPr>
        <xdr:cNvPr id="41" name="直線コネクタ 1067"/>
        <xdr:cNvSpPr>
          <a:spLocks/>
        </xdr:cNvSpPr>
      </xdr:nvSpPr>
      <xdr:spPr>
        <a:xfrm flipH="1">
          <a:off x="9401175" y="46005750"/>
          <a:ext cx="9525" cy="3657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157</xdr:row>
      <xdr:rowOff>133350</xdr:rowOff>
    </xdr:from>
    <xdr:to>
      <xdr:col>47</xdr:col>
      <xdr:colOff>38100</xdr:colOff>
      <xdr:row>157</xdr:row>
      <xdr:rowOff>133350</xdr:rowOff>
    </xdr:to>
    <xdr:sp>
      <xdr:nvSpPr>
        <xdr:cNvPr id="42" name="直線コネクタ 1075"/>
        <xdr:cNvSpPr>
          <a:spLocks/>
        </xdr:cNvSpPr>
      </xdr:nvSpPr>
      <xdr:spPr>
        <a:xfrm flipH="1">
          <a:off x="2400300" y="49663350"/>
          <a:ext cx="7038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157</xdr:row>
      <xdr:rowOff>152400</xdr:rowOff>
    </xdr:from>
    <xdr:to>
      <xdr:col>12</xdr:col>
      <xdr:colOff>0</xdr:colOff>
      <xdr:row>158</xdr:row>
      <xdr:rowOff>190500</xdr:rowOff>
    </xdr:to>
    <xdr:sp>
      <xdr:nvSpPr>
        <xdr:cNvPr id="43" name="直線矢印コネクタ 1077"/>
        <xdr:cNvSpPr>
          <a:spLocks/>
        </xdr:cNvSpPr>
      </xdr:nvSpPr>
      <xdr:spPr>
        <a:xfrm>
          <a:off x="2400300" y="49682400"/>
          <a:ext cx="0" cy="4476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157</xdr:row>
      <xdr:rowOff>133350</xdr:rowOff>
    </xdr:from>
    <xdr:to>
      <xdr:col>25</xdr:col>
      <xdr:colOff>104775</xdr:colOff>
      <xdr:row>158</xdr:row>
      <xdr:rowOff>238125</xdr:rowOff>
    </xdr:to>
    <xdr:sp>
      <xdr:nvSpPr>
        <xdr:cNvPr id="44" name="直線矢印コネクタ 1080"/>
        <xdr:cNvSpPr>
          <a:spLocks/>
        </xdr:cNvSpPr>
      </xdr:nvSpPr>
      <xdr:spPr>
        <a:xfrm>
          <a:off x="5105400" y="49663350"/>
          <a:ext cx="0" cy="5143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157</xdr:row>
      <xdr:rowOff>152400</xdr:rowOff>
    </xdr:from>
    <xdr:to>
      <xdr:col>39</xdr:col>
      <xdr:colOff>0</xdr:colOff>
      <xdr:row>158</xdr:row>
      <xdr:rowOff>247650</xdr:rowOff>
    </xdr:to>
    <xdr:sp>
      <xdr:nvSpPr>
        <xdr:cNvPr id="45" name="直線矢印コネクタ 1082"/>
        <xdr:cNvSpPr>
          <a:spLocks/>
        </xdr:cNvSpPr>
      </xdr:nvSpPr>
      <xdr:spPr>
        <a:xfrm>
          <a:off x="7800975" y="49682400"/>
          <a:ext cx="0" cy="5048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133350</xdr:colOff>
      <xdr:row>153</xdr:row>
      <xdr:rowOff>0</xdr:rowOff>
    </xdr:from>
    <xdr:to>
      <xdr:col>46</xdr:col>
      <xdr:colOff>171450</xdr:colOff>
      <xdr:row>153</xdr:row>
      <xdr:rowOff>9525</xdr:rowOff>
    </xdr:to>
    <xdr:sp>
      <xdr:nvSpPr>
        <xdr:cNvPr id="46" name="直線矢印コネクタ 1086"/>
        <xdr:cNvSpPr>
          <a:spLocks/>
        </xdr:cNvSpPr>
      </xdr:nvSpPr>
      <xdr:spPr>
        <a:xfrm flipH="1" flipV="1">
          <a:off x="8734425" y="48367950"/>
          <a:ext cx="638175" cy="95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143</xdr:row>
      <xdr:rowOff>838200</xdr:rowOff>
    </xdr:from>
    <xdr:to>
      <xdr:col>8</xdr:col>
      <xdr:colOff>85725</xdr:colOff>
      <xdr:row>145</xdr:row>
      <xdr:rowOff>76200</xdr:rowOff>
    </xdr:to>
    <xdr:sp>
      <xdr:nvSpPr>
        <xdr:cNvPr id="47" name="左大かっこ 2"/>
        <xdr:cNvSpPr>
          <a:spLocks/>
        </xdr:cNvSpPr>
      </xdr:nvSpPr>
      <xdr:spPr>
        <a:xfrm>
          <a:off x="1571625" y="45148500"/>
          <a:ext cx="114300" cy="352425"/>
        </a:xfrm>
        <a:prstGeom prst="leftBracket">
          <a:avLst>
            <a:gd name="adj" fmla="val -4765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143</xdr:row>
      <xdr:rowOff>838200</xdr:rowOff>
    </xdr:from>
    <xdr:to>
      <xdr:col>18</xdr:col>
      <xdr:colOff>57150</xdr:colOff>
      <xdr:row>145</xdr:row>
      <xdr:rowOff>76200</xdr:rowOff>
    </xdr:to>
    <xdr:sp>
      <xdr:nvSpPr>
        <xdr:cNvPr id="48" name="右大かっこ 3"/>
        <xdr:cNvSpPr>
          <a:spLocks/>
        </xdr:cNvSpPr>
      </xdr:nvSpPr>
      <xdr:spPr>
        <a:xfrm>
          <a:off x="3524250" y="45148500"/>
          <a:ext cx="133350" cy="352425"/>
        </a:xfrm>
        <a:prstGeom prst="rightBracket">
          <a:avLst>
            <a:gd name="adj" fmla="val -4739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169</xdr:row>
      <xdr:rowOff>47625</xdr:rowOff>
    </xdr:from>
    <xdr:to>
      <xdr:col>31</xdr:col>
      <xdr:colOff>66675</xdr:colOff>
      <xdr:row>170</xdr:row>
      <xdr:rowOff>314325</xdr:rowOff>
    </xdr:to>
    <xdr:sp>
      <xdr:nvSpPr>
        <xdr:cNvPr id="49" name="正方形/長方形 52"/>
        <xdr:cNvSpPr>
          <a:spLocks/>
        </xdr:cNvSpPr>
      </xdr:nvSpPr>
      <xdr:spPr>
        <a:xfrm>
          <a:off x="4572000" y="53682900"/>
          <a:ext cx="1695450" cy="67627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１７７百万円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22</xdr:col>
      <xdr:colOff>38100</xdr:colOff>
      <xdr:row>170</xdr:row>
      <xdr:rowOff>333375</xdr:rowOff>
    </xdr:from>
    <xdr:to>
      <xdr:col>22</xdr:col>
      <xdr:colOff>152400</xdr:colOff>
      <xdr:row>174</xdr:row>
      <xdr:rowOff>76200</xdr:rowOff>
    </xdr:to>
    <xdr:pic>
      <xdr:nvPicPr>
        <xdr:cNvPr id="50" name="図 13"/>
        <xdr:cNvPicPr preferRelativeResize="1">
          <a:picLocks noChangeAspect="1"/>
        </xdr:cNvPicPr>
      </xdr:nvPicPr>
      <xdr:blipFill>
        <a:blip r:embed="rId1"/>
        <a:stretch>
          <a:fillRect/>
        </a:stretch>
      </xdr:blipFill>
      <xdr:spPr>
        <a:xfrm>
          <a:off x="4438650" y="54378225"/>
          <a:ext cx="114300" cy="733425"/>
        </a:xfrm>
        <a:prstGeom prst="rect">
          <a:avLst/>
        </a:prstGeom>
        <a:noFill/>
        <a:ln w="9525" cmpd="sng">
          <a:noFill/>
        </a:ln>
      </xdr:spPr>
    </xdr:pic>
    <xdr:clientData/>
  </xdr:twoCellAnchor>
  <xdr:twoCellAnchor editAs="oneCell">
    <xdr:from>
      <xdr:col>32</xdr:col>
      <xdr:colOff>38100</xdr:colOff>
      <xdr:row>170</xdr:row>
      <xdr:rowOff>295275</xdr:rowOff>
    </xdr:from>
    <xdr:to>
      <xdr:col>32</xdr:col>
      <xdr:colOff>152400</xdr:colOff>
      <xdr:row>174</xdr:row>
      <xdr:rowOff>85725</xdr:rowOff>
    </xdr:to>
    <xdr:pic>
      <xdr:nvPicPr>
        <xdr:cNvPr id="51" name="図 15"/>
        <xdr:cNvPicPr preferRelativeResize="1">
          <a:picLocks noChangeAspect="1"/>
        </xdr:cNvPicPr>
      </xdr:nvPicPr>
      <xdr:blipFill>
        <a:blip r:embed="rId2"/>
        <a:stretch>
          <a:fillRect/>
        </a:stretch>
      </xdr:blipFill>
      <xdr:spPr>
        <a:xfrm>
          <a:off x="6438900" y="54340125"/>
          <a:ext cx="114300" cy="781050"/>
        </a:xfrm>
        <a:prstGeom prst="rect">
          <a:avLst/>
        </a:prstGeom>
        <a:noFill/>
        <a:ln w="9525" cmpd="sng">
          <a:noFill/>
        </a:ln>
      </xdr:spPr>
    </xdr:pic>
    <xdr:clientData/>
  </xdr:twoCellAnchor>
  <xdr:twoCellAnchor>
    <xdr:from>
      <xdr:col>28</xdr:col>
      <xdr:colOff>9525</xdr:colOff>
      <xdr:row>174</xdr:row>
      <xdr:rowOff>180975</xdr:rowOff>
    </xdr:from>
    <xdr:to>
      <xdr:col>28</xdr:col>
      <xdr:colOff>9525</xdr:colOff>
      <xdr:row>174</xdr:row>
      <xdr:rowOff>1009650</xdr:rowOff>
    </xdr:to>
    <xdr:sp>
      <xdr:nvSpPr>
        <xdr:cNvPr id="52" name="直線矢印コネクタ 18"/>
        <xdr:cNvSpPr>
          <a:spLocks/>
        </xdr:cNvSpPr>
      </xdr:nvSpPr>
      <xdr:spPr>
        <a:xfrm>
          <a:off x="5610225" y="55216425"/>
          <a:ext cx="0" cy="8286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174</xdr:row>
      <xdr:rowOff>1066800</xdr:rowOff>
    </xdr:from>
    <xdr:to>
      <xdr:col>32</xdr:col>
      <xdr:colOff>114300</xdr:colOff>
      <xdr:row>175</xdr:row>
      <xdr:rowOff>266700</xdr:rowOff>
    </xdr:to>
    <xdr:sp>
      <xdr:nvSpPr>
        <xdr:cNvPr id="53" name="正方形/長方形 24"/>
        <xdr:cNvSpPr>
          <a:spLocks/>
        </xdr:cNvSpPr>
      </xdr:nvSpPr>
      <xdr:spPr>
        <a:xfrm>
          <a:off x="4705350" y="56102250"/>
          <a:ext cx="1809750" cy="542925"/>
        </a:xfrm>
        <a:prstGeom prst="rect">
          <a:avLst/>
        </a:prstGeom>
        <a:solidFill>
          <a:srgbClr val="FFFFFF"/>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関係市町村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90" zoomScaleNormal="75" zoomScaleSheetLayoutView="9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0" t="s">
        <v>0</v>
      </c>
      <c r="AK2" s="430"/>
      <c r="AL2" s="430"/>
      <c r="AM2" s="430"/>
      <c r="AN2" s="430"/>
      <c r="AO2" s="430"/>
      <c r="AP2" s="430"/>
      <c r="AQ2" s="686" t="s">
        <v>374</v>
      </c>
      <c r="AR2" s="686"/>
      <c r="AS2" s="59">
        <f>IF(OR(AQ2="　",AQ2=""),"","-")</f>
      </c>
      <c r="AT2" s="687">
        <v>78</v>
      </c>
      <c r="AU2" s="687"/>
      <c r="AV2" s="60">
        <f>IF(AW2="","","-")</f>
      </c>
      <c r="AW2" s="688"/>
      <c r="AX2" s="688"/>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376</v>
      </c>
      <c r="AK3" s="638"/>
      <c r="AL3" s="638"/>
      <c r="AM3" s="638"/>
      <c r="AN3" s="638"/>
      <c r="AO3" s="638"/>
      <c r="AP3" s="638"/>
      <c r="AQ3" s="638"/>
      <c r="AR3" s="638"/>
      <c r="AS3" s="638"/>
      <c r="AT3" s="638"/>
      <c r="AU3" s="638"/>
      <c r="AV3" s="638"/>
      <c r="AW3" s="638"/>
      <c r="AX3" s="36" t="s">
        <v>91</v>
      </c>
    </row>
    <row r="4" spans="1:50" ht="24.75" customHeight="1">
      <c r="A4" s="457" t="s">
        <v>30</v>
      </c>
      <c r="B4" s="458"/>
      <c r="C4" s="458"/>
      <c r="D4" s="458"/>
      <c r="E4" s="458"/>
      <c r="F4" s="458"/>
      <c r="G4" s="431" t="s">
        <v>455</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379</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c r="A5" s="441" t="s">
        <v>93</v>
      </c>
      <c r="B5" s="442"/>
      <c r="C5" s="442"/>
      <c r="D5" s="442"/>
      <c r="E5" s="442"/>
      <c r="F5" s="443"/>
      <c r="G5" s="653" t="s">
        <v>198</v>
      </c>
      <c r="H5" s="614"/>
      <c r="I5" s="614"/>
      <c r="J5" s="614"/>
      <c r="K5" s="614"/>
      <c r="L5" s="614"/>
      <c r="M5" s="654" t="s">
        <v>92</v>
      </c>
      <c r="N5" s="655"/>
      <c r="O5" s="655"/>
      <c r="P5" s="655"/>
      <c r="Q5" s="655"/>
      <c r="R5" s="656"/>
      <c r="S5" s="613" t="s">
        <v>157</v>
      </c>
      <c r="T5" s="614"/>
      <c r="U5" s="614"/>
      <c r="V5" s="614"/>
      <c r="W5" s="614"/>
      <c r="X5" s="615"/>
      <c r="Y5" s="448" t="s">
        <v>3</v>
      </c>
      <c r="Z5" s="449"/>
      <c r="AA5" s="449"/>
      <c r="AB5" s="449"/>
      <c r="AC5" s="449"/>
      <c r="AD5" s="450"/>
      <c r="AE5" s="451" t="s">
        <v>380</v>
      </c>
      <c r="AF5" s="452"/>
      <c r="AG5" s="452"/>
      <c r="AH5" s="452"/>
      <c r="AI5" s="452"/>
      <c r="AJ5" s="452"/>
      <c r="AK5" s="452"/>
      <c r="AL5" s="452"/>
      <c r="AM5" s="452"/>
      <c r="AN5" s="452"/>
      <c r="AO5" s="452"/>
      <c r="AP5" s="453"/>
      <c r="AQ5" s="454" t="s">
        <v>381</v>
      </c>
      <c r="AR5" s="455"/>
      <c r="AS5" s="455"/>
      <c r="AT5" s="455"/>
      <c r="AU5" s="455"/>
      <c r="AV5" s="455"/>
      <c r="AW5" s="455"/>
      <c r="AX5" s="456"/>
    </row>
    <row r="6" spans="1:50" ht="39" customHeight="1">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382</v>
      </c>
      <c r="AF6" s="466"/>
      <c r="AG6" s="466"/>
      <c r="AH6" s="466"/>
      <c r="AI6" s="466"/>
      <c r="AJ6" s="466"/>
      <c r="AK6" s="466"/>
      <c r="AL6" s="466"/>
      <c r="AM6" s="466"/>
      <c r="AN6" s="466"/>
      <c r="AO6" s="466"/>
      <c r="AP6" s="466"/>
      <c r="AQ6" s="467"/>
      <c r="AR6" s="467"/>
      <c r="AS6" s="467"/>
      <c r="AT6" s="467"/>
      <c r="AU6" s="467"/>
      <c r="AV6" s="467"/>
      <c r="AW6" s="467"/>
      <c r="AX6" s="468"/>
    </row>
    <row r="7" spans="1:50" ht="49.5" customHeight="1">
      <c r="A7" s="484" t="s">
        <v>25</v>
      </c>
      <c r="B7" s="485"/>
      <c r="C7" s="485"/>
      <c r="D7" s="485"/>
      <c r="E7" s="485"/>
      <c r="F7" s="485"/>
      <c r="G7" s="486" t="s">
        <v>378</v>
      </c>
      <c r="H7" s="487"/>
      <c r="I7" s="487"/>
      <c r="J7" s="487"/>
      <c r="K7" s="487"/>
      <c r="L7" s="487"/>
      <c r="M7" s="487"/>
      <c r="N7" s="487"/>
      <c r="O7" s="487"/>
      <c r="P7" s="487"/>
      <c r="Q7" s="487"/>
      <c r="R7" s="487"/>
      <c r="S7" s="487"/>
      <c r="T7" s="487"/>
      <c r="U7" s="487"/>
      <c r="V7" s="488"/>
      <c r="W7" s="488"/>
      <c r="X7" s="488"/>
      <c r="Y7" s="489" t="s">
        <v>5</v>
      </c>
      <c r="Z7" s="378"/>
      <c r="AA7" s="378"/>
      <c r="AB7" s="378"/>
      <c r="AC7" s="378"/>
      <c r="AD7" s="380"/>
      <c r="AE7" s="490" t="s">
        <v>486</v>
      </c>
      <c r="AF7" s="491"/>
      <c r="AG7" s="491"/>
      <c r="AH7" s="491"/>
      <c r="AI7" s="491"/>
      <c r="AJ7" s="491"/>
      <c r="AK7" s="491"/>
      <c r="AL7" s="491"/>
      <c r="AM7" s="491"/>
      <c r="AN7" s="491"/>
      <c r="AO7" s="491"/>
      <c r="AP7" s="491"/>
      <c r="AQ7" s="491"/>
      <c r="AR7" s="491"/>
      <c r="AS7" s="491"/>
      <c r="AT7" s="491"/>
      <c r="AU7" s="491"/>
      <c r="AV7" s="491"/>
      <c r="AW7" s="491"/>
      <c r="AX7" s="492"/>
    </row>
    <row r="8" spans="1:50" ht="52.5" customHeight="1">
      <c r="A8" s="633" t="s">
        <v>308</v>
      </c>
      <c r="B8" s="634"/>
      <c r="C8" s="634"/>
      <c r="D8" s="634"/>
      <c r="E8" s="634"/>
      <c r="F8" s="635"/>
      <c r="G8" s="630" t="str">
        <f>'入力規則等'!A26</f>
        <v>沖縄振興</v>
      </c>
      <c r="H8" s="631"/>
      <c r="I8" s="631"/>
      <c r="J8" s="631"/>
      <c r="K8" s="631"/>
      <c r="L8" s="631"/>
      <c r="M8" s="631"/>
      <c r="N8" s="631"/>
      <c r="O8" s="631"/>
      <c r="P8" s="631"/>
      <c r="Q8" s="631"/>
      <c r="R8" s="631"/>
      <c r="S8" s="631"/>
      <c r="T8" s="631"/>
      <c r="U8" s="631"/>
      <c r="V8" s="631"/>
      <c r="W8" s="631"/>
      <c r="X8" s="632"/>
      <c r="Y8" s="469" t="s">
        <v>79</v>
      </c>
      <c r="Z8" s="469"/>
      <c r="AA8" s="469"/>
      <c r="AB8" s="469"/>
      <c r="AC8" s="469"/>
      <c r="AD8" s="469"/>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c r="A9" s="185" t="s">
        <v>26</v>
      </c>
      <c r="B9" s="186"/>
      <c r="C9" s="186"/>
      <c r="D9" s="186"/>
      <c r="E9" s="186"/>
      <c r="F9" s="186"/>
      <c r="G9" s="187" t="s">
        <v>383</v>
      </c>
      <c r="H9" s="188"/>
      <c r="I9" s="188"/>
      <c r="J9" s="188"/>
      <c r="K9" s="188"/>
      <c r="L9" s="188"/>
      <c r="M9" s="188"/>
      <c r="N9" s="188"/>
      <c r="O9" s="188"/>
      <c r="P9" s="188"/>
      <c r="Q9" s="188"/>
      <c r="R9" s="188"/>
      <c r="S9" s="188"/>
      <c r="T9" s="188"/>
      <c r="U9" s="188"/>
      <c r="V9" s="188"/>
      <c r="W9" s="188"/>
      <c r="X9" s="188"/>
      <c r="Y9" s="427"/>
      <c r="Z9" s="427"/>
      <c r="AA9" s="427"/>
      <c r="AB9" s="427"/>
      <c r="AC9" s="427"/>
      <c r="AD9" s="427"/>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c r="A10" s="185" t="s">
        <v>36</v>
      </c>
      <c r="B10" s="186"/>
      <c r="C10" s="186"/>
      <c r="D10" s="186"/>
      <c r="E10" s="186"/>
      <c r="F10" s="186"/>
      <c r="G10" s="187" t="s">
        <v>485</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c r="A11" s="185" t="s">
        <v>6</v>
      </c>
      <c r="B11" s="186"/>
      <c r="C11" s="186"/>
      <c r="D11" s="186"/>
      <c r="E11" s="186"/>
      <c r="F11" s="493"/>
      <c r="G11" s="445" t="str">
        <f>'入力規則等'!P10</f>
        <v>委託・請負、補助</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c r="A12" s="494" t="s">
        <v>27</v>
      </c>
      <c r="B12" s="495"/>
      <c r="C12" s="495"/>
      <c r="D12" s="495"/>
      <c r="E12" s="495"/>
      <c r="F12" s="496"/>
      <c r="G12" s="500"/>
      <c r="H12" s="501"/>
      <c r="I12" s="501"/>
      <c r="J12" s="501"/>
      <c r="K12" s="501"/>
      <c r="L12" s="501"/>
      <c r="M12" s="501"/>
      <c r="N12" s="501"/>
      <c r="O12" s="501"/>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2"/>
    </row>
    <row r="13" spans="1:50" ht="21" customHeight="1">
      <c r="A13" s="399"/>
      <c r="B13" s="400"/>
      <c r="C13" s="400"/>
      <c r="D13" s="400"/>
      <c r="E13" s="400"/>
      <c r="F13" s="401"/>
      <c r="G13" s="503" t="s">
        <v>7</v>
      </c>
      <c r="H13" s="504"/>
      <c r="I13" s="509" t="s">
        <v>8</v>
      </c>
      <c r="J13" s="510"/>
      <c r="K13" s="510"/>
      <c r="L13" s="510"/>
      <c r="M13" s="510"/>
      <c r="N13" s="510"/>
      <c r="O13" s="511"/>
      <c r="P13" s="176">
        <v>71</v>
      </c>
      <c r="Q13" s="177"/>
      <c r="R13" s="177"/>
      <c r="S13" s="177"/>
      <c r="T13" s="177"/>
      <c r="U13" s="177"/>
      <c r="V13" s="178"/>
      <c r="W13" s="176">
        <v>64</v>
      </c>
      <c r="X13" s="177"/>
      <c r="Y13" s="177"/>
      <c r="Z13" s="177"/>
      <c r="AA13" s="177"/>
      <c r="AB13" s="177"/>
      <c r="AC13" s="178"/>
      <c r="AD13" s="176">
        <v>77</v>
      </c>
      <c r="AE13" s="177"/>
      <c r="AF13" s="177"/>
      <c r="AG13" s="177"/>
      <c r="AH13" s="177"/>
      <c r="AI13" s="177"/>
      <c r="AJ13" s="178"/>
      <c r="AK13" s="176">
        <v>360</v>
      </c>
      <c r="AL13" s="177"/>
      <c r="AM13" s="177"/>
      <c r="AN13" s="177"/>
      <c r="AO13" s="177"/>
      <c r="AP13" s="177"/>
      <c r="AQ13" s="178"/>
      <c r="AR13" s="190"/>
      <c r="AS13" s="191"/>
      <c r="AT13" s="191"/>
      <c r="AU13" s="191"/>
      <c r="AV13" s="191"/>
      <c r="AW13" s="191"/>
      <c r="AX13" s="192"/>
    </row>
    <row r="14" spans="1:50" ht="21" customHeight="1">
      <c r="A14" s="399"/>
      <c r="B14" s="400"/>
      <c r="C14" s="400"/>
      <c r="D14" s="400"/>
      <c r="E14" s="400"/>
      <c r="F14" s="401"/>
      <c r="G14" s="505"/>
      <c r="H14" s="506"/>
      <c r="I14" s="180" t="s">
        <v>9</v>
      </c>
      <c r="J14" s="181"/>
      <c r="K14" s="181"/>
      <c r="L14" s="181"/>
      <c r="M14" s="181"/>
      <c r="N14" s="181"/>
      <c r="O14" s="182"/>
      <c r="P14" s="176" t="s">
        <v>486</v>
      </c>
      <c r="Q14" s="177"/>
      <c r="R14" s="177"/>
      <c r="S14" s="177"/>
      <c r="T14" s="177"/>
      <c r="U14" s="177"/>
      <c r="V14" s="178"/>
      <c r="W14" s="176" t="s">
        <v>486</v>
      </c>
      <c r="X14" s="177"/>
      <c r="Y14" s="177"/>
      <c r="Z14" s="177"/>
      <c r="AA14" s="177"/>
      <c r="AB14" s="177"/>
      <c r="AC14" s="178"/>
      <c r="AD14" s="176" t="s">
        <v>486</v>
      </c>
      <c r="AE14" s="177"/>
      <c r="AF14" s="177"/>
      <c r="AG14" s="177"/>
      <c r="AH14" s="177"/>
      <c r="AI14" s="177"/>
      <c r="AJ14" s="178"/>
      <c r="AK14" s="176" t="s">
        <v>487</v>
      </c>
      <c r="AL14" s="177"/>
      <c r="AM14" s="177"/>
      <c r="AN14" s="177"/>
      <c r="AO14" s="177"/>
      <c r="AP14" s="177"/>
      <c r="AQ14" s="178"/>
      <c r="AR14" s="183"/>
      <c r="AS14" s="183"/>
      <c r="AT14" s="183"/>
      <c r="AU14" s="183"/>
      <c r="AV14" s="183"/>
      <c r="AW14" s="183"/>
      <c r="AX14" s="184"/>
    </row>
    <row r="15" spans="1:50" ht="21" customHeight="1">
      <c r="A15" s="399"/>
      <c r="B15" s="400"/>
      <c r="C15" s="400"/>
      <c r="D15" s="400"/>
      <c r="E15" s="400"/>
      <c r="F15" s="401"/>
      <c r="G15" s="505"/>
      <c r="H15" s="506"/>
      <c r="I15" s="180" t="s">
        <v>62</v>
      </c>
      <c r="J15" s="428"/>
      <c r="K15" s="428"/>
      <c r="L15" s="428"/>
      <c r="M15" s="428"/>
      <c r="N15" s="428"/>
      <c r="O15" s="429"/>
      <c r="P15" s="176" t="s">
        <v>486</v>
      </c>
      <c r="Q15" s="177"/>
      <c r="R15" s="177"/>
      <c r="S15" s="177"/>
      <c r="T15" s="177"/>
      <c r="U15" s="177"/>
      <c r="V15" s="178"/>
      <c r="W15" s="176" t="s">
        <v>486</v>
      </c>
      <c r="X15" s="177"/>
      <c r="Y15" s="177"/>
      <c r="Z15" s="177"/>
      <c r="AA15" s="177"/>
      <c r="AB15" s="177"/>
      <c r="AC15" s="178"/>
      <c r="AD15" s="176" t="s">
        <v>486</v>
      </c>
      <c r="AE15" s="177"/>
      <c r="AF15" s="177"/>
      <c r="AG15" s="177"/>
      <c r="AH15" s="177"/>
      <c r="AI15" s="177"/>
      <c r="AJ15" s="178"/>
      <c r="AK15" s="176" t="s">
        <v>486</v>
      </c>
      <c r="AL15" s="177"/>
      <c r="AM15" s="177"/>
      <c r="AN15" s="177"/>
      <c r="AO15" s="177"/>
      <c r="AP15" s="177"/>
      <c r="AQ15" s="178"/>
      <c r="AR15" s="176"/>
      <c r="AS15" s="177"/>
      <c r="AT15" s="177"/>
      <c r="AU15" s="177"/>
      <c r="AV15" s="177"/>
      <c r="AW15" s="177"/>
      <c r="AX15" s="179"/>
    </row>
    <row r="16" spans="1:50" ht="21" customHeight="1">
      <c r="A16" s="399"/>
      <c r="B16" s="400"/>
      <c r="C16" s="400"/>
      <c r="D16" s="400"/>
      <c r="E16" s="400"/>
      <c r="F16" s="401"/>
      <c r="G16" s="505"/>
      <c r="H16" s="506"/>
      <c r="I16" s="180" t="s">
        <v>63</v>
      </c>
      <c r="J16" s="428"/>
      <c r="K16" s="428"/>
      <c r="L16" s="428"/>
      <c r="M16" s="428"/>
      <c r="N16" s="428"/>
      <c r="O16" s="429"/>
      <c r="P16" s="176" t="s">
        <v>486</v>
      </c>
      <c r="Q16" s="177"/>
      <c r="R16" s="177"/>
      <c r="S16" s="177"/>
      <c r="T16" s="177"/>
      <c r="U16" s="177"/>
      <c r="V16" s="178"/>
      <c r="W16" s="176" t="s">
        <v>486</v>
      </c>
      <c r="X16" s="177"/>
      <c r="Y16" s="177"/>
      <c r="Z16" s="177"/>
      <c r="AA16" s="177"/>
      <c r="AB16" s="177"/>
      <c r="AC16" s="178"/>
      <c r="AD16" s="176" t="s">
        <v>486</v>
      </c>
      <c r="AE16" s="177"/>
      <c r="AF16" s="177"/>
      <c r="AG16" s="177"/>
      <c r="AH16" s="177"/>
      <c r="AI16" s="177"/>
      <c r="AJ16" s="178"/>
      <c r="AK16" s="176" t="s">
        <v>488</v>
      </c>
      <c r="AL16" s="177"/>
      <c r="AM16" s="177"/>
      <c r="AN16" s="177"/>
      <c r="AO16" s="177"/>
      <c r="AP16" s="177"/>
      <c r="AQ16" s="178"/>
      <c r="AR16" s="479"/>
      <c r="AS16" s="480"/>
      <c r="AT16" s="480"/>
      <c r="AU16" s="480"/>
      <c r="AV16" s="480"/>
      <c r="AW16" s="480"/>
      <c r="AX16" s="481"/>
    </row>
    <row r="17" spans="1:50" ht="24.75" customHeight="1">
      <c r="A17" s="399"/>
      <c r="B17" s="400"/>
      <c r="C17" s="400"/>
      <c r="D17" s="400"/>
      <c r="E17" s="400"/>
      <c r="F17" s="401"/>
      <c r="G17" s="505"/>
      <c r="H17" s="506"/>
      <c r="I17" s="180" t="s">
        <v>61</v>
      </c>
      <c r="J17" s="181"/>
      <c r="K17" s="181"/>
      <c r="L17" s="181"/>
      <c r="M17" s="181"/>
      <c r="N17" s="181"/>
      <c r="O17" s="182"/>
      <c r="P17" s="176" t="s">
        <v>486</v>
      </c>
      <c r="Q17" s="177"/>
      <c r="R17" s="177"/>
      <c r="S17" s="177"/>
      <c r="T17" s="177"/>
      <c r="U17" s="177"/>
      <c r="V17" s="178"/>
      <c r="W17" s="176" t="s">
        <v>486</v>
      </c>
      <c r="X17" s="177"/>
      <c r="Y17" s="177"/>
      <c r="Z17" s="177"/>
      <c r="AA17" s="177"/>
      <c r="AB17" s="177"/>
      <c r="AC17" s="178"/>
      <c r="AD17" s="176" t="s">
        <v>486</v>
      </c>
      <c r="AE17" s="177"/>
      <c r="AF17" s="177"/>
      <c r="AG17" s="177"/>
      <c r="AH17" s="177"/>
      <c r="AI17" s="177"/>
      <c r="AJ17" s="178"/>
      <c r="AK17" s="176" t="s">
        <v>488</v>
      </c>
      <c r="AL17" s="177"/>
      <c r="AM17" s="177"/>
      <c r="AN17" s="177"/>
      <c r="AO17" s="177"/>
      <c r="AP17" s="177"/>
      <c r="AQ17" s="178"/>
      <c r="AR17" s="482"/>
      <c r="AS17" s="482"/>
      <c r="AT17" s="482"/>
      <c r="AU17" s="482"/>
      <c r="AV17" s="482"/>
      <c r="AW17" s="482"/>
      <c r="AX17" s="483"/>
    </row>
    <row r="18" spans="1:50" ht="24.75" customHeight="1">
      <c r="A18" s="399"/>
      <c r="B18" s="400"/>
      <c r="C18" s="400"/>
      <c r="D18" s="400"/>
      <c r="E18" s="400"/>
      <c r="F18" s="401"/>
      <c r="G18" s="507"/>
      <c r="H18" s="508"/>
      <c r="I18" s="625" t="s">
        <v>22</v>
      </c>
      <c r="J18" s="626"/>
      <c r="K18" s="626"/>
      <c r="L18" s="626"/>
      <c r="M18" s="626"/>
      <c r="N18" s="626"/>
      <c r="O18" s="627"/>
      <c r="P18" s="647">
        <f>SUM(P13:V17)</f>
        <v>71</v>
      </c>
      <c r="Q18" s="648"/>
      <c r="R18" s="648"/>
      <c r="S18" s="648"/>
      <c r="T18" s="648"/>
      <c r="U18" s="648"/>
      <c r="V18" s="649"/>
      <c r="W18" s="647">
        <f>SUM(W13:AC17)</f>
        <v>64</v>
      </c>
      <c r="X18" s="648"/>
      <c r="Y18" s="648"/>
      <c r="Z18" s="648"/>
      <c r="AA18" s="648"/>
      <c r="AB18" s="648"/>
      <c r="AC18" s="649"/>
      <c r="AD18" s="647">
        <f>SUM(AD13:AJ17)</f>
        <v>77</v>
      </c>
      <c r="AE18" s="648"/>
      <c r="AF18" s="648"/>
      <c r="AG18" s="648"/>
      <c r="AH18" s="648"/>
      <c r="AI18" s="648"/>
      <c r="AJ18" s="649"/>
      <c r="AK18" s="647">
        <f>SUM(AK13:AQ17)</f>
        <v>360</v>
      </c>
      <c r="AL18" s="648"/>
      <c r="AM18" s="648"/>
      <c r="AN18" s="648"/>
      <c r="AO18" s="648"/>
      <c r="AP18" s="648"/>
      <c r="AQ18" s="649"/>
      <c r="AR18" s="647">
        <f>SUM(AR13:AX17)</f>
        <v>0</v>
      </c>
      <c r="AS18" s="648"/>
      <c r="AT18" s="648"/>
      <c r="AU18" s="648"/>
      <c r="AV18" s="648"/>
      <c r="AW18" s="648"/>
      <c r="AX18" s="650"/>
    </row>
    <row r="19" spans="1:50" ht="24.75" customHeight="1">
      <c r="A19" s="399"/>
      <c r="B19" s="400"/>
      <c r="C19" s="400"/>
      <c r="D19" s="400"/>
      <c r="E19" s="400"/>
      <c r="F19" s="401"/>
      <c r="G19" s="645" t="s">
        <v>10</v>
      </c>
      <c r="H19" s="646"/>
      <c r="I19" s="646"/>
      <c r="J19" s="646"/>
      <c r="K19" s="646"/>
      <c r="L19" s="646"/>
      <c r="M19" s="646"/>
      <c r="N19" s="646"/>
      <c r="O19" s="646"/>
      <c r="P19" s="176">
        <v>55</v>
      </c>
      <c r="Q19" s="177"/>
      <c r="R19" s="177"/>
      <c r="S19" s="177"/>
      <c r="T19" s="177"/>
      <c r="U19" s="177"/>
      <c r="V19" s="178"/>
      <c r="W19" s="176">
        <v>57</v>
      </c>
      <c r="X19" s="177"/>
      <c r="Y19" s="177"/>
      <c r="Z19" s="177"/>
      <c r="AA19" s="177"/>
      <c r="AB19" s="177"/>
      <c r="AC19" s="178"/>
      <c r="AD19" s="176">
        <v>38</v>
      </c>
      <c r="AE19" s="177"/>
      <c r="AF19" s="177"/>
      <c r="AG19" s="177"/>
      <c r="AH19" s="177"/>
      <c r="AI19" s="177"/>
      <c r="AJ19" s="178"/>
      <c r="AK19" s="623"/>
      <c r="AL19" s="623"/>
      <c r="AM19" s="623"/>
      <c r="AN19" s="623"/>
      <c r="AO19" s="623"/>
      <c r="AP19" s="623"/>
      <c r="AQ19" s="623"/>
      <c r="AR19" s="623"/>
      <c r="AS19" s="623"/>
      <c r="AT19" s="623"/>
      <c r="AU19" s="623"/>
      <c r="AV19" s="623"/>
      <c r="AW19" s="623"/>
      <c r="AX19" s="624"/>
    </row>
    <row r="20" spans="1:50" ht="24.75" customHeight="1">
      <c r="A20" s="497"/>
      <c r="B20" s="498"/>
      <c r="C20" s="498"/>
      <c r="D20" s="498"/>
      <c r="E20" s="498"/>
      <c r="F20" s="499"/>
      <c r="G20" s="645" t="s">
        <v>11</v>
      </c>
      <c r="H20" s="646"/>
      <c r="I20" s="646"/>
      <c r="J20" s="646"/>
      <c r="K20" s="646"/>
      <c r="L20" s="646"/>
      <c r="M20" s="646"/>
      <c r="N20" s="646"/>
      <c r="O20" s="646"/>
      <c r="P20" s="651">
        <f>IF(P18=0,"-",P19/P18)</f>
        <v>0.7746478873239436</v>
      </c>
      <c r="Q20" s="651"/>
      <c r="R20" s="651"/>
      <c r="S20" s="651"/>
      <c r="T20" s="651"/>
      <c r="U20" s="651"/>
      <c r="V20" s="651"/>
      <c r="W20" s="651">
        <f>IF(W18=0,"-",W19/W18)</f>
        <v>0.890625</v>
      </c>
      <c r="X20" s="651"/>
      <c r="Y20" s="651"/>
      <c r="Z20" s="651"/>
      <c r="AA20" s="651"/>
      <c r="AB20" s="651"/>
      <c r="AC20" s="651"/>
      <c r="AD20" s="651">
        <f>IF(AD18=0,"-",AD19/AD18)</f>
        <v>0.4935064935064935</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t="s">
        <v>488</v>
      </c>
      <c r="AV22" s="72"/>
      <c r="AW22" s="73" t="s">
        <v>355</v>
      </c>
      <c r="AX22" s="74"/>
    </row>
    <row r="23" spans="1:50" ht="22.5" customHeight="1">
      <c r="A23" s="131"/>
      <c r="B23" s="129"/>
      <c r="C23" s="129"/>
      <c r="D23" s="129"/>
      <c r="E23" s="129"/>
      <c r="F23" s="130"/>
      <c r="G23" s="75" t="s">
        <v>467</v>
      </c>
      <c r="H23" s="76"/>
      <c r="I23" s="76"/>
      <c r="J23" s="76"/>
      <c r="K23" s="76"/>
      <c r="L23" s="76"/>
      <c r="M23" s="76"/>
      <c r="N23" s="76"/>
      <c r="O23" s="77"/>
      <c r="P23" s="220" t="s">
        <v>468</v>
      </c>
      <c r="Q23" s="221"/>
      <c r="R23" s="221"/>
      <c r="S23" s="221"/>
      <c r="T23" s="221"/>
      <c r="U23" s="221"/>
      <c r="V23" s="221"/>
      <c r="W23" s="221"/>
      <c r="X23" s="222"/>
      <c r="Y23" s="229" t="s">
        <v>14</v>
      </c>
      <c r="Z23" s="230"/>
      <c r="AA23" s="231"/>
      <c r="AB23" s="168" t="s">
        <v>448</v>
      </c>
      <c r="AC23" s="169"/>
      <c r="AD23" s="169"/>
      <c r="AE23" s="89">
        <v>3</v>
      </c>
      <c r="AF23" s="90"/>
      <c r="AG23" s="90"/>
      <c r="AH23" s="90"/>
      <c r="AI23" s="91"/>
      <c r="AJ23" s="89">
        <v>3</v>
      </c>
      <c r="AK23" s="90"/>
      <c r="AL23" s="90"/>
      <c r="AM23" s="90"/>
      <c r="AN23" s="91"/>
      <c r="AO23" s="89">
        <v>1</v>
      </c>
      <c r="AP23" s="90"/>
      <c r="AQ23" s="90"/>
      <c r="AR23" s="90"/>
      <c r="AS23" s="91"/>
      <c r="AT23" s="196"/>
      <c r="AU23" s="196"/>
      <c r="AV23" s="196"/>
      <c r="AW23" s="196"/>
      <c r="AX23" s="197"/>
    </row>
    <row r="24" spans="1:50" ht="22.5" customHeight="1">
      <c r="A24" s="132"/>
      <c r="B24" s="133"/>
      <c r="C24" s="133"/>
      <c r="D24" s="133"/>
      <c r="E24" s="133"/>
      <c r="F24" s="134"/>
      <c r="G24" s="78"/>
      <c r="H24" s="79"/>
      <c r="I24" s="79"/>
      <c r="J24" s="79"/>
      <c r="K24" s="79"/>
      <c r="L24" s="79"/>
      <c r="M24" s="79"/>
      <c r="N24" s="79"/>
      <c r="O24" s="80"/>
      <c r="P24" s="223"/>
      <c r="Q24" s="223"/>
      <c r="R24" s="223"/>
      <c r="S24" s="223"/>
      <c r="T24" s="223"/>
      <c r="U24" s="223"/>
      <c r="V24" s="223"/>
      <c r="W24" s="223"/>
      <c r="X24" s="224"/>
      <c r="Y24" s="140" t="s">
        <v>65</v>
      </c>
      <c r="Z24" s="85"/>
      <c r="AA24" s="86"/>
      <c r="AB24" s="619" t="s">
        <v>448</v>
      </c>
      <c r="AC24" s="198"/>
      <c r="AD24" s="198"/>
      <c r="AE24" s="89">
        <v>2</v>
      </c>
      <c r="AF24" s="90"/>
      <c r="AG24" s="90"/>
      <c r="AH24" s="90"/>
      <c r="AI24" s="91"/>
      <c r="AJ24" s="89">
        <v>2</v>
      </c>
      <c r="AK24" s="90"/>
      <c r="AL24" s="90"/>
      <c r="AM24" s="90"/>
      <c r="AN24" s="91"/>
      <c r="AO24" s="89">
        <v>2</v>
      </c>
      <c r="AP24" s="90"/>
      <c r="AQ24" s="90"/>
      <c r="AR24" s="90"/>
      <c r="AS24" s="91"/>
      <c r="AT24" s="89">
        <v>2</v>
      </c>
      <c r="AU24" s="90"/>
      <c r="AV24" s="90"/>
      <c r="AW24" s="90"/>
      <c r="AX24" s="351"/>
    </row>
    <row r="25" spans="1:50" ht="22.5" customHeight="1">
      <c r="A25" s="135"/>
      <c r="B25" s="136"/>
      <c r="C25" s="136"/>
      <c r="D25" s="136"/>
      <c r="E25" s="136"/>
      <c r="F25" s="137"/>
      <c r="G25" s="81"/>
      <c r="H25" s="82"/>
      <c r="I25" s="82"/>
      <c r="J25" s="82"/>
      <c r="K25" s="82"/>
      <c r="L25" s="82"/>
      <c r="M25" s="82"/>
      <c r="N25" s="82"/>
      <c r="O25" s="83"/>
      <c r="P25" s="225"/>
      <c r="Q25" s="225"/>
      <c r="R25" s="225"/>
      <c r="S25" s="225"/>
      <c r="T25" s="225"/>
      <c r="U25" s="225"/>
      <c r="V25" s="225"/>
      <c r="W25" s="225"/>
      <c r="X25" s="226"/>
      <c r="Y25" s="84" t="s">
        <v>15</v>
      </c>
      <c r="Z25" s="85"/>
      <c r="AA25" s="86"/>
      <c r="AB25" s="87" t="s">
        <v>358</v>
      </c>
      <c r="AC25" s="88"/>
      <c r="AD25" s="88"/>
      <c r="AE25" s="89">
        <v>150</v>
      </c>
      <c r="AF25" s="90"/>
      <c r="AG25" s="90"/>
      <c r="AH25" s="90"/>
      <c r="AI25" s="91"/>
      <c r="AJ25" s="89">
        <v>150</v>
      </c>
      <c r="AK25" s="90"/>
      <c r="AL25" s="90"/>
      <c r="AM25" s="90"/>
      <c r="AN25" s="91"/>
      <c r="AO25" s="89">
        <v>50</v>
      </c>
      <c r="AP25" s="90"/>
      <c r="AQ25" s="90"/>
      <c r="AR25" s="90"/>
      <c r="AS25" s="91"/>
      <c r="AT25" s="193"/>
      <c r="AU25" s="194"/>
      <c r="AV25" s="194"/>
      <c r="AW25" s="194"/>
      <c r="AX25" s="195"/>
    </row>
    <row r="26" spans="1:50" ht="18.75" customHeight="1" hidden="1">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customHeight="1" hidden="1">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customHeight="1" hidden="1">
      <c r="A28" s="131"/>
      <c r="B28" s="129"/>
      <c r="C28" s="129"/>
      <c r="D28" s="129"/>
      <c r="E28" s="129"/>
      <c r="F28" s="130"/>
      <c r="G28" s="652"/>
      <c r="H28" s="235"/>
      <c r="I28" s="235"/>
      <c r="J28" s="235"/>
      <c r="K28" s="235"/>
      <c r="L28" s="235"/>
      <c r="M28" s="235"/>
      <c r="N28" s="235"/>
      <c r="O28" s="236"/>
      <c r="P28" s="220"/>
      <c r="Q28" s="76"/>
      <c r="R28" s="76"/>
      <c r="S28" s="76"/>
      <c r="T28" s="76"/>
      <c r="U28" s="76"/>
      <c r="V28" s="76"/>
      <c r="W28" s="76"/>
      <c r="X28" s="77"/>
      <c r="Y28" s="229" t="s">
        <v>14</v>
      </c>
      <c r="Z28" s="230"/>
      <c r="AA28" s="231"/>
      <c r="AB28" s="169"/>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2.5" customHeight="1" hidden="1">
      <c r="A29" s="132"/>
      <c r="B29" s="133"/>
      <c r="C29" s="133"/>
      <c r="D29" s="133"/>
      <c r="E29" s="133"/>
      <c r="F29" s="134"/>
      <c r="G29" s="237"/>
      <c r="H29" s="238"/>
      <c r="I29" s="238"/>
      <c r="J29" s="238"/>
      <c r="K29" s="238"/>
      <c r="L29" s="238"/>
      <c r="M29" s="238"/>
      <c r="N29" s="238"/>
      <c r="O29" s="239"/>
      <c r="P29" s="79"/>
      <c r="Q29" s="79"/>
      <c r="R29" s="79"/>
      <c r="S29" s="79"/>
      <c r="T29" s="79"/>
      <c r="U29" s="79"/>
      <c r="V29" s="79"/>
      <c r="W29" s="79"/>
      <c r="X29" s="80"/>
      <c r="Y29" s="140" t="s">
        <v>65</v>
      </c>
      <c r="Z29" s="85"/>
      <c r="AA29" s="86"/>
      <c r="AB29" s="198"/>
      <c r="AC29" s="198"/>
      <c r="AD29" s="198"/>
      <c r="AE29" s="89"/>
      <c r="AF29" s="90"/>
      <c r="AG29" s="90"/>
      <c r="AH29" s="90"/>
      <c r="AI29" s="91"/>
      <c r="AJ29" s="89"/>
      <c r="AK29" s="90"/>
      <c r="AL29" s="90"/>
      <c r="AM29" s="90"/>
      <c r="AN29" s="91"/>
      <c r="AO29" s="89"/>
      <c r="AP29" s="90"/>
      <c r="AQ29" s="90"/>
      <c r="AR29" s="90"/>
      <c r="AS29" s="91"/>
      <c r="AT29" s="89"/>
      <c r="AU29" s="90"/>
      <c r="AV29" s="90"/>
      <c r="AW29" s="90"/>
      <c r="AX29" s="351"/>
    </row>
    <row r="30" spans="1:50" ht="22.5" customHeight="1" hidden="1">
      <c r="A30" s="135"/>
      <c r="B30" s="136"/>
      <c r="C30" s="136"/>
      <c r="D30" s="136"/>
      <c r="E30" s="136"/>
      <c r="F30" s="137"/>
      <c r="G30" s="240"/>
      <c r="H30" s="241"/>
      <c r="I30" s="241"/>
      <c r="J30" s="241"/>
      <c r="K30" s="241"/>
      <c r="L30" s="241"/>
      <c r="M30" s="241"/>
      <c r="N30" s="241"/>
      <c r="O30" s="242"/>
      <c r="P30" s="82"/>
      <c r="Q30" s="82"/>
      <c r="R30" s="82"/>
      <c r="S30" s="82"/>
      <c r="T30" s="82"/>
      <c r="U30" s="82"/>
      <c r="V30" s="82"/>
      <c r="W30" s="82"/>
      <c r="X30" s="83"/>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18.75" customHeight="1" hidden="1">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customHeight="1" hidden="1">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customHeight="1" hidden="1">
      <c r="A33" s="131"/>
      <c r="B33" s="129"/>
      <c r="C33" s="129"/>
      <c r="D33" s="129"/>
      <c r="E33" s="129"/>
      <c r="F33" s="130"/>
      <c r="G33" s="234"/>
      <c r="H33" s="235"/>
      <c r="I33" s="235"/>
      <c r="J33" s="235"/>
      <c r="K33" s="235"/>
      <c r="L33" s="235"/>
      <c r="M33" s="235"/>
      <c r="N33" s="235"/>
      <c r="O33" s="236"/>
      <c r="P33" s="220"/>
      <c r="Q33" s="76"/>
      <c r="R33" s="76"/>
      <c r="S33" s="76"/>
      <c r="T33" s="76"/>
      <c r="U33" s="76"/>
      <c r="V33" s="76"/>
      <c r="W33" s="76"/>
      <c r="X33" s="77"/>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customHeight="1" hidden="1">
      <c r="A34" s="132"/>
      <c r="B34" s="133"/>
      <c r="C34" s="133"/>
      <c r="D34" s="133"/>
      <c r="E34" s="133"/>
      <c r="F34" s="134"/>
      <c r="G34" s="237"/>
      <c r="H34" s="238"/>
      <c r="I34" s="238"/>
      <c r="J34" s="238"/>
      <c r="K34" s="238"/>
      <c r="L34" s="238"/>
      <c r="M34" s="238"/>
      <c r="N34" s="238"/>
      <c r="O34" s="239"/>
      <c r="P34" s="79"/>
      <c r="Q34" s="79"/>
      <c r="R34" s="79"/>
      <c r="S34" s="79"/>
      <c r="T34" s="79"/>
      <c r="U34" s="79"/>
      <c r="V34" s="79"/>
      <c r="W34" s="79"/>
      <c r="X34" s="80"/>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51"/>
    </row>
    <row r="35" spans="1:50" ht="22.5" customHeight="1" hidden="1">
      <c r="A35" s="135"/>
      <c r="B35" s="136"/>
      <c r="C35" s="136"/>
      <c r="D35" s="136"/>
      <c r="E35" s="136"/>
      <c r="F35" s="137"/>
      <c r="G35" s="240"/>
      <c r="H35" s="241"/>
      <c r="I35" s="241"/>
      <c r="J35" s="241"/>
      <c r="K35" s="241"/>
      <c r="L35" s="241"/>
      <c r="M35" s="241"/>
      <c r="N35" s="241"/>
      <c r="O35" s="242"/>
      <c r="P35" s="82"/>
      <c r="Q35" s="82"/>
      <c r="R35" s="82"/>
      <c r="S35" s="82"/>
      <c r="T35" s="82"/>
      <c r="U35" s="82"/>
      <c r="V35" s="82"/>
      <c r="W35" s="82"/>
      <c r="X35" s="83"/>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customHeight="1" hidden="1">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customHeight="1" hidden="1">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customHeight="1" hidden="1">
      <c r="A38" s="131"/>
      <c r="B38" s="129"/>
      <c r="C38" s="129"/>
      <c r="D38" s="129"/>
      <c r="E38" s="129"/>
      <c r="F38" s="130"/>
      <c r="G38" s="234"/>
      <c r="H38" s="235"/>
      <c r="I38" s="235"/>
      <c r="J38" s="235"/>
      <c r="K38" s="235"/>
      <c r="L38" s="235"/>
      <c r="M38" s="235"/>
      <c r="N38" s="235"/>
      <c r="O38" s="236"/>
      <c r="P38" s="76"/>
      <c r="Q38" s="76"/>
      <c r="R38" s="76"/>
      <c r="S38" s="76"/>
      <c r="T38" s="76"/>
      <c r="U38" s="76"/>
      <c r="V38" s="76"/>
      <c r="W38" s="76"/>
      <c r="X38" s="77"/>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customHeight="1" hidden="1">
      <c r="A39" s="132"/>
      <c r="B39" s="133"/>
      <c r="C39" s="133"/>
      <c r="D39" s="133"/>
      <c r="E39" s="133"/>
      <c r="F39" s="134"/>
      <c r="G39" s="237"/>
      <c r="H39" s="238"/>
      <c r="I39" s="238"/>
      <c r="J39" s="238"/>
      <c r="K39" s="238"/>
      <c r="L39" s="238"/>
      <c r="M39" s="238"/>
      <c r="N39" s="238"/>
      <c r="O39" s="239"/>
      <c r="P39" s="79"/>
      <c r="Q39" s="79"/>
      <c r="R39" s="79"/>
      <c r="S39" s="79"/>
      <c r="T39" s="79"/>
      <c r="U39" s="79"/>
      <c r="V39" s="79"/>
      <c r="W39" s="79"/>
      <c r="X39" s="80"/>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51"/>
    </row>
    <row r="40" spans="1:50" ht="22.5" customHeight="1" hidden="1">
      <c r="A40" s="135"/>
      <c r="B40" s="136"/>
      <c r="C40" s="136"/>
      <c r="D40" s="136"/>
      <c r="E40" s="136"/>
      <c r="F40" s="137"/>
      <c r="G40" s="240"/>
      <c r="H40" s="241"/>
      <c r="I40" s="241"/>
      <c r="J40" s="241"/>
      <c r="K40" s="241"/>
      <c r="L40" s="241"/>
      <c r="M40" s="241"/>
      <c r="N40" s="241"/>
      <c r="O40" s="242"/>
      <c r="P40" s="82"/>
      <c r="Q40" s="82"/>
      <c r="R40" s="82"/>
      <c r="S40" s="82"/>
      <c r="T40" s="82"/>
      <c r="U40" s="82"/>
      <c r="V40" s="82"/>
      <c r="W40" s="82"/>
      <c r="X40" s="83"/>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customHeight="1" hidden="1">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customHeight="1" hidden="1">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customHeight="1" hidden="1">
      <c r="A43" s="131"/>
      <c r="B43" s="129"/>
      <c r="C43" s="129"/>
      <c r="D43" s="129"/>
      <c r="E43" s="129"/>
      <c r="F43" s="130"/>
      <c r="G43" s="234"/>
      <c r="H43" s="235"/>
      <c r="I43" s="235"/>
      <c r="J43" s="235"/>
      <c r="K43" s="235"/>
      <c r="L43" s="235"/>
      <c r="M43" s="235"/>
      <c r="N43" s="235"/>
      <c r="O43" s="236"/>
      <c r="P43" s="76"/>
      <c r="Q43" s="76"/>
      <c r="R43" s="76"/>
      <c r="S43" s="76"/>
      <c r="T43" s="76"/>
      <c r="U43" s="76"/>
      <c r="V43" s="76"/>
      <c r="W43" s="76"/>
      <c r="X43" s="77"/>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customHeight="1" hidden="1">
      <c r="A44" s="132"/>
      <c r="B44" s="133"/>
      <c r="C44" s="133"/>
      <c r="D44" s="133"/>
      <c r="E44" s="133"/>
      <c r="F44" s="134"/>
      <c r="G44" s="237"/>
      <c r="H44" s="238"/>
      <c r="I44" s="238"/>
      <c r="J44" s="238"/>
      <c r="K44" s="238"/>
      <c r="L44" s="238"/>
      <c r="M44" s="238"/>
      <c r="N44" s="238"/>
      <c r="O44" s="239"/>
      <c r="P44" s="79"/>
      <c r="Q44" s="79"/>
      <c r="R44" s="79"/>
      <c r="S44" s="79"/>
      <c r="T44" s="79"/>
      <c r="U44" s="79"/>
      <c r="V44" s="79"/>
      <c r="W44" s="79"/>
      <c r="X44" s="80"/>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51"/>
    </row>
    <row r="45" spans="1:50" ht="22.5" customHeight="1" hidden="1">
      <c r="A45" s="132"/>
      <c r="B45" s="133"/>
      <c r="C45" s="133"/>
      <c r="D45" s="133"/>
      <c r="E45" s="133"/>
      <c r="F45" s="134"/>
      <c r="G45" s="237"/>
      <c r="H45" s="238"/>
      <c r="I45" s="238"/>
      <c r="J45" s="238"/>
      <c r="K45" s="238"/>
      <c r="L45" s="238"/>
      <c r="M45" s="238"/>
      <c r="N45" s="238"/>
      <c r="O45" s="239"/>
      <c r="P45" s="79"/>
      <c r="Q45" s="79"/>
      <c r="R45" s="79"/>
      <c r="S45" s="79"/>
      <c r="T45" s="79"/>
      <c r="U45" s="79"/>
      <c r="V45" s="79"/>
      <c r="W45" s="79"/>
      <c r="X45" s="80"/>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customHeight="1">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customHeight="1">
      <c r="A47" s="665"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9"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10"/>
    </row>
    <row r="48" spans="1:50" ht="18.75" customHeight="1">
      <c r="A48" s="665"/>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customHeight="1">
      <c r="A49" s="665"/>
      <c r="B49" s="100"/>
      <c r="C49" s="101"/>
      <c r="D49" s="101"/>
      <c r="E49" s="101"/>
      <c r="F49" s="102"/>
      <c r="G49" s="301" t="s">
        <v>481</v>
      </c>
      <c r="H49" s="301"/>
      <c r="I49" s="301"/>
      <c r="J49" s="301"/>
      <c r="K49" s="301"/>
      <c r="L49" s="301"/>
      <c r="M49" s="301"/>
      <c r="N49" s="301"/>
      <c r="O49" s="301"/>
      <c r="P49" s="301"/>
      <c r="Q49" s="301"/>
      <c r="R49" s="301"/>
      <c r="S49" s="301"/>
      <c r="T49" s="301"/>
      <c r="U49" s="301"/>
      <c r="V49" s="301"/>
      <c r="W49" s="301"/>
      <c r="X49" s="301"/>
      <c r="Y49" s="301"/>
      <c r="Z49" s="301"/>
      <c r="AA49" s="620"/>
      <c r="AB49" s="300" t="s">
        <v>465</v>
      </c>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customHeight="1">
      <c r="A50" s="665"/>
      <c r="B50" s="100"/>
      <c r="C50" s="101"/>
      <c r="D50" s="101"/>
      <c r="E50" s="101"/>
      <c r="F50" s="102"/>
      <c r="G50" s="304"/>
      <c r="H50" s="304"/>
      <c r="I50" s="304"/>
      <c r="J50" s="304"/>
      <c r="K50" s="304"/>
      <c r="L50" s="304"/>
      <c r="M50" s="304"/>
      <c r="N50" s="304"/>
      <c r="O50" s="304"/>
      <c r="P50" s="304"/>
      <c r="Q50" s="304"/>
      <c r="R50" s="304"/>
      <c r="S50" s="304"/>
      <c r="T50" s="304"/>
      <c r="U50" s="304"/>
      <c r="V50" s="304"/>
      <c r="W50" s="304"/>
      <c r="X50" s="304"/>
      <c r="Y50" s="304"/>
      <c r="Z50" s="304"/>
      <c r="AA50" s="621"/>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customHeight="1">
      <c r="A51" s="665"/>
      <c r="B51" s="103"/>
      <c r="C51" s="104"/>
      <c r="D51" s="104"/>
      <c r="E51" s="104"/>
      <c r="F51" s="105"/>
      <c r="G51" s="307"/>
      <c r="H51" s="307"/>
      <c r="I51" s="307"/>
      <c r="J51" s="307"/>
      <c r="K51" s="307"/>
      <c r="L51" s="307"/>
      <c r="M51" s="307"/>
      <c r="N51" s="307"/>
      <c r="O51" s="307"/>
      <c r="P51" s="307"/>
      <c r="Q51" s="307"/>
      <c r="R51" s="307"/>
      <c r="S51" s="307"/>
      <c r="T51" s="307"/>
      <c r="U51" s="307"/>
      <c r="V51" s="307"/>
      <c r="W51" s="307"/>
      <c r="X51" s="307"/>
      <c r="Y51" s="307"/>
      <c r="Z51" s="307"/>
      <c r="AA51" s="622"/>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customHeight="1">
      <c r="A52" s="665"/>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customHeight="1">
      <c r="A53" s="665"/>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t="s">
        <v>488</v>
      </c>
      <c r="AV53" s="72"/>
      <c r="AW53" s="73" t="s">
        <v>355</v>
      </c>
      <c r="AX53" s="74"/>
    </row>
    <row r="54" spans="1:50" ht="22.5" customHeight="1">
      <c r="A54" s="665"/>
      <c r="B54" s="101"/>
      <c r="C54" s="101"/>
      <c r="D54" s="101"/>
      <c r="E54" s="101"/>
      <c r="F54" s="102"/>
      <c r="G54" s="220" t="s">
        <v>483</v>
      </c>
      <c r="H54" s="221"/>
      <c r="I54" s="221"/>
      <c r="J54" s="221"/>
      <c r="K54" s="221"/>
      <c r="L54" s="221"/>
      <c r="M54" s="221"/>
      <c r="N54" s="221"/>
      <c r="O54" s="222"/>
      <c r="P54" s="220" t="s">
        <v>484</v>
      </c>
      <c r="Q54" s="221"/>
      <c r="R54" s="221"/>
      <c r="S54" s="221"/>
      <c r="T54" s="221"/>
      <c r="U54" s="221"/>
      <c r="V54" s="221"/>
      <c r="W54" s="221"/>
      <c r="X54" s="222"/>
      <c r="Y54" s="587" t="s">
        <v>86</v>
      </c>
      <c r="Z54" s="588"/>
      <c r="AA54" s="589"/>
      <c r="AB54" s="590" t="s">
        <v>442</v>
      </c>
      <c r="AC54" s="591"/>
      <c r="AD54" s="591"/>
      <c r="AE54" s="89">
        <v>5</v>
      </c>
      <c r="AF54" s="90"/>
      <c r="AG54" s="90"/>
      <c r="AH54" s="90"/>
      <c r="AI54" s="91"/>
      <c r="AJ54" s="89">
        <v>3</v>
      </c>
      <c r="AK54" s="90"/>
      <c r="AL54" s="90"/>
      <c r="AM54" s="90"/>
      <c r="AN54" s="91"/>
      <c r="AO54" s="89">
        <v>1</v>
      </c>
      <c r="AP54" s="90"/>
      <c r="AQ54" s="90"/>
      <c r="AR54" s="90"/>
      <c r="AS54" s="91"/>
      <c r="AT54" s="196"/>
      <c r="AU54" s="196"/>
      <c r="AV54" s="196"/>
      <c r="AW54" s="196"/>
      <c r="AX54" s="197"/>
    </row>
    <row r="55" spans="1:50" ht="22.5" customHeight="1">
      <c r="A55" s="665"/>
      <c r="B55" s="101"/>
      <c r="C55" s="101"/>
      <c r="D55" s="101"/>
      <c r="E55" s="101"/>
      <c r="F55" s="102"/>
      <c r="G55" s="223"/>
      <c r="H55" s="223"/>
      <c r="I55" s="223"/>
      <c r="J55" s="223"/>
      <c r="K55" s="223"/>
      <c r="L55" s="223"/>
      <c r="M55" s="223"/>
      <c r="N55" s="223"/>
      <c r="O55" s="224"/>
      <c r="P55" s="223"/>
      <c r="Q55" s="223"/>
      <c r="R55" s="223"/>
      <c r="S55" s="223"/>
      <c r="T55" s="223"/>
      <c r="U55" s="223"/>
      <c r="V55" s="223"/>
      <c r="W55" s="223"/>
      <c r="X55" s="224"/>
      <c r="Y55" s="95" t="s">
        <v>65</v>
      </c>
      <c r="Z55" s="96"/>
      <c r="AA55" s="97"/>
      <c r="AB55" s="227" t="s">
        <v>442</v>
      </c>
      <c r="AC55" s="228"/>
      <c r="AD55" s="228"/>
      <c r="AE55" s="89">
        <v>5</v>
      </c>
      <c r="AF55" s="90"/>
      <c r="AG55" s="90"/>
      <c r="AH55" s="90"/>
      <c r="AI55" s="91"/>
      <c r="AJ55" s="89">
        <v>3</v>
      </c>
      <c r="AK55" s="90"/>
      <c r="AL55" s="90"/>
      <c r="AM55" s="90"/>
      <c r="AN55" s="91"/>
      <c r="AO55" s="89">
        <v>1</v>
      </c>
      <c r="AP55" s="90"/>
      <c r="AQ55" s="90"/>
      <c r="AR55" s="90"/>
      <c r="AS55" s="91"/>
      <c r="AT55" s="89">
        <v>2</v>
      </c>
      <c r="AU55" s="90"/>
      <c r="AV55" s="90"/>
      <c r="AW55" s="90"/>
      <c r="AX55" s="351"/>
    </row>
    <row r="56" spans="1:50" ht="22.5" customHeight="1">
      <c r="A56" s="665"/>
      <c r="B56" s="104"/>
      <c r="C56" s="104"/>
      <c r="D56" s="104"/>
      <c r="E56" s="104"/>
      <c r="F56" s="105"/>
      <c r="G56" s="225"/>
      <c r="H56" s="225"/>
      <c r="I56" s="225"/>
      <c r="J56" s="225"/>
      <c r="K56" s="225"/>
      <c r="L56" s="225"/>
      <c r="M56" s="225"/>
      <c r="N56" s="225"/>
      <c r="O56" s="226"/>
      <c r="P56" s="225"/>
      <c r="Q56" s="225"/>
      <c r="R56" s="225"/>
      <c r="S56" s="225"/>
      <c r="T56" s="225"/>
      <c r="U56" s="225"/>
      <c r="V56" s="225"/>
      <c r="W56" s="225"/>
      <c r="X56" s="226"/>
      <c r="Y56" s="138" t="s">
        <v>15</v>
      </c>
      <c r="Z56" s="96"/>
      <c r="AA56" s="97"/>
      <c r="AB56" s="139" t="s">
        <v>16</v>
      </c>
      <c r="AC56" s="139"/>
      <c r="AD56" s="139"/>
      <c r="AE56" s="89">
        <v>100</v>
      </c>
      <c r="AF56" s="90"/>
      <c r="AG56" s="90"/>
      <c r="AH56" s="90"/>
      <c r="AI56" s="91"/>
      <c r="AJ56" s="89">
        <v>100</v>
      </c>
      <c r="AK56" s="90"/>
      <c r="AL56" s="90"/>
      <c r="AM56" s="90"/>
      <c r="AN56" s="91"/>
      <c r="AO56" s="89">
        <v>100</v>
      </c>
      <c r="AP56" s="90"/>
      <c r="AQ56" s="90"/>
      <c r="AR56" s="90"/>
      <c r="AS56" s="91"/>
      <c r="AT56" s="193"/>
      <c r="AU56" s="194"/>
      <c r="AV56" s="194"/>
      <c r="AW56" s="194"/>
      <c r="AX56" s="195"/>
    </row>
    <row r="57" spans="1:50" ht="18.75" customHeight="1">
      <c r="A57" s="665"/>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customHeight="1">
      <c r="A58" s="665"/>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t="s">
        <v>488</v>
      </c>
      <c r="AV58" s="72"/>
      <c r="AW58" s="73" t="s">
        <v>355</v>
      </c>
      <c r="AX58" s="74"/>
    </row>
    <row r="59" spans="1:50" ht="22.5" customHeight="1">
      <c r="A59" s="665"/>
      <c r="B59" s="101"/>
      <c r="C59" s="101"/>
      <c r="D59" s="101"/>
      <c r="E59" s="101"/>
      <c r="F59" s="102"/>
      <c r="G59" s="75" t="s">
        <v>475</v>
      </c>
      <c r="H59" s="220"/>
      <c r="I59" s="220"/>
      <c r="J59" s="220"/>
      <c r="K59" s="220"/>
      <c r="L59" s="220"/>
      <c r="M59" s="220"/>
      <c r="N59" s="220"/>
      <c r="O59" s="657"/>
      <c r="P59" s="317" t="s">
        <v>461</v>
      </c>
      <c r="Q59" s="220"/>
      <c r="R59" s="220"/>
      <c r="S59" s="220"/>
      <c r="T59" s="220"/>
      <c r="U59" s="220"/>
      <c r="V59" s="220"/>
      <c r="W59" s="220"/>
      <c r="X59" s="657"/>
      <c r="Y59" s="587" t="s">
        <v>86</v>
      </c>
      <c r="Z59" s="588"/>
      <c r="AA59" s="589"/>
      <c r="AB59" s="590" t="s">
        <v>456</v>
      </c>
      <c r="AC59" s="591"/>
      <c r="AD59" s="591"/>
      <c r="AE59" s="89"/>
      <c r="AF59" s="90"/>
      <c r="AG59" s="90"/>
      <c r="AH59" s="90"/>
      <c r="AI59" s="91"/>
      <c r="AJ59" s="89"/>
      <c r="AK59" s="90"/>
      <c r="AL59" s="90"/>
      <c r="AM59" s="90"/>
      <c r="AN59" s="91"/>
      <c r="AO59" s="89"/>
      <c r="AP59" s="90"/>
      <c r="AQ59" s="90"/>
      <c r="AR59" s="90"/>
      <c r="AS59" s="91"/>
      <c r="AT59" s="196"/>
      <c r="AU59" s="196"/>
      <c r="AV59" s="196"/>
      <c r="AW59" s="196"/>
      <c r="AX59" s="197"/>
    </row>
    <row r="60" spans="1:50" ht="22.5" customHeight="1">
      <c r="A60" s="665"/>
      <c r="B60" s="101"/>
      <c r="C60" s="101"/>
      <c r="D60" s="101"/>
      <c r="E60" s="101"/>
      <c r="F60" s="102"/>
      <c r="G60" s="658"/>
      <c r="H60" s="659"/>
      <c r="I60" s="659"/>
      <c r="J60" s="659"/>
      <c r="K60" s="659"/>
      <c r="L60" s="659"/>
      <c r="M60" s="659"/>
      <c r="N60" s="659"/>
      <c r="O60" s="660"/>
      <c r="P60" s="664"/>
      <c r="Q60" s="659"/>
      <c r="R60" s="659"/>
      <c r="S60" s="659"/>
      <c r="T60" s="659"/>
      <c r="U60" s="659"/>
      <c r="V60" s="659"/>
      <c r="W60" s="659"/>
      <c r="X60" s="660"/>
      <c r="Y60" s="95" t="s">
        <v>65</v>
      </c>
      <c r="Z60" s="96"/>
      <c r="AA60" s="97"/>
      <c r="AB60" s="227" t="s">
        <v>456</v>
      </c>
      <c r="AC60" s="228"/>
      <c r="AD60" s="228"/>
      <c r="AE60" s="89"/>
      <c r="AF60" s="90"/>
      <c r="AG60" s="90"/>
      <c r="AH60" s="90"/>
      <c r="AI60" s="91"/>
      <c r="AJ60" s="89"/>
      <c r="AK60" s="90"/>
      <c r="AL60" s="90"/>
      <c r="AM60" s="90"/>
      <c r="AN60" s="91"/>
      <c r="AO60" s="89"/>
      <c r="AP60" s="90"/>
      <c r="AQ60" s="90"/>
      <c r="AR60" s="90"/>
      <c r="AS60" s="91"/>
      <c r="AT60" s="89">
        <v>3</v>
      </c>
      <c r="AU60" s="90"/>
      <c r="AV60" s="90"/>
      <c r="AW60" s="90"/>
      <c r="AX60" s="351"/>
    </row>
    <row r="61" spans="1:50" ht="22.5" customHeight="1">
      <c r="A61" s="665"/>
      <c r="B61" s="104"/>
      <c r="C61" s="104"/>
      <c r="D61" s="104"/>
      <c r="E61" s="104"/>
      <c r="F61" s="105"/>
      <c r="G61" s="661"/>
      <c r="H61" s="662"/>
      <c r="I61" s="662"/>
      <c r="J61" s="662"/>
      <c r="K61" s="662"/>
      <c r="L61" s="662"/>
      <c r="M61" s="662"/>
      <c r="N61" s="662"/>
      <c r="O61" s="663"/>
      <c r="P61" s="336"/>
      <c r="Q61" s="662"/>
      <c r="R61" s="662"/>
      <c r="S61" s="662"/>
      <c r="T61" s="662"/>
      <c r="U61" s="662"/>
      <c r="V61" s="662"/>
      <c r="W61" s="662"/>
      <c r="X61" s="663"/>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customHeight="1" hidden="1">
      <c r="A62" s="665"/>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customHeight="1" hidden="1">
      <c r="A63" s="665"/>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customHeight="1" hidden="1">
      <c r="A64" s="665"/>
      <c r="B64" s="101"/>
      <c r="C64" s="101"/>
      <c r="D64" s="101"/>
      <c r="E64" s="101"/>
      <c r="F64" s="102"/>
      <c r="G64" s="75"/>
      <c r="H64" s="76"/>
      <c r="I64" s="76"/>
      <c r="J64" s="76"/>
      <c r="K64" s="76"/>
      <c r="L64" s="76"/>
      <c r="M64" s="76"/>
      <c r="N64" s="76"/>
      <c r="O64" s="77"/>
      <c r="P64" s="220"/>
      <c r="Q64" s="221"/>
      <c r="R64" s="221"/>
      <c r="S64" s="221"/>
      <c r="T64" s="221"/>
      <c r="U64" s="221"/>
      <c r="V64" s="221"/>
      <c r="W64" s="221"/>
      <c r="X64" s="222"/>
      <c r="Y64" s="587" t="s">
        <v>86</v>
      </c>
      <c r="Z64" s="588"/>
      <c r="AA64" s="589"/>
      <c r="AB64" s="590"/>
      <c r="AC64" s="591"/>
      <c r="AD64" s="591"/>
      <c r="AE64" s="89"/>
      <c r="AF64" s="90"/>
      <c r="AG64" s="90"/>
      <c r="AH64" s="90"/>
      <c r="AI64" s="91"/>
      <c r="AJ64" s="89"/>
      <c r="AK64" s="90"/>
      <c r="AL64" s="90"/>
      <c r="AM64" s="90"/>
      <c r="AN64" s="91"/>
      <c r="AO64" s="89"/>
      <c r="AP64" s="90"/>
      <c r="AQ64" s="90"/>
      <c r="AR64" s="90"/>
      <c r="AS64" s="91"/>
      <c r="AT64" s="196"/>
      <c r="AU64" s="196"/>
      <c r="AV64" s="196"/>
      <c r="AW64" s="196"/>
      <c r="AX64" s="197"/>
    </row>
    <row r="65" spans="1:50" ht="22.5" customHeight="1" hidden="1">
      <c r="A65" s="665"/>
      <c r="B65" s="101"/>
      <c r="C65" s="101"/>
      <c r="D65" s="101"/>
      <c r="E65" s="101"/>
      <c r="F65" s="102"/>
      <c r="G65" s="78"/>
      <c r="H65" s="79"/>
      <c r="I65" s="79"/>
      <c r="J65" s="79"/>
      <c r="K65" s="79"/>
      <c r="L65" s="79"/>
      <c r="M65" s="79"/>
      <c r="N65" s="79"/>
      <c r="O65" s="80"/>
      <c r="P65" s="223"/>
      <c r="Q65" s="223"/>
      <c r="R65" s="223"/>
      <c r="S65" s="223"/>
      <c r="T65" s="223"/>
      <c r="U65" s="223"/>
      <c r="V65" s="223"/>
      <c r="W65" s="223"/>
      <c r="X65" s="224"/>
      <c r="Y65" s="95" t="s">
        <v>65</v>
      </c>
      <c r="Z65" s="96"/>
      <c r="AA65" s="97"/>
      <c r="AB65" s="227"/>
      <c r="AC65" s="228"/>
      <c r="AD65" s="228"/>
      <c r="AE65" s="89"/>
      <c r="AF65" s="90"/>
      <c r="AG65" s="90"/>
      <c r="AH65" s="90"/>
      <c r="AI65" s="91"/>
      <c r="AJ65" s="89"/>
      <c r="AK65" s="90"/>
      <c r="AL65" s="90"/>
      <c r="AM65" s="90"/>
      <c r="AN65" s="91"/>
      <c r="AO65" s="89"/>
      <c r="AP65" s="90"/>
      <c r="AQ65" s="90"/>
      <c r="AR65" s="90"/>
      <c r="AS65" s="91"/>
      <c r="AT65" s="89"/>
      <c r="AU65" s="90"/>
      <c r="AV65" s="90"/>
      <c r="AW65" s="90"/>
      <c r="AX65" s="351"/>
    </row>
    <row r="66" spans="1:50" ht="22.5" customHeight="1" hidden="1">
      <c r="A66" s="666"/>
      <c r="B66" s="104"/>
      <c r="C66" s="104"/>
      <c r="D66" s="104"/>
      <c r="E66" s="104"/>
      <c r="F66" s="105"/>
      <c r="G66" s="81"/>
      <c r="H66" s="82"/>
      <c r="I66" s="82"/>
      <c r="J66" s="82"/>
      <c r="K66" s="82"/>
      <c r="L66" s="82"/>
      <c r="M66" s="82"/>
      <c r="N66" s="82"/>
      <c r="O66" s="83"/>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50" ht="31.5" customHeight="1">
      <c r="A67" s="526" t="s">
        <v>88</v>
      </c>
      <c r="B67" s="527"/>
      <c r="C67" s="527"/>
      <c r="D67" s="527"/>
      <c r="E67" s="527"/>
      <c r="F67" s="528"/>
      <c r="G67" s="610" t="s">
        <v>84</v>
      </c>
      <c r="H67" s="610"/>
      <c r="I67" s="610"/>
      <c r="J67" s="610"/>
      <c r="K67" s="610"/>
      <c r="L67" s="610"/>
      <c r="M67" s="610"/>
      <c r="N67" s="610"/>
      <c r="O67" s="610"/>
      <c r="P67" s="610"/>
      <c r="Q67" s="610"/>
      <c r="R67" s="610"/>
      <c r="S67" s="610"/>
      <c r="T67" s="610"/>
      <c r="U67" s="610"/>
      <c r="V67" s="610"/>
      <c r="W67" s="610"/>
      <c r="X67" s="611"/>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7" t="s">
        <v>74</v>
      </c>
      <c r="AU67" s="268"/>
      <c r="AV67" s="268"/>
      <c r="AW67" s="268"/>
      <c r="AX67" s="269"/>
    </row>
    <row r="68" spans="1:55" ht="22.5" customHeight="1">
      <c r="A68" s="529"/>
      <c r="B68" s="530"/>
      <c r="C68" s="530"/>
      <c r="D68" s="530"/>
      <c r="E68" s="530"/>
      <c r="F68" s="531"/>
      <c r="G68" s="220" t="s">
        <v>463</v>
      </c>
      <c r="H68" s="76"/>
      <c r="I68" s="76"/>
      <c r="J68" s="76"/>
      <c r="K68" s="76"/>
      <c r="L68" s="76"/>
      <c r="M68" s="76"/>
      <c r="N68" s="76"/>
      <c r="O68" s="76"/>
      <c r="P68" s="76"/>
      <c r="Q68" s="76"/>
      <c r="R68" s="76"/>
      <c r="S68" s="76"/>
      <c r="T68" s="76"/>
      <c r="U68" s="76"/>
      <c r="V68" s="76"/>
      <c r="W68" s="76"/>
      <c r="X68" s="77"/>
      <c r="Y68" s="616" t="s">
        <v>66</v>
      </c>
      <c r="Z68" s="617"/>
      <c r="AA68" s="618"/>
      <c r="AB68" s="112" t="s">
        <v>384</v>
      </c>
      <c r="AC68" s="113"/>
      <c r="AD68" s="114"/>
      <c r="AE68" s="89">
        <v>5</v>
      </c>
      <c r="AF68" s="90"/>
      <c r="AG68" s="90"/>
      <c r="AH68" s="90"/>
      <c r="AI68" s="91"/>
      <c r="AJ68" s="89">
        <v>3</v>
      </c>
      <c r="AK68" s="90"/>
      <c r="AL68" s="90"/>
      <c r="AM68" s="90"/>
      <c r="AN68" s="91"/>
      <c r="AO68" s="89">
        <v>1</v>
      </c>
      <c r="AP68" s="90"/>
      <c r="AQ68" s="90"/>
      <c r="AR68" s="90"/>
      <c r="AS68" s="91"/>
      <c r="AT68" s="541"/>
      <c r="AU68" s="541"/>
      <c r="AV68" s="541"/>
      <c r="AW68" s="541"/>
      <c r="AX68" s="542"/>
      <c r="AY68" s="10"/>
      <c r="AZ68" s="10"/>
      <c r="BA68" s="10"/>
      <c r="BB68" s="10"/>
      <c r="BC68" s="10"/>
    </row>
    <row r="69" spans="1:60" ht="22.5" customHeight="1">
      <c r="A69" s="532"/>
      <c r="B69" s="533"/>
      <c r="C69" s="533"/>
      <c r="D69" s="533"/>
      <c r="E69" s="533"/>
      <c r="F69" s="534"/>
      <c r="G69" s="82"/>
      <c r="H69" s="82"/>
      <c r="I69" s="82"/>
      <c r="J69" s="82"/>
      <c r="K69" s="82"/>
      <c r="L69" s="82"/>
      <c r="M69" s="82"/>
      <c r="N69" s="82"/>
      <c r="O69" s="82"/>
      <c r="P69" s="82"/>
      <c r="Q69" s="82"/>
      <c r="R69" s="82"/>
      <c r="S69" s="82"/>
      <c r="T69" s="82"/>
      <c r="U69" s="82"/>
      <c r="V69" s="82"/>
      <c r="W69" s="82"/>
      <c r="X69" s="83"/>
      <c r="Y69" s="109" t="s">
        <v>67</v>
      </c>
      <c r="Z69" s="110"/>
      <c r="AA69" s="111"/>
      <c r="AB69" s="203" t="s">
        <v>384</v>
      </c>
      <c r="AC69" s="204"/>
      <c r="AD69" s="205"/>
      <c r="AE69" s="89">
        <v>5</v>
      </c>
      <c r="AF69" s="90"/>
      <c r="AG69" s="90"/>
      <c r="AH69" s="90"/>
      <c r="AI69" s="91"/>
      <c r="AJ69" s="89">
        <v>3</v>
      </c>
      <c r="AK69" s="90"/>
      <c r="AL69" s="90"/>
      <c r="AM69" s="90"/>
      <c r="AN69" s="91"/>
      <c r="AO69" s="89">
        <v>1</v>
      </c>
      <c r="AP69" s="90"/>
      <c r="AQ69" s="90"/>
      <c r="AR69" s="90"/>
      <c r="AS69" s="91"/>
      <c r="AT69" s="89">
        <v>1</v>
      </c>
      <c r="AU69" s="90"/>
      <c r="AV69" s="90"/>
      <c r="AW69" s="90"/>
      <c r="AX69" s="351"/>
      <c r="AY69" s="10"/>
      <c r="AZ69" s="10"/>
      <c r="BA69" s="10"/>
      <c r="BB69" s="10"/>
      <c r="BC69" s="10"/>
      <c r="BD69" s="10"/>
      <c r="BE69" s="10"/>
      <c r="BF69" s="10"/>
      <c r="BG69" s="10"/>
      <c r="BH69" s="10"/>
    </row>
    <row r="70" spans="1:50" ht="33" customHeight="1">
      <c r="A70" s="526" t="s">
        <v>88</v>
      </c>
      <c r="B70" s="527"/>
      <c r="C70" s="527"/>
      <c r="D70" s="527"/>
      <c r="E70" s="527"/>
      <c r="F70" s="528"/>
      <c r="G70" s="610" t="s">
        <v>84</v>
      </c>
      <c r="H70" s="610"/>
      <c r="I70" s="610"/>
      <c r="J70" s="610"/>
      <c r="K70" s="610"/>
      <c r="L70" s="610"/>
      <c r="M70" s="610"/>
      <c r="N70" s="610"/>
      <c r="O70" s="610"/>
      <c r="P70" s="610"/>
      <c r="Q70" s="610"/>
      <c r="R70" s="610"/>
      <c r="S70" s="610"/>
      <c r="T70" s="610"/>
      <c r="U70" s="610"/>
      <c r="V70" s="610"/>
      <c r="W70" s="610"/>
      <c r="X70" s="611"/>
      <c r="Y70" s="146"/>
      <c r="Z70" s="147"/>
      <c r="AA70" s="148"/>
      <c r="AB70" s="84" t="s">
        <v>12</v>
      </c>
      <c r="AC70" s="85"/>
      <c r="AD70" s="86"/>
      <c r="AE70" s="140" t="s">
        <v>69</v>
      </c>
      <c r="AF70" s="127"/>
      <c r="AG70" s="127"/>
      <c r="AH70" s="127"/>
      <c r="AI70" s="612"/>
      <c r="AJ70" s="140" t="s">
        <v>70</v>
      </c>
      <c r="AK70" s="127"/>
      <c r="AL70" s="127"/>
      <c r="AM70" s="127"/>
      <c r="AN70" s="612"/>
      <c r="AO70" s="140" t="s">
        <v>71</v>
      </c>
      <c r="AP70" s="127"/>
      <c r="AQ70" s="127"/>
      <c r="AR70" s="127"/>
      <c r="AS70" s="612"/>
      <c r="AT70" s="267" t="s">
        <v>74</v>
      </c>
      <c r="AU70" s="268"/>
      <c r="AV70" s="268"/>
      <c r="AW70" s="268"/>
      <c r="AX70" s="269"/>
    </row>
    <row r="71" spans="1:55" ht="22.5" customHeight="1">
      <c r="A71" s="529"/>
      <c r="B71" s="530"/>
      <c r="C71" s="530"/>
      <c r="D71" s="530"/>
      <c r="E71" s="530"/>
      <c r="F71" s="531"/>
      <c r="G71" s="220" t="s">
        <v>466</v>
      </c>
      <c r="H71" s="76"/>
      <c r="I71" s="76"/>
      <c r="J71" s="76"/>
      <c r="K71" s="76"/>
      <c r="L71" s="76"/>
      <c r="M71" s="76"/>
      <c r="N71" s="76"/>
      <c r="O71" s="76"/>
      <c r="P71" s="76"/>
      <c r="Q71" s="76"/>
      <c r="R71" s="76"/>
      <c r="S71" s="76"/>
      <c r="T71" s="76"/>
      <c r="U71" s="76"/>
      <c r="V71" s="76"/>
      <c r="W71" s="76"/>
      <c r="X71" s="77"/>
      <c r="Y71" s="667" t="s">
        <v>66</v>
      </c>
      <c r="Z71" s="668"/>
      <c r="AA71" s="669"/>
      <c r="AB71" s="112" t="s">
        <v>448</v>
      </c>
      <c r="AC71" s="113"/>
      <c r="AD71" s="114"/>
      <c r="AE71" s="89">
        <v>3</v>
      </c>
      <c r="AF71" s="90"/>
      <c r="AG71" s="90"/>
      <c r="AH71" s="90"/>
      <c r="AI71" s="91"/>
      <c r="AJ71" s="89">
        <v>3</v>
      </c>
      <c r="AK71" s="90"/>
      <c r="AL71" s="90"/>
      <c r="AM71" s="90"/>
      <c r="AN71" s="91"/>
      <c r="AO71" s="89">
        <v>1</v>
      </c>
      <c r="AP71" s="90"/>
      <c r="AQ71" s="90"/>
      <c r="AR71" s="90"/>
      <c r="AS71" s="91"/>
      <c r="AT71" s="541"/>
      <c r="AU71" s="541"/>
      <c r="AV71" s="541"/>
      <c r="AW71" s="541"/>
      <c r="AX71" s="542"/>
      <c r="AY71" s="10"/>
      <c r="AZ71" s="10"/>
      <c r="BA71" s="10"/>
      <c r="BB71" s="10"/>
      <c r="BC71" s="10"/>
    </row>
    <row r="72" spans="1:60" ht="22.5" customHeight="1">
      <c r="A72" s="532"/>
      <c r="B72" s="533"/>
      <c r="C72" s="533"/>
      <c r="D72" s="533"/>
      <c r="E72" s="533"/>
      <c r="F72" s="534"/>
      <c r="G72" s="82"/>
      <c r="H72" s="82"/>
      <c r="I72" s="82"/>
      <c r="J72" s="82"/>
      <c r="K72" s="82"/>
      <c r="L72" s="82"/>
      <c r="M72" s="82"/>
      <c r="N72" s="82"/>
      <c r="O72" s="82"/>
      <c r="P72" s="82"/>
      <c r="Q72" s="82"/>
      <c r="R72" s="82"/>
      <c r="S72" s="82"/>
      <c r="T72" s="82"/>
      <c r="U72" s="82"/>
      <c r="V72" s="82"/>
      <c r="W72" s="82"/>
      <c r="X72" s="83"/>
      <c r="Y72" s="109" t="s">
        <v>67</v>
      </c>
      <c r="Z72" s="670"/>
      <c r="AA72" s="671"/>
      <c r="AB72" s="203" t="s">
        <v>448</v>
      </c>
      <c r="AC72" s="204"/>
      <c r="AD72" s="205"/>
      <c r="AE72" s="89">
        <v>2</v>
      </c>
      <c r="AF72" s="90"/>
      <c r="AG72" s="90"/>
      <c r="AH72" s="90"/>
      <c r="AI72" s="91"/>
      <c r="AJ72" s="89">
        <v>2</v>
      </c>
      <c r="AK72" s="90"/>
      <c r="AL72" s="90"/>
      <c r="AM72" s="90"/>
      <c r="AN72" s="91"/>
      <c r="AO72" s="89">
        <v>2</v>
      </c>
      <c r="AP72" s="90"/>
      <c r="AQ72" s="90"/>
      <c r="AR72" s="90"/>
      <c r="AS72" s="91"/>
      <c r="AT72" s="89">
        <v>2</v>
      </c>
      <c r="AU72" s="90"/>
      <c r="AV72" s="90"/>
      <c r="AW72" s="90"/>
      <c r="AX72" s="351"/>
      <c r="AY72" s="10"/>
      <c r="AZ72" s="10"/>
      <c r="BA72" s="10"/>
      <c r="BB72" s="10"/>
      <c r="BC72" s="10"/>
      <c r="BD72" s="10"/>
      <c r="BE72" s="10"/>
      <c r="BF72" s="10"/>
      <c r="BG72" s="10"/>
      <c r="BH72" s="10"/>
    </row>
    <row r="73" spans="1:50" ht="31.5" customHeight="1">
      <c r="A73" s="526" t="s">
        <v>88</v>
      </c>
      <c r="B73" s="527"/>
      <c r="C73" s="527"/>
      <c r="D73" s="527"/>
      <c r="E73" s="527"/>
      <c r="F73" s="528"/>
      <c r="G73" s="610" t="s">
        <v>84</v>
      </c>
      <c r="H73" s="610"/>
      <c r="I73" s="610"/>
      <c r="J73" s="610"/>
      <c r="K73" s="610"/>
      <c r="L73" s="610"/>
      <c r="M73" s="610"/>
      <c r="N73" s="610"/>
      <c r="O73" s="610"/>
      <c r="P73" s="610"/>
      <c r="Q73" s="610"/>
      <c r="R73" s="610"/>
      <c r="S73" s="610"/>
      <c r="T73" s="610"/>
      <c r="U73" s="610"/>
      <c r="V73" s="610"/>
      <c r="W73" s="610"/>
      <c r="X73" s="611"/>
      <c r="Y73" s="146"/>
      <c r="Z73" s="147"/>
      <c r="AA73" s="148"/>
      <c r="AB73" s="84" t="s">
        <v>12</v>
      </c>
      <c r="AC73" s="85"/>
      <c r="AD73" s="86"/>
      <c r="AE73" s="140" t="s">
        <v>69</v>
      </c>
      <c r="AF73" s="127"/>
      <c r="AG73" s="127"/>
      <c r="AH73" s="127"/>
      <c r="AI73" s="612"/>
      <c r="AJ73" s="140" t="s">
        <v>70</v>
      </c>
      <c r="AK73" s="127"/>
      <c r="AL73" s="127"/>
      <c r="AM73" s="127"/>
      <c r="AN73" s="612"/>
      <c r="AO73" s="140" t="s">
        <v>71</v>
      </c>
      <c r="AP73" s="127"/>
      <c r="AQ73" s="127"/>
      <c r="AR73" s="127"/>
      <c r="AS73" s="612"/>
      <c r="AT73" s="267" t="s">
        <v>74</v>
      </c>
      <c r="AU73" s="268"/>
      <c r="AV73" s="268"/>
      <c r="AW73" s="268"/>
      <c r="AX73" s="269"/>
    </row>
    <row r="74" spans="1:55" ht="22.5" customHeight="1">
      <c r="A74" s="529"/>
      <c r="B74" s="530"/>
      <c r="C74" s="530"/>
      <c r="D74" s="530"/>
      <c r="E74" s="530"/>
      <c r="F74" s="531"/>
      <c r="G74" s="220" t="s">
        <v>464</v>
      </c>
      <c r="H74" s="76"/>
      <c r="I74" s="76"/>
      <c r="J74" s="76"/>
      <c r="K74" s="76"/>
      <c r="L74" s="76"/>
      <c r="M74" s="76"/>
      <c r="N74" s="76"/>
      <c r="O74" s="76"/>
      <c r="P74" s="76"/>
      <c r="Q74" s="76"/>
      <c r="R74" s="76"/>
      <c r="S74" s="76"/>
      <c r="T74" s="76"/>
      <c r="U74" s="76"/>
      <c r="V74" s="76"/>
      <c r="W74" s="76"/>
      <c r="X74" s="77"/>
      <c r="Y74" s="667" t="s">
        <v>66</v>
      </c>
      <c r="Z74" s="668"/>
      <c r="AA74" s="669"/>
      <c r="AB74" s="112" t="s">
        <v>384</v>
      </c>
      <c r="AC74" s="113"/>
      <c r="AD74" s="114"/>
      <c r="AE74" s="89"/>
      <c r="AF74" s="90"/>
      <c r="AG74" s="90"/>
      <c r="AH74" s="90"/>
      <c r="AI74" s="91"/>
      <c r="AJ74" s="89"/>
      <c r="AK74" s="90"/>
      <c r="AL74" s="90"/>
      <c r="AM74" s="90"/>
      <c r="AN74" s="91"/>
      <c r="AO74" s="89"/>
      <c r="AP74" s="90"/>
      <c r="AQ74" s="90"/>
      <c r="AR74" s="90"/>
      <c r="AS74" s="91"/>
      <c r="AT74" s="541"/>
      <c r="AU74" s="541"/>
      <c r="AV74" s="541"/>
      <c r="AW74" s="541"/>
      <c r="AX74" s="542"/>
      <c r="AY74" s="10"/>
      <c r="AZ74" s="10"/>
      <c r="BA74" s="10"/>
      <c r="BB74" s="10"/>
      <c r="BC74" s="10"/>
    </row>
    <row r="75" spans="1:60" ht="22.5" customHeight="1">
      <c r="A75" s="532"/>
      <c r="B75" s="533"/>
      <c r="C75" s="533"/>
      <c r="D75" s="533"/>
      <c r="E75" s="533"/>
      <c r="F75" s="534"/>
      <c r="G75" s="82"/>
      <c r="H75" s="82"/>
      <c r="I75" s="82"/>
      <c r="J75" s="82"/>
      <c r="K75" s="82"/>
      <c r="L75" s="82"/>
      <c r="M75" s="82"/>
      <c r="N75" s="82"/>
      <c r="O75" s="82"/>
      <c r="P75" s="82"/>
      <c r="Q75" s="82"/>
      <c r="R75" s="82"/>
      <c r="S75" s="82"/>
      <c r="T75" s="82"/>
      <c r="U75" s="82"/>
      <c r="V75" s="82"/>
      <c r="W75" s="82"/>
      <c r="X75" s="83"/>
      <c r="Y75" s="109" t="s">
        <v>67</v>
      </c>
      <c r="Z75" s="670"/>
      <c r="AA75" s="671"/>
      <c r="AB75" s="203" t="s">
        <v>384</v>
      </c>
      <c r="AC75" s="204"/>
      <c r="AD75" s="205"/>
      <c r="AE75" s="89"/>
      <c r="AF75" s="90"/>
      <c r="AG75" s="90"/>
      <c r="AH75" s="90"/>
      <c r="AI75" s="91"/>
      <c r="AJ75" s="89"/>
      <c r="AK75" s="90"/>
      <c r="AL75" s="90"/>
      <c r="AM75" s="90"/>
      <c r="AN75" s="91"/>
      <c r="AO75" s="89"/>
      <c r="AP75" s="90"/>
      <c r="AQ75" s="90"/>
      <c r="AR75" s="90"/>
      <c r="AS75" s="91"/>
      <c r="AT75" s="89">
        <v>3</v>
      </c>
      <c r="AU75" s="90"/>
      <c r="AV75" s="90"/>
      <c r="AW75" s="90"/>
      <c r="AX75" s="351"/>
      <c r="AY75" s="10"/>
      <c r="AZ75" s="10"/>
      <c r="BA75" s="10"/>
      <c r="BB75" s="10"/>
      <c r="BC75" s="10"/>
      <c r="BD75" s="10"/>
      <c r="BE75" s="10"/>
      <c r="BF75" s="10"/>
      <c r="BG75" s="10"/>
      <c r="BH75" s="10"/>
    </row>
    <row r="76" spans="1:50" ht="31.5" customHeight="1" hidden="1">
      <c r="A76" s="526" t="s">
        <v>88</v>
      </c>
      <c r="B76" s="527"/>
      <c r="C76" s="527"/>
      <c r="D76" s="527"/>
      <c r="E76" s="527"/>
      <c r="F76" s="528"/>
      <c r="G76" s="610" t="s">
        <v>84</v>
      </c>
      <c r="H76" s="610"/>
      <c r="I76" s="610"/>
      <c r="J76" s="610"/>
      <c r="K76" s="610"/>
      <c r="L76" s="610"/>
      <c r="M76" s="610"/>
      <c r="N76" s="610"/>
      <c r="O76" s="610"/>
      <c r="P76" s="610"/>
      <c r="Q76" s="610"/>
      <c r="R76" s="610"/>
      <c r="S76" s="610"/>
      <c r="T76" s="610"/>
      <c r="U76" s="610"/>
      <c r="V76" s="610"/>
      <c r="W76" s="610"/>
      <c r="X76" s="611"/>
      <c r="Y76" s="146"/>
      <c r="Z76" s="147"/>
      <c r="AA76" s="148"/>
      <c r="AB76" s="84" t="s">
        <v>12</v>
      </c>
      <c r="AC76" s="85"/>
      <c r="AD76" s="86"/>
      <c r="AE76" s="140" t="s">
        <v>69</v>
      </c>
      <c r="AF76" s="127"/>
      <c r="AG76" s="127"/>
      <c r="AH76" s="127"/>
      <c r="AI76" s="612"/>
      <c r="AJ76" s="140" t="s">
        <v>70</v>
      </c>
      <c r="AK76" s="127"/>
      <c r="AL76" s="127"/>
      <c r="AM76" s="127"/>
      <c r="AN76" s="612"/>
      <c r="AO76" s="140" t="s">
        <v>71</v>
      </c>
      <c r="AP76" s="127"/>
      <c r="AQ76" s="127"/>
      <c r="AR76" s="127"/>
      <c r="AS76" s="612"/>
      <c r="AT76" s="267" t="s">
        <v>74</v>
      </c>
      <c r="AU76" s="268"/>
      <c r="AV76" s="268"/>
      <c r="AW76" s="268"/>
      <c r="AX76" s="269"/>
    </row>
    <row r="77" spans="1:55" ht="22.5" customHeight="1" hidden="1">
      <c r="A77" s="529"/>
      <c r="B77" s="530"/>
      <c r="C77" s="530"/>
      <c r="D77" s="530"/>
      <c r="E77" s="530"/>
      <c r="F77" s="531"/>
      <c r="G77" s="76"/>
      <c r="H77" s="76"/>
      <c r="I77" s="76"/>
      <c r="J77" s="76"/>
      <c r="K77" s="76"/>
      <c r="L77" s="76"/>
      <c r="M77" s="76"/>
      <c r="N77" s="76"/>
      <c r="O77" s="76"/>
      <c r="P77" s="76"/>
      <c r="Q77" s="76"/>
      <c r="R77" s="76"/>
      <c r="S77" s="76"/>
      <c r="T77" s="76"/>
      <c r="U77" s="76"/>
      <c r="V77" s="76"/>
      <c r="W77" s="76"/>
      <c r="X77" s="77"/>
      <c r="Y77" s="667" t="s">
        <v>66</v>
      </c>
      <c r="Z77" s="668"/>
      <c r="AA77" s="669"/>
      <c r="AB77" s="112"/>
      <c r="AC77" s="113"/>
      <c r="AD77" s="114"/>
      <c r="AE77" s="89"/>
      <c r="AF77" s="90"/>
      <c r="AG77" s="90"/>
      <c r="AH77" s="90"/>
      <c r="AI77" s="91"/>
      <c r="AJ77" s="89"/>
      <c r="AK77" s="90"/>
      <c r="AL77" s="90"/>
      <c r="AM77" s="90"/>
      <c r="AN77" s="91"/>
      <c r="AO77" s="89"/>
      <c r="AP77" s="90"/>
      <c r="AQ77" s="90"/>
      <c r="AR77" s="90"/>
      <c r="AS77" s="91"/>
      <c r="AT77" s="541"/>
      <c r="AU77" s="541"/>
      <c r="AV77" s="541"/>
      <c r="AW77" s="541"/>
      <c r="AX77" s="542"/>
      <c r="AY77" s="10"/>
      <c r="AZ77" s="10"/>
      <c r="BA77" s="10"/>
      <c r="BB77" s="10"/>
      <c r="BC77" s="10"/>
    </row>
    <row r="78" spans="1:60" ht="22.5" customHeight="1" hidden="1">
      <c r="A78" s="532"/>
      <c r="B78" s="533"/>
      <c r="C78" s="533"/>
      <c r="D78" s="533"/>
      <c r="E78" s="533"/>
      <c r="F78" s="534"/>
      <c r="G78" s="82"/>
      <c r="H78" s="82"/>
      <c r="I78" s="82"/>
      <c r="J78" s="82"/>
      <c r="K78" s="82"/>
      <c r="L78" s="82"/>
      <c r="M78" s="82"/>
      <c r="N78" s="82"/>
      <c r="O78" s="82"/>
      <c r="P78" s="82"/>
      <c r="Q78" s="82"/>
      <c r="R78" s="82"/>
      <c r="S78" s="82"/>
      <c r="T78" s="82"/>
      <c r="U78" s="82"/>
      <c r="V78" s="82"/>
      <c r="W78" s="82"/>
      <c r="X78" s="83"/>
      <c r="Y78" s="109" t="s">
        <v>67</v>
      </c>
      <c r="Z78" s="670"/>
      <c r="AA78" s="671"/>
      <c r="AB78" s="203"/>
      <c r="AC78" s="204"/>
      <c r="AD78" s="205"/>
      <c r="AE78" s="89"/>
      <c r="AF78" s="90"/>
      <c r="AG78" s="90"/>
      <c r="AH78" s="90"/>
      <c r="AI78" s="91"/>
      <c r="AJ78" s="89"/>
      <c r="AK78" s="90"/>
      <c r="AL78" s="90"/>
      <c r="AM78" s="90"/>
      <c r="AN78" s="91"/>
      <c r="AO78" s="89"/>
      <c r="AP78" s="90"/>
      <c r="AQ78" s="90"/>
      <c r="AR78" s="90"/>
      <c r="AS78" s="91"/>
      <c r="AT78" s="89"/>
      <c r="AU78" s="90"/>
      <c r="AV78" s="90"/>
      <c r="AW78" s="90"/>
      <c r="AX78" s="351"/>
      <c r="AY78" s="10"/>
      <c r="AZ78" s="10"/>
      <c r="BA78" s="10"/>
      <c r="BB78" s="10"/>
      <c r="BC78" s="10"/>
      <c r="BD78" s="10"/>
      <c r="BE78" s="10"/>
      <c r="BF78" s="10"/>
      <c r="BG78" s="10"/>
      <c r="BH78" s="10"/>
    </row>
    <row r="79" spans="1:50" ht="31.5" customHeight="1" hidden="1">
      <c r="A79" s="526" t="s">
        <v>88</v>
      </c>
      <c r="B79" s="527"/>
      <c r="C79" s="527"/>
      <c r="D79" s="527"/>
      <c r="E79" s="527"/>
      <c r="F79" s="528"/>
      <c r="G79" s="610" t="s">
        <v>84</v>
      </c>
      <c r="H79" s="610"/>
      <c r="I79" s="610"/>
      <c r="J79" s="610"/>
      <c r="K79" s="610"/>
      <c r="L79" s="610"/>
      <c r="M79" s="610"/>
      <c r="N79" s="610"/>
      <c r="O79" s="610"/>
      <c r="P79" s="610"/>
      <c r="Q79" s="610"/>
      <c r="R79" s="610"/>
      <c r="S79" s="610"/>
      <c r="T79" s="610"/>
      <c r="U79" s="610"/>
      <c r="V79" s="610"/>
      <c r="W79" s="610"/>
      <c r="X79" s="611"/>
      <c r="Y79" s="146"/>
      <c r="Z79" s="147"/>
      <c r="AA79" s="148"/>
      <c r="AB79" s="84" t="s">
        <v>12</v>
      </c>
      <c r="AC79" s="85"/>
      <c r="AD79" s="86"/>
      <c r="AE79" s="140" t="s">
        <v>69</v>
      </c>
      <c r="AF79" s="127"/>
      <c r="AG79" s="127"/>
      <c r="AH79" s="127"/>
      <c r="AI79" s="612"/>
      <c r="AJ79" s="140" t="s">
        <v>70</v>
      </c>
      <c r="AK79" s="127"/>
      <c r="AL79" s="127"/>
      <c r="AM79" s="127"/>
      <c r="AN79" s="612"/>
      <c r="AO79" s="140" t="s">
        <v>71</v>
      </c>
      <c r="AP79" s="127"/>
      <c r="AQ79" s="127"/>
      <c r="AR79" s="127"/>
      <c r="AS79" s="612"/>
      <c r="AT79" s="267" t="s">
        <v>74</v>
      </c>
      <c r="AU79" s="268"/>
      <c r="AV79" s="268"/>
      <c r="AW79" s="268"/>
      <c r="AX79" s="269"/>
    </row>
    <row r="80" spans="1:55" ht="22.5" customHeight="1" hidden="1">
      <c r="A80" s="529"/>
      <c r="B80" s="530"/>
      <c r="C80" s="530"/>
      <c r="D80" s="530"/>
      <c r="E80" s="530"/>
      <c r="F80" s="531"/>
      <c r="G80" s="76"/>
      <c r="H80" s="76"/>
      <c r="I80" s="76"/>
      <c r="J80" s="76"/>
      <c r="K80" s="76"/>
      <c r="L80" s="76"/>
      <c r="M80" s="76"/>
      <c r="N80" s="76"/>
      <c r="O80" s="76"/>
      <c r="P80" s="76"/>
      <c r="Q80" s="76"/>
      <c r="R80" s="76"/>
      <c r="S80" s="76"/>
      <c r="T80" s="76"/>
      <c r="U80" s="76"/>
      <c r="V80" s="76"/>
      <c r="W80" s="76"/>
      <c r="X80" s="77"/>
      <c r="Y80" s="667" t="s">
        <v>66</v>
      </c>
      <c r="Z80" s="668"/>
      <c r="AA80" s="669"/>
      <c r="AB80" s="112"/>
      <c r="AC80" s="113"/>
      <c r="AD80" s="114"/>
      <c r="AE80" s="89"/>
      <c r="AF80" s="90"/>
      <c r="AG80" s="90"/>
      <c r="AH80" s="90"/>
      <c r="AI80" s="91"/>
      <c r="AJ80" s="89"/>
      <c r="AK80" s="90"/>
      <c r="AL80" s="90"/>
      <c r="AM80" s="90"/>
      <c r="AN80" s="91"/>
      <c r="AO80" s="89"/>
      <c r="AP80" s="90"/>
      <c r="AQ80" s="90"/>
      <c r="AR80" s="90"/>
      <c r="AS80" s="91"/>
      <c r="AT80" s="541"/>
      <c r="AU80" s="541"/>
      <c r="AV80" s="541"/>
      <c r="AW80" s="541"/>
      <c r="AX80" s="542"/>
      <c r="AY80" s="10"/>
      <c r="AZ80" s="10"/>
      <c r="BA80" s="10"/>
      <c r="BB80" s="10"/>
      <c r="BC80" s="10"/>
    </row>
    <row r="81" spans="1:60" ht="22.5" customHeight="1" hidden="1">
      <c r="A81" s="532"/>
      <c r="B81" s="533"/>
      <c r="C81" s="533"/>
      <c r="D81" s="533"/>
      <c r="E81" s="533"/>
      <c r="F81" s="534"/>
      <c r="G81" s="82"/>
      <c r="H81" s="82"/>
      <c r="I81" s="82"/>
      <c r="J81" s="82"/>
      <c r="K81" s="82"/>
      <c r="L81" s="82"/>
      <c r="M81" s="82"/>
      <c r="N81" s="82"/>
      <c r="O81" s="82"/>
      <c r="P81" s="82"/>
      <c r="Q81" s="82"/>
      <c r="R81" s="82"/>
      <c r="S81" s="82"/>
      <c r="T81" s="82"/>
      <c r="U81" s="82"/>
      <c r="V81" s="82"/>
      <c r="W81" s="82"/>
      <c r="X81" s="83"/>
      <c r="Y81" s="109" t="s">
        <v>67</v>
      </c>
      <c r="Z81" s="670"/>
      <c r="AA81" s="671"/>
      <c r="AB81" s="203"/>
      <c r="AC81" s="204"/>
      <c r="AD81" s="205"/>
      <c r="AE81" s="89"/>
      <c r="AF81" s="90"/>
      <c r="AG81" s="90"/>
      <c r="AH81" s="90"/>
      <c r="AI81" s="91"/>
      <c r="AJ81" s="89"/>
      <c r="AK81" s="90"/>
      <c r="AL81" s="90"/>
      <c r="AM81" s="90"/>
      <c r="AN81" s="91"/>
      <c r="AO81" s="89"/>
      <c r="AP81" s="90"/>
      <c r="AQ81" s="90"/>
      <c r="AR81" s="90"/>
      <c r="AS81" s="91"/>
      <c r="AT81" s="89"/>
      <c r="AU81" s="90"/>
      <c r="AV81" s="90"/>
      <c r="AW81" s="90"/>
      <c r="AX81" s="351"/>
      <c r="AY81" s="10"/>
      <c r="AZ81" s="10"/>
      <c r="BA81" s="10"/>
      <c r="BB81" s="10"/>
      <c r="BC81" s="10"/>
      <c r="BD81" s="10"/>
      <c r="BE81" s="10"/>
      <c r="BF81" s="10"/>
      <c r="BG81" s="10"/>
      <c r="BH81" s="10"/>
    </row>
    <row r="82" spans="1:50" ht="32.25" customHeight="1">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7" t="s">
        <v>75</v>
      </c>
      <c r="AU82" s="268"/>
      <c r="AV82" s="268"/>
      <c r="AW82" s="268"/>
      <c r="AX82" s="269"/>
    </row>
    <row r="83" spans="1:50" ht="22.5" customHeight="1">
      <c r="A83" s="121"/>
      <c r="B83" s="122"/>
      <c r="C83" s="122"/>
      <c r="D83" s="122"/>
      <c r="E83" s="122"/>
      <c r="F83" s="123"/>
      <c r="G83" s="298" t="s">
        <v>385</v>
      </c>
      <c r="H83" s="298"/>
      <c r="I83" s="298"/>
      <c r="J83" s="298"/>
      <c r="K83" s="298"/>
      <c r="L83" s="298"/>
      <c r="M83" s="298"/>
      <c r="N83" s="298"/>
      <c r="O83" s="298"/>
      <c r="P83" s="298"/>
      <c r="Q83" s="298"/>
      <c r="R83" s="298"/>
      <c r="S83" s="298"/>
      <c r="T83" s="298"/>
      <c r="U83" s="298"/>
      <c r="V83" s="298"/>
      <c r="W83" s="298"/>
      <c r="X83" s="298"/>
      <c r="Y83" s="538" t="s">
        <v>17</v>
      </c>
      <c r="Z83" s="539"/>
      <c r="AA83" s="540"/>
      <c r="AB83" s="115" t="s">
        <v>386</v>
      </c>
      <c r="AC83" s="116"/>
      <c r="AD83" s="117"/>
      <c r="AE83" s="206">
        <v>41314</v>
      </c>
      <c r="AF83" s="207"/>
      <c r="AG83" s="207"/>
      <c r="AH83" s="207"/>
      <c r="AI83" s="207"/>
      <c r="AJ83" s="206">
        <v>30000</v>
      </c>
      <c r="AK83" s="207"/>
      <c r="AL83" s="207"/>
      <c r="AM83" s="207"/>
      <c r="AN83" s="207"/>
      <c r="AO83" s="206">
        <v>30000</v>
      </c>
      <c r="AP83" s="207"/>
      <c r="AQ83" s="207"/>
      <c r="AR83" s="207"/>
      <c r="AS83" s="207"/>
      <c r="AT83" s="89">
        <v>37170</v>
      </c>
      <c r="AU83" s="90"/>
      <c r="AV83" s="90"/>
      <c r="AW83" s="90"/>
      <c r="AX83" s="351"/>
    </row>
    <row r="84" spans="1:50" ht="46.5" customHeight="1">
      <c r="A84" s="124"/>
      <c r="B84" s="125"/>
      <c r="C84" s="125"/>
      <c r="D84" s="125"/>
      <c r="E84" s="125"/>
      <c r="F84" s="126"/>
      <c r="G84" s="299"/>
      <c r="H84" s="299"/>
      <c r="I84" s="299"/>
      <c r="J84" s="299"/>
      <c r="K84" s="299"/>
      <c r="L84" s="299"/>
      <c r="M84" s="299"/>
      <c r="N84" s="299"/>
      <c r="O84" s="299"/>
      <c r="P84" s="299"/>
      <c r="Q84" s="299"/>
      <c r="R84" s="299"/>
      <c r="S84" s="299"/>
      <c r="T84" s="299"/>
      <c r="U84" s="299"/>
      <c r="V84" s="299"/>
      <c r="W84" s="299"/>
      <c r="X84" s="299"/>
      <c r="Y84" s="199" t="s">
        <v>59</v>
      </c>
      <c r="Z84" s="110"/>
      <c r="AA84" s="111"/>
      <c r="AB84" s="92" t="s">
        <v>375</v>
      </c>
      <c r="AC84" s="93"/>
      <c r="AD84" s="94"/>
      <c r="AE84" s="92" t="s">
        <v>387</v>
      </c>
      <c r="AF84" s="93"/>
      <c r="AG84" s="93"/>
      <c r="AH84" s="93"/>
      <c r="AI84" s="94"/>
      <c r="AJ84" s="92" t="s">
        <v>430</v>
      </c>
      <c r="AK84" s="93"/>
      <c r="AL84" s="93"/>
      <c r="AM84" s="93"/>
      <c r="AN84" s="94"/>
      <c r="AO84" s="92" t="s">
        <v>431</v>
      </c>
      <c r="AP84" s="93"/>
      <c r="AQ84" s="93"/>
      <c r="AR84" s="93"/>
      <c r="AS84" s="94"/>
      <c r="AT84" s="92" t="s">
        <v>432</v>
      </c>
      <c r="AU84" s="93"/>
      <c r="AV84" s="93"/>
      <c r="AW84" s="93"/>
      <c r="AX84" s="266"/>
    </row>
    <row r="85" spans="1:50" ht="32.25" customHeight="1">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7" t="s">
        <v>75</v>
      </c>
      <c r="AU85" s="268"/>
      <c r="AV85" s="268"/>
      <c r="AW85" s="268"/>
      <c r="AX85" s="269"/>
    </row>
    <row r="86" spans="1:50" ht="22.5" customHeight="1">
      <c r="A86" s="121"/>
      <c r="B86" s="122"/>
      <c r="C86" s="122"/>
      <c r="D86" s="122"/>
      <c r="E86" s="122"/>
      <c r="F86" s="123"/>
      <c r="G86" s="298" t="s">
        <v>460</v>
      </c>
      <c r="H86" s="298"/>
      <c r="I86" s="298"/>
      <c r="J86" s="298"/>
      <c r="K86" s="298"/>
      <c r="L86" s="298"/>
      <c r="M86" s="298"/>
      <c r="N86" s="298"/>
      <c r="O86" s="298"/>
      <c r="P86" s="298"/>
      <c r="Q86" s="298"/>
      <c r="R86" s="298"/>
      <c r="S86" s="298"/>
      <c r="T86" s="298"/>
      <c r="U86" s="298"/>
      <c r="V86" s="298"/>
      <c r="W86" s="298"/>
      <c r="X86" s="298"/>
      <c r="Y86" s="538" t="s">
        <v>17</v>
      </c>
      <c r="Z86" s="539"/>
      <c r="AA86" s="540"/>
      <c r="AB86" s="115" t="s">
        <v>459</v>
      </c>
      <c r="AC86" s="116"/>
      <c r="AD86" s="117"/>
      <c r="AE86" s="206">
        <v>14</v>
      </c>
      <c r="AF86" s="207"/>
      <c r="AG86" s="207"/>
      <c r="AH86" s="207"/>
      <c r="AI86" s="207"/>
      <c r="AJ86" s="206">
        <v>15</v>
      </c>
      <c r="AK86" s="207"/>
      <c r="AL86" s="207"/>
      <c r="AM86" s="207"/>
      <c r="AN86" s="207"/>
      <c r="AO86" s="206">
        <v>14</v>
      </c>
      <c r="AP86" s="207"/>
      <c r="AQ86" s="207"/>
      <c r="AR86" s="207"/>
      <c r="AS86" s="207"/>
      <c r="AT86" s="89">
        <v>56</v>
      </c>
      <c r="AU86" s="90"/>
      <c r="AV86" s="90"/>
      <c r="AW86" s="90"/>
      <c r="AX86" s="351"/>
    </row>
    <row r="87" spans="1:50" ht="72" customHeight="1">
      <c r="A87" s="124"/>
      <c r="B87" s="125"/>
      <c r="C87" s="125"/>
      <c r="D87" s="125"/>
      <c r="E87" s="125"/>
      <c r="F87" s="126"/>
      <c r="G87" s="299"/>
      <c r="H87" s="299"/>
      <c r="I87" s="299"/>
      <c r="J87" s="299"/>
      <c r="K87" s="299"/>
      <c r="L87" s="299"/>
      <c r="M87" s="299"/>
      <c r="N87" s="299"/>
      <c r="O87" s="299"/>
      <c r="P87" s="299"/>
      <c r="Q87" s="299"/>
      <c r="R87" s="299"/>
      <c r="S87" s="299"/>
      <c r="T87" s="299"/>
      <c r="U87" s="299"/>
      <c r="V87" s="299"/>
      <c r="W87" s="299"/>
      <c r="X87" s="299"/>
      <c r="Y87" s="199" t="s">
        <v>59</v>
      </c>
      <c r="Z87" s="110"/>
      <c r="AA87" s="111"/>
      <c r="AB87" s="92" t="s">
        <v>60</v>
      </c>
      <c r="AC87" s="93"/>
      <c r="AD87" s="94"/>
      <c r="AE87" s="92" t="s">
        <v>469</v>
      </c>
      <c r="AF87" s="93"/>
      <c r="AG87" s="93"/>
      <c r="AH87" s="93"/>
      <c r="AI87" s="94"/>
      <c r="AJ87" s="92" t="s">
        <v>470</v>
      </c>
      <c r="AK87" s="93"/>
      <c r="AL87" s="93"/>
      <c r="AM87" s="93"/>
      <c r="AN87" s="94"/>
      <c r="AO87" s="92" t="s">
        <v>469</v>
      </c>
      <c r="AP87" s="93"/>
      <c r="AQ87" s="93"/>
      <c r="AR87" s="93"/>
      <c r="AS87" s="94"/>
      <c r="AT87" s="92" t="s">
        <v>477</v>
      </c>
      <c r="AU87" s="93"/>
      <c r="AV87" s="93"/>
      <c r="AW87" s="93"/>
      <c r="AX87" s="266"/>
    </row>
    <row r="88" spans="1:50" ht="32.25" customHeight="1">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7" t="s">
        <v>75</v>
      </c>
      <c r="AU88" s="268"/>
      <c r="AV88" s="268"/>
      <c r="AW88" s="268"/>
      <c r="AX88" s="269"/>
    </row>
    <row r="89" spans="1:50" ht="28.5" customHeight="1">
      <c r="A89" s="121"/>
      <c r="B89" s="122"/>
      <c r="C89" s="122"/>
      <c r="D89" s="122"/>
      <c r="E89" s="122"/>
      <c r="F89" s="123"/>
      <c r="G89" s="298" t="s">
        <v>462</v>
      </c>
      <c r="H89" s="298"/>
      <c r="I89" s="298"/>
      <c r="J89" s="298"/>
      <c r="K89" s="298"/>
      <c r="L89" s="298"/>
      <c r="M89" s="298"/>
      <c r="N89" s="298"/>
      <c r="O89" s="298"/>
      <c r="P89" s="298"/>
      <c r="Q89" s="298"/>
      <c r="R89" s="298"/>
      <c r="S89" s="298"/>
      <c r="T89" s="298"/>
      <c r="U89" s="298"/>
      <c r="V89" s="298"/>
      <c r="W89" s="298"/>
      <c r="X89" s="298"/>
      <c r="Y89" s="538" t="s">
        <v>17</v>
      </c>
      <c r="Z89" s="539"/>
      <c r="AA89" s="540"/>
      <c r="AB89" s="115" t="s">
        <v>459</v>
      </c>
      <c r="AC89" s="116"/>
      <c r="AD89" s="117"/>
      <c r="AE89" s="206"/>
      <c r="AF89" s="207"/>
      <c r="AG89" s="207"/>
      <c r="AH89" s="207"/>
      <c r="AI89" s="207"/>
      <c r="AJ89" s="206"/>
      <c r="AK89" s="207"/>
      <c r="AL89" s="207"/>
      <c r="AM89" s="207"/>
      <c r="AN89" s="207"/>
      <c r="AO89" s="206"/>
      <c r="AP89" s="207"/>
      <c r="AQ89" s="207"/>
      <c r="AR89" s="207"/>
      <c r="AS89" s="207"/>
      <c r="AT89" s="89">
        <v>59</v>
      </c>
      <c r="AU89" s="90"/>
      <c r="AV89" s="90"/>
      <c r="AW89" s="90"/>
      <c r="AX89" s="351"/>
    </row>
    <row r="90" spans="1:50" ht="70.5" customHeight="1">
      <c r="A90" s="124"/>
      <c r="B90" s="125"/>
      <c r="C90" s="125"/>
      <c r="D90" s="125"/>
      <c r="E90" s="125"/>
      <c r="F90" s="126"/>
      <c r="G90" s="299"/>
      <c r="H90" s="299"/>
      <c r="I90" s="299"/>
      <c r="J90" s="299"/>
      <c r="K90" s="299"/>
      <c r="L90" s="299"/>
      <c r="M90" s="299"/>
      <c r="N90" s="299"/>
      <c r="O90" s="299"/>
      <c r="P90" s="299"/>
      <c r="Q90" s="299"/>
      <c r="R90" s="299"/>
      <c r="S90" s="299"/>
      <c r="T90" s="299"/>
      <c r="U90" s="299"/>
      <c r="V90" s="299"/>
      <c r="W90" s="299"/>
      <c r="X90" s="299"/>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t="s">
        <v>478</v>
      </c>
      <c r="AU90" s="93"/>
      <c r="AV90" s="93"/>
      <c r="AW90" s="93"/>
      <c r="AX90" s="266"/>
    </row>
    <row r="91" spans="1:50" ht="32.25" customHeight="1" hidden="1">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7" t="s">
        <v>75</v>
      </c>
      <c r="AU91" s="268"/>
      <c r="AV91" s="268"/>
      <c r="AW91" s="268"/>
      <c r="AX91" s="269"/>
    </row>
    <row r="92" spans="1:50" ht="22.5" customHeight="1" hidden="1">
      <c r="A92" s="121"/>
      <c r="B92" s="122"/>
      <c r="C92" s="122"/>
      <c r="D92" s="122"/>
      <c r="E92" s="122"/>
      <c r="F92" s="123"/>
      <c r="G92" s="298" t="s">
        <v>309</v>
      </c>
      <c r="H92" s="298"/>
      <c r="I92" s="298"/>
      <c r="J92" s="298"/>
      <c r="K92" s="298"/>
      <c r="L92" s="298"/>
      <c r="M92" s="298"/>
      <c r="N92" s="298"/>
      <c r="O92" s="298"/>
      <c r="P92" s="298"/>
      <c r="Q92" s="298"/>
      <c r="R92" s="298"/>
      <c r="S92" s="298"/>
      <c r="T92" s="298"/>
      <c r="U92" s="298"/>
      <c r="V92" s="298"/>
      <c r="W92" s="298"/>
      <c r="X92" s="672"/>
      <c r="Y92" s="538" t="s">
        <v>17</v>
      </c>
      <c r="Z92" s="539"/>
      <c r="AA92" s="540"/>
      <c r="AB92" s="674"/>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51"/>
    </row>
    <row r="93" spans="1:50" ht="46.5" customHeight="1" hidden="1">
      <c r="A93" s="124"/>
      <c r="B93" s="125"/>
      <c r="C93" s="125"/>
      <c r="D93" s="125"/>
      <c r="E93" s="125"/>
      <c r="F93" s="126"/>
      <c r="G93" s="299"/>
      <c r="H93" s="299"/>
      <c r="I93" s="299"/>
      <c r="J93" s="299"/>
      <c r="K93" s="299"/>
      <c r="L93" s="299"/>
      <c r="M93" s="299"/>
      <c r="N93" s="299"/>
      <c r="O93" s="299"/>
      <c r="P93" s="299"/>
      <c r="Q93" s="299"/>
      <c r="R93" s="299"/>
      <c r="S93" s="299"/>
      <c r="T93" s="299"/>
      <c r="U93" s="299"/>
      <c r="V93" s="299"/>
      <c r="W93" s="299"/>
      <c r="X93" s="673"/>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6"/>
    </row>
    <row r="94" spans="1:50" ht="32.25" customHeight="1" hidden="1">
      <c r="A94" s="364"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75"/>
      <c r="Z94" s="676"/>
      <c r="AA94" s="677"/>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8" t="s">
        <v>75</v>
      </c>
      <c r="AU94" s="679"/>
      <c r="AV94" s="679"/>
      <c r="AW94" s="679"/>
      <c r="AX94" s="680"/>
    </row>
    <row r="95" spans="1:50" ht="22.5" customHeight="1" hidden="1">
      <c r="A95" s="121"/>
      <c r="B95" s="122"/>
      <c r="C95" s="122"/>
      <c r="D95" s="122"/>
      <c r="E95" s="122"/>
      <c r="F95" s="123"/>
      <c r="G95" s="298" t="s">
        <v>309</v>
      </c>
      <c r="H95" s="298"/>
      <c r="I95" s="298"/>
      <c r="J95" s="298"/>
      <c r="K95" s="298"/>
      <c r="L95" s="298"/>
      <c r="M95" s="298"/>
      <c r="N95" s="298"/>
      <c r="O95" s="298"/>
      <c r="P95" s="298"/>
      <c r="Q95" s="298"/>
      <c r="R95" s="298"/>
      <c r="S95" s="298"/>
      <c r="T95" s="298"/>
      <c r="U95" s="298"/>
      <c r="V95" s="298"/>
      <c r="W95" s="298"/>
      <c r="X95" s="298"/>
      <c r="Y95" s="538" t="s">
        <v>17</v>
      </c>
      <c r="Z95" s="539"/>
      <c r="AA95" s="540"/>
      <c r="AB95" s="674"/>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51"/>
    </row>
    <row r="96" spans="1:50" ht="46.5" customHeight="1" hidden="1">
      <c r="A96" s="124"/>
      <c r="B96" s="125"/>
      <c r="C96" s="125"/>
      <c r="D96" s="125"/>
      <c r="E96" s="125"/>
      <c r="F96" s="126"/>
      <c r="G96" s="299"/>
      <c r="H96" s="299"/>
      <c r="I96" s="299"/>
      <c r="J96" s="299"/>
      <c r="K96" s="299"/>
      <c r="L96" s="299"/>
      <c r="M96" s="299"/>
      <c r="N96" s="299"/>
      <c r="O96" s="299"/>
      <c r="P96" s="299"/>
      <c r="Q96" s="299"/>
      <c r="R96" s="299"/>
      <c r="S96" s="299"/>
      <c r="T96" s="299"/>
      <c r="U96" s="299"/>
      <c r="V96" s="299"/>
      <c r="W96" s="299"/>
      <c r="X96" s="299"/>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6"/>
    </row>
    <row r="97" spans="1:50" ht="22.5" customHeight="1">
      <c r="A97" s="601" t="s">
        <v>77</v>
      </c>
      <c r="B97" s="602"/>
      <c r="C97" s="628" t="s">
        <v>19</v>
      </c>
      <c r="D97" s="524"/>
      <c r="E97" s="524"/>
      <c r="F97" s="524"/>
      <c r="G97" s="524"/>
      <c r="H97" s="524"/>
      <c r="I97" s="524"/>
      <c r="J97" s="524"/>
      <c r="K97" s="629"/>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2.5" customHeight="1">
      <c r="A98" s="603"/>
      <c r="B98" s="604"/>
      <c r="C98" s="535" t="s">
        <v>388</v>
      </c>
      <c r="D98" s="536"/>
      <c r="E98" s="536"/>
      <c r="F98" s="536"/>
      <c r="G98" s="536"/>
      <c r="H98" s="536"/>
      <c r="I98" s="536"/>
      <c r="J98" s="536"/>
      <c r="K98" s="537"/>
      <c r="L98" s="176">
        <v>4</v>
      </c>
      <c r="M98" s="177"/>
      <c r="N98" s="177"/>
      <c r="O98" s="177"/>
      <c r="P98" s="177"/>
      <c r="Q98" s="178"/>
      <c r="R98" s="176"/>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2.5" customHeight="1">
      <c r="A99" s="603"/>
      <c r="B99" s="604"/>
      <c r="C99" s="598" t="s">
        <v>389</v>
      </c>
      <c r="D99" s="599"/>
      <c r="E99" s="599"/>
      <c r="F99" s="599"/>
      <c r="G99" s="599"/>
      <c r="H99" s="599"/>
      <c r="I99" s="599"/>
      <c r="J99" s="599"/>
      <c r="K99" s="600"/>
      <c r="L99" s="176">
        <v>10</v>
      </c>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2.5" customHeight="1">
      <c r="A100" s="603"/>
      <c r="B100" s="604"/>
      <c r="C100" s="598" t="s">
        <v>390</v>
      </c>
      <c r="D100" s="599"/>
      <c r="E100" s="599"/>
      <c r="F100" s="599"/>
      <c r="G100" s="599"/>
      <c r="H100" s="599"/>
      <c r="I100" s="599"/>
      <c r="J100" s="599"/>
      <c r="K100" s="600"/>
      <c r="L100" s="176">
        <v>170</v>
      </c>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34.5" customHeight="1">
      <c r="A101" s="603"/>
      <c r="B101" s="604"/>
      <c r="C101" s="598" t="s">
        <v>391</v>
      </c>
      <c r="D101" s="599"/>
      <c r="E101" s="599"/>
      <c r="F101" s="599"/>
      <c r="G101" s="599"/>
      <c r="H101" s="599"/>
      <c r="I101" s="599"/>
      <c r="J101" s="599"/>
      <c r="K101" s="600"/>
      <c r="L101" s="176">
        <v>176</v>
      </c>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2.5" customHeight="1">
      <c r="A102" s="603"/>
      <c r="B102" s="604"/>
      <c r="C102" s="598"/>
      <c r="D102" s="599"/>
      <c r="E102" s="599"/>
      <c r="F102" s="599"/>
      <c r="G102" s="599"/>
      <c r="H102" s="599"/>
      <c r="I102" s="599"/>
      <c r="J102" s="599"/>
      <c r="K102" s="600"/>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2.5" customHeight="1">
      <c r="A103" s="603"/>
      <c r="B103" s="604"/>
      <c r="C103" s="607"/>
      <c r="D103" s="608"/>
      <c r="E103" s="608"/>
      <c r="F103" s="608"/>
      <c r="G103" s="608"/>
      <c r="H103" s="608"/>
      <c r="I103" s="608"/>
      <c r="J103" s="608"/>
      <c r="K103" s="609"/>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c r="A104" s="605"/>
      <c r="B104" s="606"/>
      <c r="C104" s="592" t="s">
        <v>22</v>
      </c>
      <c r="D104" s="593"/>
      <c r="E104" s="593"/>
      <c r="F104" s="593"/>
      <c r="G104" s="593"/>
      <c r="H104" s="593"/>
      <c r="I104" s="593"/>
      <c r="J104" s="593"/>
      <c r="K104" s="594"/>
      <c r="L104" s="595">
        <f>SUM(L98:Q103)</f>
        <v>360</v>
      </c>
      <c r="M104" s="596"/>
      <c r="N104" s="596"/>
      <c r="O104" s="596"/>
      <c r="P104" s="596"/>
      <c r="Q104" s="597"/>
      <c r="R104" s="595">
        <f>SUM(R98:W103)</f>
        <v>0</v>
      </c>
      <c r="S104" s="596"/>
      <c r="T104" s="596"/>
      <c r="U104" s="596"/>
      <c r="V104" s="596"/>
      <c r="W104" s="597"/>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41.25" customHeight="1">
      <c r="A108" s="639" t="s">
        <v>312</v>
      </c>
      <c r="B108" s="640"/>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377</v>
      </c>
      <c r="AE108" s="345"/>
      <c r="AF108" s="345"/>
      <c r="AG108" s="341" t="s">
        <v>446</v>
      </c>
      <c r="AH108" s="342"/>
      <c r="AI108" s="342"/>
      <c r="AJ108" s="342"/>
      <c r="AK108" s="342"/>
      <c r="AL108" s="342"/>
      <c r="AM108" s="342"/>
      <c r="AN108" s="342"/>
      <c r="AO108" s="342"/>
      <c r="AP108" s="342"/>
      <c r="AQ108" s="342"/>
      <c r="AR108" s="342"/>
      <c r="AS108" s="342"/>
      <c r="AT108" s="342"/>
      <c r="AU108" s="342"/>
      <c r="AV108" s="342"/>
      <c r="AW108" s="342"/>
      <c r="AX108" s="343"/>
    </row>
    <row r="109" spans="1:50" ht="46.5" customHeight="1">
      <c r="A109" s="641"/>
      <c r="B109" s="642"/>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3"/>
      <c r="AD109" s="478" t="s">
        <v>443</v>
      </c>
      <c r="AE109" s="297"/>
      <c r="AF109" s="297"/>
      <c r="AG109" s="276" t="s">
        <v>447</v>
      </c>
      <c r="AH109" s="253"/>
      <c r="AI109" s="253"/>
      <c r="AJ109" s="253"/>
      <c r="AK109" s="253"/>
      <c r="AL109" s="253"/>
      <c r="AM109" s="253"/>
      <c r="AN109" s="253"/>
      <c r="AO109" s="253"/>
      <c r="AP109" s="253"/>
      <c r="AQ109" s="253"/>
      <c r="AR109" s="253"/>
      <c r="AS109" s="253"/>
      <c r="AT109" s="253"/>
      <c r="AU109" s="253"/>
      <c r="AV109" s="253"/>
      <c r="AW109" s="253"/>
      <c r="AX109" s="277"/>
    </row>
    <row r="110" spans="1:50" ht="48" customHeight="1">
      <c r="A110" s="643"/>
      <c r="B110" s="644"/>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6" t="s">
        <v>377</v>
      </c>
      <c r="AE110" s="327"/>
      <c r="AF110" s="327"/>
      <c r="AG110" s="336" t="s">
        <v>447</v>
      </c>
      <c r="AH110" s="82"/>
      <c r="AI110" s="82"/>
      <c r="AJ110" s="82"/>
      <c r="AK110" s="82"/>
      <c r="AL110" s="82"/>
      <c r="AM110" s="82"/>
      <c r="AN110" s="82"/>
      <c r="AO110" s="82"/>
      <c r="AP110" s="82"/>
      <c r="AQ110" s="82"/>
      <c r="AR110" s="82"/>
      <c r="AS110" s="82"/>
      <c r="AT110" s="82"/>
      <c r="AU110" s="82"/>
      <c r="AV110" s="82"/>
      <c r="AW110" s="82"/>
      <c r="AX110" s="322"/>
    </row>
    <row r="111" spans="1:50" ht="48.75" customHeight="1">
      <c r="A111" s="257" t="s">
        <v>46</v>
      </c>
      <c r="B111" s="258"/>
      <c r="C111" s="551"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70" t="s">
        <v>377</v>
      </c>
      <c r="AE111" s="271"/>
      <c r="AF111" s="271"/>
      <c r="AG111" s="273" t="s">
        <v>445</v>
      </c>
      <c r="AH111" s="274"/>
      <c r="AI111" s="274"/>
      <c r="AJ111" s="274"/>
      <c r="AK111" s="274"/>
      <c r="AL111" s="274"/>
      <c r="AM111" s="274"/>
      <c r="AN111" s="274"/>
      <c r="AO111" s="274"/>
      <c r="AP111" s="274"/>
      <c r="AQ111" s="274"/>
      <c r="AR111" s="274"/>
      <c r="AS111" s="274"/>
      <c r="AT111" s="274"/>
      <c r="AU111" s="274"/>
      <c r="AV111" s="274"/>
      <c r="AW111" s="274"/>
      <c r="AX111" s="275"/>
    </row>
    <row r="112" spans="1:50" ht="18.75" customHeight="1">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392</v>
      </c>
      <c r="AE112" s="297"/>
      <c r="AF112" s="297"/>
      <c r="AG112" s="276"/>
      <c r="AH112" s="253"/>
      <c r="AI112" s="253"/>
      <c r="AJ112" s="253"/>
      <c r="AK112" s="253"/>
      <c r="AL112" s="253"/>
      <c r="AM112" s="253"/>
      <c r="AN112" s="253"/>
      <c r="AO112" s="253"/>
      <c r="AP112" s="253"/>
      <c r="AQ112" s="253"/>
      <c r="AR112" s="253"/>
      <c r="AS112" s="253"/>
      <c r="AT112" s="253"/>
      <c r="AU112" s="253"/>
      <c r="AV112" s="253"/>
      <c r="AW112" s="253"/>
      <c r="AX112" s="277"/>
    </row>
    <row r="113" spans="1:50" ht="71.25" customHeight="1">
      <c r="A113" s="259"/>
      <c r="B113" s="260"/>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377</v>
      </c>
      <c r="AE113" s="297"/>
      <c r="AF113" s="297"/>
      <c r="AG113" s="276" t="s">
        <v>471</v>
      </c>
      <c r="AH113" s="253"/>
      <c r="AI113" s="253"/>
      <c r="AJ113" s="253"/>
      <c r="AK113" s="253"/>
      <c r="AL113" s="253"/>
      <c r="AM113" s="253"/>
      <c r="AN113" s="253"/>
      <c r="AO113" s="253"/>
      <c r="AP113" s="253"/>
      <c r="AQ113" s="253"/>
      <c r="AR113" s="253"/>
      <c r="AS113" s="253"/>
      <c r="AT113" s="253"/>
      <c r="AU113" s="253"/>
      <c r="AV113" s="253"/>
      <c r="AW113" s="253"/>
      <c r="AX113" s="277"/>
    </row>
    <row r="114" spans="1:50" ht="18.75" customHeight="1">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392</v>
      </c>
      <c r="AE114" s="297"/>
      <c r="AF114" s="297"/>
      <c r="AG114" s="276"/>
      <c r="AH114" s="253"/>
      <c r="AI114" s="253"/>
      <c r="AJ114" s="253"/>
      <c r="AK114" s="253"/>
      <c r="AL114" s="253"/>
      <c r="AM114" s="253"/>
      <c r="AN114" s="253"/>
      <c r="AO114" s="253"/>
      <c r="AP114" s="253"/>
      <c r="AQ114" s="253"/>
      <c r="AR114" s="253"/>
      <c r="AS114" s="253"/>
      <c r="AT114" s="253"/>
      <c r="AU114" s="253"/>
      <c r="AV114" s="253"/>
      <c r="AW114" s="253"/>
      <c r="AX114" s="277"/>
    </row>
    <row r="115" spans="1:50" ht="40.5" customHeight="1">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6" t="s">
        <v>377</v>
      </c>
      <c r="AE115" s="297"/>
      <c r="AF115" s="297"/>
      <c r="AG115" s="276" t="s">
        <v>472</v>
      </c>
      <c r="AH115" s="253"/>
      <c r="AI115" s="253"/>
      <c r="AJ115" s="253"/>
      <c r="AK115" s="253"/>
      <c r="AL115" s="253"/>
      <c r="AM115" s="253"/>
      <c r="AN115" s="253"/>
      <c r="AO115" s="253"/>
      <c r="AP115" s="253"/>
      <c r="AQ115" s="253"/>
      <c r="AR115" s="253"/>
      <c r="AS115" s="253"/>
      <c r="AT115" s="253"/>
      <c r="AU115" s="253"/>
      <c r="AV115" s="253"/>
      <c r="AW115" s="253"/>
      <c r="AX115" s="277"/>
    </row>
    <row r="116" spans="1:64" ht="72" customHeight="1">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377</v>
      </c>
      <c r="AE116" s="256"/>
      <c r="AF116" s="256"/>
      <c r="AG116" s="584" t="s">
        <v>489</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2" ht="30" customHeight="1">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392</v>
      </c>
      <c r="AE117" s="327"/>
      <c r="AF117" s="331"/>
      <c r="AG117" s="337"/>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50" ht="30" customHeight="1">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377</v>
      </c>
      <c r="AE118" s="271"/>
      <c r="AF118" s="272"/>
      <c r="AG118" s="273" t="s">
        <v>393</v>
      </c>
      <c r="AH118" s="274"/>
      <c r="AI118" s="274"/>
      <c r="AJ118" s="274"/>
      <c r="AK118" s="274"/>
      <c r="AL118" s="274"/>
      <c r="AM118" s="274"/>
      <c r="AN118" s="274"/>
      <c r="AO118" s="274"/>
      <c r="AP118" s="274"/>
      <c r="AQ118" s="274"/>
      <c r="AR118" s="274"/>
      <c r="AS118" s="274"/>
      <c r="AT118" s="274"/>
      <c r="AU118" s="274"/>
      <c r="AV118" s="274"/>
      <c r="AW118" s="274"/>
      <c r="AX118" s="275"/>
    </row>
    <row r="119" spans="1:50" ht="30" customHeight="1">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392</v>
      </c>
      <c r="AE119" s="347"/>
      <c r="AF119" s="347"/>
      <c r="AG119" s="276"/>
      <c r="AH119" s="253"/>
      <c r="AI119" s="253"/>
      <c r="AJ119" s="253"/>
      <c r="AK119" s="253"/>
      <c r="AL119" s="253"/>
      <c r="AM119" s="253"/>
      <c r="AN119" s="253"/>
      <c r="AO119" s="253"/>
      <c r="AP119" s="253"/>
      <c r="AQ119" s="253"/>
      <c r="AR119" s="253"/>
      <c r="AS119" s="253"/>
      <c r="AT119" s="253"/>
      <c r="AU119" s="253"/>
      <c r="AV119" s="253"/>
      <c r="AW119" s="253"/>
      <c r="AX119" s="277"/>
    </row>
    <row r="120" spans="1:50" ht="18" customHeight="1">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377</v>
      </c>
      <c r="AE120" s="297"/>
      <c r="AF120" s="297"/>
      <c r="AG120" s="276" t="s">
        <v>444</v>
      </c>
      <c r="AH120" s="253"/>
      <c r="AI120" s="253"/>
      <c r="AJ120" s="253"/>
      <c r="AK120" s="253"/>
      <c r="AL120" s="253"/>
      <c r="AM120" s="253"/>
      <c r="AN120" s="253"/>
      <c r="AO120" s="253"/>
      <c r="AP120" s="253"/>
      <c r="AQ120" s="253"/>
      <c r="AR120" s="253"/>
      <c r="AS120" s="253"/>
      <c r="AT120" s="253"/>
      <c r="AU120" s="253"/>
      <c r="AV120" s="253"/>
      <c r="AW120" s="253"/>
      <c r="AX120" s="277"/>
    </row>
    <row r="121" spans="1:50" ht="33.75" customHeight="1">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377</v>
      </c>
      <c r="AE121" s="297"/>
      <c r="AF121" s="297"/>
      <c r="AG121" s="336" t="s">
        <v>480</v>
      </c>
      <c r="AH121" s="82"/>
      <c r="AI121" s="82"/>
      <c r="AJ121" s="82"/>
      <c r="AK121" s="82"/>
      <c r="AL121" s="82"/>
      <c r="AM121" s="82"/>
      <c r="AN121" s="82"/>
      <c r="AO121" s="82"/>
      <c r="AP121" s="82"/>
      <c r="AQ121" s="82"/>
      <c r="AR121" s="82"/>
      <c r="AS121" s="82"/>
      <c r="AT121" s="82"/>
      <c r="AU121" s="82"/>
      <c r="AV121" s="82"/>
      <c r="AW121" s="82"/>
      <c r="AX121" s="322"/>
    </row>
    <row r="122" spans="1:50" ht="33" customHeight="1">
      <c r="A122" s="243" t="s">
        <v>80</v>
      </c>
      <c r="B122" s="244"/>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70" t="s">
        <v>392</v>
      </c>
      <c r="AE122" s="271"/>
      <c r="AF122" s="271"/>
      <c r="AG122" s="317"/>
      <c r="AH122" s="76"/>
      <c r="AI122" s="76"/>
      <c r="AJ122" s="76"/>
      <c r="AK122" s="76"/>
      <c r="AL122" s="76"/>
      <c r="AM122" s="76"/>
      <c r="AN122" s="76"/>
      <c r="AO122" s="76"/>
      <c r="AP122" s="76"/>
      <c r="AQ122" s="76"/>
      <c r="AR122" s="76"/>
      <c r="AS122" s="76"/>
      <c r="AT122" s="76"/>
      <c r="AU122" s="76"/>
      <c r="AV122" s="76"/>
      <c r="AW122" s="76"/>
      <c r="AX122" s="318"/>
    </row>
    <row r="123" spans="1:50" ht="15.75" customHeight="1">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79"/>
      <c r="AI123" s="79"/>
      <c r="AJ123" s="79"/>
      <c r="AK123" s="79"/>
      <c r="AL123" s="79"/>
      <c r="AM123" s="79"/>
      <c r="AN123" s="79"/>
      <c r="AO123" s="79"/>
      <c r="AP123" s="79"/>
      <c r="AQ123" s="79"/>
      <c r="AR123" s="79"/>
      <c r="AS123" s="79"/>
      <c r="AT123" s="79"/>
      <c r="AU123" s="79"/>
      <c r="AV123" s="79"/>
      <c r="AW123" s="79"/>
      <c r="AX123" s="320"/>
    </row>
    <row r="124" spans="1:50" ht="26.25" customHeight="1">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79"/>
      <c r="AI124" s="79"/>
      <c r="AJ124" s="79"/>
      <c r="AK124" s="79"/>
      <c r="AL124" s="79"/>
      <c r="AM124" s="79"/>
      <c r="AN124" s="79"/>
      <c r="AO124" s="79"/>
      <c r="AP124" s="79"/>
      <c r="AQ124" s="79"/>
      <c r="AR124" s="79"/>
      <c r="AS124" s="79"/>
      <c r="AT124" s="79"/>
      <c r="AU124" s="79"/>
      <c r="AV124" s="79"/>
      <c r="AW124" s="79"/>
      <c r="AX124" s="320"/>
    </row>
    <row r="125" spans="1:50" ht="26.25" customHeight="1">
      <c r="A125" s="247"/>
      <c r="B125" s="248"/>
      <c r="C125" s="281"/>
      <c r="D125" s="282"/>
      <c r="E125" s="282"/>
      <c r="F125" s="282"/>
      <c r="G125" s="282"/>
      <c r="H125" s="282"/>
      <c r="I125" s="282"/>
      <c r="J125" s="282"/>
      <c r="K125" s="282"/>
      <c r="L125" s="282"/>
      <c r="M125" s="282"/>
      <c r="N125" s="282"/>
      <c r="O125" s="283"/>
      <c r="P125" s="289"/>
      <c r="Q125" s="289"/>
      <c r="R125" s="289"/>
      <c r="S125" s="290"/>
      <c r="T125" s="555"/>
      <c r="U125" s="338"/>
      <c r="V125" s="338"/>
      <c r="W125" s="338"/>
      <c r="X125" s="338"/>
      <c r="Y125" s="338"/>
      <c r="Z125" s="338"/>
      <c r="AA125" s="338"/>
      <c r="AB125" s="338"/>
      <c r="AC125" s="338"/>
      <c r="AD125" s="338"/>
      <c r="AE125" s="338"/>
      <c r="AF125" s="556"/>
      <c r="AG125" s="321"/>
      <c r="AH125" s="82"/>
      <c r="AI125" s="82"/>
      <c r="AJ125" s="82"/>
      <c r="AK125" s="82"/>
      <c r="AL125" s="82"/>
      <c r="AM125" s="82"/>
      <c r="AN125" s="82"/>
      <c r="AO125" s="82"/>
      <c r="AP125" s="82"/>
      <c r="AQ125" s="82"/>
      <c r="AR125" s="82"/>
      <c r="AS125" s="82"/>
      <c r="AT125" s="82"/>
      <c r="AU125" s="82"/>
      <c r="AV125" s="82"/>
      <c r="AW125" s="82"/>
      <c r="AX125" s="322"/>
    </row>
    <row r="126" spans="1:50" ht="99" customHeight="1">
      <c r="A126" s="257" t="s">
        <v>58</v>
      </c>
      <c r="B126" s="387"/>
      <c r="C126" s="377" t="s">
        <v>64</v>
      </c>
      <c r="D126" s="425"/>
      <c r="E126" s="425"/>
      <c r="F126" s="426"/>
      <c r="G126" s="381" t="s">
        <v>479</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66.75" customHeight="1" thickBot="1">
      <c r="A127" s="388"/>
      <c r="B127" s="389"/>
      <c r="C127" s="579" t="s">
        <v>68</v>
      </c>
      <c r="D127" s="580"/>
      <c r="E127" s="580"/>
      <c r="F127" s="581"/>
      <c r="G127" s="582" t="s">
        <v>476</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50" ht="21" customHeight="1">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c r="A131" s="384"/>
      <c r="B131" s="385"/>
      <c r="C131" s="385"/>
      <c r="D131" s="385"/>
      <c r="E131" s="386"/>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75" customHeight="1" thickBot="1">
      <c r="A133" s="552"/>
      <c r="B133" s="553"/>
      <c r="C133" s="553"/>
      <c r="D133" s="553"/>
      <c r="E133" s="554"/>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75" customHeight="1" thickBot="1">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5" customHeight="1">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5" customHeight="1">
      <c r="A137" s="518" t="s">
        <v>224</v>
      </c>
      <c r="B137" s="314"/>
      <c r="C137" s="314"/>
      <c r="D137" s="314"/>
      <c r="E137" s="314"/>
      <c r="F137" s="314"/>
      <c r="G137" s="543" t="s">
        <v>454</v>
      </c>
      <c r="H137" s="544"/>
      <c r="I137" s="544"/>
      <c r="J137" s="544"/>
      <c r="K137" s="544"/>
      <c r="L137" s="544"/>
      <c r="M137" s="544"/>
      <c r="N137" s="544"/>
      <c r="O137" s="544"/>
      <c r="P137" s="545"/>
      <c r="Q137" s="314" t="s">
        <v>225</v>
      </c>
      <c r="R137" s="314"/>
      <c r="S137" s="314"/>
      <c r="T137" s="314"/>
      <c r="U137" s="314"/>
      <c r="V137" s="314"/>
      <c r="W137" s="543" t="s">
        <v>450</v>
      </c>
      <c r="X137" s="544"/>
      <c r="Y137" s="544"/>
      <c r="Z137" s="544"/>
      <c r="AA137" s="544"/>
      <c r="AB137" s="544"/>
      <c r="AC137" s="544"/>
      <c r="AD137" s="544"/>
      <c r="AE137" s="544"/>
      <c r="AF137" s="545"/>
      <c r="AG137" s="314" t="s">
        <v>226</v>
      </c>
      <c r="AH137" s="314"/>
      <c r="AI137" s="314"/>
      <c r="AJ137" s="314"/>
      <c r="AK137" s="314"/>
      <c r="AL137" s="314"/>
      <c r="AM137" s="515" t="s">
        <v>452</v>
      </c>
      <c r="AN137" s="516"/>
      <c r="AO137" s="516"/>
      <c r="AP137" s="516"/>
      <c r="AQ137" s="516"/>
      <c r="AR137" s="516"/>
      <c r="AS137" s="516"/>
      <c r="AT137" s="516"/>
      <c r="AU137" s="516"/>
      <c r="AV137" s="517"/>
      <c r="AW137" s="12"/>
      <c r="AX137" s="13"/>
    </row>
    <row r="138" spans="1:50" ht="19.5" customHeight="1" thickBot="1">
      <c r="A138" s="519" t="s">
        <v>227</v>
      </c>
      <c r="B138" s="423"/>
      <c r="C138" s="423"/>
      <c r="D138" s="423"/>
      <c r="E138" s="423"/>
      <c r="F138" s="423"/>
      <c r="G138" s="311" t="s">
        <v>449</v>
      </c>
      <c r="H138" s="312"/>
      <c r="I138" s="312"/>
      <c r="J138" s="312"/>
      <c r="K138" s="312"/>
      <c r="L138" s="312"/>
      <c r="M138" s="312"/>
      <c r="N138" s="312"/>
      <c r="O138" s="312"/>
      <c r="P138" s="313"/>
      <c r="Q138" s="423" t="s">
        <v>228</v>
      </c>
      <c r="R138" s="423"/>
      <c r="S138" s="423"/>
      <c r="T138" s="423"/>
      <c r="U138" s="423"/>
      <c r="V138" s="423"/>
      <c r="W138" s="311" t="s">
        <v>451</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25" customHeight="1">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32.25" customHeight="1">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32.25" customHeight="1">
      <c r="A141" s="399"/>
      <c r="B141" s="400"/>
      <c r="C141" s="400"/>
      <c r="D141" s="400"/>
      <c r="E141" s="400"/>
      <c r="F141" s="401"/>
      <c r="G141" s="52"/>
      <c r="H141" s="53"/>
      <c r="I141" s="53"/>
      <c r="J141" s="53" t="s">
        <v>457</v>
      </c>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32.25" customHeight="1">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32.25" customHeight="1">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t="s">
        <v>433</v>
      </c>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70.5" customHeight="1">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17.25" customHeight="1">
      <c r="A145" s="399"/>
      <c r="B145" s="400"/>
      <c r="C145" s="400"/>
      <c r="D145" s="400"/>
      <c r="E145" s="400"/>
      <c r="F145" s="401"/>
      <c r="G145" s="52"/>
      <c r="H145" s="53"/>
      <c r="I145" s="53"/>
      <c r="J145" s="53" t="s">
        <v>394</v>
      </c>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t="s">
        <v>404</v>
      </c>
      <c r="AJ145" s="53"/>
      <c r="AK145" s="53"/>
      <c r="AL145" s="53"/>
      <c r="AM145" s="53"/>
      <c r="AN145" s="53"/>
      <c r="AO145" s="53"/>
      <c r="AP145" s="53"/>
      <c r="AQ145" s="53"/>
      <c r="AR145" s="53"/>
      <c r="AS145" s="53"/>
      <c r="AT145" s="53"/>
      <c r="AU145" s="53"/>
      <c r="AV145" s="53"/>
      <c r="AW145" s="53"/>
      <c r="AX145" s="54"/>
    </row>
    <row r="146" spans="1:50" ht="32.25" customHeight="1">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32.25" customHeight="1">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19.5" customHeight="1">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5.5" customHeight="1">
      <c r="A149" s="399"/>
      <c r="B149" s="400"/>
      <c r="C149" s="400"/>
      <c r="D149" s="400"/>
      <c r="E149" s="400"/>
      <c r="F149" s="401"/>
      <c r="G149" s="52"/>
      <c r="H149" s="53"/>
      <c r="I149" s="53"/>
      <c r="J149" s="53" t="s">
        <v>403</v>
      </c>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t="s">
        <v>395</v>
      </c>
      <c r="AJ149" s="53"/>
      <c r="AK149" s="53"/>
      <c r="AL149" s="53"/>
      <c r="AM149" s="53"/>
      <c r="AN149" s="53"/>
      <c r="AO149" s="53"/>
      <c r="AP149" s="53"/>
      <c r="AQ149" s="53"/>
      <c r="AR149" s="53"/>
      <c r="AS149" s="53"/>
      <c r="AT149" s="53"/>
      <c r="AU149" s="53"/>
      <c r="AV149" s="53"/>
      <c r="AW149" s="53"/>
      <c r="AX149" s="54"/>
    </row>
    <row r="150" spans="1:50" ht="21" customHeight="1">
      <c r="A150" s="399"/>
      <c r="B150" s="400"/>
      <c r="C150" s="400"/>
      <c r="D150" s="400"/>
      <c r="E150" s="400"/>
      <c r="F150" s="401"/>
      <c r="G150" s="52"/>
      <c r="H150" s="53"/>
      <c r="I150" s="53"/>
      <c r="J150" s="53" t="s">
        <v>453</v>
      </c>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t="s">
        <v>397</v>
      </c>
      <c r="AJ150" s="53"/>
      <c r="AK150" s="53"/>
      <c r="AL150" s="53"/>
      <c r="AM150" s="53"/>
      <c r="AN150" s="53"/>
      <c r="AO150" s="53"/>
      <c r="AP150" s="53"/>
      <c r="AQ150" s="53"/>
      <c r="AR150" s="53"/>
      <c r="AS150" s="53"/>
      <c r="AT150" s="53"/>
      <c r="AU150" s="53"/>
      <c r="AV150" s="53"/>
      <c r="AW150" s="53"/>
      <c r="AX150" s="54"/>
    </row>
    <row r="151" spans="1:50" ht="48.75" customHeight="1">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0.2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t="s">
        <v>394</v>
      </c>
      <c r="AJ152" s="53"/>
      <c r="AK152" s="53"/>
      <c r="AL152" s="53"/>
      <c r="AM152" s="53"/>
      <c r="AN152" s="53"/>
      <c r="AO152" s="53"/>
      <c r="AP152" s="53"/>
      <c r="AQ152" s="53"/>
      <c r="AR152" s="53"/>
      <c r="AS152" s="53"/>
      <c r="AT152" s="53"/>
      <c r="AU152" s="53"/>
      <c r="AV152" s="53"/>
      <c r="AW152" s="53"/>
      <c r="AX152" s="54"/>
    </row>
    <row r="153" spans="1:50" ht="32.2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32.2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12.7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14.2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t="s">
        <v>395</v>
      </c>
      <c r="AJ156" s="53"/>
      <c r="AK156" s="53"/>
      <c r="AL156" s="53"/>
      <c r="AM156" s="53"/>
      <c r="AN156" s="53"/>
      <c r="AO156" s="53"/>
      <c r="AP156" s="53"/>
      <c r="AQ156" s="53"/>
      <c r="AR156" s="53"/>
      <c r="AS156" s="53"/>
      <c r="AT156" s="53"/>
      <c r="AU156" s="53"/>
      <c r="AV156" s="53"/>
      <c r="AW156" s="53"/>
      <c r="AX156" s="54"/>
    </row>
    <row r="157" spans="1:50" ht="32.2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32.2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32.2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17.25" customHeight="1">
      <c r="A160" s="399"/>
      <c r="B160" s="400"/>
      <c r="C160" s="400"/>
      <c r="D160" s="400"/>
      <c r="E160" s="400"/>
      <c r="F160" s="401"/>
      <c r="G160" s="52"/>
      <c r="H160" s="53"/>
      <c r="I160" s="53"/>
      <c r="J160" s="53"/>
      <c r="K160" s="53" t="s">
        <v>399</v>
      </c>
      <c r="L160" s="53"/>
      <c r="M160" s="53"/>
      <c r="N160" s="53"/>
      <c r="O160" s="53"/>
      <c r="P160" s="53"/>
      <c r="Q160" s="53"/>
      <c r="R160" s="53"/>
      <c r="S160" s="53"/>
      <c r="T160" s="53"/>
      <c r="U160" s="53"/>
      <c r="V160" s="53"/>
      <c r="W160" s="53"/>
      <c r="X160" s="53" t="s">
        <v>399</v>
      </c>
      <c r="Y160" s="53"/>
      <c r="Z160" s="53"/>
      <c r="AA160" s="53"/>
      <c r="AB160" s="53"/>
      <c r="AC160" s="53"/>
      <c r="AD160" s="53"/>
      <c r="AE160" s="53"/>
      <c r="AF160" s="53"/>
      <c r="AG160" s="53"/>
      <c r="AH160" s="53"/>
      <c r="AI160" s="53"/>
      <c r="AJ160" s="53" t="s">
        <v>398</v>
      </c>
      <c r="AK160" s="53"/>
      <c r="AL160" s="53"/>
      <c r="AM160" s="53"/>
      <c r="AN160" s="53"/>
      <c r="AO160" s="53"/>
      <c r="AP160" s="53"/>
      <c r="AQ160" s="53"/>
      <c r="AR160" s="53"/>
      <c r="AS160" s="53"/>
      <c r="AT160" s="53"/>
      <c r="AU160" s="53"/>
      <c r="AV160" s="53"/>
      <c r="AW160" s="53"/>
      <c r="AX160" s="54"/>
    </row>
    <row r="161" spans="1:50" ht="32.25"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32.25"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13.5"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18" customHeight="1">
      <c r="A164" s="399"/>
      <c r="B164" s="400"/>
      <c r="C164" s="400"/>
      <c r="D164" s="400"/>
      <c r="E164" s="400"/>
      <c r="F164" s="401"/>
      <c r="G164" s="52"/>
      <c r="H164" s="53"/>
      <c r="I164" s="53"/>
      <c r="J164" s="53" t="s">
        <v>396</v>
      </c>
      <c r="K164" s="53"/>
      <c r="L164" s="53"/>
      <c r="M164" s="53"/>
      <c r="N164" s="53"/>
      <c r="O164" s="53"/>
      <c r="P164" s="53"/>
      <c r="Q164" s="53"/>
      <c r="R164" s="53"/>
      <c r="S164" s="53"/>
      <c r="T164" s="53"/>
      <c r="U164" s="53"/>
      <c r="V164" s="53"/>
      <c r="W164" s="53" t="s">
        <v>396</v>
      </c>
      <c r="X164" s="53"/>
      <c r="Y164" s="53"/>
      <c r="Z164" s="53"/>
      <c r="AA164" s="53"/>
      <c r="AB164" s="53"/>
      <c r="AC164" s="53"/>
      <c r="AD164" s="53"/>
      <c r="AE164" s="53"/>
      <c r="AF164" s="53"/>
      <c r="AG164" s="53"/>
      <c r="AH164" s="53"/>
      <c r="AI164" s="53"/>
      <c r="AJ164" s="53"/>
      <c r="AK164" s="53" t="s">
        <v>396</v>
      </c>
      <c r="AL164" s="53"/>
      <c r="AM164" s="53"/>
      <c r="AN164" s="53"/>
      <c r="AO164" s="53"/>
      <c r="AP164" s="53"/>
      <c r="AQ164" s="53"/>
      <c r="AR164" s="53"/>
      <c r="AS164" s="53"/>
      <c r="AT164" s="53"/>
      <c r="AU164" s="53"/>
      <c r="AV164" s="53"/>
      <c r="AW164" s="53"/>
      <c r="AX164" s="54"/>
    </row>
    <row r="165" spans="1:50" ht="16.5" customHeight="1">
      <c r="A165" s="399"/>
      <c r="B165" s="400"/>
      <c r="C165" s="400"/>
      <c r="D165" s="400"/>
      <c r="E165" s="400"/>
      <c r="F165" s="401"/>
      <c r="G165" s="52"/>
      <c r="H165" s="53"/>
      <c r="I165" s="53"/>
      <c r="J165" s="53"/>
      <c r="K165" s="53" t="s">
        <v>402</v>
      </c>
      <c r="L165" s="53"/>
      <c r="M165" s="53"/>
      <c r="N165" s="53"/>
      <c r="O165" s="53"/>
      <c r="P165" s="53"/>
      <c r="Q165" s="53"/>
      <c r="R165" s="53"/>
      <c r="S165" s="53"/>
      <c r="T165" s="53"/>
      <c r="U165" s="53"/>
      <c r="V165" s="53"/>
      <c r="W165" s="53"/>
      <c r="X165" s="53" t="s">
        <v>401</v>
      </c>
      <c r="Y165" s="53"/>
      <c r="Z165" s="53"/>
      <c r="AA165" s="53"/>
      <c r="AB165" s="53"/>
      <c r="AC165" s="53"/>
      <c r="AD165" s="53"/>
      <c r="AE165" s="53"/>
      <c r="AF165" s="53"/>
      <c r="AG165" s="53"/>
      <c r="AH165" s="53"/>
      <c r="AI165" s="53"/>
      <c r="AJ165" s="53"/>
      <c r="AK165" s="53"/>
      <c r="AL165" s="53" t="s">
        <v>400</v>
      </c>
      <c r="AM165" s="53"/>
      <c r="AN165" s="53"/>
      <c r="AO165" s="53"/>
      <c r="AP165" s="53"/>
      <c r="AQ165" s="53"/>
      <c r="AR165" s="53"/>
      <c r="AS165" s="53"/>
      <c r="AT165" s="53"/>
      <c r="AU165" s="53"/>
      <c r="AV165" s="53"/>
      <c r="AW165" s="53"/>
      <c r="AX165" s="54"/>
    </row>
    <row r="166" spans="1:50" ht="32.2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32.2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32.25" customHeight="1">
      <c r="A168" s="399"/>
      <c r="B168" s="400"/>
      <c r="C168" s="400"/>
      <c r="D168" s="400"/>
      <c r="E168" s="400"/>
      <c r="F168" s="401"/>
      <c r="G168" s="52"/>
      <c r="H168" s="53" t="s">
        <v>482</v>
      </c>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32.25" customHeight="1">
      <c r="A169" s="399"/>
      <c r="B169" s="400"/>
      <c r="C169" s="400"/>
      <c r="D169" s="400"/>
      <c r="E169" s="400"/>
      <c r="F169" s="401"/>
      <c r="G169" s="52"/>
      <c r="H169" s="53"/>
      <c r="I169" s="53"/>
      <c r="J169" s="53"/>
      <c r="K169" s="53"/>
      <c r="L169" s="53"/>
      <c r="M169" s="53"/>
      <c r="N169" s="53"/>
      <c r="O169" s="53"/>
      <c r="P169" s="53"/>
      <c r="Q169" s="53"/>
      <c r="R169" s="53"/>
      <c r="S169" s="53"/>
      <c r="T169" s="53"/>
      <c r="U169" s="62"/>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32.25" customHeight="1">
      <c r="A170" s="399"/>
      <c r="B170" s="400"/>
      <c r="C170" s="400"/>
      <c r="D170" s="400"/>
      <c r="E170" s="400"/>
      <c r="F170" s="401"/>
      <c r="G170" s="52"/>
      <c r="H170" s="53"/>
      <c r="I170" s="53"/>
      <c r="J170" s="53"/>
      <c r="K170" s="53" t="s">
        <v>458</v>
      </c>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32.25"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8"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t="s">
        <v>473</v>
      </c>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4.25"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t="s">
        <v>474</v>
      </c>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3.5"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05.75"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13.25" customHeigh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25" customHeight="1" thickBot="1">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1" t="s">
        <v>34</v>
      </c>
      <c r="B178" s="362"/>
      <c r="C178" s="362"/>
      <c r="D178" s="362"/>
      <c r="E178" s="362"/>
      <c r="F178" s="363"/>
      <c r="G178" s="370" t="s">
        <v>411</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425</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c r="A180" s="364"/>
      <c r="B180" s="365"/>
      <c r="C180" s="365"/>
      <c r="D180" s="365"/>
      <c r="E180" s="365"/>
      <c r="F180" s="366"/>
      <c r="G180" s="355" t="s">
        <v>408</v>
      </c>
      <c r="H180" s="356"/>
      <c r="I180" s="356"/>
      <c r="J180" s="356"/>
      <c r="K180" s="357"/>
      <c r="L180" s="358" t="s">
        <v>405</v>
      </c>
      <c r="M180" s="359"/>
      <c r="N180" s="359"/>
      <c r="O180" s="359"/>
      <c r="P180" s="359"/>
      <c r="Q180" s="359"/>
      <c r="R180" s="359"/>
      <c r="S180" s="359"/>
      <c r="T180" s="359"/>
      <c r="U180" s="359"/>
      <c r="V180" s="359"/>
      <c r="W180" s="359"/>
      <c r="X180" s="360"/>
      <c r="Y180" s="390">
        <v>5</v>
      </c>
      <c r="Z180" s="391"/>
      <c r="AA180" s="391"/>
      <c r="AB180" s="392"/>
      <c r="AC180" s="355" t="s">
        <v>408</v>
      </c>
      <c r="AD180" s="356"/>
      <c r="AE180" s="356"/>
      <c r="AF180" s="356"/>
      <c r="AG180" s="357"/>
      <c r="AH180" s="358" t="s">
        <v>426</v>
      </c>
      <c r="AI180" s="359"/>
      <c r="AJ180" s="359"/>
      <c r="AK180" s="359"/>
      <c r="AL180" s="359"/>
      <c r="AM180" s="359"/>
      <c r="AN180" s="359"/>
      <c r="AO180" s="359"/>
      <c r="AP180" s="359"/>
      <c r="AQ180" s="359"/>
      <c r="AR180" s="359"/>
      <c r="AS180" s="359"/>
      <c r="AT180" s="360"/>
      <c r="AU180" s="390">
        <v>0.8</v>
      </c>
      <c r="AV180" s="391"/>
      <c r="AW180" s="391"/>
      <c r="AX180" s="474"/>
    </row>
    <row r="181" spans="1:50" ht="24.75" customHeight="1">
      <c r="A181" s="364"/>
      <c r="B181" s="365"/>
      <c r="C181" s="365"/>
      <c r="D181" s="365"/>
      <c r="E181" s="365"/>
      <c r="F181" s="366"/>
      <c r="G181" s="405" t="s">
        <v>409</v>
      </c>
      <c r="H181" s="406"/>
      <c r="I181" s="406"/>
      <c r="J181" s="406"/>
      <c r="K181" s="407"/>
      <c r="L181" s="408" t="s">
        <v>406</v>
      </c>
      <c r="M181" s="409"/>
      <c r="N181" s="409"/>
      <c r="O181" s="409"/>
      <c r="P181" s="409"/>
      <c r="Q181" s="409"/>
      <c r="R181" s="409"/>
      <c r="S181" s="409"/>
      <c r="T181" s="409"/>
      <c r="U181" s="409"/>
      <c r="V181" s="409"/>
      <c r="W181" s="409"/>
      <c r="X181" s="410"/>
      <c r="Y181" s="411">
        <v>3</v>
      </c>
      <c r="Z181" s="412"/>
      <c r="AA181" s="412"/>
      <c r="AB181" s="413"/>
      <c r="AC181" s="405" t="s">
        <v>410</v>
      </c>
      <c r="AD181" s="406"/>
      <c r="AE181" s="406"/>
      <c r="AF181" s="406"/>
      <c r="AG181" s="407"/>
      <c r="AH181" s="408" t="s">
        <v>422</v>
      </c>
      <c r="AI181" s="409"/>
      <c r="AJ181" s="409"/>
      <c r="AK181" s="409"/>
      <c r="AL181" s="409"/>
      <c r="AM181" s="409"/>
      <c r="AN181" s="409"/>
      <c r="AO181" s="409"/>
      <c r="AP181" s="409"/>
      <c r="AQ181" s="409"/>
      <c r="AR181" s="409"/>
      <c r="AS181" s="409"/>
      <c r="AT181" s="410"/>
      <c r="AU181" s="411">
        <v>0.1</v>
      </c>
      <c r="AV181" s="412"/>
      <c r="AW181" s="412"/>
      <c r="AX181" s="557"/>
    </row>
    <row r="182" spans="1:50" ht="24.75" customHeight="1">
      <c r="A182" s="364"/>
      <c r="B182" s="365"/>
      <c r="C182" s="365"/>
      <c r="D182" s="365"/>
      <c r="E182" s="365"/>
      <c r="F182" s="366"/>
      <c r="G182" s="405" t="s">
        <v>410</v>
      </c>
      <c r="H182" s="406"/>
      <c r="I182" s="406"/>
      <c r="J182" s="406"/>
      <c r="K182" s="407"/>
      <c r="L182" s="408" t="s">
        <v>407</v>
      </c>
      <c r="M182" s="409"/>
      <c r="N182" s="409"/>
      <c r="O182" s="409"/>
      <c r="P182" s="409"/>
      <c r="Q182" s="409"/>
      <c r="R182" s="409"/>
      <c r="S182" s="409"/>
      <c r="T182" s="409"/>
      <c r="U182" s="409"/>
      <c r="V182" s="409"/>
      <c r="W182" s="409"/>
      <c r="X182" s="410"/>
      <c r="Y182" s="411">
        <v>4</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customHeight="1">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customHeight="1">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customHeight="1">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customHeight="1">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4.75" customHeight="1">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4.75" customHeight="1">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4.75" customHeight="1">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4.75" customHeight="1" thickBot="1">
      <c r="A190" s="364"/>
      <c r="B190" s="365"/>
      <c r="C190" s="365"/>
      <c r="D190" s="365"/>
      <c r="E190" s="365"/>
      <c r="F190" s="366"/>
      <c r="G190" s="558" t="s">
        <v>22</v>
      </c>
      <c r="H190" s="559"/>
      <c r="I190" s="559"/>
      <c r="J190" s="559"/>
      <c r="K190" s="559"/>
      <c r="L190" s="560"/>
      <c r="M190" s="147"/>
      <c r="N190" s="147"/>
      <c r="O190" s="147"/>
      <c r="P190" s="147"/>
      <c r="Q190" s="147"/>
      <c r="R190" s="147"/>
      <c r="S190" s="147"/>
      <c r="T190" s="147"/>
      <c r="U190" s="147"/>
      <c r="V190" s="147"/>
      <c r="W190" s="147"/>
      <c r="X190" s="148"/>
      <c r="Y190" s="561">
        <f>SUM(Y180:AB189)</f>
        <v>12</v>
      </c>
      <c r="Z190" s="562"/>
      <c r="AA190" s="562"/>
      <c r="AB190" s="563"/>
      <c r="AC190" s="558" t="s">
        <v>22</v>
      </c>
      <c r="AD190" s="559"/>
      <c r="AE190" s="559"/>
      <c r="AF190" s="559"/>
      <c r="AG190" s="559"/>
      <c r="AH190" s="560"/>
      <c r="AI190" s="147"/>
      <c r="AJ190" s="147"/>
      <c r="AK190" s="147"/>
      <c r="AL190" s="147"/>
      <c r="AM190" s="147"/>
      <c r="AN190" s="147"/>
      <c r="AO190" s="147"/>
      <c r="AP190" s="147"/>
      <c r="AQ190" s="147"/>
      <c r="AR190" s="147"/>
      <c r="AS190" s="147"/>
      <c r="AT190" s="148"/>
      <c r="AU190" s="561">
        <f>SUM(AU180:AX189)</f>
        <v>0.9</v>
      </c>
      <c r="AV190" s="562"/>
      <c r="AW190" s="562"/>
      <c r="AX190" s="564"/>
    </row>
    <row r="191" spans="1:50" ht="30" customHeight="1">
      <c r="A191" s="364"/>
      <c r="B191" s="365"/>
      <c r="C191" s="365"/>
      <c r="D191" s="365"/>
      <c r="E191" s="365"/>
      <c r="F191" s="366"/>
      <c r="G191" s="370" t="s">
        <v>412</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359</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c r="A193" s="364"/>
      <c r="B193" s="365"/>
      <c r="C193" s="365"/>
      <c r="D193" s="365"/>
      <c r="E193" s="365"/>
      <c r="F193" s="366"/>
      <c r="G193" s="355" t="s">
        <v>408</v>
      </c>
      <c r="H193" s="356"/>
      <c r="I193" s="356"/>
      <c r="J193" s="356"/>
      <c r="K193" s="357"/>
      <c r="L193" s="358" t="s">
        <v>416</v>
      </c>
      <c r="M193" s="359"/>
      <c r="N193" s="359"/>
      <c r="O193" s="359"/>
      <c r="P193" s="359"/>
      <c r="Q193" s="359"/>
      <c r="R193" s="359"/>
      <c r="S193" s="359"/>
      <c r="T193" s="359"/>
      <c r="U193" s="359"/>
      <c r="V193" s="359"/>
      <c r="W193" s="359"/>
      <c r="X193" s="360"/>
      <c r="Y193" s="390">
        <v>10</v>
      </c>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4.75" customHeight="1">
      <c r="A194" s="364"/>
      <c r="B194" s="365"/>
      <c r="C194" s="365"/>
      <c r="D194" s="365"/>
      <c r="E194" s="365"/>
      <c r="F194" s="366"/>
      <c r="G194" s="405" t="s">
        <v>413</v>
      </c>
      <c r="H194" s="406"/>
      <c r="I194" s="406"/>
      <c r="J194" s="406"/>
      <c r="K194" s="407"/>
      <c r="L194" s="408" t="s">
        <v>417</v>
      </c>
      <c r="M194" s="409"/>
      <c r="N194" s="409"/>
      <c r="O194" s="409"/>
      <c r="P194" s="409"/>
      <c r="Q194" s="409"/>
      <c r="R194" s="409"/>
      <c r="S194" s="409"/>
      <c r="T194" s="409"/>
      <c r="U194" s="409"/>
      <c r="V194" s="409"/>
      <c r="W194" s="409"/>
      <c r="X194" s="410"/>
      <c r="Y194" s="411">
        <v>6</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customHeight="1">
      <c r="A195" s="364"/>
      <c r="B195" s="365"/>
      <c r="C195" s="365"/>
      <c r="D195" s="365"/>
      <c r="E195" s="365"/>
      <c r="F195" s="366"/>
      <c r="G195" s="405" t="s">
        <v>414</v>
      </c>
      <c r="H195" s="406"/>
      <c r="I195" s="406"/>
      <c r="J195" s="406"/>
      <c r="K195" s="407"/>
      <c r="L195" s="408" t="s">
        <v>417</v>
      </c>
      <c r="M195" s="409"/>
      <c r="N195" s="409"/>
      <c r="O195" s="409"/>
      <c r="P195" s="409"/>
      <c r="Q195" s="409"/>
      <c r="R195" s="409"/>
      <c r="S195" s="409"/>
      <c r="T195" s="409"/>
      <c r="U195" s="409"/>
      <c r="V195" s="409"/>
      <c r="W195" s="409"/>
      <c r="X195" s="410"/>
      <c r="Y195" s="411">
        <v>1</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customHeight="1">
      <c r="A196" s="364"/>
      <c r="B196" s="365"/>
      <c r="C196" s="365"/>
      <c r="D196" s="365"/>
      <c r="E196" s="365"/>
      <c r="F196" s="366"/>
      <c r="G196" s="405" t="s">
        <v>415</v>
      </c>
      <c r="H196" s="406"/>
      <c r="I196" s="406"/>
      <c r="J196" s="406"/>
      <c r="K196" s="407"/>
      <c r="L196" s="408" t="s">
        <v>418</v>
      </c>
      <c r="M196" s="409"/>
      <c r="N196" s="409"/>
      <c r="O196" s="409"/>
      <c r="P196" s="409"/>
      <c r="Q196" s="409"/>
      <c r="R196" s="409"/>
      <c r="S196" s="409"/>
      <c r="T196" s="409"/>
      <c r="U196" s="409"/>
      <c r="V196" s="409"/>
      <c r="W196" s="409"/>
      <c r="X196" s="410"/>
      <c r="Y196" s="411">
        <v>1</v>
      </c>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customHeight="1">
      <c r="A197" s="364"/>
      <c r="B197" s="365"/>
      <c r="C197" s="365"/>
      <c r="D197" s="365"/>
      <c r="E197" s="365"/>
      <c r="F197" s="366"/>
      <c r="G197" s="405" t="s">
        <v>410</v>
      </c>
      <c r="H197" s="406"/>
      <c r="I197" s="406"/>
      <c r="J197" s="406"/>
      <c r="K197" s="407"/>
      <c r="L197" s="408" t="s">
        <v>419</v>
      </c>
      <c r="M197" s="409"/>
      <c r="N197" s="409"/>
      <c r="O197" s="409"/>
      <c r="P197" s="409"/>
      <c r="Q197" s="409"/>
      <c r="R197" s="409"/>
      <c r="S197" s="409"/>
      <c r="T197" s="409"/>
      <c r="U197" s="409"/>
      <c r="V197" s="409"/>
      <c r="W197" s="409"/>
      <c r="X197" s="410"/>
      <c r="Y197" s="411">
        <v>3</v>
      </c>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customHeight="1">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customHeight="1">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4.75" customHeight="1">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4.75" customHeight="1">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4.75" customHeight="1">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4.75" customHeight="1" thickBot="1">
      <c r="A203" s="364"/>
      <c r="B203" s="365"/>
      <c r="C203" s="365"/>
      <c r="D203" s="365"/>
      <c r="E203" s="365"/>
      <c r="F203" s="366"/>
      <c r="G203" s="558" t="s">
        <v>22</v>
      </c>
      <c r="H203" s="559"/>
      <c r="I203" s="559"/>
      <c r="J203" s="559"/>
      <c r="K203" s="559"/>
      <c r="L203" s="560"/>
      <c r="M203" s="147"/>
      <c r="N203" s="147"/>
      <c r="O203" s="147"/>
      <c r="P203" s="147"/>
      <c r="Q203" s="147"/>
      <c r="R203" s="147"/>
      <c r="S203" s="147"/>
      <c r="T203" s="147"/>
      <c r="U203" s="147"/>
      <c r="V203" s="147"/>
      <c r="W203" s="147"/>
      <c r="X203" s="148"/>
      <c r="Y203" s="561">
        <f>SUM(Y193:AB202)</f>
        <v>21</v>
      </c>
      <c r="Z203" s="562"/>
      <c r="AA203" s="562"/>
      <c r="AB203" s="563"/>
      <c r="AC203" s="558" t="s">
        <v>22</v>
      </c>
      <c r="AD203" s="559"/>
      <c r="AE203" s="559"/>
      <c r="AF203" s="559"/>
      <c r="AG203" s="559"/>
      <c r="AH203" s="560"/>
      <c r="AI203" s="147"/>
      <c r="AJ203" s="147"/>
      <c r="AK203" s="147"/>
      <c r="AL203" s="147"/>
      <c r="AM203" s="147"/>
      <c r="AN203" s="147"/>
      <c r="AO203" s="147"/>
      <c r="AP203" s="147"/>
      <c r="AQ203" s="147"/>
      <c r="AR203" s="147"/>
      <c r="AS203" s="147"/>
      <c r="AT203" s="148"/>
      <c r="AU203" s="561">
        <f>SUM(AU193:AX202)</f>
        <v>0</v>
      </c>
      <c r="AV203" s="562"/>
      <c r="AW203" s="562"/>
      <c r="AX203" s="564"/>
    </row>
    <row r="204" spans="1:50" ht="30" customHeight="1">
      <c r="A204" s="364"/>
      <c r="B204" s="365"/>
      <c r="C204" s="365"/>
      <c r="D204" s="365"/>
      <c r="E204" s="365"/>
      <c r="F204" s="366"/>
      <c r="G204" s="370" t="s">
        <v>420</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360</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c r="A206" s="364"/>
      <c r="B206" s="365"/>
      <c r="C206" s="365"/>
      <c r="D206" s="365"/>
      <c r="E206" s="365"/>
      <c r="F206" s="366"/>
      <c r="G206" s="355" t="s">
        <v>408</v>
      </c>
      <c r="H206" s="356"/>
      <c r="I206" s="356"/>
      <c r="J206" s="356"/>
      <c r="K206" s="357"/>
      <c r="L206" s="358" t="s">
        <v>421</v>
      </c>
      <c r="M206" s="359"/>
      <c r="N206" s="359"/>
      <c r="O206" s="359"/>
      <c r="P206" s="359"/>
      <c r="Q206" s="359"/>
      <c r="R206" s="359"/>
      <c r="S206" s="359"/>
      <c r="T206" s="359"/>
      <c r="U206" s="359"/>
      <c r="V206" s="359"/>
      <c r="W206" s="359"/>
      <c r="X206" s="360"/>
      <c r="Y206" s="390">
        <v>2</v>
      </c>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4.75" customHeight="1">
      <c r="A207" s="364"/>
      <c r="B207" s="365"/>
      <c r="C207" s="365"/>
      <c r="D207" s="365"/>
      <c r="E207" s="365"/>
      <c r="F207" s="366"/>
      <c r="G207" s="405" t="s">
        <v>410</v>
      </c>
      <c r="H207" s="406"/>
      <c r="I207" s="406"/>
      <c r="J207" s="406"/>
      <c r="K207" s="407"/>
      <c r="L207" s="408" t="s">
        <v>422</v>
      </c>
      <c r="M207" s="409"/>
      <c r="N207" s="409"/>
      <c r="O207" s="409"/>
      <c r="P207" s="409"/>
      <c r="Q207" s="409"/>
      <c r="R207" s="409"/>
      <c r="S207" s="409"/>
      <c r="T207" s="409"/>
      <c r="U207" s="409"/>
      <c r="V207" s="409"/>
      <c r="W207" s="409"/>
      <c r="X207" s="410"/>
      <c r="Y207" s="411">
        <v>0.2</v>
      </c>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customHeight="1">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customHeight="1">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customHeight="1">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customHeight="1">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customHeight="1">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4.75" customHeight="1">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4.75" customHeight="1">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4.75" customHeight="1">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4.75" customHeight="1" thickBot="1">
      <c r="A216" s="364"/>
      <c r="B216" s="365"/>
      <c r="C216" s="365"/>
      <c r="D216" s="365"/>
      <c r="E216" s="365"/>
      <c r="F216" s="366"/>
      <c r="G216" s="558" t="s">
        <v>22</v>
      </c>
      <c r="H216" s="559"/>
      <c r="I216" s="559"/>
      <c r="J216" s="559"/>
      <c r="K216" s="559"/>
      <c r="L216" s="560"/>
      <c r="M216" s="147"/>
      <c r="N216" s="147"/>
      <c r="O216" s="147"/>
      <c r="P216" s="147"/>
      <c r="Q216" s="147"/>
      <c r="R216" s="147"/>
      <c r="S216" s="147"/>
      <c r="T216" s="147"/>
      <c r="U216" s="147"/>
      <c r="V216" s="147"/>
      <c r="W216" s="147"/>
      <c r="X216" s="148"/>
      <c r="Y216" s="561">
        <f>SUM(Y206:AB215)</f>
        <v>2.2</v>
      </c>
      <c r="Z216" s="562"/>
      <c r="AA216" s="562"/>
      <c r="AB216" s="563"/>
      <c r="AC216" s="558" t="s">
        <v>22</v>
      </c>
      <c r="AD216" s="559"/>
      <c r="AE216" s="559"/>
      <c r="AF216" s="559"/>
      <c r="AG216" s="559"/>
      <c r="AH216" s="560"/>
      <c r="AI216" s="147"/>
      <c r="AJ216" s="147"/>
      <c r="AK216" s="147"/>
      <c r="AL216" s="147"/>
      <c r="AM216" s="147"/>
      <c r="AN216" s="147"/>
      <c r="AO216" s="147"/>
      <c r="AP216" s="147"/>
      <c r="AQ216" s="147"/>
      <c r="AR216" s="147"/>
      <c r="AS216" s="147"/>
      <c r="AT216" s="148"/>
      <c r="AU216" s="561">
        <f>SUM(AU206:AX215)</f>
        <v>0</v>
      </c>
      <c r="AV216" s="562"/>
      <c r="AW216" s="562"/>
      <c r="AX216" s="564"/>
    </row>
    <row r="217" spans="1:50" ht="30" customHeight="1">
      <c r="A217" s="364"/>
      <c r="B217" s="365"/>
      <c r="C217" s="365"/>
      <c r="D217" s="365"/>
      <c r="E217" s="365"/>
      <c r="F217" s="366"/>
      <c r="G217" s="370" t="s">
        <v>423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361</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4.75" customHeight="1">
      <c r="A219" s="364"/>
      <c r="B219" s="365"/>
      <c r="C219" s="365"/>
      <c r="D219" s="365"/>
      <c r="E219" s="365"/>
      <c r="F219" s="366"/>
      <c r="G219" s="355" t="s">
        <v>408</v>
      </c>
      <c r="H219" s="356"/>
      <c r="I219" s="356"/>
      <c r="J219" s="356"/>
      <c r="K219" s="357"/>
      <c r="L219" s="358" t="s">
        <v>424</v>
      </c>
      <c r="M219" s="359"/>
      <c r="N219" s="359"/>
      <c r="O219" s="359"/>
      <c r="P219" s="359"/>
      <c r="Q219" s="359"/>
      <c r="R219" s="359"/>
      <c r="S219" s="359"/>
      <c r="T219" s="359"/>
      <c r="U219" s="359"/>
      <c r="V219" s="359"/>
      <c r="W219" s="359"/>
      <c r="X219" s="360"/>
      <c r="Y219" s="390">
        <v>1.8</v>
      </c>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24.75" customHeight="1">
      <c r="A220" s="364"/>
      <c r="B220" s="365"/>
      <c r="C220" s="365"/>
      <c r="D220" s="365"/>
      <c r="E220" s="365"/>
      <c r="F220" s="366"/>
      <c r="G220" s="405" t="s">
        <v>410</v>
      </c>
      <c r="H220" s="406"/>
      <c r="I220" s="406"/>
      <c r="J220" s="406"/>
      <c r="K220" s="407"/>
      <c r="L220" s="408" t="s">
        <v>422</v>
      </c>
      <c r="M220" s="409"/>
      <c r="N220" s="409"/>
      <c r="O220" s="409"/>
      <c r="P220" s="409"/>
      <c r="Q220" s="409"/>
      <c r="R220" s="409"/>
      <c r="S220" s="409"/>
      <c r="T220" s="409"/>
      <c r="U220" s="409"/>
      <c r="V220" s="409"/>
      <c r="W220" s="409"/>
      <c r="X220" s="410"/>
      <c r="Y220" s="411">
        <v>0.1</v>
      </c>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4.75" customHeight="1">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4.75" customHeight="1">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4.75" customHeight="1" hidden="1">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4.75" customHeight="1" hidden="1">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4.75" customHeight="1" hidden="1">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4.75" customHeight="1" hidden="1">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24.75" customHeight="1" hidden="1">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24.75" customHeight="1" hidden="1">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4.75" customHeight="1">
      <c r="A229" s="364"/>
      <c r="B229" s="365"/>
      <c r="C229" s="365"/>
      <c r="D229" s="365"/>
      <c r="E229" s="365"/>
      <c r="F229" s="366"/>
      <c r="G229" s="558" t="s">
        <v>22</v>
      </c>
      <c r="H229" s="559"/>
      <c r="I229" s="559"/>
      <c r="J229" s="559"/>
      <c r="K229" s="559"/>
      <c r="L229" s="560"/>
      <c r="M229" s="147"/>
      <c r="N229" s="147"/>
      <c r="O229" s="147"/>
      <c r="P229" s="147"/>
      <c r="Q229" s="147"/>
      <c r="R229" s="147"/>
      <c r="S229" s="147"/>
      <c r="T229" s="147"/>
      <c r="U229" s="147"/>
      <c r="V229" s="147"/>
      <c r="W229" s="147"/>
      <c r="X229" s="148"/>
      <c r="Y229" s="561">
        <f>SUM(Y219:AB228)</f>
        <v>1.9000000000000001</v>
      </c>
      <c r="Z229" s="562"/>
      <c r="AA229" s="562"/>
      <c r="AB229" s="563"/>
      <c r="AC229" s="558" t="s">
        <v>22</v>
      </c>
      <c r="AD229" s="559"/>
      <c r="AE229" s="559"/>
      <c r="AF229" s="559"/>
      <c r="AG229" s="559"/>
      <c r="AH229" s="560"/>
      <c r="AI229" s="147"/>
      <c r="AJ229" s="147"/>
      <c r="AK229" s="147"/>
      <c r="AL229" s="147"/>
      <c r="AM229" s="147"/>
      <c r="AN229" s="147"/>
      <c r="AO229" s="147"/>
      <c r="AP229" s="147"/>
      <c r="AQ229" s="147"/>
      <c r="AR229" s="147"/>
      <c r="AS229" s="147"/>
      <c r="AT229" s="148"/>
      <c r="AU229" s="561">
        <f>SUM(AU219:AX228)</f>
        <v>0</v>
      </c>
      <c r="AV229" s="562"/>
      <c r="AW229" s="562"/>
      <c r="AX229" s="564"/>
    </row>
    <row r="230" spans="1:50" ht="22.5" customHeight="1" thickBot="1">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8"/>
      <c r="B235" s="568"/>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4" t="s">
        <v>33</v>
      </c>
      <c r="AL235" s="233"/>
      <c r="AM235" s="233"/>
      <c r="AN235" s="233"/>
      <c r="AO235" s="233"/>
      <c r="AP235" s="233"/>
      <c r="AQ235" s="233" t="s">
        <v>23</v>
      </c>
      <c r="AR235" s="233"/>
      <c r="AS235" s="233"/>
      <c r="AT235" s="233"/>
      <c r="AU235" s="84" t="s">
        <v>24</v>
      </c>
      <c r="AV235" s="85"/>
      <c r="AW235" s="85"/>
      <c r="AX235" s="575"/>
    </row>
    <row r="236" spans="1:50" ht="24" customHeight="1">
      <c r="A236" s="568">
        <v>1</v>
      </c>
      <c r="B236" s="568">
        <v>1</v>
      </c>
      <c r="C236" s="569" t="s">
        <v>427</v>
      </c>
      <c r="D236" s="570"/>
      <c r="E236" s="570"/>
      <c r="F236" s="570"/>
      <c r="G236" s="570"/>
      <c r="H236" s="570"/>
      <c r="I236" s="570"/>
      <c r="J236" s="570"/>
      <c r="K236" s="570"/>
      <c r="L236" s="570"/>
      <c r="M236" s="569" t="s">
        <v>428</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12</v>
      </c>
      <c r="AL236" s="572"/>
      <c r="AM236" s="572"/>
      <c r="AN236" s="572"/>
      <c r="AO236" s="572"/>
      <c r="AP236" s="573"/>
      <c r="AQ236" s="569">
        <v>2</v>
      </c>
      <c r="AR236" s="570"/>
      <c r="AS236" s="570"/>
      <c r="AT236" s="570"/>
      <c r="AU236" s="571" t="s">
        <v>429</v>
      </c>
      <c r="AV236" s="572"/>
      <c r="AW236" s="572"/>
      <c r="AX236" s="573"/>
    </row>
    <row r="237" spans="1:50" ht="32.25" customHeight="1" hidden="1">
      <c r="A237" s="568">
        <v>2</v>
      </c>
      <c r="B237" s="568">
        <v>1</v>
      </c>
      <c r="C237" s="569"/>
      <c r="D237" s="570"/>
      <c r="E237" s="570"/>
      <c r="F237" s="570"/>
      <c r="G237" s="570"/>
      <c r="H237" s="570"/>
      <c r="I237" s="570"/>
      <c r="J237" s="570"/>
      <c r="K237" s="570"/>
      <c r="L237" s="570"/>
      <c r="M237" s="569"/>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c r="AL237" s="572"/>
      <c r="AM237" s="572"/>
      <c r="AN237" s="572"/>
      <c r="AO237" s="572"/>
      <c r="AP237" s="573"/>
      <c r="AQ237" s="569"/>
      <c r="AR237" s="570"/>
      <c r="AS237" s="570"/>
      <c r="AT237" s="570"/>
      <c r="AU237" s="571"/>
      <c r="AV237" s="572"/>
      <c r="AW237" s="572"/>
      <c r="AX237" s="573"/>
    </row>
    <row r="238" spans="1:50" ht="24" customHeight="1" hidden="1">
      <c r="A238" s="568">
        <v>3</v>
      </c>
      <c r="B238" s="568">
        <v>1</v>
      </c>
      <c r="C238" s="569"/>
      <c r="D238" s="570"/>
      <c r="E238" s="570"/>
      <c r="F238" s="570"/>
      <c r="G238" s="570"/>
      <c r="H238" s="570"/>
      <c r="I238" s="570"/>
      <c r="J238" s="570"/>
      <c r="K238" s="570"/>
      <c r="L238" s="570"/>
      <c r="M238" s="684"/>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85"/>
      <c r="AK238" s="571"/>
      <c r="AL238" s="572"/>
      <c r="AM238" s="572"/>
      <c r="AN238" s="572"/>
      <c r="AO238" s="572"/>
      <c r="AP238" s="573"/>
      <c r="AQ238" s="569"/>
      <c r="AR238" s="570"/>
      <c r="AS238" s="570"/>
      <c r="AT238" s="570"/>
      <c r="AU238" s="571"/>
      <c r="AV238" s="572"/>
      <c r="AW238" s="572"/>
      <c r="AX238" s="573"/>
    </row>
    <row r="239" spans="1:50" ht="24" customHeight="1" hidden="1">
      <c r="A239" s="568">
        <v>4</v>
      </c>
      <c r="B239" s="568">
        <v>1</v>
      </c>
      <c r="C239" s="569"/>
      <c r="D239" s="570"/>
      <c r="E239" s="570"/>
      <c r="F239" s="570"/>
      <c r="G239" s="570"/>
      <c r="H239" s="570"/>
      <c r="I239" s="570"/>
      <c r="J239" s="570"/>
      <c r="K239" s="570"/>
      <c r="L239" s="570"/>
      <c r="M239" s="569"/>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c r="AL239" s="572"/>
      <c r="AM239" s="572"/>
      <c r="AN239" s="572"/>
      <c r="AO239" s="572"/>
      <c r="AP239" s="573"/>
      <c r="AQ239" s="569"/>
      <c r="AR239" s="570"/>
      <c r="AS239" s="570"/>
      <c r="AT239" s="570"/>
      <c r="AU239" s="571"/>
      <c r="AV239" s="572"/>
      <c r="AW239" s="572"/>
      <c r="AX239" s="573"/>
    </row>
    <row r="240" spans="1:50" ht="24" customHeight="1" hidden="1">
      <c r="A240" s="568">
        <v>5</v>
      </c>
      <c r="B240" s="568">
        <v>1</v>
      </c>
      <c r="C240" s="569"/>
      <c r="D240" s="570"/>
      <c r="E240" s="570"/>
      <c r="F240" s="570"/>
      <c r="G240" s="570"/>
      <c r="H240" s="570"/>
      <c r="I240" s="570"/>
      <c r="J240" s="570"/>
      <c r="K240" s="570"/>
      <c r="L240" s="570"/>
      <c r="M240" s="569"/>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569"/>
      <c r="AR240" s="570"/>
      <c r="AS240" s="570"/>
      <c r="AT240" s="570"/>
      <c r="AU240" s="571"/>
      <c r="AV240" s="572"/>
      <c r="AW240" s="572"/>
      <c r="AX240" s="573"/>
    </row>
    <row r="241" spans="1:50" ht="24" customHeight="1" hidden="1">
      <c r="A241" s="568">
        <v>6</v>
      </c>
      <c r="B241" s="568">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69"/>
      <c r="AR241" s="570"/>
      <c r="AS241" s="570"/>
      <c r="AT241" s="570"/>
      <c r="AU241" s="571"/>
      <c r="AV241" s="572"/>
      <c r="AW241" s="572"/>
      <c r="AX241" s="573"/>
    </row>
    <row r="242" spans="1:50" ht="24" customHeight="1" hidden="1">
      <c r="A242" s="568">
        <v>7</v>
      </c>
      <c r="B242" s="568">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69"/>
      <c r="AR242" s="570"/>
      <c r="AS242" s="570"/>
      <c r="AT242" s="570"/>
      <c r="AU242" s="571"/>
      <c r="AV242" s="572"/>
      <c r="AW242" s="572"/>
      <c r="AX242" s="573"/>
    </row>
    <row r="243" spans="1:50" ht="24" customHeight="1" hidden="1">
      <c r="A243" s="568">
        <v>8</v>
      </c>
      <c r="B243" s="568">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69"/>
      <c r="AR243" s="570"/>
      <c r="AS243" s="570"/>
      <c r="AT243" s="570"/>
      <c r="AU243" s="571"/>
      <c r="AV243" s="572"/>
      <c r="AW243" s="572"/>
      <c r="AX243" s="573"/>
    </row>
    <row r="244" spans="1:50" ht="24" customHeight="1" hidden="1">
      <c r="A244" s="568">
        <v>9</v>
      </c>
      <c r="B244" s="568">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69"/>
      <c r="AR244" s="570"/>
      <c r="AS244" s="570"/>
      <c r="AT244" s="570"/>
      <c r="AU244" s="571"/>
      <c r="AV244" s="572"/>
      <c r="AW244" s="572"/>
      <c r="AX244" s="573"/>
    </row>
    <row r="245" spans="1:50" ht="24" customHeight="1" hidden="1">
      <c r="A245" s="568">
        <v>10</v>
      </c>
      <c r="B245" s="568">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69"/>
      <c r="AR245" s="570"/>
      <c r="AS245" s="570"/>
      <c r="AT245" s="570"/>
      <c r="AU245" s="571"/>
      <c r="AV245" s="572"/>
      <c r="AW245" s="572"/>
      <c r="AX245" s="573"/>
    </row>
    <row r="246" spans="1:50" ht="24" customHeight="1" hidden="1">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customHeight="1" hidden="1">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customHeight="1" hidden="1">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customHeight="1" hidden="1">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customHeight="1" hidden="1">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customHeight="1" hidden="1">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customHeight="1" hidden="1">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customHeight="1" hidden="1">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customHeight="1" hidden="1">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customHeight="1" hidden="1">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customHeight="1" hidden="1">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customHeight="1" hidden="1">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customHeight="1" hidden="1">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customHeight="1" hidden="1">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customHeight="1" hidden="1">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customHeight="1" hidden="1">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customHeight="1" hidden="1">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customHeight="1" hidden="1">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customHeight="1" hidden="1">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customHeight="1" hidden="1">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8"/>
      <c r="B268" s="568"/>
      <c r="C268" s="233" t="s">
        <v>364</v>
      </c>
      <c r="D268" s="233"/>
      <c r="E268" s="233"/>
      <c r="F268" s="233"/>
      <c r="G268" s="233"/>
      <c r="H268" s="233"/>
      <c r="I268" s="233"/>
      <c r="J268" s="233"/>
      <c r="K268" s="233"/>
      <c r="L268" s="233"/>
      <c r="M268" s="233" t="s">
        <v>365</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4" t="s">
        <v>366</v>
      </c>
      <c r="AL268" s="233"/>
      <c r="AM268" s="233"/>
      <c r="AN268" s="233"/>
      <c r="AO268" s="233"/>
      <c r="AP268" s="233"/>
      <c r="AQ268" s="233" t="s">
        <v>23</v>
      </c>
      <c r="AR268" s="233"/>
      <c r="AS268" s="233"/>
      <c r="AT268" s="233"/>
      <c r="AU268" s="84" t="s">
        <v>24</v>
      </c>
      <c r="AV268" s="85"/>
      <c r="AW268" s="85"/>
      <c r="AX268" s="575"/>
    </row>
    <row r="269" spans="1:50" ht="35.25" customHeight="1">
      <c r="A269" s="568">
        <v>1</v>
      </c>
      <c r="B269" s="568">
        <v>1</v>
      </c>
      <c r="C269" s="569" t="s">
        <v>434</v>
      </c>
      <c r="D269" s="570"/>
      <c r="E269" s="570"/>
      <c r="F269" s="570"/>
      <c r="G269" s="570"/>
      <c r="H269" s="570"/>
      <c r="I269" s="570"/>
      <c r="J269" s="570"/>
      <c r="K269" s="570"/>
      <c r="L269" s="570"/>
      <c r="M269" s="569" t="s">
        <v>435</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21</v>
      </c>
      <c r="AL269" s="572"/>
      <c r="AM269" s="572"/>
      <c r="AN269" s="572"/>
      <c r="AO269" s="572"/>
      <c r="AP269" s="573"/>
      <c r="AQ269" s="569">
        <v>1</v>
      </c>
      <c r="AR269" s="570"/>
      <c r="AS269" s="570"/>
      <c r="AT269" s="570"/>
      <c r="AU269" s="571">
        <v>99.7</v>
      </c>
      <c r="AV269" s="572"/>
      <c r="AW269" s="572"/>
      <c r="AX269" s="573"/>
    </row>
    <row r="270" spans="1:50" ht="24" customHeight="1" hidden="1">
      <c r="A270" s="568">
        <v>2</v>
      </c>
      <c r="B270" s="568">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69"/>
      <c r="AR270" s="570"/>
      <c r="AS270" s="570"/>
      <c r="AT270" s="570"/>
      <c r="AU270" s="571"/>
      <c r="AV270" s="572"/>
      <c r="AW270" s="572"/>
      <c r="AX270" s="573"/>
    </row>
    <row r="271" spans="1:50" ht="24" customHeight="1" hidden="1">
      <c r="A271" s="568">
        <v>3</v>
      </c>
      <c r="B271" s="568">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69"/>
      <c r="AR271" s="570"/>
      <c r="AS271" s="570"/>
      <c r="AT271" s="570"/>
      <c r="AU271" s="571"/>
      <c r="AV271" s="572"/>
      <c r="AW271" s="572"/>
      <c r="AX271" s="573"/>
    </row>
    <row r="272" spans="1:50" ht="24" customHeight="1" hidden="1">
      <c r="A272" s="568">
        <v>4</v>
      </c>
      <c r="B272" s="568">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69"/>
      <c r="AR272" s="570"/>
      <c r="AS272" s="570"/>
      <c r="AT272" s="570"/>
      <c r="AU272" s="571"/>
      <c r="AV272" s="572"/>
      <c r="AW272" s="572"/>
      <c r="AX272" s="573"/>
    </row>
    <row r="273" spans="1:50" ht="24" customHeight="1" hidden="1">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customHeight="1" hidden="1">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customHeight="1" hidden="1">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customHeight="1" hidden="1">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customHeight="1" hidden="1">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customHeight="1" hidden="1">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customHeight="1" hidden="1">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customHeight="1" hidden="1">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customHeight="1" hidden="1">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customHeight="1" hidden="1">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customHeight="1" hidden="1">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customHeight="1" hidden="1">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customHeight="1" hidden="1">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customHeight="1" hidden="1">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customHeight="1" hidden="1">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customHeight="1" hidden="1">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customHeight="1" hidden="1">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customHeight="1" hidden="1">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customHeight="1" hidden="1">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customHeight="1" hidden="1">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customHeight="1" hidden="1">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customHeight="1" hidden="1">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customHeight="1" hidden="1">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customHeight="1" hidden="1">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customHeight="1" hidden="1">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customHeight="1" hidden="1">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8"/>
      <c r="B301" s="568"/>
      <c r="C301" s="233" t="s">
        <v>364</v>
      </c>
      <c r="D301" s="233"/>
      <c r="E301" s="233"/>
      <c r="F301" s="233"/>
      <c r="G301" s="233"/>
      <c r="H301" s="233"/>
      <c r="I301" s="233"/>
      <c r="J301" s="233"/>
      <c r="K301" s="233"/>
      <c r="L301" s="233"/>
      <c r="M301" s="233" t="s">
        <v>365</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4" t="s">
        <v>366</v>
      </c>
      <c r="AL301" s="233"/>
      <c r="AM301" s="233"/>
      <c r="AN301" s="233"/>
      <c r="AO301" s="233"/>
      <c r="AP301" s="233"/>
      <c r="AQ301" s="233" t="s">
        <v>23</v>
      </c>
      <c r="AR301" s="233"/>
      <c r="AS301" s="233"/>
      <c r="AT301" s="233"/>
      <c r="AU301" s="84" t="s">
        <v>24</v>
      </c>
      <c r="AV301" s="85"/>
      <c r="AW301" s="85"/>
      <c r="AX301" s="575"/>
    </row>
    <row r="302" spans="1:50" ht="24" customHeight="1">
      <c r="A302" s="568">
        <v>1</v>
      </c>
      <c r="B302" s="568">
        <v>1</v>
      </c>
      <c r="C302" s="569" t="s">
        <v>436</v>
      </c>
      <c r="D302" s="570"/>
      <c r="E302" s="570"/>
      <c r="F302" s="570"/>
      <c r="G302" s="570"/>
      <c r="H302" s="570"/>
      <c r="I302" s="570"/>
      <c r="J302" s="570"/>
      <c r="K302" s="570"/>
      <c r="L302" s="570"/>
      <c r="M302" s="569" t="s">
        <v>437</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2</v>
      </c>
      <c r="AL302" s="572"/>
      <c r="AM302" s="572"/>
      <c r="AN302" s="572"/>
      <c r="AO302" s="572"/>
      <c r="AP302" s="573"/>
      <c r="AQ302" s="569">
        <v>2</v>
      </c>
      <c r="AR302" s="570"/>
      <c r="AS302" s="570"/>
      <c r="AT302" s="570"/>
      <c r="AU302" s="571" t="s">
        <v>441</v>
      </c>
      <c r="AV302" s="572"/>
      <c r="AW302" s="572"/>
      <c r="AX302" s="573"/>
    </row>
    <row r="303" spans="1:50" ht="24" customHeight="1" hidden="1">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24" customHeight="1" hidden="1">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24" customHeight="1" hidden="1">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24" customHeight="1" hidden="1">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24" customHeight="1" hidden="1">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customHeight="1" hidden="1">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customHeight="1" hidden="1">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customHeight="1" hidden="1">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customHeight="1" hidden="1">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customHeight="1" hidden="1">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customHeight="1" hidden="1">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customHeight="1" hidden="1">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customHeight="1" hidden="1">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customHeight="1" hidden="1">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customHeight="1" hidden="1">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customHeight="1" hidden="1">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customHeight="1" hidden="1">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customHeight="1" hidden="1">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customHeight="1" hidden="1">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customHeight="1" hidden="1">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customHeight="1" hidden="1">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customHeight="1" hidden="1">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customHeight="1" hidden="1">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customHeight="1" hidden="1">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customHeight="1" hidden="1">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customHeight="1" hidden="1">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customHeight="1" hidden="1">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customHeight="1" hidden="1">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customHeight="1" hidden="1">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8"/>
      <c r="B334" s="568"/>
      <c r="C334" s="233" t="s">
        <v>364</v>
      </c>
      <c r="D334" s="233"/>
      <c r="E334" s="233"/>
      <c r="F334" s="233"/>
      <c r="G334" s="233"/>
      <c r="H334" s="233"/>
      <c r="I334" s="233"/>
      <c r="J334" s="233"/>
      <c r="K334" s="233"/>
      <c r="L334" s="233"/>
      <c r="M334" s="233" t="s">
        <v>365</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4" t="s">
        <v>366</v>
      </c>
      <c r="AL334" s="233"/>
      <c r="AM334" s="233"/>
      <c r="AN334" s="233"/>
      <c r="AO334" s="233"/>
      <c r="AP334" s="233"/>
      <c r="AQ334" s="233" t="s">
        <v>23</v>
      </c>
      <c r="AR334" s="233"/>
      <c r="AS334" s="233"/>
      <c r="AT334" s="233"/>
      <c r="AU334" s="84" t="s">
        <v>24</v>
      </c>
      <c r="AV334" s="85"/>
      <c r="AW334" s="85"/>
      <c r="AX334" s="575"/>
    </row>
    <row r="335" spans="1:50" ht="24" customHeight="1">
      <c r="A335" s="568">
        <v>1</v>
      </c>
      <c r="B335" s="568">
        <v>1</v>
      </c>
      <c r="C335" s="569" t="s">
        <v>436</v>
      </c>
      <c r="D335" s="570"/>
      <c r="E335" s="570"/>
      <c r="F335" s="570"/>
      <c r="G335" s="570"/>
      <c r="H335" s="570"/>
      <c r="I335" s="570"/>
      <c r="J335" s="570"/>
      <c r="K335" s="570"/>
      <c r="L335" s="570"/>
      <c r="M335" s="569" t="s">
        <v>440</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v>2</v>
      </c>
      <c r="AL335" s="572"/>
      <c r="AM335" s="572"/>
      <c r="AN335" s="572"/>
      <c r="AO335" s="572"/>
      <c r="AP335" s="573"/>
      <c r="AQ335" s="569">
        <v>1</v>
      </c>
      <c r="AR335" s="570"/>
      <c r="AS335" s="570"/>
      <c r="AT335" s="570"/>
      <c r="AU335" s="571" t="s">
        <v>441</v>
      </c>
      <c r="AV335" s="572"/>
      <c r="AW335" s="572"/>
      <c r="AX335" s="573"/>
    </row>
    <row r="336" spans="1:50" ht="24" customHeight="1" hidden="1">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24" customHeight="1" hidden="1">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24" customHeight="1" hidden="1">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24" customHeight="1" hidden="1">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24" customHeight="1" hidden="1">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customHeight="1" hidden="1">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customHeight="1" hidden="1">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customHeight="1" hidden="1">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customHeight="1" hidden="1">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customHeight="1" hidden="1">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customHeight="1" hidden="1">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customHeight="1" hidden="1">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customHeight="1" hidden="1">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customHeight="1" hidden="1">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customHeight="1" hidden="1">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customHeight="1" hidden="1">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customHeight="1" hidden="1">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customHeight="1" hidden="1">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customHeight="1" hidden="1">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customHeight="1" hidden="1">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customHeight="1" hidden="1">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customHeight="1" hidden="1">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customHeight="1" hidden="1">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customHeight="1" hidden="1">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customHeight="1" hidden="1">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customHeight="1" hidden="1">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customHeight="1" hidden="1">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customHeight="1" hidden="1">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customHeight="1" hidden="1">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6" spans="1:50" ht="13.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8"/>
      <c r="B367" s="568"/>
      <c r="C367" s="233" t="s">
        <v>364</v>
      </c>
      <c r="D367" s="233"/>
      <c r="E367" s="233"/>
      <c r="F367" s="233"/>
      <c r="G367" s="233"/>
      <c r="H367" s="233"/>
      <c r="I367" s="233"/>
      <c r="J367" s="233"/>
      <c r="K367" s="233"/>
      <c r="L367" s="233"/>
      <c r="M367" s="233" t="s">
        <v>365</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4" t="s">
        <v>366</v>
      </c>
      <c r="AL367" s="233"/>
      <c r="AM367" s="233"/>
      <c r="AN367" s="233"/>
      <c r="AO367" s="233"/>
      <c r="AP367" s="233"/>
      <c r="AQ367" s="233" t="s">
        <v>23</v>
      </c>
      <c r="AR367" s="233"/>
      <c r="AS367" s="233"/>
      <c r="AT367" s="233"/>
      <c r="AU367" s="84" t="s">
        <v>24</v>
      </c>
      <c r="AV367" s="85"/>
      <c r="AW367" s="85"/>
      <c r="AX367" s="575"/>
    </row>
    <row r="368" spans="1:50" ht="24" customHeight="1">
      <c r="A368" s="568">
        <v>1</v>
      </c>
      <c r="B368" s="568">
        <v>1</v>
      </c>
      <c r="C368" s="569" t="s">
        <v>436</v>
      </c>
      <c r="D368" s="570"/>
      <c r="E368" s="570"/>
      <c r="F368" s="570"/>
      <c r="G368" s="570"/>
      <c r="H368" s="570"/>
      <c r="I368" s="570"/>
      <c r="J368" s="570"/>
      <c r="K368" s="570"/>
      <c r="L368" s="570"/>
      <c r="M368" s="569" t="s">
        <v>438</v>
      </c>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v>1</v>
      </c>
      <c r="AL368" s="572"/>
      <c r="AM368" s="572"/>
      <c r="AN368" s="572"/>
      <c r="AO368" s="572"/>
      <c r="AP368" s="573"/>
      <c r="AQ368" s="569" t="s">
        <v>439</v>
      </c>
      <c r="AR368" s="570"/>
      <c r="AS368" s="570"/>
      <c r="AT368" s="570"/>
      <c r="AU368" s="571" t="s">
        <v>441</v>
      </c>
      <c r="AV368" s="572"/>
      <c r="AW368" s="572"/>
      <c r="AX368" s="573"/>
    </row>
    <row r="369" spans="1:50" ht="24" customHeight="1" hidden="1">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customHeight="1" hidden="1">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customHeight="1" hidden="1">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customHeight="1" hidden="1">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customHeight="1" hidden="1">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customHeight="1" hidden="1">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customHeight="1" hidden="1">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customHeight="1" hidden="1">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customHeight="1" hidden="1">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customHeight="1" hidden="1">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customHeight="1" hidden="1">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customHeight="1" hidden="1">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customHeight="1" hidden="1">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customHeight="1" hidden="1">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customHeight="1" hidden="1">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customHeight="1" hidden="1">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customHeight="1" hidden="1">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customHeight="1" hidden="1">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customHeight="1" hidden="1">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customHeight="1" hidden="1">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customHeight="1" hidden="1">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customHeight="1" hidden="1">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customHeight="1" hidden="1">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customHeight="1" hidden="1">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customHeight="1" hidden="1">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customHeight="1" hidden="1">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customHeight="1" hidden="1">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customHeight="1" hidden="1">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customHeight="1" hidden="1">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8"/>
      <c r="B400" s="568"/>
      <c r="C400" s="233" t="s">
        <v>364</v>
      </c>
      <c r="D400" s="233"/>
      <c r="E400" s="233"/>
      <c r="F400" s="233"/>
      <c r="G400" s="233"/>
      <c r="H400" s="233"/>
      <c r="I400" s="233"/>
      <c r="J400" s="233"/>
      <c r="K400" s="233"/>
      <c r="L400" s="233"/>
      <c r="M400" s="233" t="s">
        <v>365</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4" t="s">
        <v>366</v>
      </c>
      <c r="AL400" s="233"/>
      <c r="AM400" s="233"/>
      <c r="AN400" s="233"/>
      <c r="AO400" s="233"/>
      <c r="AP400" s="233"/>
      <c r="AQ400" s="233" t="s">
        <v>23</v>
      </c>
      <c r="AR400" s="233"/>
      <c r="AS400" s="233"/>
      <c r="AT400" s="233"/>
      <c r="AU400" s="84" t="s">
        <v>24</v>
      </c>
      <c r="AV400" s="85"/>
      <c r="AW400" s="85"/>
      <c r="AX400" s="575"/>
    </row>
    <row r="401" spans="1:50" ht="24" customHeight="1" hidden="1">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customHeight="1" hidden="1">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customHeight="1" hidden="1">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customHeight="1" hidden="1">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customHeight="1" hidden="1">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customHeight="1" hidden="1">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customHeight="1" hidden="1">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customHeight="1" hidden="1">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customHeight="1" hidden="1">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customHeight="1" hidden="1">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customHeight="1" hidden="1">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customHeight="1" hidden="1">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customHeight="1" hidden="1">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customHeight="1" hidden="1">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customHeight="1" hidden="1">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customHeight="1" hidden="1">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customHeight="1" hidden="1">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customHeight="1" hidden="1">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customHeight="1" hidden="1">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customHeight="1" hidden="1">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customHeight="1" hidden="1">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customHeight="1" hidden="1">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customHeight="1" hidden="1">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customHeight="1" hidden="1">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customHeight="1" hidden="1">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customHeight="1" hidden="1">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customHeight="1" hidden="1">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customHeight="1" hidden="1">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customHeight="1" hidden="1">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customHeight="1" hidden="1">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8"/>
      <c r="B433" s="568"/>
      <c r="C433" s="233" t="s">
        <v>364</v>
      </c>
      <c r="D433" s="233"/>
      <c r="E433" s="233"/>
      <c r="F433" s="233"/>
      <c r="G433" s="233"/>
      <c r="H433" s="233"/>
      <c r="I433" s="233"/>
      <c r="J433" s="233"/>
      <c r="K433" s="233"/>
      <c r="L433" s="233"/>
      <c r="M433" s="233" t="s">
        <v>365</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4" t="s">
        <v>366</v>
      </c>
      <c r="AL433" s="233"/>
      <c r="AM433" s="233"/>
      <c r="AN433" s="233"/>
      <c r="AO433" s="233"/>
      <c r="AP433" s="233"/>
      <c r="AQ433" s="233" t="s">
        <v>23</v>
      </c>
      <c r="AR433" s="233"/>
      <c r="AS433" s="233"/>
      <c r="AT433" s="233"/>
      <c r="AU433" s="84" t="s">
        <v>24</v>
      </c>
      <c r="AV433" s="85"/>
      <c r="AW433" s="85"/>
      <c r="AX433" s="575"/>
    </row>
    <row r="434" spans="1:50" ht="24" customHeight="1" hidden="1">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customHeight="1" hidden="1">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customHeight="1" hidden="1">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customHeight="1" hidden="1">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customHeight="1" hidden="1">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customHeight="1" hidden="1">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customHeight="1" hidden="1">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customHeight="1" hidden="1">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customHeight="1" hidden="1">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customHeight="1" hidden="1">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customHeight="1" hidden="1">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customHeight="1" hidden="1">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customHeight="1" hidden="1">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customHeight="1" hidden="1">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customHeight="1" hidden="1">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customHeight="1" hidden="1">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customHeight="1" hidden="1">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customHeight="1" hidden="1">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customHeight="1" hidden="1">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customHeight="1" hidden="1">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customHeight="1" hidden="1">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customHeight="1" hidden="1">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customHeight="1" hidden="1">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customHeight="1" hidden="1">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customHeight="1" hidden="1">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customHeight="1" hidden="1">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customHeight="1" hidden="1">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customHeight="1" hidden="1">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customHeight="1" hidden="1">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customHeight="1" hidden="1">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8"/>
      <c r="B466" s="568"/>
      <c r="C466" s="233" t="s">
        <v>364</v>
      </c>
      <c r="D466" s="233"/>
      <c r="E466" s="233"/>
      <c r="F466" s="233"/>
      <c r="G466" s="233"/>
      <c r="H466" s="233"/>
      <c r="I466" s="233"/>
      <c r="J466" s="233"/>
      <c r="K466" s="233"/>
      <c r="L466" s="233"/>
      <c r="M466" s="233" t="s">
        <v>365</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4" t="s">
        <v>366</v>
      </c>
      <c r="AL466" s="233"/>
      <c r="AM466" s="233"/>
      <c r="AN466" s="233"/>
      <c r="AO466" s="233"/>
      <c r="AP466" s="233"/>
      <c r="AQ466" s="233" t="s">
        <v>23</v>
      </c>
      <c r="AR466" s="233"/>
      <c r="AS466" s="233"/>
      <c r="AT466" s="233"/>
      <c r="AU466" s="84" t="s">
        <v>24</v>
      </c>
      <c r="AV466" s="85"/>
      <c r="AW466" s="85"/>
      <c r="AX466" s="575"/>
    </row>
    <row r="467" spans="1:50" ht="24" customHeight="1" hidden="1">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customHeight="1" hidden="1">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customHeight="1" hidden="1">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customHeight="1" hidden="1">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customHeight="1" hidden="1">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customHeight="1" hidden="1">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customHeight="1" hidden="1">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customHeight="1" hidden="1">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customHeight="1" hidden="1">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customHeight="1" hidden="1">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customHeight="1" hidden="1">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customHeight="1" hidden="1">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customHeight="1" hidden="1">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customHeight="1" hidden="1">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customHeight="1" hidden="1">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customHeight="1" hidden="1">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customHeight="1" hidden="1">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customHeight="1" hidden="1">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customHeight="1" hidden="1">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customHeight="1" hidden="1">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customHeight="1" hidden="1">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customHeight="1" hidden="1">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customHeight="1" hidden="1">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customHeight="1" hidden="1">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customHeight="1" hidden="1">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customHeight="1" hidden="1">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customHeight="1" hidden="1">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customHeight="1" hidden="1">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customHeight="1" hidden="1">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customHeight="1" hidden="1">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4" sqref="Q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377</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377</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t="s">
        <v>377</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377</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委託・請負、補助</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f t="shared" si="6"/>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2015-06-25T08:14:50Z</dcterms:created>
  <dcterms:modified xsi:type="dcterms:W3CDTF">2015-06-30T05:11:34Z</dcterms:modified>
  <cp:category/>
  <cp:version/>
  <cp:contentType/>
  <cp:contentStatus/>
</cp:coreProperties>
</file>