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<sst xmlns="http://schemas.openxmlformats.org/spreadsheetml/2006/main" count="757" uniqueCount="429">
  <si>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</si>
  <si>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</si>
  <si>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</si>
  <si>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</si>
  <si>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</si>
  <si>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</si>
  <si>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</si>
  <si>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</si>
  <si>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</si>
  <si>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</si>
  <si>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</si>
  <si>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</si>
  <si>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</si>
  <si>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</si>
  <si>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</si>
  <si>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</si>
  <si>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</si>
  <si>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</si>
  <si>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</si>
  <si>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</si>
  <si>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</si>
  <si>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</si>
  <si>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</si>
  <si>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</si>
  <si>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</si>
  <si>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</si>
  <si>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</si>
  <si>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</si>
  <si>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</si>
  <si>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</si>
  <si>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</si>
  <si>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</si>
  <si>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</si>
  <si>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</si>
  <si>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</si>
  <si>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</si>
  <si>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</si>
  <si>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</si>
  <si>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</si>
  <si>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</si>
  <si>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</si>
  <si>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</si>
  <si>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</si>
  <si>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</si>
  <si>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</si>
  <si>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</si>
  <si>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</si>
  <si>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</si>
  <si>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</si>
  <si>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</si>
  <si>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</si>
  <si>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</si>
  <si>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</si>
  <si>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</si>
  <si>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</si>
  <si>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</si>
  <si>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</si>
  <si>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</si>
  <si>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</si>
  <si>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</si>
  <si>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</si>
  <si>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</si>
  <si>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</si>
  <si>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</si>
  <si>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</si>
  <si>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</si>
  <si>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</si>
  <si>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</si>
  <si>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</si>
  <si>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</si>
  <si>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</si>
  <si>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</si>
  <si>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</si>
  <si>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</si>
  <si>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</si>
  <si>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</si>
  <si>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</si>
  <si>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</si>
  <si>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</si>
  <si>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</si>
  <si>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</si>
  <si>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</si>
  <si>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</si>
  <si>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</si>
  <si>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</si>
  <si>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</si>
  <si>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</si>
  <si>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</si>
  <si>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</si>
  <si>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</si>
  <si>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</si>
  <si>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</si>
  <si>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</si>
  <si>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</si>
  <si>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</si>
  <si>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</si>
  <si>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</si>
  <si>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</si>
  <si>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</si>
  <si>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</si>
  <si>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</si>
  <si>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</si>
  <si>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</si>
  <si>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</si>
  <si>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</si>
  <si>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</si>
  <si>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</si>
  <si>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</si>
  <si>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</si>
  <si>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</si>
  <si>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</si>
  <si>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</si>
  <si>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</si>
  <si>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</si>
  <si>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</si>
  <si>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</si>
  <si>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</si>
  <si>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</si>
  <si>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</si>
  <si>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</si>
  <si>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</si>
  <si>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</si>
  <si>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</si>
  <si>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</si>
  <si>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</si>
  <si>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</si>
  <si>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</si>
  <si>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</si>
  <si>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</si>
  <si>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</si>
  <si>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</si>
  <si>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</si>
  <si>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</si>
  <si>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</si>
  <si>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</si>
  <si>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</si>
  <si>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</si>
  <si>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</si>
  <si>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</si>
  <si>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</si>
  <si>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</si>
  <si>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</si>
  <si>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</si>
  <si>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</si>
  <si>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</si>
  <si>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</si>
  <si>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</si>
  <si>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</si>
  <si>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</si>
  <si>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</si>
  <si>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</si>
  <si>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</si>
  <si>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</si>
  <si>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</si>
  <si>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</si>
  <si>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</si>
  <si>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</si>
  <si>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</si>
  <si>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</si>
  <si>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</si>
  <si>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</si>
  <si>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</si>
  <si>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</si>
  <si>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</si>
  <si>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</si>
  <si>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</si>
  <si>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</si>
  <si>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</si>
  <si>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</si>
  <si>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</si>
  <si>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</si>
  <si>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</si>
  <si>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</si>
  <si>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</si>
  <si>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</si>
  <si>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</si>
  <si>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</si>
  <si>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</si>
  <si>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</si>
  <si>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</si>
  <si>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</si>
  <si>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</si>
  <si>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</si>
  <si>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</si>
  <si>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</si>
  <si>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</si>
  <si>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</si>
  <si>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</si>
  <si>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</si>
  <si>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</si>
  <si>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</si>
  <si>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</si>
  <si>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</si>
  <si>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</si>
  <si>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</si>
  <si>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</si>
  <si>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</si>
  <si>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</si>
  <si>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</si>
  <si>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</si>
  <si>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</si>
  <si>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</si>
  <si>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</si>
  <si>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</si>
  <si>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</si>
  <si>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</si>
  <si>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</si>
  <si>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</si>
  <si>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</si>
  <si>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</si>
  <si>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</si>
  <si>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</si>
  <si>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</si>
  <si>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</si>
  <si>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</si>
  <si>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</si>
  <si>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</si>
  <si>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</si>
  <si>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</si>
  <si>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</si>
  <si>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</si>
  <si>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</si>
  <si>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</si>
  <si>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</si>
  <si>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</si>
  <si>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</si>
  <si>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</si>
  <si>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</si>
  <si>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</si>
  <si>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</si>
  <si>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</si>
  <si>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</si>
  <si>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</si>
  <si>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</si>
  <si>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</si>
  <si>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</si>
  <si>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</si>
  <si>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</si>
  <si>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</si>
  <si>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</si>
  <si>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</si>
  <si>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</si>
  <si>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</si>
  <si>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</si>
  <si>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</si>
  <si>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</si>
  <si>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</si>
  <si>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</si>
  <si>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</si>
  <si>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</si>
  <si>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</si>
  <si>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</si>
  <si>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</si>
  <si>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</si>
  <si>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</si>
  <si>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</si>
  <si>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</si>
  <si>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</si>
  <si>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</si>
  <si>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</si>
  <si>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</si>
  <si>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</si>
  <si>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</si>
  <si>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</si>
  <si>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</si>
  <si>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</si>
  <si>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</si>
  <si>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</si>
  <si>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</si>
  <si>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</si>
  <si>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</si>
  <si>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</si>
  <si>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</si>
  <si>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</si>
  <si>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</si>
  <si>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</si>
  <si>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</si>
  <si>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</si>
  <si>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</si>
  <si>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</si>
  <si>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</si>
  <si>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</si>
  <si>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</si>
  <si>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</si>
  <si>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</si>
  <si>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</si>
  <si>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</si>
  <si>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</si>
  <si>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</si>
  <si>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</si>
  <si>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</si>
  <si>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</si>
  <si>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</si>
  <si>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</si>
  <si>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</si>
  <si>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</si>
  <si>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</si>
  <si>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</si>
  <si>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</si>
  <si>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</si>
  <si>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</si>
  <si>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</si>
  <si>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</si>
  <si>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</si>
  <si>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</si>
  <si>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</si>
  <si>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</si>
  <si>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</si>
  <si>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</si>
  <si>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</si>
  <si>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</si>
  <si>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</si>
  <si>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</si>
  <si>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</si>
  <si>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</si>
  <si>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</si>
  <si>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</si>
  <si>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</si>
  <si>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</si>
  <si>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</si>
  <si>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</si>
  <si>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</si>
  <si>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</si>
  <si>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</si>
  <si>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</si>
  <si>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</si>
  <si>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</si>
  <si>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</si>
  <si>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</si>
  <si>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</si>
  <si>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</si>
  <si>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</si>
  <si>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</si>
  <si>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</si>
  <si>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</si>
  <si>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</si>
  <si>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</si>
  <si>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</si>
  <si>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</si>
  <si>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</si>
  <si>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</si>
  <si>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</si>
  <si>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</si>
  <si>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</si>
  <si>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</si>
  <si>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</si>
  <si>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</si>
  <si>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</si>
  <si>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</si>
  <si>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</si>
  <si>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</si>
  <si>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</si>
  <si>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</si>
  <si>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</si>
  <si>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</si>
  <si>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</si>
  <si>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</si>
  <si>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</si>
  <si>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</si>
  <si>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</si>
  <si>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</si>
  <si>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</si>
  <si>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</si>
  <si>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</si>
  <si>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</si>
  <si>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</si>
  <si>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</si>
  <si>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</si>
  <si>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</si>
  <si>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</si>
  <si>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</si>
  <si>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</si>
  <si>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</si>
  <si>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</si>
  <si>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</si>
  <si>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</si>
  <si>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</si>
  <si>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</si>
  <si>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</si>
  <si>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</si>
  <si>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</si>
  <si>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内閣官房副長官補</t>
  </si>
  <si>
    <t>事態対処・危機管理担当</t>
  </si>
  <si>
    <t>○</t>
  </si>
  <si>
    <t>内閣官房に沖縄危機管理官を置く規則
（平成16年10月15日内閣総理大臣決定）</t>
  </si>
  <si>
    <t>　沖縄において、在日米軍関連の重大事故が発生した際に「米軍事故対応現地緊急対策チーム」が立ち上げられ、内閣官房が内閣官房沖縄危機管理官を中心として、事故現場における情報集約及び政府中枢への報告等に必要な任務を適切に遂行するための活動拠点車両等の整備・維持に係る経費。</t>
  </si>
  <si>
    <t>内閣官房沖縄危機管理官等が重大な在日米軍事故が発生した際に使用する活動拠点車両及び携帯電話の維持及び使用に関する経費</t>
  </si>
  <si>
    <t>沖縄における在日米軍関連の重大事故が発生した時の事故現場における情報集約、政府中枢への報告等にかかる対応強化が目標であり、これらの対応により、国民の安心・理解の促進を図ることができる。</t>
  </si>
  <si>
    <t>-</t>
  </si>
  <si>
    <t>-</t>
  </si>
  <si>
    <t>庁費</t>
  </si>
  <si>
    <t>情報処理業務庁費</t>
  </si>
  <si>
    <t>自動車重量税</t>
  </si>
  <si>
    <t>自動車関係経費の増（車検、自賠責保険、自動車重量税）</t>
  </si>
  <si>
    <t>－</t>
  </si>
  <si>
    <t>沖縄における在日米軍の重大事故が発生した時の政府としての情報収集能力強化及び政府中枢への報告等の対応強化について、活動拠点車両の適切な維持・運用及び通信機器等が効果的・効率的に整備・運用されており、特に問題なし。</t>
  </si>
  <si>
    <t>引き続き、契約における競争性の確保などにより、予算の効率的執行に努める。</t>
  </si>
  <si>
    <t>００１０</t>
  </si>
  <si>
    <t>００１６</t>
  </si>
  <si>
    <t>０００９</t>
  </si>
  <si>
    <t>内閣参事官　村上　顕樹</t>
  </si>
  <si>
    <t>－</t>
  </si>
  <si>
    <t>○</t>
  </si>
  <si>
    <t>‐</t>
  </si>
  <si>
    <t>-</t>
  </si>
  <si>
    <t>-</t>
  </si>
  <si>
    <t>-</t>
  </si>
  <si>
    <t>沖縄における在日米軍関連の重大事故が発生した時の事故現場における情報集約、政府中枢への報告等</t>
  </si>
  <si>
    <t>沖縄における在日米軍関連の重大事故が発生した時の事故現場における情報集約、政府中枢への報告等にかかる対応強化が目標となるため、定量的な成果目標を定めることが困難である。</t>
  </si>
  <si>
    <t>緊急事態対処に必要な経費</t>
  </si>
  <si>
    <t>‐</t>
  </si>
  <si>
    <t>効果的・効率的な目標達成のため、必要なものについて、十分な比較検討を行っている。</t>
  </si>
  <si>
    <t>在日米軍の重大事故が発生しなかった場合には、一定の不用が生じる。</t>
  </si>
  <si>
    <t>支出先の選定についても、妥当であるか十分な検討を行うとともにコストの削減にも努めている。</t>
  </si>
  <si>
    <t>整備した活動拠点車両等については、在日米軍の事故対応のみならず、事故を想定した訓練にも活用している。</t>
  </si>
  <si>
    <t>-</t>
  </si>
  <si>
    <t>沖縄ふそう自動車㈱</t>
  </si>
  <si>
    <t>車両の点検・整備</t>
  </si>
  <si>
    <t>随意契約</t>
  </si>
  <si>
    <t>－</t>
  </si>
  <si>
    <t>㈱伊禮産業</t>
  </si>
  <si>
    <t>車両の燃料費</t>
  </si>
  <si>
    <t>NEXCO西日本</t>
  </si>
  <si>
    <t>高速道路料金</t>
  </si>
  <si>
    <r>
      <t>㈱N</t>
    </r>
    <r>
      <rPr>
        <sz val="11"/>
        <rFont val="ＭＳ Ｐゴシック"/>
        <family val="3"/>
      </rPr>
      <t>TTドコモ</t>
    </r>
  </si>
  <si>
    <t>データ通信料</t>
  </si>
  <si>
    <t>整備した活動拠点車両等については、在日米軍の事故対応のみならず、事故を想定した訓練にも活用しており見合っている。</t>
  </si>
  <si>
    <t>沖縄における在日米軍の重大事故が発生した時の事故現場における情報集約、政府中枢への報告等にかかる対応強化を目標とする国民の関心の高い事業であり、国が実施すべき事業である。</t>
  </si>
  <si>
    <t>沖縄における在日米軍の重大事故が発生した時の事故現場における情報集約、政府中枢への報告等にかかる対応強化を目標とする国民の関心の高い事業であり、国が実施すべき事業である。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</si>
</sst>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thin"/>
      <right/>
      <top style="thin"/>
      <bottom style="medium"/>
    </border>
    <border>
      <left style="medium"/>
      <right/>
      <top style="thin"/>
      <bottom style="hair"/>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10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1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140</xdr:row>
      <xdr:rowOff>0</xdr:rowOff>
    </xdr:from>
    <xdr:to>
      <xdr:col>16</xdr:col>
      <xdr:colOff>76200</xdr:colOff>
      <xdr:row>141</xdr:row>
      <xdr:rowOff>219075</xdr:rowOff>
    </xdr:to>
    <xdr:sp>
      <xdr:nvSpPr>
        <xdr:cNvPr id="1" name="正方形/長方形 11"/>
        <xdr:cNvSpPr>
          <a:spLocks/>
        </xdr:cNvSpPr>
      </xdr:nvSpPr>
      <xdr:spPr>
        <a:xfrm>
          <a:off x="2085975" y="33432750"/>
          <a:ext cx="119062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内閣官房</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0.25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0</xdr:colOff>
      <xdr:row>141</xdr:row>
      <xdr:rowOff>238125</xdr:rowOff>
    </xdr:from>
    <xdr:to>
      <xdr:col>17</xdr:col>
      <xdr:colOff>28575</xdr:colOff>
      <xdr:row>143</xdr:row>
      <xdr:rowOff>47625</xdr:rowOff>
    </xdr:to>
    <xdr:sp>
      <xdr:nvSpPr>
        <xdr:cNvPr id="2" name="大かっこ 12"/>
        <xdr:cNvSpPr>
          <a:spLocks/>
        </xdr:cNvSpPr>
      </xdr:nvSpPr>
      <xdr:spPr>
        <a:xfrm>
          <a:off x="2000250" y="34023300"/>
          <a:ext cx="1428750" cy="5143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緊急事態対処に必要な経費</a:t>
          </a:r>
        </a:p>
      </xdr:txBody>
    </xdr:sp>
    <xdr:clientData/>
  </xdr:twoCellAnchor>
  <xdr:twoCellAnchor>
    <xdr:from>
      <xdr:col>13</xdr:col>
      <xdr:colOff>0</xdr:colOff>
      <xdr:row>143</xdr:row>
      <xdr:rowOff>85725</xdr:rowOff>
    </xdr:from>
    <xdr:to>
      <xdr:col>13</xdr:col>
      <xdr:colOff>0</xdr:colOff>
      <xdr:row>144</xdr:row>
      <xdr:rowOff>76200</xdr:rowOff>
    </xdr:to>
    <xdr:sp>
      <xdr:nvSpPr>
        <xdr:cNvPr id="3" name="直線コネクタ 13"/>
        <xdr:cNvSpPr>
          <a:spLocks/>
        </xdr:cNvSpPr>
      </xdr:nvSpPr>
      <xdr:spPr>
        <a:xfrm flipV="1">
          <a:off x="2600325" y="34575750"/>
          <a:ext cx="0" cy="342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144</xdr:row>
      <xdr:rowOff>57150</xdr:rowOff>
    </xdr:from>
    <xdr:to>
      <xdr:col>43</xdr:col>
      <xdr:colOff>38100</xdr:colOff>
      <xdr:row>144</xdr:row>
      <xdr:rowOff>76200</xdr:rowOff>
    </xdr:to>
    <xdr:sp>
      <xdr:nvSpPr>
        <xdr:cNvPr id="4" name="直線コネクタ 14"/>
        <xdr:cNvSpPr>
          <a:spLocks/>
        </xdr:cNvSpPr>
      </xdr:nvSpPr>
      <xdr:spPr>
        <a:xfrm flipV="1">
          <a:off x="2600325" y="34899600"/>
          <a:ext cx="603885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144</xdr:row>
      <xdr:rowOff>76200</xdr:rowOff>
    </xdr:from>
    <xdr:to>
      <xdr:col>15</xdr:col>
      <xdr:colOff>38100</xdr:colOff>
      <xdr:row>145</xdr:row>
      <xdr:rowOff>180975</xdr:rowOff>
    </xdr:to>
    <xdr:sp>
      <xdr:nvSpPr>
        <xdr:cNvPr id="5" name="直線矢印コネクタ 15"/>
        <xdr:cNvSpPr>
          <a:spLocks/>
        </xdr:cNvSpPr>
      </xdr:nvSpPr>
      <xdr:spPr>
        <a:xfrm>
          <a:off x="3038475" y="3491865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144</xdr:row>
      <xdr:rowOff>66675</xdr:rowOff>
    </xdr:from>
    <xdr:to>
      <xdr:col>43</xdr:col>
      <xdr:colOff>38100</xdr:colOff>
      <xdr:row>145</xdr:row>
      <xdr:rowOff>152400</xdr:rowOff>
    </xdr:to>
    <xdr:sp>
      <xdr:nvSpPr>
        <xdr:cNvPr id="6" name="直線矢印コネクタ 16"/>
        <xdr:cNvSpPr>
          <a:spLocks/>
        </xdr:cNvSpPr>
      </xdr:nvSpPr>
      <xdr:spPr>
        <a:xfrm>
          <a:off x="8639175" y="34909125"/>
          <a:ext cx="0" cy="4381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144</xdr:row>
      <xdr:rowOff>76200</xdr:rowOff>
    </xdr:from>
    <xdr:to>
      <xdr:col>24</xdr:col>
      <xdr:colOff>95250</xdr:colOff>
      <xdr:row>145</xdr:row>
      <xdr:rowOff>171450</xdr:rowOff>
    </xdr:to>
    <xdr:sp>
      <xdr:nvSpPr>
        <xdr:cNvPr id="7" name="直線矢印コネクタ 17"/>
        <xdr:cNvSpPr>
          <a:spLocks/>
        </xdr:cNvSpPr>
      </xdr:nvSpPr>
      <xdr:spPr>
        <a:xfrm>
          <a:off x="4895850" y="34918650"/>
          <a:ext cx="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144</xdr:row>
      <xdr:rowOff>57150</xdr:rowOff>
    </xdr:from>
    <xdr:to>
      <xdr:col>33</xdr:col>
      <xdr:colOff>142875</xdr:colOff>
      <xdr:row>145</xdr:row>
      <xdr:rowOff>171450</xdr:rowOff>
    </xdr:to>
    <xdr:sp>
      <xdr:nvSpPr>
        <xdr:cNvPr id="8" name="直線矢印コネクタ 18"/>
        <xdr:cNvSpPr>
          <a:spLocks/>
        </xdr:cNvSpPr>
      </xdr:nvSpPr>
      <xdr:spPr>
        <a:xfrm>
          <a:off x="6743700" y="34899600"/>
          <a:ext cx="0" cy="4667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145</xdr:row>
      <xdr:rowOff>200025</xdr:rowOff>
    </xdr:from>
    <xdr:to>
      <xdr:col>18</xdr:col>
      <xdr:colOff>85725</xdr:colOff>
      <xdr:row>146</xdr:row>
      <xdr:rowOff>133350</xdr:rowOff>
    </xdr:to>
    <xdr:sp>
      <xdr:nvSpPr>
        <xdr:cNvPr id="9" name="正方形/長方形 19"/>
        <xdr:cNvSpPr>
          <a:spLocks/>
        </xdr:cNvSpPr>
      </xdr:nvSpPr>
      <xdr:spPr>
        <a:xfrm>
          <a:off x="2419350" y="35394900"/>
          <a:ext cx="1266825" cy="28575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66675</xdr:colOff>
      <xdr:row>146</xdr:row>
      <xdr:rowOff>123825</xdr:rowOff>
    </xdr:from>
    <xdr:to>
      <xdr:col>18</xdr:col>
      <xdr:colOff>38100</xdr:colOff>
      <xdr:row>148</xdr:row>
      <xdr:rowOff>9525</xdr:rowOff>
    </xdr:to>
    <xdr:sp>
      <xdr:nvSpPr>
        <xdr:cNvPr id="10" name="正方形/長方形 20"/>
        <xdr:cNvSpPr>
          <a:spLocks/>
        </xdr:cNvSpPr>
      </xdr:nvSpPr>
      <xdr:spPr>
        <a:xfrm>
          <a:off x="2466975" y="35671125"/>
          <a:ext cx="1171575" cy="5905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 </a:t>
          </a:r>
          <a:r>
            <a:rPr lang="en-US" cap="none" sz="1000" b="0" i="0" u="none" baseline="0">
              <a:solidFill>
                <a:srgbClr val="000000"/>
              </a:solidFill>
              <a:latin typeface="ＭＳ Ｐゴシック"/>
              <a:ea typeface="ＭＳ Ｐゴシック"/>
              <a:cs typeface="ＭＳ Ｐゴシック"/>
            </a:rPr>
            <a:t>沖縄ふそう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自動車㈱</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0.18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114300</xdr:colOff>
      <xdr:row>148</xdr:row>
      <xdr:rowOff>28575</xdr:rowOff>
    </xdr:from>
    <xdr:to>
      <xdr:col>20</xdr:col>
      <xdr:colOff>19050</xdr:colOff>
      <xdr:row>148</xdr:row>
      <xdr:rowOff>304800</xdr:rowOff>
    </xdr:to>
    <xdr:sp>
      <xdr:nvSpPr>
        <xdr:cNvPr id="11" name="正方形/長方形 21"/>
        <xdr:cNvSpPr>
          <a:spLocks/>
        </xdr:cNvSpPr>
      </xdr:nvSpPr>
      <xdr:spPr>
        <a:xfrm>
          <a:off x="2114550" y="36280725"/>
          <a:ext cx="1905000" cy="27622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（点検・整備）</a:t>
          </a:r>
        </a:p>
      </xdr:txBody>
    </xdr:sp>
    <xdr:clientData/>
  </xdr:twoCellAnchor>
  <xdr:twoCellAnchor>
    <xdr:from>
      <xdr:col>21</xdr:col>
      <xdr:colOff>104775</xdr:colOff>
      <xdr:row>145</xdr:row>
      <xdr:rowOff>161925</xdr:rowOff>
    </xdr:from>
    <xdr:to>
      <xdr:col>28</xdr:col>
      <xdr:colOff>9525</xdr:colOff>
      <xdr:row>146</xdr:row>
      <xdr:rowOff>114300</xdr:rowOff>
    </xdr:to>
    <xdr:sp>
      <xdr:nvSpPr>
        <xdr:cNvPr id="12" name="正方形/長方形 22"/>
        <xdr:cNvSpPr>
          <a:spLocks/>
        </xdr:cNvSpPr>
      </xdr:nvSpPr>
      <xdr:spPr>
        <a:xfrm>
          <a:off x="4305300" y="35356800"/>
          <a:ext cx="1304925" cy="3048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146</xdr:row>
      <xdr:rowOff>123825</xdr:rowOff>
    </xdr:from>
    <xdr:to>
      <xdr:col>27</xdr:col>
      <xdr:colOff>76200</xdr:colOff>
      <xdr:row>147</xdr:row>
      <xdr:rowOff>323850</xdr:rowOff>
    </xdr:to>
    <xdr:sp>
      <xdr:nvSpPr>
        <xdr:cNvPr id="13" name="正方形/長方形 23"/>
        <xdr:cNvSpPr>
          <a:spLocks/>
        </xdr:cNvSpPr>
      </xdr:nvSpPr>
      <xdr:spPr>
        <a:xfrm>
          <a:off x="4295775" y="35671125"/>
          <a:ext cx="11811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B. </a:t>
          </a:r>
          <a:r>
            <a:rPr lang="en-US" cap="none" sz="1000" b="0" i="0" u="none" baseline="0">
              <a:solidFill>
                <a:srgbClr val="000000"/>
              </a:solidFill>
              <a:latin typeface="ＭＳ Ｐゴシック"/>
              <a:ea typeface="ＭＳ Ｐゴシック"/>
              <a:cs typeface="ＭＳ Ｐゴシック"/>
            </a:rPr>
            <a:t>㈱伊禮産業</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0.02</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29</xdr:col>
      <xdr:colOff>19050</xdr:colOff>
      <xdr:row>148</xdr:row>
      <xdr:rowOff>19050</xdr:rowOff>
    </xdr:from>
    <xdr:to>
      <xdr:col>38</xdr:col>
      <xdr:colOff>104775</xdr:colOff>
      <xdr:row>148</xdr:row>
      <xdr:rowOff>304800</xdr:rowOff>
    </xdr:to>
    <xdr:sp>
      <xdr:nvSpPr>
        <xdr:cNvPr id="14" name="正方形/長方形 24"/>
        <xdr:cNvSpPr>
          <a:spLocks/>
        </xdr:cNvSpPr>
      </xdr:nvSpPr>
      <xdr:spPr>
        <a:xfrm>
          <a:off x="5819775" y="36271200"/>
          <a:ext cx="1885950" cy="28575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（高速道路料金）</a:t>
          </a:r>
        </a:p>
      </xdr:txBody>
    </xdr:sp>
    <xdr:clientData/>
  </xdr:twoCellAnchor>
  <xdr:twoCellAnchor>
    <xdr:from>
      <xdr:col>30</xdr:col>
      <xdr:colOff>161925</xdr:colOff>
      <xdr:row>146</xdr:row>
      <xdr:rowOff>133350</xdr:rowOff>
    </xdr:from>
    <xdr:to>
      <xdr:col>36</xdr:col>
      <xdr:colOff>142875</xdr:colOff>
      <xdr:row>147</xdr:row>
      <xdr:rowOff>323850</xdr:rowOff>
    </xdr:to>
    <xdr:sp>
      <xdr:nvSpPr>
        <xdr:cNvPr id="15" name="正方形/長方形 25"/>
        <xdr:cNvSpPr>
          <a:spLocks/>
        </xdr:cNvSpPr>
      </xdr:nvSpPr>
      <xdr:spPr>
        <a:xfrm>
          <a:off x="6162675" y="35680650"/>
          <a:ext cx="118110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C. NEXCO</a:t>
          </a:r>
          <a:r>
            <a:rPr lang="en-US" cap="none" sz="1000" b="0" i="0" u="none" baseline="0">
              <a:solidFill>
                <a:srgbClr val="000000"/>
              </a:solidFill>
              <a:latin typeface="ＭＳ Ｐゴシック"/>
              <a:ea typeface="ＭＳ Ｐゴシック"/>
              <a:cs typeface="ＭＳ Ｐゴシック"/>
            </a:rPr>
            <a:t>　　　　　　　　　　西日本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85725</xdr:colOff>
      <xdr:row>145</xdr:row>
      <xdr:rowOff>161925</xdr:rowOff>
    </xdr:from>
    <xdr:to>
      <xdr:col>36</xdr:col>
      <xdr:colOff>171450</xdr:colOff>
      <xdr:row>146</xdr:row>
      <xdr:rowOff>114300</xdr:rowOff>
    </xdr:to>
    <xdr:sp>
      <xdr:nvSpPr>
        <xdr:cNvPr id="16" name="正方形/長方形 26"/>
        <xdr:cNvSpPr>
          <a:spLocks/>
        </xdr:cNvSpPr>
      </xdr:nvSpPr>
      <xdr:spPr>
        <a:xfrm>
          <a:off x="6086475" y="35356800"/>
          <a:ext cx="1285875" cy="3048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直接</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142875</xdr:colOff>
      <xdr:row>145</xdr:row>
      <xdr:rowOff>190500</xdr:rowOff>
    </xdr:from>
    <xdr:to>
      <xdr:col>46</xdr:col>
      <xdr:colOff>38100</xdr:colOff>
      <xdr:row>146</xdr:row>
      <xdr:rowOff>123825</xdr:rowOff>
    </xdr:to>
    <xdr:sp>
      <xdr:nvSpPr>
        <xdr:cNvPr id="17" name="正方形/長方形 27"/>
        <xdr:cNvSpPr>
          <a:spLocks/>
        </xdr:cNvSpPr>
      </xdr:nvSpPr>
      <xdr:spPr>
        <a:xfrm>
          <a:off x="7943850" y="35385375"/>
          <a:ext cx="1295400" cy="28575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66675</xdr:colOff>
      <xdr:row>146</xdr:row>
      <xdr:rowOff>133350</xdr:rowOff>
    </xdr:from>
    <xdr:to>
      <xdr:col>46</xdr:col>
      <xdr:colOff>28575</xdr:colOff>
      <xdr:row>147</xdr:row>
      <xdr:rowOff>333375</xdr:rowOff>
    </xdr:to>
    <xdr:sp>
      <xdr:nvSpPr>
        <xdr:cNvPr id="18" name="正方形/長方形 28"/>
        <xdr:cNvSpPr>
          <a:spLocks/>
        </xdr:cNvSpPr>
      </xdr:nvSpPr>
      <xdr:spPr>
        <a:xfrm>
          <a:off x="8067675" y="35680650"/>
          <a:ext cx="116205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D. </a:t>
          </a:r>
          <a:r>
            <a:rPr lang="en-US" cap="none" sz="1000" b="0" i="0" u="none" baseline="0">
              <a:solidFill>
                <a:srgbClr val="000000"/>
              </a:solidFill>
              <a:latin typeface="ＭＳ Ｐゴシック"/>
              <a:ea typeface="ＭＳ Ｐゴシック"/>
              <a:cs typeface="ＭＳ Ｐゴシック"/>
            </a:rPr>
            <a:t>㈱ＮＴＴドコモ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114300</xdr:colOff>
      <xdr:row>148</xdr:row>
      <xdr:rowOff>28575</xdr:rowOff>
    </xdr:from>
    <xdr:to>
      <xdr:col>48</xdr:col>
      <xdr:colOff>19050</xdr:colOff>
      <xdr:row>148</xdr:row>
      <xdr:rowOff>295275</xdr:rowOff>
    </xdr:to>
    <xdr:sp>
      <xdr:nvSpPr>
        <xdr:cNvPr id="19" name="正方形/長方形 29"/>
        <xdr:cNvSpPr>
          <a:spLocks/>
        </xdr:cNvSpPr>
      </xdr:nvSpPr>
      <xdr:spPr>
        <a:xfrm>
          <a:off x="7715250" y="36280725"/>
          <a:ext cx="190500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（データ通信料）</a:t>
          </a:r>
        </a:p>
      </xdr:txBody>
    </xdr:sp>
    <xdr:clientData/>
  </xdr:twoCellAnchor>
  <xdr:twoCellAnchor>
    <xdr:from>
      <xdr:col>19</xdr:col>
      <xdr:colOff>152400</xdr:colOff>
      <xdr:row>148</xdr:row>
      <xdr:rowOff>28575</xdr:rowOff>
    </xdr:from>
    <xdr:to>
      <xdr:col>29</xdr:col>
      <xdr:colOff>66675</xdr:colOff>
      <xdr:row>148</xdr:row>
      <xdr:rowOff>295275</xdr:rowOff>
    </xdr:to>
    <xdr:sp>
      <xdr:nvSpPr>
        <xdr:cNvPr id="20" name="正方形/長方形 30"/>
        <xdr:cNvSpPr>
          <a:spLocks/>
        </xdr:cNvSpPr>
      </xdr:nvSpPr>
      <xdr:spPr>
        <a:xfrm>
          <a:off x="3952875" y="36280725"/>
          <a:ext cx="1914525"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（燃料）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J3" sqref="AJ3:AW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8" t="s">
        <v>0</v>
      </c>
      <c r="AK2" s="478"/>
      <c r="AL2" s="478"/>
      <c r="AM2" s="478"/>
      <c r="AN2" s="478"/>
      <c r="AO2" s="478"/>
      <c r="AP2" s="478"/>
      <c r="AQ2" s="97" t="s">
        <v>379</v>
      </c>
      <c r="AR2" s="97"/>
      <c r="AS2" s="59">
        <f>IF(OR(AQ2="　",AQ2=""),"","-")</f>
      </c>
      <c r="AT2" s="98">
        <v>11</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324</v>
      </c>
      <c r="AK3" s="290"/>
      <c r="AL3" s="290"/>
      <c r="AM3" s="290"/>
      <c r="AN3" s="290"/>
      <c r="AO3" s="290"/>
      <c r="AP3" s="290"/>
      <c r="AQ3" s="290"/>
      <c r="AR3" s="290"/>
      <c r="AS3" s="290"/>
      <c r="AT3" s="290"/>
      <c r="AU3" s="290"/>
      <c r="AV3" s="290"/>
      <c r="AW3" s="290"/>
      <c r="AX3" s="36" t="s">
        <v>91</v>
      </c>
    </row>
    <row r="4" spans="1:50" ht="24.75" customHeight="1">
      <c r="A4" s="506" t="s">
        <v>30</v>
      </c>
      <c r="B4" s="507"/>
      <c r="C4" s="507"/>
      <c r="D4" s="507"/>
      <c r="E4" s="507"/>
      <c r="F4" s="507"/>
      <c r="G4" s="480" t="s">
        <v>409</v>
      </c>
      <c r="H4" s="481"/>
      <c r="I4" s="481"/>
      <c r="J4" s="481"/>
      <c r="K4" s="481"/>
      <c r="L4" s="481"/>
      <c r="M4" s="481"/>
      <c r="N4" s="481"/>
      <c r="O4" s="481"/>
      <c r="P4" s="481"/>
      <c r="Q4" s="481"/>
      <c r="R4" s="481"/>
      <c r="S4" s="481"/>
      <c r="T4" s="481"/>
      <c r="U4" s="481"/>
      <c r="V4" s="481"/>
      <c r="W4" s="481"/>
      <c r="X4" s="481"/>
      <c r="Y4" s="482" t="s">
        <v>1</v>
      </c>
      <c r="Z4" s="483"/>
      <c r="AA4" s="483"/>
      <c r="AB4" s="483"/>
      <c r="AC4" s="483"/>
      <c r="AD4" s="484"/>
      <c r="AE4" s="485" t="s">
        <v>381</v>
      </c>
      <c r="AF4" s="486"/>
      <c r="AG4" s="486"/>
      <c r="AH4" s="486"/>
      <c r="AI4" s="486"/>
      <c r="AJ4" s="486"/>
      <c r="AK4" s="486"/>
      <c r="AL4" s="486"/>
      <c r="AM4" s="486"/>
      <c r="AN4" s="486"/>
      <c r="AO4" s="486"/>
      <c r="AP4" s="487"/>
      <c r="AQ4" s="488" t="s">
        <v>2</v>
      </c>
      <c r="AR4" s="483"/>
      <c r="AS4" s="483"/>
      <c r="AT4" s="483"/>
      <c r="AU4" s="483"/>
      <c r="AV4" s="483"/>
      <c r="AW4" s="483"/>
      <c r="AX4" s="489"/>
    </row>
    <row r="5" spans="1:50" ht="30" customHeight="1">
      <c r="A5" s="490" t="s">
        <v>93</v>
      </c>
      <c r="B5" s="491"/>
      <c r="C5" s="491"/>
      <c r="D5" s="491"/>
      <c r="E5" s="491"/>
      <c r="F5" s="492"/>
      <c r="G5" s="316" t="s">
        <v>211</v>
      </c>
      <c r="H5" s="317"/>
      <c r="I5" s="317"/>
      <c r="J5" s="317"/>
      <c r="K5" s="317"/>
      <c r="L5" s="317"/>
      <c r="M5" s="318" t="s">
        <v>92</v>
      </c>
      <c r="N5" s="319"/>
      <c r="O5" s="319"/>
      <c r="P5" s="319"/>
      <c r="Q5" s="319"/>
      <c r="R5" s="320"/>
      <c r="S5" s="321" t="s">
        <v>157</v>
      </c>
      <c r="T5" s="317"/>
      <c r="U5" s="317"/>
      <c r="V5" s="317"/>
      <c r="W5" s="317"/>
      <c r="X5" s="322"/>
      <c r="Y5" s="497" t="s">
        <v>3</v>
      </c>
      <c r="Z5" s="498"/>
      <c r="AA5" s="498"/>
      <c r="AB5" s="498"/>
      <c r="AC5" s="498"/>
      <c r="AD5" s="499"/>
      <c r="AE5" s="500" t="s">
        <v>382</v>
      </c>
      <c r="AF5" s="501"/>
      <c r="AG5" s="501"/>
      <c r="AH5" s="501"/>
      <c r="AI5" s="501"/>
      <c r="AJ5" s="501"/>
      <c r="AK5" s="501"/>
      <c r="AL5" s="501"/>
      <c r="AM5" s="501"/>
      <c r="AN5" s="501"/>
      <c r="AO5" s="501"/>
      <c r="AP5" s="502"/>
      <c r="AQ5" s="503" t="s">
        <v>400</v>
      </c>
      <c r="AR5" s="504"/>
      <c r="AS5" s="504"/>
      <c r="AT5" s="504"/>
      <c r="AU5" s="504"/>
      <c r="AV5" s="504"/>
      <c r="AW5" s="504"/>
      <c r="AX5" s="505"/>
    </row>
    <row r="6" spans="1:50" ht="28.5" customHeight="1">
      <c r="A6" s="508" t="s">
        <v>4</v>
      </c>
      <c r="B6" s="509"/>
      <c r="C6" s="509"/>
      <c r="D6" s="509"/>
      <c r="E6" s="509"/>
      <c r="F6" s="509"/>
      <c r="G6" s="510" t="str">
        <f>'入力規則等'!F39</f>
        <v>一般会計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401</v>
      </c>
      <c r="AF6" s="515"/>
      <c r="AG6" s="515"/>
      <c r="AH6" s="515"/>
      <c r="AI6" s="515"/>
      <c r="AJ6" s="515"/>
      <c r="AK6" s="515"/>
      <c r="AL6" s="515"/>
      <c r="AM6" s="515"/>
      <c r="AN6" s="515"/>
      <c r="AO6" s="515"/>
      <c r="AP6" s="515"/>
      <c r="AQ6" s="115"/>
      <c r="AR6" s="115"/>
      <c r="AS6" s="115"/>
      <c r="AT6" s="115"/>
      <c r="AU6" s="115"/>
      <c r="AV6" s="115"/>
      <c r="AW6" s="115"/>
      <c r="AX6" s="516"/>
    </row>
    <row r="7" spans="1:50" ht="38.25" customHeight="1">
      <c r="A7" s="436" t="s">
        <v>25</v>
      </c>
      <c r="B7" s="437"/>
      <c r="C7" s="437"/>
      <c r="D7" s="437"/>
      <c r="E7" s="437"/>
      <c r="F7" s="437"/>
      <c r="G7" s="438" t="s">
        <v>401</v>
      </c>
      <c r="H7" s="439"/>
      <c r="I7" s="439"/>
      <c r="J7" s="439"/>
      <c r="K7" s="439"/>
      <c r="L7" s="439"/>
      <c r="M7" s="439"/>
      <c r="N7" s="439"/>
      <c r="O7" s="439"/>
      <c r="P7" s="439"/>
      <c r="Q7" s="439"/>
      <c r="R7" s="439"/>
      <c r="S7" s="439"/>
      <c r="T7" s="439"/>
      <c r="U7" s="439"/>
      <c r="V7" s="440"/>
      <c r="W7" s="440"/>
      <c r="X7" s="440"/>
      <c r="Y7" s="441" t="s">
        <v>5</v>
      </c>
      <c r="Z7" s="383"/>
      <c r="AA7" s="383"/>
      <c r="AB7" s="383"/>
      <c r="AC7" s="383"/>
      <c r="AD7" s="385"/>
      <c r="AE7" s="442" t="s">
        <v>384</v>
      </c>
      <c r="AF7" s="443"/>
      <c r="AG7" s="443"/>
      <c r="AH7" s="443"/>
      <c r="AI7" s="443"/>
      <c r="AJ7" s="443"/>
      <c r="AK7" s="443"/>
      <c r="AL7" s="443"/>
      <c r="AM7" s="443"/>
      <c r="AN7" s="443"/>
      <c r="AO7" s="443"/>
      <c r="AP7" s="443"/>
      <c r="AQ7" s="443"/>
      <c r="AR7" s="443"/>
      <c r="AS7" s="443"/>
      <c r="AT7" s="443"/>
      <c r="AU7" s="443"/>
      <c r="AV7" s="443"/>
      <c r="AW7" s="443"/>
      <c r="AX7" s="444"/>
    </row>
    <row r="8" spans="1:50" ht="36" customHeight="1">
      <c r="A8" s="345" t="s">
        <v>308</v>
      </c>
      <c r="B8" s="346"/>
      <c r="C8" s="346"/>
      <c r="D8" s="346"/>
      <c r="E8" s="346"/>
      <c r="F8" s="347"/>
      <c r="G8" s="342">
        <f>'入力規則等'!A26</f>
      </c>
      <c r="H8" s="343"/>
      <c r="I8" s="343"/>
      <c r="J8" s="343"/>
      <c r="K8" s="343"/>
      <c r="L8" s="343"/>
      <c r="M8" s="343"/>
      <c r="N8" s="343"/>
      <c r="O8" s="343"/>
      <c r="P8" s="343"/>
      <c r="Q8" s="343"/>
      <c r="R8" s="343"/>
      <c r="S8" s="343"/>
      <c r="T8" s="343"/>
      <c r="U8" s="343"/>
      <c r="V8" s="343"/>
      <c r="W8" s="343"/>
      <c r="X8" s="344"/>
      <c r="Y8" s="517" t="s">
        <v>79</v>
      </c>
      <c r="Z8" s="517"/>
      <c r="AA8" s="517"/>
      <c r="AB8" s="517"/>
      <c r="AC8" s="517"/>
      <c r="AD8" s="517"/>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40.5" customHeight="1">
      <c r="A9" s="445" t="s">
        <v>26</v>
      </c>
      <c r="B9" s="446"/>
      <c r="C9" s="446"/>
      <c r="D9" s="446"/>
      <c r="E9" s="446"/>
      <c r="F9" s="446"/>
      <c r="G9" s="474" t="s">
        <v>385</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31.5" customHeight="1">
      <c r="A10" s="445" t="s">
        <v>36</v>
      </c>
      <c r="B10" s="446"/>
      <c r="C10" s="446"/>
      <c r="D10" s="446"/>
      <c r="E10" s="446"/>
      <c r="F10" s="446"/>
      <c r="G10" s="474" t="s">
        <v>386</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28.5" customHeight="1">
      <c r="A11" s="445" t="s">
        <v>6</v>
      </c>
      <c r="B11" s="446"/>
      <c r="C11" s="446"/>
      <c r="D11" s="446"/>
      <c r="E11" s="446"/>
      <c r="F11" s="447"/>
      <c r="G11" s="494" t="str">
        <f>'入力規則等'!P10</f>
        <v>直接実施</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c r="A12" s="448" t="s">
        <v>27</v>
      </c>
      <c r="B12" s="449"/>
      <c r="C12" s="449"/>
      <c r="D12" s="449"/>
      <c r="E12" s="449"/>
      <c r="F12" s="450"/>
      <c r="G12" s="457"/>
      <c r="H12" s="458"/>
      <c r="I12" s="458"/>
      <c r="J12" s="458"/>
      <c r="K12" s="458"/>
      <c r="L12" s="458"/>
      <c r="M12" s="458"/>
      <c r="N12" s="458"/>
      <c r="O12" s="458"/>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1"/>
    </row>
    <row r="13" spans="1:50" ht="18" customHeight="1">
      <c r="A13" s="451"/>
      <c r="B13" s="452"/>
      <c r="C13" s="452"/>
      <c r="D13" s="452"/>
      <c r="E13" s="452"/>
      <c r="F13" s="453"/>
      <c r="G13" s="462" t="s">
        <v>7</v>
      </c>
      <c r="H13" s="463"/>
      <c r="I13" s="468" t="s">
        <v>8</v>
      </c>
      <c r="J13" s="469"/>
      <c r="K13" s="469"/>
      <c r="L13" s="469"/>
      <c r="M13" s="469"/>
      <c r="N13" s="469"/>
      <c r="O13" s="470"/>
      <c r="P13" s="62">
        <v>0.4</v>
      </c>
      <c r="Q13" s="63"/>
      <c r="R13" s="63"/>
      <c r="S13" s="63"/>
      <c r="T13" s="63"/>
      <c r="U13" s="63"/>
      <c r="V13" s="64"/>
      <c r="W13" s="62">
        <v>0.4</v>
      </c>
      <c r="X13" s="63"/>
      <c r="Y13" s="63"/>
      <c r="Z13" s="63"/>
      <c r="AA13" s="63"/>
      <c r="AB13" s="63"/>
      <c r="AC13" s="64"/>
      <c r="AD13" s="62">
        <v>0.4</v>
      </c>
      <c r="AE13" s="63"/>
      <c r="AF13" s="63"/>
      <c r="AG13" s="63"/>
      <c r="AH13" s="63"/>
      <c r="AI13" s="63"/>
      <c r="AJ13" s="64"/>
      <c r="AK13" s="62">
        <v>0.4</v>
      </c>
      <c r="AL13" s="63"/>
      <c r="AM13" s="63"/>
      <c r="AN13" s="63"/>
      <c r="AO13" s="63"/>
      <c r="AP13" s="63"/>
      <c r="AQ13" s="64"/>
      <c r="AR13" s="655"/>
      <c r="AS13" s="656"/>
      <c r="AT13" s="656"/>
      <c r="AU13" s="656"/>
      <c r="AV13" s="656"/>
      <c r="AW13" s="656"/>
      <c r="AX13" s="657"/>
    </row>
    <row r="14" spans="1:50" ht="17.25" customHeight="1">
      <c r="A14" s="451"/>
      <c r="B14" s="452"/>
      <c r="C14" s="452"/>
      <c r="D14" s="452"/>
      <c r="E14" s="452"/>
      <c r="F14" s="453"/>
      <c r="G14" s="464"/>
      <c r="H14" s="465"/>
      <c r="I14" s="333" t="s">
        <v>9</v>
      </c>
      <c r="J14" s="459"/>
      <c r="K14" s="459"/>
      <c r="L14" s="459"/>
      <c r="M14" s="459"/>
      <c r="N14" s="459"/>
      <c r="O14" s="460"/>
      <c r="P14" s="62" t="s">
        <v>415</v>
      </c>
      <c r="Q14" s="63"/>
      <c r="R14" s="63"/>
      <c r="S14" s="63"/>
      <c r="T14" s="63"/>
      <c r="U14" s="63"/>
      <c r="V14" s="64"/>
      <c r="W14" s="62" t="s">
        <v>388</v>
      </c>
      <c r="X14" s="63"/>
      <c r="Y14" s="63"/>
      <c r="Z14" s="63"/>
      <c r="AA14" s="63"/>
      <c r="AB14" s="63"/>
      <c r="AC14" s="64"/>
      <c r="AD14" s="62" t="s">
        <v>388</v>
      </c>
      <c r="AE14" s="63"/>
      <c r="AF14" s="63"/>
      <c r="AG14" s="63"/>
      <c r="AH14" s="63"/>
      <c r="AI14" s="63"/>
      <c r="AJ14" s="64"/>
      <c r="AK14" s="62" t="s">
        <v>388</v>
      </c>
      <c r="AL14" s="63"/>
      <c r="AM14" s="63"/>
      <c r="AN14" s="63"/>
      <c r="AO14" s="63"/>
      <c r="AP14" s="63"/>
      <c r="AQ14" s="64"/>
      <c r="AR14" s="653"/>
      <c r="AS14" s="653"/>
      <c r="AT14" s="653"/>
      <c r="AU14" s="653"/>
      <c r="AV14" s="653"/>
      <c r="AW14" s="653"/>
      <c r="AX14" s="654"/>
    </row>
    <row r="15" spans="1:50" ht="17.25" customHeight="1">
      <c r="A15" s="451"/>
      <c r="B15" s="452"/>
      <c r="C15" s="452"/>
      <c r="D15" s="452"/>
      <c r="E15" s="452"/>
      <c r="F15" s="453"/>
      <c r="G15" s="464"/>
      <c r="H15" s="465"/>
      <c r="I15" s="333" t="s">
        <v>62</v>
      </c>
      <c r="J15" s="334"/>
      <c r="K15" s="334"/>
      <c r="L15" s="334"/>
      <c r="M15" s="334"/>
      <c r="N15" s="334"/>
      <c r="O15" s="335"/>
      <c r="P15" s="62" t="s">
        <v>415</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c r="AS15" s="63"/>
      <c r="AT15" s="63"/>
      <c r="AU15" s="63"/>
      <c r="AV15" s="63"/>
      <c r="AW15" s="63"/>
      <c r="AX15" s="652"/>
    </row>
    <row r="16" spans="1:50" ht="17.25" customHeight="1">
      <c r="A16" s="451"/>
      <c r="B16" s="452"/>
      <c r="C16" s="452"/>
      <c r="D16" s="452"/>
      <c r="E16" s="452"/>
      <c r="F16" s="453"/>
      <c r="G16" s="464"/>
      <c r="H16" s="465"/>
      <c r="I16" s="333" t="s">
        <v>63</v>
      </c>
      <c r="J16" s="334"/>
      <c r="K16" s="334"/>
      <c r="L16" s="334"/>
      <c r="M16" s="334"/>
      <c r="N16" s="334"/>
      <c r="O16" s="335"/>
      <c r="P16" s="62" t="s">
        <v>415</v>
      </c>
      <c r="Q16" s="63"/>
      <c r="R16" s="63"/>
      <c r="S16" s="63"/>
      <c r="T16" s="63"/>
      <c r="U16" s="63"/>
      <c r="V16" s="64"/>
      <c r="W16" s="62" t="s">
        <v>388</v>
      </c>
      <c r="X16" s="63"/>
      <c r="Y16" s="63"/>
      <c r="Z16" s="63"/>
      <c r="AA16" s="63"/>
      <c r="AB16" s="63"/>
      <c r="AC16" s="64"/>
      <c r="AD16" s="62" t="s">
        <v>388</v>
      </c>
      <c r="AE16" s="63"/>
      <c r="AF16" s="63"/>
      <c r="AG16" s="63"/>
      <c r="AH16" s="63"/>
      <c r="AI16" s="63"/>
      <c r="AJ16" s="64"/>
      <c r="AK16" s="62" t="s">
        <v>388</v>
      </c>
      <c r="AL16" s="63"/>
      <c r="AM16" s="63"/>
      <c r="AN16" s="63"/>
      <c r="AO16" s="63"/>
      <c r="AP16" s="63"/>
      <c r="AQ16" s="64"/>
      <c r="AR16" s="431"/>
      <c r="AS16" s="432"/>
      <c r="AT16" s="432"/>
      <c r="AU16" s="432"/>
      <c r="AV16" s="432"/>
      <c r="AW16" s="432"/>
      <c r="AX16" s="433"/>
    </row>
    <row r="17" spans="1:50" ht="17.25" customHeight="1">
      <c r="A17" s="451"/>
      <c r="B17" s="452"/>
      <c r="C17" s="452"/>
      <c r="D17" s="452"/>
      <c r="E17" s="452"/>
      <c r="F17" s="453"/>
      <c r="G17" s="464"/>
      <c r="H17" s="465"/>
      <c r="I17" s="333" t="s">
        <v>61</v>
      </c>
      <c r="J17" s="459"/>
      <c r="K17" s="459"/>
      <c r="L17" s="459"/>
      <c r="M17" s="459"/>
      <c r="N17" s="459"/>
      <c r="O17" s="460"/>
      <c r="P17" s="62" t="s">
        <v>415</v>
      </c>
      <c r="Q17" s="63"/>
      <c r="R17" s="63"/>
      <c r="S17" s="63"/>
      <c r="T17" s="63"/>
      <c r="U17" s="63"/>
      <c r="V17" s="64"/>
      <c r="W17" s="62" t="s">
        <v>388</v>
      </c>
      <c r="X17" s="63"/>
      <c r="Y17" s="63"/>
      <c r="Z17" s="63"/>
      <c r="AA17" s="63"/>
      <c r="AB17" s="63"/>
      <c r="AC17" s="64"/>
      <c r="AD17" s="62" t="s">
        <v>388</v>
      </c>
      <c r="AE17" s="63"/>
      <c r="AF17" s="63"/>
      <c r="AG17" s="63"/>
      <c r="AH17" s="63"/>
      <c r="AI17" s="63"/>
      <c r="AJ17" s="64"/>
      <c r="AK17" s="62" t="s">
        <v>388</v>
      </c>
      <c r="AL17" s="63"/>
      <c r="AM17" s="63"/>
      <c r="AN17" s="63"/>
      <c r="AO17" s="63"/>
      <c r="AP17" s="63"/>
      <c r="AQ17" s="64"/>
      <c r="AR17" s="434"/>
      <c r="AS17" s="434"/>
      <c r="AT17" s="434"/>
      <c r="AU17" s="434"/>
      <c r="AV17" s="434"/>
      <c r="AW17" s="434"/>
      <c r="AX17" s="435"/>
    </row>
    <row r="18" spans="1:50" ht="24.75" customHeight="1">
      <c r="A18" s="451"/>
      <c r="B18" s="452"/>
      <c r="C18" s="452"/>
      <c r="D18" s="452"/>
      <c r="E18" s="452"/>
      <c r="F18" s="453"/>
      <c r="G18" s="466"/>
      <c r="H18" s="467"/>
      <c r="I18" s="336" t="s">
        <v>22</v>
      </c>
      <c r="J18" s="337"/>
      <c r="K18" s="337"/>
      <c r="L18" s="337"/>
      <c r="M18" s="337"/>
      <c r="N18" s="337"/>
      <c r="O18" s="338"/>
      <c r="P18" s="306">
        <f>SUM(P13:V17)</f>
        <v>0.4</v>
      </c>
      <c r="Q18" s="307"/>
      <c r="R18" s="307"/>
      <c r="S18" s="307"/>
      <c r="T18" s="307"/>
      <c r="U18" s="307"/>
      <c r="V18" s="308"/>
      <c r="W18" s="306">
        <f>SUM(W13:AC17)</f>
        <v>0.4</v>
      </c>
      <c r="X18" s="307"/>
      <c r="Y18" s="307"/>
      <c r="Z18" s="307"/>
      <c r="AA18" s="307"/>
      <c r="AB18" s="307"/>
      <c r="AC18" s="308"/>
      <c r="AD18" s="306">
        <f>SUM(AD13:AJ17)</f>
        <v>0.4</v>
      </c>
      <c r="AE18" s="307"/>
      <c r="AF18" s="307"/>
      <c r="AG18" s="307"/>
      <c r="AH18" s="307"/>
      <c r="AI18" s="307"/>
      <c r="AJ18" s="308"/>
      <c r="AK18" s="306">
        <f>SUM(AK13:AQ17)</f>
        <v>0.4</v>
      </c>
      <c r="AL18" s="307"/>
      <c r="AM18" s="307"/>
      <c r="AN18" s="307"/>
      <c r="AO18" s="307"/>
      <c r="AP18" s="307"/>
      <c r="AQ18" s="308"/>
      <c r="AR18" s="306">
        <f>SUM(AR13:AX17)</f>
        <v>0</v>
      </c>
      <c r="AS18" s="307"/>
      <c r="AT18" s="307"/>
      <c r="AU18" s="307"/>
      <c r="AV18" s="307"/>
      <c r="AW18" s="307"/>
      <c r="AX18" s="309"/>
    </row>
    <row r="19" spans="1:50" ht="24.75" customHeight="1">
      <c r="A19" s="451"/>
      <c r="B19" s="452"/>
      <c r="C19" s="452"/>
      <c r="D19" s="452"/>
      <c r="E19" s="452"/>
      <c r="F19" s="453"/>
      <c r="G19" s="303" t="s">
        <v>10</v>
      </c>
      <c r="H19" s="304"/>
      <c r="I19" s="304"/>
      <c r="J19" s="304"/>
      <c r="K19" s="304"/>
      <c r="L19" s="304"/>
      <c r="M19" s="304"/>
      <c r="N19" s="304"/>
      <c r="O19" s="304"/>
      <c r="P19" s="62">
        <v>0.25</v>
      </c>
      <c r="Q19" s="63"/>
      <c r="R19" s="63"/>
      <c r="S19" s="63"/>
      <c r="T19" s="63"/>
      <c r="U19" s="63"/>
      <c r="V19" s="64"/>
      <c r="W19" s="62">
        <v>0.09</v>
      </c>
      <c r="X19" s="63"/>
      <c r="Y19" s="63"/>
      <c r="Z19" s="63"/>
      <c r="AA19" s="63"/>
      <c r="AB19" s="63"/>
      <c r="AC19" s="64"/>
      <c r="AD19" s="62">
        <v>0.25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4"/>
      <c r="B20" s="455"/>
      <c r="C20" s="455"/>
      <c r="D20" s="455"/>
      <c r="E20" s="455"/>
      <c r="F20" s="456"/>
      <c r="G20" s="303" t="s">
        <v>11</v>
      </c>
      <c r="H20" s="304"/>
      <c r="I20" s="304"/>
      <c r="J20" s="304"/>
      <c r="K20" s="304"/>
      <c r="L20" s="304"/>
      <c r="M20" s="304"/>
      <c r="N20" s="304"/>
      <c r="O20" s="304"/>
      <c r="P20" s="311">
        <f>IF(P18=0,"-",P19/P18)</f>
        <v>0.625</v>
      </c>
      <c r="Q20" s="311"/>
      <c r="R20" s="311"/>
      <c r="S20" s="311"/>
      <c r="T20" s="311"/>
      <c r="U20" s="311"/>
      <c r="V20" s="311"/>
      <c r="W20" s="311">
        <f>IF(W18=0,"-",W19/W18)</f>
        <v>0.22499999999999998</v>
      </c>
      <c r="X20" s="311"/>
      <c r="Y20" s="311"/>
      <c r="Z20" s="311"/>
      <c r="AA20" s="311"/>
      <c r="AB20" s="311"/>
      <c r="AC20" s="311"/>
      <c r="AD20" s="311">
        <f>IF(AD18=0,"-",AD19/AD18)</f>
        <v>0.625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c r="AV22" s="101"/>
      <c r="AW22" s="99" t="s">
        <v>355</v>
      </c>
      <c r="AX22" s="100"/>
    </row>
    <row r="23" spans="1:50" ht="22.5" customHeight="1">
      <c r="A23" s="207"/>
      <c r="B23" s="205"/>
      <c r="C23" s="205"/>
      <c r="D23" s="205"/>
      <c r="E23" s="205"/>
      <c r="F23" s="206"/>
      <c r="G23" s="312" t="s">
        <v>404</v>
      </c>
      <c r="H23" s="279"/>
      <c r="I23" s="279"/>
      <c r="J23" s="279"/>
      <c r="K23" s="279"/>
      <c r="L23" s="279"/>
      <c r="M23" s="279"/>
      <c r="N23" s="279"/>
      <c r="O23" s="280"/>
      <c r="P23" s="245" t="s">
        <v>405</v>
      </c>
      <c r="Q23" s="186"/>
      <c r="R23" s="186"/>
      <c r="S23" s="186"/>
      <c r="T23" s="186"/>
      <c r="U23" s="186"/>
      <c r="V23" s="186"/>
      <c r="W23" s="186"/>
      <c r="X23" s="187"/>
      <c r="Y23" s="284" t="s">
        <v>14</v>
      </c>
      <c r="Z23" s="285"/>
      <c r="AA23" s="286"/>
      <c r="AB23" s="648" t="s">
        <v>406</v>
      </c>
      <c r="AC23" s="287"/>
      <c r="AD23" s="287"/>
      <c r="AE23" s="84" t="s">
        <v>405</v>
      </c>
      <c r="AF23" s="85"/>
      <c r="AG23" s="85"/>
      <c r="AH23" s="85"/>
      <c r="AI23" s="86"/>
      <c r="AJ23" s="84" t="s">
        <v>405</v>
      </c>
      <c r="AK23" s="85"/>
      <c r="AL23" s="85"/>
      <c r="AM23" s="85"/>
      <c r="AN23" s="86"/>
      <c r="AO23" s="84" t="s">
        <v>405</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405</v>
      </c>
      <c r="AC24" s="277"/>
      <c r="AD24" s="277"/>
      <c r="AE24" s="84" t="s">
        <v>405</v>
      </c>
      <c r="AF24" s="85"/>
      <c r="AG24" s="85"/>
      <c r="AH24" s="85"/>
      <c r="AI24" s="86"/>
      <c r="AJ24" s="84" t="s">
        <v>405</v>
      </c>
      <c r="AK24" s="85"/>
      <c r="AL24" s="85"/>
      <c r="AM24" s="85"/>
      <c r="AN24" s="86"/>
      <c r="AO24" s="84" t="s">
        <v>405</v>
      </c>
      <c r="AP24" s="85"/>
      <c r="AQ24" s="85"/>
      <c r="AR24" s="85"/>
      <c r="AS24" s="86"/>
      <c r="AT24" s="84" t="s">
        <v>405</v>
      </c>
      <c r="AU24" s="85"/>
      <c r="AV24" s="85"/>
      <c r="AW24" s="85"/>
      <c r="AX24" s="87"/>
    </row>
    <row r="25" spans="1:50" ht="22.5" customHeight="1">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359</v>
      </c>
      <c r="AC25" s="255"/>
      <c r="AD25" s="255"/>
      <c r="AE25" s="84" t="s">
        <v>405</v>
      </c>
      <c r="AF25" s="85"/>
      <c r="AG25" s="85"/>
      <c r="AH25" s="85"/>
      <c r="AI25" s="86"/>
      <c r="AJ25" s="84" t="s">
        <v>405</v>
      </c>
      <c r="AK25" s="85"/>
      <c r="AL25" s="85"/>
      <c r="AM25" s="85"/>
      <c r="AN25" s="86"/>
      <c r="AO25" s="84" t="s">
        <v>405</v>
      </c>
      <c r="AP25" s="85"/>
      <c r="AQ25" s="85"/>
      <c r="AR25" s="85"/>
      <c r="AS25" s="86"/>
      <c r="AT25" s="259"/>
      <c r="AU25" s="260"/>
      <c r="AV25" s="260"/>
      <c r="AW25" s="260"/>
      <c r="AX25" s="261"/>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customHeight="1">
      <c r="A47" s="225" t="s">
        <v>320</v>
      </c>
      <c r="B47" s="673"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customHeight="1">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5"/>
      <c r="B49" s="673"/>
      <c r="C49" s="227"/>
      <c r="D49" s="227"/>
      <c r="E49" s="227"/>
      <c r="F49" s="228"/>
      <c r="G49" s="327" t="s">
        <v>408</v>
      </c>
      <c r="H49" s="327"/>
      <c r="I49" s="327"/>
      <c r="J49" s="327"/>
      <c r="K49" s="327"/>
      <c r="L49" s="327"/>
      <c r="M49" s="327"/>
      <c r="N49" s="327"/>
      <c r="O49" s="327"/>
      <c r="P49" s="327"/>
      <c r="Q49" s="327"/>
      <c r="R49" s="327"/>
      <c r="S49" s="327"/>
      <c r="T49" s="327"/>
      <c r="U49" s="327"/>
      <c r="V49" s="327"/>
      <c r="W49" s="327"/>
      <c r="X49" s="327"/>
      <c r="Y49" s="327"/>
      <c r="Z49" s="327"/>
      <c r="AA49" s="328"/>
      <c r="AB49" s="603" t="s">
        <v>387</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customHeight="1">
      <c r="A50" s="225"/>
      <c r="B50" s="67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customHeight="1">
      <c r="A51" s="225"/>
      <c r="B51" s="67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37.5" customHeight="1">
      <c r="A54" s="225"/>
      <c r="B54" s="227"/>
      <c r="C54" s="227"/>
      <c r="D54" s="227"/>
      <c r="E54" s="227"/>
      <c r="F54" s="228"/>
      <c r="G54" s="245" t="s">
        <v>405</v>
      </c>
      <c r="H54" s="246"/>
      <c r="I54" s="246"/>
      <c r="J54" s="246"/>
      <c r="K54" s="246"/>
      <c r="L54" s="246"/>
      <c r="M54" s="246"/>
      <c r="N54" s="246"/>
      <c r="O54" s="247"/>
      <c r="P54" s="245" t="s">
        <v>405</v>
      </c>
      <c r="Q54" s="246"/>
      <c r="R54" s="246"/>
      <c r="S54" s="246"/>
      <c r="T54" s="246"/>
      <c r="U54" s="246"/>
      <c r="V54" s="246"/>
      <c r="W54" s="246"/>
      <c r="X54" s="247"/>
      <c r="Y54" s="252" t="s">
        <v>86</v>
      </c>
      <c r="Z54" s="253"/>
      <c r="AA54" s="254"/>
      <c r="AB54" s="359" t="s">
        <v>405</v>
      </c>
      <c r="AC54" s="216"/>
      <c r="AD54" s="216"/>
      <c r="AE54" s="84" t="s">
        <v>405</v>
      </c>
      <c r="AF54" s="85"/>
      <c r="AG54" s="85"/>
      <c r="AH54" s="85"/>
      <c r="AI54" s="86"/>
      <c r="AJ54" s="84" t="s">
        <v>405</v>
      </c>
      <c r="AK54" s="85"/>
      <c r="AL54" s="85"/>
      <c r="AM54" s="85"/>
      <c r="AN54" s="86"/>
      <c r="AO54" s="84" t="s">
        <v>405</v>
      </c>
      <c r="AP54" s="85"/>
      <c r="AQ54" s="85"/>
      <c r="AR54" s="85"/>
      <c r="AS54" s="86"/>
      <c r="AT54" s="217"/>
      <c r="AU54" s="217"/>
      <c r="AV54" s="217"/>
      <c r="AW54" s="217"/>
      <c r="AX54" s="218"/>
    </row>
    <row r="55" spans="1:50" ht="37.5" customHeight="1">
      <c r="A55" s="225"/>
      <c r="B55" s="227"/>
      <c r="C55" s="227"/>
      <c r="D55" s="227"/>
      <c r="E55" s="227"/>
      <c r="F55" s="228"/>
      <c r="G55" s="248"/>
      <c r="H55" s="248"/>
      <c r="I55" s="248"/>
      <c r="J55" s="248"/>
      <c r="K55" s="248"/>
      <c r="L55" s="248"/>
      <c r="M55" s="248"/>
      <c r="N55" s="248"/>
      <c r="O55" s="249"/>
      <c r="P55" s="248"/>
      <c r="Q55" s="248"/>
      <c r="R55" s="248"/>
      <c r="S55" s="248"/>
      <c r="T55" s="248"/>
      <c r="U55" s="248"/>
      <c r="V55" s="248"/>
      <c r="W55" s="248"/>
      <c r="X55" s="249"/>
      <c r="Y55" s="219" t="s">
        <v>65</v>
      </c>
      <c r="Z55" s="220"/>
      <c r="AA55" s="221"/>
      <c r="AB55" s="646" t="s">
        <v>405</v>
      </c>
      <c r="AC55" s="222"/>
      <c r="AD55" s="222"/>
      <c r="AE55" s="84" t="s">
        <v>405</v>
      </c>
      <c r="AF55" s="85"/>
      <c r="AG55" s="85"/>
      <c r="AH55" s="85"/>
      <c r="AI55" s="86"/>
      <c r="AJ55" s="84" t="s">
        <v>405</v>
      </c>
      <c r="AK55" s="85"/>
      <c r="AL55" s="85"/>
      <c r="AM55" s="85"/>
      <c r="AN55" s="86"/>
      <c r="AO55" s="84" t="s">
        <v>405</v>
      </c>
      <c r="AP55" s="85"/>
      <c r="AQ55" s="85"/>
      <c r="AR55" s="85"/>
      <c r="AS55" s="86"/>
      <c r="AT55" s="84" t="s">
        <v>405</v>
      </c>
      <c r="AU55" s="85"/>
      <c r="AV55" s="85"/>
      <c r="AW55" s="85"/>
      <c r="AX55" s="87"/>
    </row>
    <row r="56" spans="1:50" ht="37.5" customHeight="1">
      <c r="A56" s="225"/>
      <c r="B56" s="229"/>
      <c r="C56" s="229"/>
      <c r="D56" s="229"/>
      <c r="E56" s="229"/>
      <c r="F56" s="230"/>
      <c r="G56" s="250"/>
      <c r="H56" s="250"/>
      <c r="I56" s="250"/>
      <c r="J56" s="250"/>
      <c r="K56" s="250"/>
      <c r="L56" s="250"/>
      <c r="M56" s="250"/>
      <c r="N56" s="250"/>
      <c r="O56" s="251"/>
      <c r="P56" s="250"/>
      <c r="Q56" s="250"/>
      <c r="R56" s="250"/>
      <c r="S56" s="250"/>
      <c r="T56" s="250"/>
      <c r="U56" s="250"/>
      <c r="V56" s="250"/>
      <c r="W56" s="250"/>
      <c r="X56" s="251"/>
      <c r="Y56" s="223" t="s">
        <v>15</v>
      </c>
      <c r="Z56" s="220"/>
      <c r="AA56" s="221"/>
      <c r="AB56" s="224" t="s">
        <v>16</v>
      </c>
      <c r="AC56" s="224"/>
      <c r="AD56" s="224"/>
      <c r="AE56" s="84" t="s">
        <v>405</v>
      </c>
      <c r="AF56" s="85"/>
      <c r="AG56" s="85"/>
      <c r="AH56" s="85"/>
      <c r="AI56" s="86"/>
      <c r="AJ56" s="84" t="s">
        <v>405</v>
      </c>
      <c r="AK56" s="85"/>
      <c r="AL56" s="85"/>
      <c r="AM56" s="85"/>
      <c r="AN56" s="86"/>
      <c r="AO56" s="84" t="s">
        <v>405</v>
      </c>
      <c r="AP56" s="85"/>
      <c r="AQ56" s="85"/>
      <c r="AR56" s="85"/>
      <c r="AS56" s="86"/>
      <c r="AT56" s="259"/>
      <c r="AU56" s="260"/>
      <c r="AV56" s="260"/>
      <c r="AW56" s="260"/>
      <c r="AX56" s="261"/>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55" ht="22.5" customHeight="1">
      <c r="A68" s="176"/>
      <c r="B68" s="177"/>
      <c r="C68" s="177"/>
      <c r="D68" s="177"/>
      <c r="E68" s="177"/>
      <c r="F68" s="178"/>
      <c r="G68" s="245" t="s">
        <v>407</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t="s">
        <v>389</v>
      </c>
      <c r="AF68" s="85"/>
      <c r="AG68" s="85"/>
      <c r="AH68" s="85"/>
      <c r="AI68" s="86"/>
      <c r="AJ68" s="84" t="s">
        <v>388</v>
      </c>
      <c r="AK68" s="85"/>
      <c r="AL68" s="85"/>
      <c r="AM68" s="85"/>
      <c r="AN68" s="86"/>
      <c r="AO68" s="84" t="s">
        <v>388</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t="s">
        <v>388</v>
      </c>
      <c r="AF69" s="85"/>
      <c r="AG69" s="85"/>
      <c r="AH69" s="85"/>
      <c r="AI69" s="86"/>
      <c r="AJ69" s="84" t="s">
        <v>388</v>
      </c>
      <c r="AK69" s="85"/>
      <c r="AL69" s="85"/>
      <c r="AM69" s="85"/>
      <c r="AN69" s="86"/>
      <c r="AO69" s="84" t="s">
        <v>388</v>
      </c>
      <c r="AP69" s="85"/>
      <c r="AQ69" s="85"/>
      <c r="AR69" s="85"/>
      <c r="AS69" s="86"/>
      <c r="AT69" s="84" t="s">
        <v>388</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2.5" customHeight="1">
      <c r="A98" s="368"/>
      <c r="B98" s="369"/>
      <c r="C98" s="403" t="s">
        <v>390</v>
      </c>
      <c r="D98" s="404"/>
      <c r="E98" s="404"/>
      <c r="F98" s="404"/>
      <c r="G98" s="404"/>
      <c r="H98" s="404"/>
      <c r="I98" s="404"/>
      <c r="J98" s="404"/>
      <c r="K98" s="405"/>
      <c r="L98" s="62">
        <v>0.296</v>
      </c>
      <c r="M98" s="63"/>
      <c r="N98" s="63"/>
      <c r="O98" s="63"/>
      <c r="P98" s="63"/>
      <c r="Q98" s="64"/>
      <c r="R98" s="62">
        <v>0.316</v>
      </c>
      <c r="S98" s="63"/>
      <c r="T98" s="63"/>
      <c r="U98" s="63"/>
      <c r="V98" s="63"/>
      <c r="W98" s="64"/>
      <c r="X98" s="661" t="s">
        <v>393</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0.25" customHeight="1">
      <c r="A99" s="368"/>
      <c r="B99" s="369"/>
      <c r="C99" s="152" t="s">
        <v>391</v>
      </c>
      <c r="D99" s="153"/>
      <c r="E99" s="153"/>
      <c r="F99" s="153"/>
      <c r="G99" s="153"/>
      <c r="H99" s="153"/>
      <c r="I99" s="153"/>
      <c r="J99" s="153"/>
      <c r="K99" s="154"/>
      <c r="L99" s="62">
        <v>0.13</v>
      </c>
      <c r="M99" s="63"/>
      <c r="N99" s="63"/>
      <c r="O99" s="63"/>
      <c r="P99" s="63"/>
      <c r="Q99" s="64"/>
      <c r="R99" s="62">
        <v>0.134</v>
      </c>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0.25" customHeight="1">
      <c r="A100" s="368"/>
      <c r="B100" s="369"/>
      <c r="C100" s="152" t="s">
        <v>392</v>
      </c>
      <c r="D100" s="153"/>
      <c r="E100" s="153"/>
      <c r="F100" s="153"/>
      <c r="G100" s="153"/>
      <c r="H100" s="153"/>
      <c r="I100" s="153"/>
      <c r="J100" s="153"/>
      <c r="K100" s="154"/>
      <c r="L100" s="62">
        <v>0</v>
      </c>
      <c r="M100" s="63"/>
      <c r="N100" s="63"/>
      <c r="O100" s="63"/>
      <c r="P100" s="63"/>
      <c r="Q100" s="64"/>
      <c r="R100" s="62">
        <v>0.04</v>
      </c>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0.2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0.25"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0.2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c r="A104" s="370"/>
      <c r="B104" s="371"/>
      <c r="C104" s="360" t="s">
        <v>22</v>
      </c>
      <c r="D104" s="361"/>
      <c r="E104" s="361"/>
      <c r="F104" s="361"/>
      <c r="G104" s="361"/>
      <c r="H104" s="361"/>
      <c r="I104" s="361"/>
      <c r="J104" s="361"/>
      <c r="K104" s="362"/>
      <c r="L104" s="363">
        <f>SUM(L98:Q103)</f>
        <v>0.426</v>
      </c>
      <c r="M104" s="364"/>
      <c r="N104" s="364"/>
      <c r="O104" s="364"/>
      <c r="P104" s="364"/>
      <c r="Q104" s="365"/>
      <c r="R104" s="363">
        <f>SUM(R98:W103)</f>
        <v>0.49</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62.25" customHeight="1">
      <c r="A108" s="297" t="s">
        <v>312</v>
      </c>
      <c r="B108" s="298"/>
      <c r="C108" s="520" t="s">
        <v>313</v>
      </c>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2"/>
      <c r="AD108" s="593" t="s">
        <v>402</v>
      </c>
      <c r="AE108" s="594"/>
      <c r="AF108" s="594"/>
      <c r="AG108" s="590" t="s">
        <v>427</v>
      </c>
      <c r="AH108" s="591"/>
      <c r="AI108" s="591"/>
      <c r="AJ108" s="591"/>
      <c r="AK108" s="591"/>
      <c r="AL108" s="591"/>
      <c r="AM108" s="591"/>
      <c r="AN108" s="591"/>
      <c r="AO108" s="591"/>
      <c r="AP108" s="591"/>
      <c r="AQ108" s="591"/>
      <c r="AR108" s="591"/>
      <c r="AS108" s="591"/>
      <c r="AT108" s="591"/>
      <c r="AU108" s="591"/>
      <c r="AV108" s="591"/>
      <c r="AW108" s="591"/>
      <c r="AX108" s="592"/>
    </row>
    <row r="109" spans="1:50" ht="26.25" customHeight="1">
      <c r="A109" s="299"/>
      <c r="B109" s="300"/>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7"/>
      <c r="AD109" s="428" t="s">
        <v>403</v>
      </c>
      <c r="AE109" s="429"/>
      <c r="AF109" s="429"/>
      <c r="AG109" s="294" t="s">
        <v>410</v>
      </c>
      <c r="AH109" s="295"/>
      <c r="AI109" s="295"/>
      <c r="AJ109" s="295"/>
      <c r="AK109" s="295"/>
      <c r="AL109" s="295"/>
      <c r="AM109" s="295"/>
      <c r="AN109" s="295"/>
      <c r="AO109" s="295"/>
      <c r="AP109" s="295"/>
      <c r="AQ109" s="295"/>
      <c r="AR109" s="295"/>
      <c r="AS109" s="295"/>
      <c r="AT109" s="295"/>
      <c r="AU109" s="295"/>
      <c r="AV109" s="295"/>
      <c r="AW109" s="295"/>
      <c r="AX109" s="296"/>
    </row>
    <row r="110" spans="1:50" ht="60" customHeight="1">
      <c r="A110" s="301"/>
      <c r="B110" s="302"/>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2" t="s">
        <v>383</v>
      </c>
      <c r="AE110" s="573"/>
      <c r="AF110" s="573"/>
      <c r="AG110" s="518" t="s">
        <v>428</v>
      </c>
      <c r="AH110" s="188"/>
      <c r="AI110" s="188"/>
      <c r="AJ110" s="188"/>
      <c r="AK110" s="188"/>
      <c r="AL110" s="188"/>
      <c r="AM110" s="188"/>
      <c r="AN110" s="188"/>
      <c r="AO110" s="188"/>
      <c r="AP110" s="188"/>
      <c r="AQ110" s="188"/>
      <c r="AR110" s="188"/>
      <c r="AS110" s="188"/>
      <c r="AT110" s="188"/>
      <c r="AU110" s="188"/>
      <c r="AV110" s="188"/>
      <c r="AW110" s="188"/>
      <c r="AX110" s="519"/>
    </row>
    <row r="111" spans="1:50" ht="39" customHeight="1">
      <c r="A111" s="537" t="s">
        <v>46</v>
      </c>
      <c r="B111" s="575"/>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574" t="s">
        <v>402</v>
      </c>
      <c r="AE111" s="425"/>
      <c r="AF111" s="425"/>
      <c r="AG111" s="291" t="s">
        <v>413</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76"/>
      <c r="B112" s="577"/>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0" t="s">
        <v>403</v>
      </c>
      <c r="AE112" s="429"/>
      <c r="AF112" s="429"/>
      <c r="AG112" s="294" t="s">
        <v>410</v>
      </c>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76"/>
      <c r="B113" s="577"/>
      <c r="C113" s="493"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0" t="s">
        <v>403</v>
      </c>
      <c r="AE113" s="429"/>
      <c r="AF113" s="429"/>
      <c r="AG113" s="294" t="s">
        <v>410</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76"/>
      <c r="B114" s="577"/>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0" t="s">
        <v>403</v>
      </c>
      <c r="AE114" s="429"/>
      <c r="AF114" s="429"/>
      <c r="AG114" s="294" t="s">
        <v>410</v>
      </c>
      <c r="AH114" s="295"/>
      <c r="AI114" s="295"/>
      <c r="AJ114" s="295"/>
      <c r="AK114" s="295"/>
      <c r="AL114" s="295"/>
      <c r="AM114" s="295"/>
      <c r="AN114" s="295"/>
      <c r="AO114" s="295"/>
      <c r="AP114" s="295"/>
      <c r="AQ114" s="295"/>
      <c r="AR114" s="295"/>
      <c r="AS114" s="295"/>
      <c r="AT114" s="295"/>
      <c r="AU114" s="295"/>
      <c r="AV114" s="295"/>
      <c r="AW114" s="295"/>
      <c r="AX114" s="296"/>
    </row>
    <row r="115" spans="1:50" ht="35.25" customHeight="1">
      <c r="A115" s="576"/>
      <c r="B115" s="577"/>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79"/>
      <c r="AD115" s="428" t="s">
        <v>402</v>
      </c>
      <c r="AE115" s="429"/>
      <c r="AF115" s="429"/>
      <c r="AG115" s="294" t="s">
        <v>411</v>
      </c>
      <c r="AH115" s="295"/>
      <c r="AI115" s="295"/>
      <c r="AJ115" s="295"/>
      <c r="AK115" s="295"/>
      <c r="AL115" s="295"/>
      <c r="AM115" s="295"/>
      <c r="AN115" s="295"/>
      <c r="AO115" s="295"/>
      <c r="AP115" s="295"/>
      <c r="AQ115" s="295"/>
      <c r="AR115" s="295"/>
      <c r="AS115" s="295"/>
      <c r="AT115" s="295"/>
      <c r="AU115" s="295"/>
      <c r="AV115" s="295"/>
      <c r="AW115" s="295"/>
      <c r="AX115" s="296"/>
    </row>
    <row r="116" spans="1:64" ht="34.5" customHeight="1">
      <c r="A116" s="576"/>
      <c r="B116" s="577"/>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79"/>
      <c r="AD116" s="622" t="s">
        <v>402</v>
      </c>
      <c r="AE116" s="623"/>
      <c r="AF116" s="623"/>
      <c r="AG116" s="356" t="s">
        <v>412</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0.5" customHeight="1">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83" t="s">
        <v>402</v>
      </c>
      <c r="AE117" s="573"/>
      <c r="AF117" s="584"/>
      <c r="AG117" s="588" t="s">
        <v>413</v>
      </c>
      <c r="AH117" s="422"/>
      <c r="AI117" s="422"/>
      <c r="AJ117" s="422"/>
      <c r="AK117" s="422"/>
      <c r="AL117" s="422"/>
      <c r="AM117" s="422"/>
      <c r="AN117" s="422"/>
      <c r="AO117" s="422"/>
      <c r="AP117" s="422"/>
      <c r="AQ117" s="422"/>
      <c r="AR117" s="422"/>
      <c r="AS117" s="422"/>
      <c r="AT117" s="422"/>
      <c r="AU117" s="422"/>
      <c r="AV117" s="422"/>
      <c r="AW117" s="422"/>
      <c r="AX117" s="589"/>
      <c r="BG117" s="10"/>
      <c r="BH117" s="10"/>
      <c r="BI117" s="10"/>
      <c r="BJ117" s="10"/>
    </row>
    <row r="118" spans="1:50" ht="51" customHeight="1">
      <c r="A118" s="537" t="s">
        <v>47</v>
      </c>
      <c r="B118" s="575"/>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574" t="s">
        <v>402</v>
      </c>
      <c r="AE118" s="425"/>
      <c r="AF118" s="627"/>
      <c r="AG118" s="518" t="s">
        <v>426</v>
      </c>
      <c r="AH118" s="188"/>
      <c r="AI118" s="188"/>
      <c r="AJ118" s="188"/>
      <c r="AK118" s="188"/>
      <c r="AL118" s="188"/>
      <c r="AM118" s="188"/>
      <c r="AN118" s="188"/>
      <c r="AO118" s="188"/>
      <c r="AP118" s="188"/>
      <c r="AQ118" s="188"/>
      <c r="AR118" s="188"/>
      <c r="AS118" s="188"/>
      <c r="AT118" s="188"/>
      <c r="AU118" s="188"/>
      <c r="AV118" s="188"/>
      <c r="AW118" s="188"/>
      <c r="AX118" s="519"/>
    </row>
    <row r="119" spans="1:50" ht="30" customHeight="1">
      <c r="A119" s="576"/>
      <c r="B119" s="577"/>
      <c r="C119" s="569" t="s">
        <v>53</v>
      </c>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1"/>
      <c r="AD119" s="595" t="s">
        <v>403</v>
      </c>
      <c r="AE119" s="596"/>
      <c r="AF119" s="596"/>
      <c r="AG119" s="294" t="s">
        <v>410</v>
      </c>
      <c r="AH119" s="295"/>
      <c r="AI119" s="295"/>
      <c r="AJ119" s="295"/>
      <c r="AK119" s="295"/>
      <c r="AL119" s="295"/>
      <c r="AM119" s="295"/>
      <c r="AN119" s="295"/>
      <c r="AO119" s="295"/>
      <c r="AP119" s="295"/>
      <c r="AQ119" s="295"/>
      <c r="AR119" s="295"/>
      <c r="AS119" s="295"/>
      <c r="AT119" s="295"/>
      <c r="AU119" s="295"/>
      <c r="AV119" s="295"/>
      <c r="AW119" s="295"/>
      <c r="AX119" s="296"/>
    </row>
    <row r="120" spans="1:50" ht="45" customHeight="1">
      <c r="A120" s="576"/>
      <c r="B120" s="577"/>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28" t="s">
        <v>402</v>
      </c>
      <c r="AE120" s="429"/>
      <c r="AF120" s="429"/>
      <c r="AG120" s="518" t="s">
        <v>426</v>
      </c>
      <c r="AH120" s="188"/>
      <c r="AI120" s="188"/>
      <c r="AJ120" s="188"/>
      <c r="AK120" s="188"/>
      <c r="AL120" s="188"/>
      <c r="AM120" s="188"/>
      <c r="AN120" s="188"/>
      <c r="AO120" s="188"/>
      <c r="AP120" s="188"/>
      <c r="AQ120" s="188"/>
      <c r="AR120" s="188"/>
      <c r="AS120" s="188"/>
      <c r="AT120" s="188"/>
      <c r="AU120" s="188"/>
      <c r="AV120" s="188"/>
      <c r="AW120" s="188"/>
      <c r="AX120" s="519"/>
    </row>
    <row r="121" spans="1:50" ht="36" customHeight="1">
      <c r="A121" s="578"/>
      <c r="B121" s="579"/>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28" t="s">
        <v>402</v>
      </c>
      <c r="AE121" s="429"/>
      <c r="AF121" s="429"/>
      <c r="AG121" s="518" t="s">
        <v>414</v>
      </c>
      <c r="AH121" s="188"/>
      <c r="AI121" s="188"/>
      <c r="AJ121" s="188"/>
      <c r="AK121" s="188"/>
      <c r="AL121" s="188"/>
      <c r="AM121" s="188"/>
      <c r="AN121" s="188"/>
      <c r="AO121" s="188"/>
      <c r="AP121" s="188"/>
      <c r="AQ121" s="188"/>
      <c r="AR121" s="188"/>
      <c r="AS121" s="188"/>
      <c r="AT121" s="188"/>
      <c r="AU121" s="188"/>
      <c r="AV121" s="188"/>
      <c r="AW121" s="188"/>
      <c r="AX121" s="519"/>
    </row>
    <row r="122" spans="1:50" ht="33" customHeight="1">
      <c r="A122" s="612" t="s">
        <v>80</v>
      </c>
      <c r="B122" s="613"/>
      <c r="C122" s="426" t="s">
        <v>316</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17"/>
      <c r="AD122" s="424"/>
      <c r="AE122" s="425"/>
      <c r="AF122" s="425"/>
      <c r="AG122" s="564" t="s">
        <v>394</v>
      </c>
      <c r="AH122" s="186"/>
      <c r="AI122" s="186"/>
      <c r="AJ122" s="186"/>
      <c r="AK122" s="186"/>
      <c r="AL122" s="186"/>
      <c r="AM122" s="186"/>
      <c r="AN122" s="186"/>
      <c r="AO122" s="186"/>
      <c r="AP122" s="186"/>
      <c r="AQ122" s="186"/>
      <c r="AR122" s="186"/>
      <c r="AS122" s="186"/>
      <c r="AT122" s="186"/>
      <c r="AU122" s="186"/>
      <c r="AV122" s="186"/>
      <c r="AW122" s="186"/>
      <c r="AX122" s="565"/>
    </row>
    <row r="123" spans="1:50" ht="15.75" customHeight="1">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6"/>
      <c r="AH123" s="267"/>
      <c r="AI123" s="267"/>
      <c r="AJ123" s="267"/>
      <c r="AK123" s="267"/>
      <c r="AL123" s="267"/>
      <c r="AM123" s="267"/>
      <c r="AN123" s="267"/>
      <c r="AO123" s="267"/>
      <c r="AP123" s="267"/>
      <c r="AQ123" s="267"/>
      <c r="AR123" s="267"/>
      <c r="AS123" s="267"/>
      <c r="AT123" s="267"/>
      <c r="AU123" s="267"/>
      <c r="AV123" s="267"/>
      <c r="AW123" s="267"/>
      <c r="AX123" s="567"/>
    </row>
    <row r="124" spans="1:50" ht="26.25" customHeight="1">
      <c r="A124" s="614"/>
      <c r="B124" s="615"/>
      <c r="C124" s="628"/>
      <c r="D124" s="629"/>
      <c r="E124" s="629"/>
      <c r="F124" s="629"/>
      <c r="G124" s="629"/>
      <c r="H124" s="629"/>
      <c r="I124" s="629"/>
      <c r="J124" s="629"/>
      <c r="K124" s="629"/>
      <c r="L124" s="629"/>
      <c r="M124" s="629"/>
      <c r="N124" s="629"/>
      <c r="O124" s="630"/>
      <c r="P124" s="637"/>
      <c r="Q124" s="637"/>
      <c r="R124" s="637"/>
      <c r="S124" s="638"/>
      <c r="T124" s="620"/>
      <c r="U124" s="295"/>
      <c r="V124" s="295"/>
      <c r="W124" s="295"/>
      <c r="X124" s="295"/>
      <c r="Y124" s="295"/>
      <c r="Z124" s="295"/>
      <c r="AA124" s="295"/>
      <c r="AB124" s="295"/>
      <c r="AC124" s="295"/>
      <c r="AD124" s="295"/>
      <c r="AE124" s="295"/>
      <c r="AF124" s="621"/>
      <c r="AG124" s="566"/>
      <c r="AH124" s="267"/>
      <c r="AI124" s="267"/>
      <c r="AJ124" s="267"/>
      <c r="AK124" s="267"/>
      <c r="AL124" s="267"/>
      <c r="AM124" s="267"/>
      <c r="AN124" s="267"/>
      <c r="AO124" s="267"/>
      <c r="AP124" s="267"/>
      <c r="AQ124" s="267"/>
      <c r="AR124" s="267"/>
      <c r="AS124" s="267"/>
      <c r="AT124" s="267"/>
      <c r="AU124" s="267"/>
      <c r="AV124" s="267"/>
      <c r="AW124" s="267"/>
      <c r="AX124" s="567"/>
    </row>
    <row r="125" spans="1:50" ht="26.25" customHeight="1">
      <c r="A125" s="616"/>
      <c r="B125" s="617"/>
      <c r="C125" s="631"/>
      <c r="D125" s="632"/>
      <c r="E125" s="632"/>
      <c r="F125" s="632"/>
      <c r="G125" s="632"/>
      <c r="H125" s="632"/>
      <c r="I125" s="632"/>
      <c r="J125" s="632"/>
      <c r="K125" s="632"/>
      <c r="L125" s="632"/>
      <c r="M125" s="632"/>
      <c r="N125" s="632"/>
      <c r="O125" s="633"/>
      <c r="P125" s="639"/>
      <c r="Q125" s="639"/>
      <c r="R125" s="639"/>
      <c r="S125" s="640"/>
      <c r="T125" s="421"/>
      <c r="U125" s="422"/>
      <c r="V125" s="422"/>
      <c r="W125" s="422"/>
      <c r="X125" s="422"/>
      <c r="Y125" s="422"/>
      <c r="Z125" s="422"/>
      <c r="AA125" s="422"/>
      <c r="AB125" s="422"/>
      <c r="AC125" s="422"/>
      <c r="AD125" s="422"/>
      <c r="AE125" s="422"/>
      <c r="AF125" s="423"/>
      <c r="AG125" s="568"/>
      <c r="AH125" s="188"/>
      <c r="AI125" s="188"/>
      <c r="AJ125" s="188"/>
      <c r="AK125" s="188"/>
      <c r="AL125" s="188"/>
      <c r="AM125" s="188"/>
      <c r="AN125" s="188"/>
      <c r="AO125" s="188"/>
      <c r="AP125" s="188"/>
      <c r="AQ125" s="188"/>
      <c r="AR125" s="188"/>
      <c r="AS125" s="188"/>
      <c r="AT125" s="188"/>
      <c r="AU125" s="188"/>
      <c r="AV125" s="188"/>
      <c r="AW125" s="188"/>
      <c r="AX125" s="519"/>
    </row>
    <row r="126" spans="1:50" ht="57" customHeight="1">
      <c r="A126" s="537" t="s">
        <v>58</v>
      </c>
      <c r="B126" s="538"/>
      <c r="C126" s="382" t="s">
        <v>64</v>
      </c>
      <c r="D126" s="560"/>
      <c r="E126" s="560"/>
      <c r="F126" s="561"/>
      <c r="G126" s="531" t="s">
        <v>395</v>
      </c>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66.75" customHeight="1" thickBot="1">
      <c r="A127" s="539"/>
      <c r="B127" s="540"/>
      <c r="C127" s="351" t="s">
        <v>68</v>
      </c>
      <c r="D127" s="352"/>
      <c r="E127" s="352"/>
      <c r="F127" s="353"/>
      <c r="G127" s="354" t="s">
        <v>396</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02" customHeight="1" thickBot="1">
      <c r="A129" s="559"/>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1" customHeight="1">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120" customHeight="1" thickBot="1">
      <c r="A131" s="534"/>
      <c r="B131" s="535"/>
      <c r="C131" s="535"/>
      <c r="D131" s="535"/>
      <c r="E131" s="536"/>
      <c r="F131" s="553"/>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99.75" customHeight="1" thickBot="1">
      <c r="A133" s="418"/>
      <c r="B133" s="419"/>
      <c r="C133" s="419"/>
      <c r="D133" s="419"/>
      <c r="E133" s="420"/>
      <c r="F133" s="556"/>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8"/>
    </row>
    <row r="134" spans="1:50" ht="21" customHeight="1">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99.75" customHeight="1" thickBot="1">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5" customHeight="1">
      <c r="A136" s="528" t="s">
        <v>37</v>
      </c>
      <c r="B136" s="529"/>
      <c r="C136" s="529"/>
      <c r="D136" s="529"/>
      <c r="E136" s="529"/>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30"/>
    </row>
    <row r="137" spans="1:50" ht="19.5" customHeight="1" thickBot="1">
      <c r="A137" s="394" t="s">
        <v>224</v>
      </c>
      <c r="B137" s="395"/>
      <c r="C137" s="395"/>
      <c r="D137" s="395"/>
      <c r="E137" s="395"/>
      <c r="F137" s="395"/>
      <c r="G137" s="408"/>
      <c r="H137" s="409"/>
      <c r="I137" s="409"/>
      <c r="J137" s="409"/>
      <c r="K137" s="409"/>
      <c r="L137" s="409"/>
      <c r="M137" s="409"/>
      <c r="N137" s="409"/>
      <c r="O137" s="409"/>
      <c r="P137" s="410"/>
      <c r="Q137" s="395" t="s">
        <v>225</v>
      </c>
      <c r="R137" s="395"/>
      <c r="S137" s="395"/>
      <c r="T137" s="395"/>
      <c r="U137" s="395"/>
      <c r="V137" s="395"/>
      <c r="W137" s="408"/>
      <c r="X137" s="409"/>
      <c r="Y137" s="409"/>
      <c r="Z137" s="409"/>
      <c r="AA137" s="409"/>
      <c r="AB137" s="409"/>
      <c r="AC137" s="409"/>
      <c r="AD137" s="409"/>
      <c r="AE137" s="409"/>
      <c r="AF137" s="410"/>
      <c r="AG137" s="395" t="s">
        <v>226</v>
      </c>
      <c r="AH137" s="395"/>
      <c r="AI137" s="395"/>
      <c r="AJ137" s="395"/>
      <c r="AK137" s="395"/>
      <c r="AL137" s="395"/>
      <c r="AM137" s="391" t="s">
        <v>398</v>
      </c>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391" t="s">
        <v>399</v>
      </c>
      <c r="H138" s="392"/>
      <c r="I138" s="392"/>
      <c r="J138" s="392"/>
      <c r="K138" s="392"/>
      <c r="L138" s="392"/>
      <c r="M138" s="392"/>
      <c r="N138" s="392"/>
      <c r="O138" s="392"/>
      <c r="P138" s="393"/>
      <c r="Q138" s="397" t="s">
        <v>228</v>
      </c>
      <c r="R138" s="397"/>
      <c r="S138" s="397"/>
      <c r="T138" s="397"/>
      <c r="U138" s="397"/>
      <c r="V138" s="397"/>
      <c r="W138" s="391" t="s">
        <v>397</v>
      </c>
      <c r="X138" s="392"/>
      <c r="Y138" s="392"/>
      <c r="Z138" s="392"/>
      <c r="AA138" s="392"/>
      <c r="AB138" s="392"/>
      <c r="AC138" s="392"/>
      <c r="AD138" s="392"/>
      <c r="AE138" s="392"/>
      <c r="AF138" s="393"/>
      <c r="AG138" s="562"/>
      <c r="AH138" s="563"/>
      <c r="AI138" s="563"/>
      <c r="AJ138" s="563"/>
      <c r="AK138" s="563"/>
      <c r="AL138" s="563"/>
      <c r="AM138" s="600"/>
      <c r="AN138" s="601"/>
      <c r="AO138" s="601"/>
      <c r="AP138" s="601"/>
      <c r="AQ138" s="601"/>
      <c r="AR138" s="601"/>
      <c r="AS138" s="601"/>
      <c r="AT138" s="601"/>
      <c r="AU138" s="601"/>
      <c r="AV138" s="602"/>
      <c r="AW138" s="28"/>
      <c r="AX138" s="29"/>
    </row>
    <row r="139" spans="1:50" ht="23.25" customHeight="1">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hidden="1">
      <c r="A178" s="523" t="s">
        <v>34</v>
      </c>
      <c r="B178" s="524"/>
      <c r="C178" s="524"/>
      <c r="D178" s="524"/>
      <c r="E178" s="524"/>
      <c r="F178" s="525"/>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hidden="1">
      <c r="A179" s="117"/>
      <c r="B179" s="526"/>
      <c r="C179" s="526"/>
      <c r="D179" s="526"/>
      <c r="E179" s="526"/>
      <c r="F179" s="527"/>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hidden="1">
      <c r="A180" s="117"/>
      <c r="B180" s="526"/>
      <c r="C180" s="526"/>
      <c r="D180" s="526"/>
      <c r="E180" s="526"/>
      <c r="F180" s="527"/>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hidden="1">
      <c r="A181" s="117"/>
      <c r="B181" s="526"/>
      <c r="C181" s="526"/>
      <c r="D181" s="526"/>
      <c r="E181" s="526"/>
      <c r="F181" s="52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17"/>
      <c r="B182" s="526"/>
      <c r="C182" s="526"/>
      <c r="D182" s="526"/>
      <c r="E182" s="526"/>
      <c r="F182" s="52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17"/>
      <c r="B183" s="526"/>
      <c r="C183" s="526"/>
      <c r="D183" s="526"/>
      <c r="E183" s="526"/>
      <c r="F183" s="52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17"/>
      <c r="B184" s="526"/>
      <c r="C184" s="526"/>
      <c r="D184" s="526"/>
      <c r="E184" s="526"/>
      <c r="F184" s="52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17"/>
      <c r="B185" s="526"/>
      <c r="C185" s="526"/>
      <c r="D185" s="526"/>
      <c r="E185" s="526"/>
      <c r="F185" s="52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17"/>
      <c r="B186" s="526"/>
      <c r="C186" s="526"/>
      <c r="D186" s="526"/>
      <c r="E186" s="526"/>
      <c r="F186" s="52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17"/>
      <c r="B187" s="526"/>
      <c r="C187" s="526"/>
      <c r="D187" s="526"/>
      <c r="E187" s="526"/>
      <c r="F187" s="52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17"/>
      <c r="B188" s="526"/>
      <c r="C188" s="526"/>
      <c r="D188" s="526"/>
      <c r="E188" s="526"/>
      <c r="F188" s="52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17"/>
      <c r="B189" s="526"/>
      <c r="C189" s="526"/>
      <c r="D189" s="526"/>
      <c r="E189" s="526"/>
      <c r="F189" s="52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hidden="1" thickBot="1">
      <c r="A190" s="117"/>
      <c r="B190" s="526"/>
      <c r="C190" s="526"/>
      <c r="D190" s="526"/>
      <c r="E190" s="526"/>
      <c r="F190" s="527"/>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hidden="1">
      <c r="A191" s="117"/>
      <c r="B191" s="526"/>
      <c r="C191" s="526"/>
      <c r="D191" s="526"/>
      <c r="E191" s="526"/>
      <c r="F191" s="527"/>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hidden="1">
      <c r="A192" s="117"/>
      <c r="B192" s="526"/>
      <c r="C192" s="526"/>
      <c r="D192" s="526"/>
      <c r="E192" s="526"/>
      <c r="F192" s="527"/>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3.25" customHeight="1" hidden="1">
      <c r="A193" s="117"/>
      <c r="B193" s="526"/>
      <c r="C193" s="526"/>
      <c r="D193" s="526"/>
      <c r="E193" s="526"/>
      <c r="F193" s="527"/>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3.25" customHeight="1" hidden="1">
      <c r="A194" s="117"/>
      <c r="B194" s="526"/>
      <c r="C194" s="526"/>
      <c r="D194" s="526"/>
      <c r="E194" s="526"/>
      <c r="F194" s="52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hidden="1">
      <c r="A195" s="117"/>
      <c r="B195" s="526"/>
      <c r="C195" s="526"/>
      <c r="D195" s="526"/>
      <c r="E195" s="526"/>
      <c r="F195" s="52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hidden="1">
      <c r="A196" s="117"/>
      <c r="B196" s="526"/>
      <c r="C196" s="526"/>
      <c r="D196" s="526"/>
      <c r="E196" s="526"/>
      <c r="F196" s="52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hidden="1">
      <c r="A197" s="117"/>
      <c r="B197" s="526"/>
      <c r="C197" s="526"/>
      <c r="D197" s="526"/>
      <c r="E197" s="526"/>
      <c r="F197" s="52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hidden="1">
      <c r="A198" s="117"/>
      <c r="B198" s="526"/>
      <c r="C198" s="526"/>
      <c r="D198" s="526"/>
      <c r="E198" s="526"/>
      <c r="F198" s="52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hidden="1">
      <c r="A199" s="117"/>
      <c r="B199" s="526"/>
      <c r="C199" s="526"/>
      <c r="D199" s="526"/>
      <c r="E199" s="526"/>
      <c r="F199" s="52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hidden="1">
      <c r="A200" s="117"/>
      <c r="B200" s="526"/>
      <c r="C200" s="526"/>
      <c r="D200" s="526"/>
      <c r="E200" s="526"/>
      <c r="F200" s="52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hidden="1">
      <c r="A201" s="117"/>
      <c r="B201" s="526"/>
      <c r="C201" s="526"/>
      <c r="D201" s="526"/>
      <c r="E201" s="526"/>
      <c r="F201" s="52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hidden="1">
      <c r="A202" s="117"/>
      <c r="B202" s="526"/>
      <c r="C202" s="526"/>
      <c r="D202" s="526"/>
      <c r="E202" s="526"/>
      <c r="F202" s="52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hidden="1" thickBot="1">
      <c r="A203" s="117"/>
      <c r="B203" s="526"/>
      <c r="C203" s="526"/>
      <c r="D203" s="526"/>
      <c r="E203" s="526"/>
      <c r="F203" s="527"/>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hidden="1">
      <c r="A204" s="117"/>
      <c r="B204" s="526"/>
      <c r="C204" s="526"/>
      <c r="D204" s="526"/>
      <c r="E204" s="526"/>
      <c r="F204" s="527"/>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hidden="1">
      <c r="A205" s="117"/>
      <c r="B205" s="526"/>
      <c r="C205" s="526"/>
      <c r="D205" s="526"/>
      <c r="E205" s="526"/>
      <c r="F205" s="527"/>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2.5" customHeight="1" hidden="1">
      <c r="A206" s="117"/>
      <c r="B206" s="526"/>
      <c r="C206" s="526"/>
      <c r="D206" s="526"/>
      <c r="E206" s="526"/>
      <c r="F206" s="527"/>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2.5" customHeight="1" hidden="1">
      <c r="A207" s="117"/>
      <c r="B207" s="526"/>
      <c r="C207" s="526"/>
      <c r="D207" s="526"/>
      <c r="E207" s="526"/>
      <c r="F207" s="52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hidden="1">
      <c r="A208" s="117"/>
      <c r="B208" s="526"/>
      <c r="C208" s="526"/>
      <c r="D208" s="526"/>
      <c r="E208" s="526"/>
      <c r="F208" s="52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hidden="1">
      <c r="A209" s="117"/>
      <c r="B209" s="526"/>
      <c r="C209" s="526"/>
      <c r="D209" s="526"/>
      <c r="E209" s="526"/>
      <c r="F209" s="52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hidden="1">
      <c r="A210" s="117"/>
      <c r="B210" s="526"/>
      <c r="C210" s="526"/>
      <c r="D210" s="526"/>
      <c r="E210" s="526"/>
      <c r="F210" s="52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hidden="1">
      <c r="A211" s="117"/>
      <c r="B211" s="526"/>
      <c r="C211" s="526"/>
      <c r="D211" s="526"/>
      <c r="E211" s="526"/>
      <c r="F211" s="52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hidden="1">
      <c r="A212" s="117"/>
      <c r="B212" s="526"/>
      <c r="C212" s="526"/>
      <c r="D212" s="526"/>
      <c r="E212" s="526"/>
      <c r="F212" s="52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hidden="1">
      <c r="A213" s="117"/>
      <c r="B213" s="526"/>
      <c r="C213" s="526"/>
      <c r="D213" s="526"/>
      <c r="E213" s="526"/>
      <c r="F213" s="52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hidden="1">
      <c r="A214" s="117"/>
      <c r="B214" s="526"/>
      <c r="C214" s="526"/>
      <c r="D214" s="526"/>
      <c r="E214" s="526"/>
      <c r="F214" s="52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hidden="1">
      <c r="A215" s="117"/>
      <c r="B215" s="526"/>
      <c r="C215" s="526"/>
      <c r="D215" s="526"/>
      <c r="E215" s="526"/>
      <c r="F215" s="52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hidden="1" thickBot="1">
      <c r="A216" s="117"/>
      <c r="B216" s="526"/>
      <c r="C216" s="526"/>
      <c r="D216" s="526"/>
      <c r="E216" s="526"/>
      <c r="F216" s="52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hidden="1">
      <c r="A217" s="117"/>
      <c r="B217" s="526"/>
      <c r="C217" s="526"/>
      <c r="D217" s="526"/>
      <c r="E217" s="526"/>
      <c r="F217" s="527"/>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hidden="1">
      <c r="A218" s="117"/>
      <c r="B218" s="526"/>
      <c r="C218" s="526"/>
      <c r="D218" s="526"/>
      <c r="E218" s="526"/>
      <c r="F218" s="527"/>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1" customHeight="1" hidden="1">
      <c r="A219" s="117"/>
      <c r="B219" s="526"/>
      <c r="C219" s="526"/>
      <c r="D219" s="526"/>
      <c r="E219" s="526"/>
      <c r="F219" s="527"/>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1" customHeight="1" hidden="1">
      <c r="A220" s="117"/>
      <c r="B220" s="526"/>
      <c r="C220" s="526"/>
      <c r="D220" s="526"/>
      <c r="E220" s="526"/>
      <c r="F220" s="52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 customHeight="1" hidden="1">
      <c r="A221" s="117"/>
      <c r="B221" s="526"/>
      <c r="C221" s="526"/>
      <c r="D221" s="526"/>
      <c r="E221" s="526"/>
      <c r="F221" s="52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 customHeight="1" hidden="1">
      <c r="A222" s="117"/>
      <c r="B222" s="526"/>
      <c r="C222" s="526"/>
      <c r="D222" s="526"/>
      <c r="E222" s="526"/>
      <c r="F222" s="52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 customHeight="1" hidden="1">
      <c r="A223" s="117"/>
      <c r="B223" s="526"/>
      <c r="C223" s="526"/>
      <c r="D223" s="526"/>
      <c r="E223" s="526"/>
      <c r="F223" s="52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 customHeight="1" hidden="1">
      <c r="A224" s="117"/>
      <c r="B224" s="526"/>
      <c r="C224" s="526"/>
      <c r="D224" s="526"/>
      <c r="E224" s="526"/>
      <c r="F224" s="52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 customHeight="1" hidden="1">
      <c r="A225" s="117"/>
      <c r="B225" s="526"/>
      <c r="C225" s="526"/>
      <c r="D225" s="526"/>
      <c r="E225" s="526"/>
      <c r="F225" s="52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 customHeight="1" hidden="1">
      <c r="A226" s="117"/>
      <c r="B226" s="526"/>
      <c r="C226" s="526"/>
      <c r="D226" s="526"/>
      <c r="E226" s="526"/>
      <c r="F226" s="52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 customHeight="1" hidden="1">
      <c r="A227" s="117"/>
      <c r="B227" s="526"/>
      <c r="C227" s="526"/>
      <c r="D227" s="526"/>
      <c r="E227" s="526"/>
      <c r="F227" s="52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 customHeight="1" hidden="1">
      <c r="A228" s="117"/>
      <c r="B228" s="526"/>
      <c r="C228" s="526"/>
      <c r="D228" s="526"/>
      <c r="E228" s="526"/>
      <c r="F228" s="52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hidden="1">
      <c r="A229" s="117"/>
      <c r="B229" s="526"/>
      <c r="C229" s="526"/>
      <c r="D229" s="526"/>
      <c r="E229" s="526"/>
      <c r="F229" s="52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19.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416</v>
      </c>
      <c r="D236" s="104"/>
      <c r="E236" s="104"/>
      <c r="F236" s="104"/>
      <c r="G236" s="104"/>
      <c r="H236" s="104"/>
      <c r="I236" s="104"/>
      <c r="J236" s="104"/>
      <c r="K236" s="104"/>
      <c r="L236" s="104"/>
      <c r="M236" s="108" t="s">
        <v>417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0.18</v>
      </c>
      <c r="AL236" s="106"/>
      <c r="AM236" s="106"/>
      <c r="AN236" s="106"/>
      <c r="AO236" s="106"/>
      <c r="AP236" s="107"/>
      <c r="AQ236" s="108" t="s">
        <v>418</v>
      </c>
      <c r="AR236" s="104"/>
      <c r="AS236" s="104"/>
      <c r="AT236" s="104"/>
      <c r="AU236" s="105" t="s">
        <v>419</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420</v>
      </c>
      <c r="D269" s="104"/>
      <c r="E269" s="104"/>
      <c r="F269" s="104"/>
      <c r="G269" s="104"/>
      <c r="H269" s="104"/>
      <c r="I269" s="104"/>
      <c r="J269" s="104"/>
      <c r="K269" s="104"/>
      <c r="L269" s="104"/>
      <c r="M269" s="108" t="s">
        <v>421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0.02</v>
      </c>
      <c r="AL269" s="106"/>
      <c r="AM269" s="106"/>
      <c r="AN269" s="106"/>
      <c r="AO269" s="106"/>
      <c r="AP269" s="107"/>
      <c r="AQ269" s="108" t="s">
        <v>418</v>
      </c>
      <c r="AR269" s="104"/>
      <c r="AS269" s="104"/>
      <c r="AT269" s="104"/>
      <c r="AU269" s="105" t="s">
        <v>419</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422</v>
      </c>
      <c r="D302" s="104"/>
      <c r="E302" s="104"/>
      <c r="F302" s="104"/>
      <c r="G302" s="104"/>
      <c r="H302" s="104"/>
      <c r="I302" s="104"/>
      <c r="J302" s="104"/>
      <c r="K302" s="104"/>
      <c r="L302" s="104"/>
      <c r="M302" s="108" t="s">
        <v>423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0.01</v>
      </c>
      <c r="AL302" s="106"/>
      <c r="AM302" s="106"/>
      <c r="AN302" s="106"/>
      <c r="AO302" s="106"/>
      <c r="AP302" s="107"/>
      <c r="AQ302" s="105" t="s">
        <v>419</v>
      </c>
      <c r="AR302" s="106"/>
      <c r="AS302" s="106"/>
      <c r="AT302" s="107"/>
      <c r="AU302" s="105" t="s">
        <v>419</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424</v>
      </c>
      <c r="D335" s="104"/>
      <c r="E335" s="104"/>
      <c r="F335" s="104"/>
      <c r="G335" s="104"/>
      <c r="H335" s="104"/>
      <c r="I335" s="104"/>
      <c r="J335" s="104"/>
      <c r="K335" s="104"/>
      <c r="L335" s="104"/>
      <c r="M335" s="108" t="s">
        <v>425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0.03</v>
      </c>
      <c r="AL335" s="106"/>
      <c r="AM335" s="106"/>
      <c r="AN335" s="106"/>
      <c r="AO335" s="106"/>
      <c r="AP335" s="107"/>
      <c r="AQ335" s="108" t="s">
        <v>418</v>
      </c>
      <c r="AR335" s="104"/>
      <c r="AS335" s="104"/>
      <c r="AT335" s="104"/>
      <c r="AU335" s="105" t="s">
        <v>419</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7" dxfId="21">
      <formula>IF(RIGHT(TEXT(P14,"0.#"),1)=".",FALSE,TRUE)</formula>
    </cfRule>
    <cfRule type="expression" priority="568" dxfId="20">
      <formula>IF(RIGHT(TEXT(P14,"0.#"),1)=".",TRUE,FALSE)</formula>
    </cfRule>
  </conditionalFormatting>
  <conditionalFormatting sqref="AE23:AI23">
    <cfRule type="expression" priority="557" dxfId="21">
      <formula>IF(RIGHT(TEXT(AE23,"0.#"),1)=".",FALSE,TRUE)</formula>
    </cfRule>
    <cfRule type="expression" priority="558" dxfId="20">
      <formula>IF(RIGHT(TEXT(AE23,"0.#"),1)=".",TRUE,FALSE)</formula>
    </cfRule>
  </conditionalFormatting>
  <conditionalFormatting sqref="AE69:AX69">
    <cfRule type="expression" priority="489" dxfId="21">
      <formula>IF(RIGHT(TEXT(AE69,"0.#"),1)=".",FALSE,TRUE)</formula>
    </cfRule>
    <cfRule type="expression" priority="490" dxfId="20">
      <formula>IF(RIGHT(TEXT(AE69,"0.#"),1)=".",TRUE,FALSE)</formula>
    </cfRule>
  </conditionalFormatting>
  <conditionalFormatting sqref="AE83:AI83">
    <cfRule type="expression" priority="471" dxfId="21">
      <formula>IF(RIGHT(TEXT(AE83,"0.#"),1)=".",FALSE,TRUE)</formula>
    </cfRule>
    <cfRule type="expression" priority="472" dxfId="20">
      <formula>IF(RIGHT(TEXT(AE83,"0.#"),1)=".",TRUE,FALSE)</formula>
    </cfRule>
  </conditionalFormatting>
  <conditionalFormatting sqref="AJ83:AX83">
    <cfRule type="expression" priority="469" dxfId="21">
      <formula>IF(RIGHT(TEXT(AJ83,"0.#"),1)=".",FALSE,TRUE)</formula>
    </cfRule>
    <cfRule type="expression" priority="470" dxfId="20">
      <formula>IF(RIGHT(TEXT(AJ83,"0.#"),1)=".",TRUE,FALSE)</formula>
    </cfRule>
  </conditionalFormatting>
  <conditionalFormatting sqref="L99">
    <cfRule type="expression" priority="449" dxfId="21">
      <formula>IF(RIGHT(TEXT(L99,"0.#"),1)=".",FALSE,TRUE)</formula>
    </cfRule>
    <cfRule type="expression" priority="450" dxfId="20">
      <formula>IF(RIGHT(TEXT(L99,"0.#"),1)=".",TRUE,FALSE)</formula>
    </cfRule>
  </conditionalFormatting>
  <conditionalFormatting sqref="L104">
    <cfRule type="expression" priority="447" dxfId="21">
      <formula>IF(RIGHT(TEXT(L104,"0.#"),1)=".",FALSE,TRUE)</formula>
    </cfRule>
    <cfRule type="expression" priority="448" dxfId="20">
      <formula>IF(RIGHT(TEXT(L104,"0.#"),1)=".",TRUE,FALSE)</formula>
    </cfRule>
  </conditionalFormatting>
  <conditionalFormatting sqref="R104">
    <cfRule type="expression" priority="445" dxfId="21">
      <formula>IF(RIGHT(TEXT(R104,"0.#"),1)=".",FALSE,TRUE)</formula>
    </cfRule>
    <cfRule type="expression" priority="446" dxfId="20">
      <formula>IF(RIGHT(TEXT(R104,"0.#"),1)=".",TRUE,FALSE)</formula>
    </cfRule>
  </conditionalFormatting>
  <conditionalFormatting sqref="P18:AX18">
    <cfRule type="expression" priority="443" dxfId="21">
      <formula>IF(RIGHT(TEXT(P18,"0.#"),1)=".",FALSE,TRUE)</formula>
    </cfRule>
    <cfRule type="expression" priority="444" dxfId="20">
      <formula>IF(RIGHT(TEXT(P18,"0.#"),1)=".",TRUE,FALSE)</formula>
    </cfRule>
  </conditionalFormatting>
  <conditionalFormatting sqref="Y181">
    <cfRule type="expression" priority="439" dxfId="21">
      <formula>IF(RIGHT(TEXT(Y181,"0.#"),1)=".",FALSE,TRUE)</formula>
    </cfRule>
    <cfRule type="expression" priority="440" dxfId="20">
      <formula>IF(RIGHT(TEXT(Y181,"0.#"),1)=".",TRUE,FALSE)</formula>
    </cfRule>
  </conditionalFormatting>
  <conditionalFormatting sqref="Y190">
    <cfRule type="expression" priority="435" dxfId="21">
      <formula>IF(RIGHT(TEXT(Y190,"0.#"),1)=".",FALSE,TRUE)</formula>
    </cfRule>
    <cfRule type="expression" priority="436" dxfId="20">
      <formula>IF(RIGHT(TEXT(Y190,"0.#"),1)=".",TRUE,FALSE)</formula>
    </cfRule>
  </conditionalFormatting>
  <conditionalFormatting sqref="AK236">
    <cfRule type="expression" priority="357" dxfId="21">
      <formula>IF(RIGHT(TEXT(AK236,"0.#"),1)=".",FALSE,TRUE)</formula>
    </cfRule>
    <cfRule type="expression" priority="358" dxfId="20">
      <formula>IF(RIGHT(TEXT(AK236,"0.#"),1)=".",TRUE,FALSE)</formula>
    </cfRule>
  </conditionalFormatting>
  <conditionalFormatting sqref="AE54:AI54">
    <cfRule type="expression" priority="307" dxfId="21">
      <formula>IF(RIGHT(TEXT(AE54,"0.#"),1)=".",FALSE,TRUE)</formula>
    </cfRule>
    <cfRule type="expression" priority="308" dxfId="20">
      <formula>IF(RIGHT(TEXT(AE54,"0.#"),1)=".",TRUE,FALSE)</formula>
    </cfRule>
  </conditionalFormatting>
  <conditionalFormatting sqref="AR15:AX15 P13:AX13">
    <cfRule type="expression" priority="265" dxfId="21">
      <formula>IF(RIGHT(TEXT(P13,"0.#"),1)=".",FALSE,TRUE)</formula>
    </cfRule>
    <cfRule type="expression" priority="266" dxfId="20">
      <formula>IF(RIGHT(TEXT(P13,"0.#"),1)=".",TRUE,FALSE)</formula>
    </cfRule>
  </conditionalFormatting>
  <conditionalFormatting sqref="P19:AJ19">
    <cfRule type="expression" priority="263" dxfId="21">
      <formula>IF(RIGHT(TEXT(P19,"0.#"),1)=".",FALSE,TRUE)</formula>
    </cfRule>
    <cfRule type="expression" priority="264" dxfId="20">
      <formula>IF(RIGHT(TEXT(P19,"0.#"),1)=".",TRUE,FALSE)</formula>
    </cfRule>
  </conditionalFormatting>
  <conditionalFormatting sqref="AE55:AX55 AJ54:AS54">
    <cfRule type="expression" priority="259" dxfId="21">
      <formula>IF(RIGHT(TEXT(AE54,"0.#"),1)=".",FALSE,TRUE)</formula>
    </cfRule>
    <cfRule type="expression" priority="260" dxfId="20">
      <formula>IF(RIGHT(TEXT(AE54,"0.#"),1)=".",TRUE,FALSE)</formula>
    </cfRule>
  </conditionalFormatting>
  <conditionalFormatting sqref="AE68:AS68">
    <cfRule type="expression" priority="255" dxfId="21">
      <formula>IF(RIGHT(TEXT(AE68,"0.#"),1)=".",FALSE,TRUE)</formula>
    </cfRule>
    <cfRule type="expression" priority="256" dxfId="20">
      <formula>IF(RIGHT(TEXT(AE68,"0.#"),1)=".",TRUE,FALSE)</formula>
    </cfRule>
  </conditionalFormatting>
  <conditionalFormatting sqref="AE95:AI95 AE92:AI92 AE89:AI89 AE86:AI86">
    <cfRule type="expression" priority="253" dxfId="21">
      <formula>IF(RIGHT(TEXT(AE86,"0.#"),1)=".",FALSE,TRUE)</formula>
    </cfRule>
    <cfRule type="expression" priority="254" dxfId="20">
      <formula>IF(RIGHT(TEXT(AE86,"0.#"),1)=".",TRUE,FALSE)</formula>
    </cfRule>
  </conditionalFormatting>
  <conditionalFormatting sqref="AJ95:AX95 AJ92:AX92 AJ89:AX89 AJ86:AX86">
    <cfRule type="expression" priority="251" dxfId="21">
      <formula>IF(RIGHT(TEXT(AJ86,"0.#"),1)=".",FALSE,TRUE)</formula>
    </cfRule>
    <cfRule type="expression" priority="252" dxfId="20">
      <formula>IF(RIGHT(TEXT(AJ86,"0.#"),1)=".",TRUE,FALSE)</formula>
    </cfRule>
  </conditionalFormatting>
  <conditionalFormatting sqref="L100:L103 L98">
    <cfRule type="expression" priority="249" dxfId="21">
      <formula>IF(RIGHT(TEXT(L98,"0.#"),1)=".",FALSE,TRUE)</formula>
    </cfRule>
    <cfRule type="expression" priority="250" dxfId="20">
      <formula>IF(RIGHT(TEXT(L98,"0.#"),1)=".",TRUE,FALSE)</formula>
    </cfRule>
  </conditionalFormatting>
  <conditionalFormatting sqref="R98">
    <cfRule type="expression" priority="245" dxfId="21">
      <formula>IF(RIGHT(TEXT(R98,"0.#"),1)=".",FALSE,TRUE)</formula>
    </cfRule>
    <cfRule type="expression" priority="246" dxfId="20">
      <formula>IF(RIGHT(TEXT(R98,"0.#"),1)=".",TRUE,FALSE)</formula>
    </cfRule>
  </conditionalFormatting>
  <conditionalFormatting sqref="R99:R103">
    <cfRule type="expression" priority="243" dxfId="21">
      <formula>IF(RIGHT(TEXT(R99,"0.#"),1)=".",FALSE,TRUE)</formula>
    </cfRule>
    <cfRule type="expression" priority="244" dxfId="20">
      <formula>IF(RIGHT(TEXT(R99,"0.#"),1)=".",TRUE,FALSE)</formula>
    </cfRule>
  </conditionalFormatting>
  <conditionalFormatting sqref="Y182:Y189 Y180">
    <cfRule type="expression" priority="241" dxfId="21">
      <formula>IF(RIGHT(TEXT(Y180,"0.#"),1)=".",FALSE,TRUE)</formula>
    </cfRule>
    <cfRule type="expression" priority="242" dxfId="20">
      <formula>IF(RIGHT(TEXT(Y180,"0.#"),1)=".",TRUE,FALSE)</formula>
    </cfRule>
  </conditionalFormatting>
  <conditionalFormatting sqref="AU181">
    <cfRule type="expression" priority="239" dxfId="21">
      <formula>IF(RIGHT(TEXT(AU181,"0.#"),1)=".",FALSE,TRUE)</formula>
    </cfRule>
    <cfRule type="expression" priority="240" dxfId="20">
      <formula>IF(RIGHT(TEXT(AU181,"0.#"),1)=".",TRUE,FALSE)</formula>
    </cfRule>
  </conditionalFormatting>
  <conditionalFormatting sqref="AU190">
    <cfRule type="expression" priority="237" dxfId="21">
      <formula>IF(RIGHT(TEXT(AU190,"0.#"),1)=".",FALSE,TRUE)</formula>
    </cfRule>
    <cfRule type="expression" priority="238" dxfId="20">
      <formula>IF(RIGHT(TEXT(AU190,"0.#"),1)=".",TRUE,FALSE)</formula>
    </cfRule>
  </conditionalFormatting>
  <conditionalFormatting sqref="AU182:AU189 AU180">
    <cfRule type="expression" priority="235" dxfId="21">
      <formula>IF(RIGHT(TEXT(AU180,"0.#"),1)=".",FALSE,TRUE)</formula>
    </cfRule>
    <cfRule type="expression" priority="236" dxfId="20">
      <formula>IF(RIGHT(TEXT(AU180,"0.#"),1)=".",TRUE,FALSE)</formula>
    </cfRule>
  </conditionalFormatting>
  <conditionalFormatting sqref="Y220 Y207 Y194">
    <cfRule type="expression" priority="221" dxfId="21">
      <formula>IF(RIGHT(TEXT(Y194,"0.#"),1)=".",FALSE,TRUE)</formula>
    </cfRule>
    <cfRule type="expression" priority="222" dxfId="20">
      <formula>IF(RIGHT(TEXT(Y194,"0.#"),1)=".",TRUE,FALSE)</formula>
    </cfRule>
  </conditionalFormatting>
  <conditionalFormatting sqref="Y229 Y216 Y203">
    <cfRule type="expression" priority="219" dxfId="21">
      <formula>IF(RIGHT(TEXT(Y203,"0.#"),1)=".",FALSE,TRUE)</formula>
    </cfRule>
    <cfRule type="expression" priority="220" dxfId="20">
      <formula>IF(RIGHT(TEXT(Y203,"0.#"),1)=".",TRUE,FALSE)</formula>
    </cfRule>
  </conditionalFormatting>
  <conditionalFormatting sqref="Y221:Y228 Y219 Y208:Y215 Y206 Y195:Y202 Y193">
    <cfRule type="expression" priority="217" dxfId="21">
      <formula>IF(RIGHT(TEXT(Y193,"0.#"),1)=".",FALSE,TRUE)</formula>
    </cfRule>
    <cfRule type="expression" priority="218" dxfId="20">
      <formula>IF(RIGHT(TEXT(Y193,"0.#"),1)=".",TRUE,FALSE)</formula>
    </cfRule>
  </conditionalFormatting>
  <conditionalFormatting sqref="AU220 AU207 AU194">
    <cfRule type="expression" priority="215" dxfId="21">
      <formula>IF(RIGHT(TEXT(AU194,"0.#"),1)=".",FALSE,TRUE)</formula>
    </cfRule>
    <cfRule type="expression" priority="216" dxfId="20">
      <formula>IF(RIGHT(TEXT(AU194,"0.#"),1)=".",TRUE,FALSE)</formula>
    </cfRule>
  </conditionalFormatting>
  <conditionalFormatting sqref="AU229 AU216 AU203">
    <cfRule type="expression" priority="213" dxfId="21">
      <formula>IF(RIGHT(TEXT(AU203,"0.#"),1)=".",FALSE,TRUE)</formula>
    </cfRule>
    <cfRule type="expression" priority="214" dxfId="20">
      <formula>IF(RIGHT(TEXT(AU203,"0.#"),1)=".",TRUE,FALSE)</formula>
    </cfRule>
  </conditionalFormatting>
  <conditionalFormatting sqref="AU221:AU228 AU219 AU208:AU215 AU206 AU195:AU202 AU193">
    <cfRule type="expression" priority="211" dxfId="21">
      <formula>IF(RIGHT(TEXT(AU193,"0.#"),1)=".",FALSE,TRUE)</formula>
    </cfRule>
    <cfRule type="expression" priority="212" dxfId="20">
      <formula>IF(RIGHT(TEXT(AU193,"0.#"),1)=".",TRUE,FALSE)</formula>
    </cfRule>
  </conditionalFormatting>
  <conditionalFormatting sqref="AE56:AI56">
    <cfRule type="expression" priority="185" dxfId="3">
      <formula>IF(AND(AE56&gt;=0,RIGHT(TEXT(AE56,"0.#"),1)&lt;&gt;"."),TRUE,FALSE)</formula>
    </cfRule>
    <cfRule type="expression" priority="186" dxfId="2">
      <formula>IF(AND(AE56&gt;=0,RIGHT(TEXT(AE56,"0.#"),1)="."),TRUE,FALSE)</formula>
    </cfRule>
    <cfRule type="expression" priority="187" dxfId="1">
      <formula>IF(AND(AE56&lt;0,RIGHT(TEXT(AE56,"0.#"),1)&lt;&gt;"."),TRUE,FALSE)</formula>
    </cfRule>
    <cfRule type="expression" priority="188" dxfId="0">
      <formula>IF(AND(AE56&lt;0,RIGHT(TEXT(AE56,"0.#"),1)="."),TRUE,FALSE)</formula>
    </cfRule>
  </conditionalFormatting>
  <conditionalFormatting sqref="AJ56:AS56">
    <cfRule type="expression" priority="181" dxfId="3">
      <formula>IF(AND(AJ56&gt;=0,RIGHT(TEXT(AJ56,"0.#"),1)&lt;&gt;"."),TRUE,FALSE)</formula>
    </cfRule>
    <cfRule type="expression" priority="182" dxfId="2">
      <formula>IF(AND(AJ56&gt;=0,RIGHT(TEXT(AJ56,"0.#"),1)="."),TRUE,FALSE)</formula>
    </cfRule>
    <cfRule type="expression" priority="183" dxfId="1">
      <formula>IF(AND(AJ56&lt;0,RIGHT(TEXT(AJ56,"0.#"),1)&lt;&gt;"."),TRUE,FALSE)</formula>
    </cfRule>
    <cfRule type="expression" priority="184" dxfId="0">
      <formula>IF(AND(AJ56&lt;0,RIGHT(TEXT(AJ56,"0.#"),1)="."),TRUE,FALSE)</formula>
    </cfRule>
  </conditionalFormatting>
  <conditionalFormatting sqref="AK237:AK265">
    <cfRule type="expression" priority="169" dxfId="21">
      <formula>IF(RIGHT(TEXT(AK237,"0.#"),1)=".",FALSE,TRUE)</formula>
    </cfRule>
    <cfRule type="expression" priority="170" dxfId="20">
      <formula>IF(RIGHT(TEXT(AK237,"0.#"),1)=".",TRUE,FALSE)</formula>
    </cfRule>
  </conditionalFormatting>
  <conditionalFormatting sqref="AU237:AX265">
    <cfRule type="expression" priority="165" dxfId="3">
      <formula>IF(AND(AU237&gt;=0,RIGHT(TEXT(AU237,"0.#"),1)&lt;&gt;"."),TRUE,FALSE)</formula>
    </cfRule>
    <cfRule type="expression" priority="166" dxfId="2">
      <formula>IF(AND(AU237&gt;=0,RIGHT(TEXT(AU237,"0.#"),1)="."),TRUE,FALSE)</formula>
    </cfRule>
    <cfRule type="expression" priority="167" dxfId="1">
      <formula>IF(AND(AU237&lt;0,RIGHT(TEXT(AU237,"0.#"),1)&lt;&gt;"."),TRUE,FALSE)</formula>
    </cfRule>
    <cfRule type="expression" priority="168" dxfId="0">
      <formula>IF(AND(AU237&lt;0,RIGHT(TEXT(AU237,"0.#"),1)="."),TRUE,FALSE)</formula>
    </cfRule>
  </conditionalFormatting>
  <conditionalFormatting sqref="AK269">
    <cfRule type="expression" priority="163" dxfId="21">
      <formula>IF(RIGHT(TEXT(AK269,"0.#"),1)=".",FALSE,TRUE)</formula>
    </cfRule>
    <cfRule type="expression" priority="164" dxfId="20">
      <formula>IF(RIGHT(TEXT(AK269,"0.#"),1)=".",TRUE,FALSE)</formula>
    </cfRule>
  </conditionalFormatting>
  <conditionalFormatting sqref="AK270:AK298">
    <cfRule type="expression" priority="157" dxfId="21">
      <formula>IF(RIGHT(TEXT(AK270,"0.#"),1)=".",FALSE,TRUE)</formula>
    </cfRule>
    <cfRule type="expression" priority="158" dxfId="20">
      <formula>IF(RIGHT(TEXT(AK270,"0.#"),1)=".",TRUE,FALSE)</formula>
    </cfRule>
  </conditionalFormatting>
  <conditionalFormatting sqref="AU270:AX298">
    <cfRule type="expression" priority="153" dxfId="3">
      <formula>IF(AND(AU270&gt;=0,RIGHT(TEXT(AU270,"0.#"),1)&lt;&gt;"."),TRUE,FALSE)</formula>
    </cfRule>
    <cfRule type="expression" priority="154" dxfId="2">
      <formula>IF(AND(AU270&gt;=0,RIGHT(TEXT(AU270,"0.#"),1)="."),TRUE,FALSE)</formula>
    </cfRule>
    <cfRule type="expression" priority="155" dxfId="1">
      <formula>IF(AND(AU270&lt;0,RIGHT(TEXT(AU270,"0.#"),1)&lt;&gt;"."),TRUE,FALSE)</formula>
    </cfRule>
    <cfRule type="expression" priority="156" dxfId="0">
      <formula>IF(AND(AU270&lt;0,RIGHT(TEXT(AU270,"0.#"),1)="."),TRUE,FALSE)</formula>
    </cfRule>
  </conditionalFormatting>
  <conditionalFormatting sqref="AK302">
    <cfRule type="expression" priority="151" dxfId="21">
      <formula>IF(RIGHT(TEXT(AK302,"0.#"),1)=".",FALSE,TRUE)</formula>
    </cfRule>
    <cfRule type="expression" priority="152" dxfId="20">
      <formula>IF(RIGHT(TEXT(AK302,"0.#"),1)=".",TRUE,FALSE)</formula>
    </cfRule>
  </conditionalFormatting>
  <conditionalFormatting sqref="AK303:AK331">
    <cfRule type="expression" priority="145" dxfId="21">
      <formula>IF(RIGHT(TEXT(AK303,"0.#"),1)=".",FALSE,TRUE)</formula>
    </cfRule>
    <cfRule type="expression" priority="146" dxfId="20">
      <formula>IF(RIGHT(TEXT(AK303,"0.#"),1)=".",TRUE,FALSE)</formula>
    </cfRule>
  </conditionalFormatting>
  <conditionalFormatting sqref="AU303:AX331">
    <cfRule type="expression" priority="141" dxfId="3">
      <formula>IF(AND(AU303&gt;=0,RIGHT(TEXT(AU303,"0.#"),1)&lt;&gt;"."),TRUE,FALSE)</formula>
    </cfRule>
    <cfRule type="expression" priority="142" dxfId="2">
      <formula>IF(AND(AU303&gt;=0,RIGHT(TEXT(AU303,"0.#"),1)="."),TRUE,FALSE)</formula>
    </cfRule>
    <cfRule type="expression" priority="143" dxfId="1">
      <formula>IF(AND(AU303&lt;0,RIGHT(TEXT(AU303,"0.#"),1)&lt;&gt;"."),TRUE,FALSE)</formula>
    </cfRule>
    <cfRule type="expression" priority="144" dxfId="0">
      <formula>IF(AND(AU303&lt;0,RIGHT(TEXT(AU303,"0.#"),1)="."),TRUE,FALSE)</formula>
    </cfRule>
  </conditionalFormatting>
  <conditionalFormatting sqref="AK335">
    <cfRule type="expression" priority="139" dxfId="21">
      <formula>IF(RIGHT(TEXT(AK335,"0.#"),1)=".",FALSE,TRUE)</formula>
    </cfRule>
    <cfRule type="expression" priority="140" dxfId="20">
      <formula>IF(RIGHT(TEXT(AK335,"0.#"),1)=".",TRUE,FALSE)</formula>
    </cfRule>
  </conditionalFormatting>
  <conditionalFormatting sqref="AK336:AK364">
    <cfRule type="expression" priority="133" dxfId="21">
      <formula>IF(RIGHT(TEXT(AK336,"0.#"),1)=".",FALSE,TRUE)</formula>
    </cfRule>
    <cfRule type="expression" priority="134" dxfId="20">
      <formula>IF(RIGHT(TEXT(AK336,"0.#"),1)=".",TRUE,FALSE)</formula>
    </cfRule>
  </conditionalFormatting>
  <conditionalFormatting sqref="AU336:AX364">
    <cfRule type="expression" priority="129" dxfId="3">
      <formula>IF(AND(AU336&gt;=0,RIGHT(TEXT(AU336,"0.#"),1)&lt;&gt;"."),TRUE,FALSE)</formula>
    </cfRule>
    <cfRule type="expression" priority="130" dxfId="2">
      <formula>IF(AND(AU336&gt;=0,RIGHT(TEXT(AU336,"0.#"),1)="."),TRUE,FALSE)</formula>
    </cfRule>
    <cfRule type="expression" priority="131" dxfId="1">
      <formula>IF(AND(AU336&lt;0,RIGHT(TEXT(AU336,"0.#"),1)&lt;&gt;"."),TRUE,FALSE)</formula>
    </cfRule>
    <cfRule type="expression" priority="132" dxfId="0">
      <formula>IF(AND(AU336&lt;0,RIGHT(TEXT(AU336,"0.#"),1)="."),TRUE,FALSE)</formula>
    </cfRule>
  </conditionalFormatting>
  <conditionalFormatting sqref="AK368">
    <cfRule type="expression" priority="127" dxfId="21">
      <formula>IF(RIGHT(TEXT(AK368,"0.#"),1)=".",FALSE,TRUE)</formula>
    </cfRule>
    <cfRule type="expression" priority="128" dxfId="20">
      <formula>IF(RIGHT(TEXT(AK368,"0.#"),1)=".",TRUE,FALSE)</formula>
    </cfRule>
  </conditionalFormatting>
  <conditionalFormatting sqref="AU368:AX368">
    <cfRule type="expression" priority="123" dxfId="3">
      <formula>IF(AND(AU368&gt;=0,RIGHT(TEXT(AU368,"0.#"),1)&lt;&gt;"."),TRUE,FALSE)</formula>
    </cfRule>
    <cfRule type="expression" priority="124" dxfId="2">
      <formula>IF(AND(AU368&gt;=0,RIGHT(TEXT(AU368,"0.#"),1)="."),TRUE,FALSE)</formula>
    </cfRule>
    <cfRule type="expression" priority="125" dxfId="1">
      <formula>IF(AND(AU368&lt;0,RIGHT(TEXT(AU368,"0.#"),1)&lt;&gt;"."),TRUE,FALSE)</formula>
    </cfRule>
    <cfRule type="expression" priority="126" dxfId="0">
      <formula>IF(AND(AU368&lt;0,RIGHT(TEXT(AU368,"0.#"),1)="."),TRUE,FALSE)</formula>
    </cfRule>
  </conditionalFormatting>
  <conditionalFormatting sqref="AK369:AK397">
    <cfRule type="expression" priority="121" dxfId="21">
      <formula>IF(RIGHT(TEXT(AK369,"0.#"),1)=".",FALSE,TRUE)</formula>
    </cfRule>
    <cfRule type="expression" priority="122" dxfId="20">
      <formula>IF(RIGHT(TEXT(AK369,"0.#"),1)=".",TRUE,FALSE)</formula>
    </cfRule>
  </conditionalFormatting>
  <conditionalFormatting sqref="AU369:AX397">
    <cfRule type="expression" priority="117" dxfId="3">
      <formula>IF(AND(AU369&gt;=0,RIGHT(TEXT(AU369,"0.#"),1)&lt;&gt;"."),TRUE,FALSE)</formula>
    </cfRule>
    <cfRule type="expression" priority="118" dxfId="2">
      <formula>IF(AND(AU369&gt;=0,RIGHT(TEXT(AU369,"0.#"),1)="."),TRUE,FALSE)</formula>
    </cfRule>
    <cfRule type="expression" priority="119" dxfId="1">
      <formula>IF(AND(AU369&lt;0,RIGHT(TEXT(AU369,"0.#"),1)&lt;&gt;"."),TRUE,FALSE)</formula>
    </cfRule>
    <cfRule type="expression" priority="120" dxfId="0">
      <formula>IF(AND(AU369&lt;0,RIGHT(TEXT(AU369,"0.#"),1)="."),TRUE,FALSE)</formula>
    </cfRule>
  </conditionalFormatting>
  <conditionalFormatting sqref="AK401">
    <cfRule type="expression" priority="115" dxfId="21">
      <formula>IF(RIGHT(TEXT(AK401,"0.#"),1)=".",FALSE,TRUE)</formula>
    </cfRule>
    <cfRule type="expression" priority="116" dxfId="20">
      <formula>IF(RIGHT(TEXT(AK401,"0.#"),1)=".",TRUE,FALSE)</formula>
    </cfRule>
  </conditionalFormatting>
  <conditionalFormatting sqref="AU401:AX401">
    <cfRule type="expression" priority="111" dxfId="3">
      <formula>IF(AND(AU401&gt;=0,RIGHT(TEXT(AU401,"0.#"),1)&lt;&gt;"."),TRUE,FALSE)</formula>
    </cfRule>
    <cfRule type="expression" priority="112" dxfId="2">
      <formula>IF(AND(AU401&gt;=0,RIGHT(TEXT(AU401,"0.#"),1)="."),TRUE,FALSE)</formula>
    </cfRule>
    <cfRule type="expression" priority="113" dxfId="1">
      <formula>IF(AND(AU401&lt;0,RIGHT(TEXT(AU401,"0.#"),1)&lt;&gt;"."),TRUE,FALSE)</formula>
    </cfRule>
    <cfRule type="expression" priority="114" dxfId="0">
      <formula>IF(AND(AU401&lt;0,RIGHT(TEXT(AU401,"0.#"),1)="."),TRUE,FALSE)</formula>
    </cfRule>
  </conditionalFormatting>
  <conditionalFormatting sqref="AK402:AK430">
    <cfRule type="expression" priority="109" dxfId="21">
      <formula>IF(RIGHT(TEXT(AK402,"0.#"),1)=".",FALSE,TRUE)</formula>
    </cfRule>
    <cfRule type="expression" priority="110" dxfId="20">
      <formula>IF(RIGHT(TEXT(AK402,"0.#"),1)=".",TRUE,FALSE)</formula>
    </cfRule>
  </conditionalFormatting>
  <conditionalFormatting sqref="AU402:AX430">
    <cfRule type="expression" priority="105" dxfId="3">
      <formula>IF(AND(AU402&gt;=0,RIGHT(TEXT(AU402,"0.#"),1)&lt;&gt;"."),TRUE,FALSE)</formula>
    </cfRule>
    <cfRule type="expression" priority="106" dxfId="2">
      <formula>IF(AND(AU402&gt;=0,RIGHT(TEXT(AU402,"0.#"),1)="."),TRUE,FALSE)</formula>
    </cfRule>
    <cfRule type="expression" priority="107" dxfId="1">
      <formula>IF(AND(AU402&lt;0,RIGHT(TEXT(AU402,"0.#"),1)&lt;&gt;"."),TRUE,FALSE)</formula>
    </cfRule>
    <cfRule type="expression" priority="108" dxfId="0">
      <formula>IF(AND(AU402&lt;0,RIGHT(TEXT(AU402,"0.#"),1)="."),TRUE,FALSE)</formula>
    </cfRule>
  </conditionalFormatting>
  <conditionalFormatting sqref="AK434">
    <cfRule type="expression" priority="103" dxfId="21">
      <formula>IF(RIGHT(TEXT(AK434,"0.#"),1)=".",FALSE,TRUE)</formula>
    </cfRule>
    <cfRule type="expression" priority="104" dxfId="20">
      <formula>IF(RIGHT(TEXT(AK434,"0.#"),1)=".",TRUE,FALSE)</formula>
    </cfRule>
  </conditionalFormatting>
  <conditionalFormatting sqref="AU434:AX434">
    <cfRule type="expression" priority="99" dxfId="3">
      <formula>IF(AND(AU434&gt;=0,RIGHT(TEXT(AU434,"0.#"),1)&lt;&gt;"."),TRUE,FALSE)</formula>
    </cfRule>
    <cfRule type="expression" priority="100" dxfId="2">
      <formula>IF(AND(AU434&gt;=0,RIGHT(TEXT(AU434,"0.#"),1)="."),TRUE,FALSE)</formula>
    </cfRule>
    <cfRule type="expression" priority="101" dxfId="1">
      <formula>IF(AND(AU434&lt;0,RIGHT(TEXT(AU434,"0.#"),1)&lt;&gt;"."),TRUE,FALSE)</formula>
    </cfRule>
    <cfRule type="expression" priority="102" dxfId="0">
      <formula>IF(AND(AU434&lt;0,RIGHT(TEXT(AU434,"0.#"),1)="."),TRUE,FALSE)</formula>
    </cfRule>
  </conditionalFormatting>
  <conditionalFormatting sqref="AK435:AK463">
    <cfRule type="expression" priority="97" dxfId="21">
      <formula>IF(RIGHT(TEXT(AK435,"0.#"),1)=".",FALSE,TRUE)</formula>
    </cfRule>
    <cfRule type="expression" priority="98" dxfId="20">
      <formula>IF(RIGHT(TEXT(AK435,"0.#"),1)=".",TRUE,FALSE)</formula>
    </cfRule>
  </conditionalFormatting>
  <conditionalFormatting sqref="AU435:AX463">
    <cfRule type="expression" priority="93" dxfId="3">
      <formula>IF(AND(AU435&gt;=0,RIGHT(TEXT(AU435,"0.#"),1)&lt;&gt;"."),TRUE,FALSE)</formula>
    </cfRule>
    <cfRule type="expression" priority="94" dxfId="2">
      <formula>IF(AND(AU435&gt;=0,RIGHT(TEXT(AU435,"0.#"),1)="."),TRUE,FALSE)</formula>
    </cfRule>
    <cfRule type="expression" priority="95" dxfId="1">
      <formula>IF(AND(AU435&lt;0,RIGHT(TEXT(AU435,"0.#"),1)&lt;&gt;"."),TRUE,FALSE)</formula>
    </cfRule>
    <cfRule type="expression" priority="96" dxfId="0">
      <formula>IF(AND(AU435&lt;0,RIGHT(TEXT(AU435,"0.#"),1)="."),TRUE,FALSE)</formula>
    </cfRule>
  </conditionalFormatting>
  <conditionalFormatting sqref="AK467">
    <cfRule type="expression" priority="91" dxfId="21">
      <formula>IF(RIGHT(TEXT(AK467,"0.#"),1)=".",FALSE,TRUE)</formula>
    </cfRule>
    <cfRule type="expression" priority="92" dxfId="20">
      <formula>IF(RIGHT(TEXT(AK467,"0.#"),1)=".",TRUE,FALSE)</formula>
    </cfRule>
  </conditionalFormatting>
  <conditionalFormatting sqref="AU467:AX467">
    <cfRule type="expression" priority="87" dxfId="3">
      <formula>IF(AND(AU467&gt;=0,RIGHT(TEXT(AU467,"0.#"),1)&lt;&gt;"."),TRUE,FALSE)</formula>
    </cfRule>
    <cfRule type="expression" priority="88" dxfId="2">
      <formula>IF(AND(AU467&gt;=0,RIGHT(TEXT(AU467,"0.#"),1)="."),TRUE,FALSE)</formula>
    </cfRule>
    <cfRule type="expression" priority="89" dxfId="1">
      <formula>IF(AND(AU467&lt;0,RIGHT(TEXT(AU467,"0.#"),1)&lt;&gt;"."),TRUE,FALSE)</formula>
    </cfRule>
    <cfRule type="expression" priority="90" dxfId="0">
      <formula>IF(AND(AU467&lt;0,RIGHT(TEXT(AU467,"0.#"),1)="."),TRUE,FALSE)</formula>
    </cfRule>
  </conditionalFormatting>
  <conditionalFormatting sqref="AK468:AK496">
    <cfRule type="expression" priority="85" dxfId="21">
      <formula>IF(RIGHT(TEXT(AK468,"0.#"),1)=".",FALSE,TRUE)</formula>
    </cfRule>
    <cfRule type="expression" priority="86" dxfId="20">
      <formula>IF(RIGHT(TEXT(AK468,"0.#"),1)=".",TRUE,FALSE)</formula>
    </cfRule>
  </conditionalFormatting>
  <conditionalFormatting sqref="AU468:AX496">
    <cfRule type="expression" priority="81" dxfId="3">
      <formula>IF(AND(AU468&gt;=0,RIGHT(TEXT(AU468,"0.#"),1)&lt;&gt;"."),TRUE,FALSE)</formula>
    </cfRule>
    <cfRule type="expression" priority="82" dxfId="2">
      <formula>IF(AND(AU468&gt;=0,RIGHT(TEXT(AU468,"0.#"),1)="."),TRUE,FALSE)</formula>
    </cfRule>
    <cfRule type="expression" priority="83" dxfId="1">
      <formula>IF(AND(AU468&lt;0,RIGHT(TEXT(AU468,"0.#"),1)&lt;&gt;"."),TRUE,FALSE)</formula>
    </cfRule>
    <cfRule type="expression" priority="84" dxfId="0">
      <formula>IF(AND(AU468&lt;0,RIGHT(TEXT(AU468,"0.#"),1)="."),TRUE,FALSE)</formula>
    </cfRule>
  </conditionalFormatting>
  <conditionalFormatting sqref="AE24:AX24 AJ23:AS23">
    <cfRule type="expression" priority="79" dxfId="21">
      <formula>IF(RIGHT(TEXT(AE23,"0.#"),1)=".",FALSE,TRUE)</formula>
    </cfRule>
    <cfRule type="expression" priority="80" dxfId="20">
      <formula>IF(RIGHT(TEXT(AE23,"0.#"),1)=".",TRUE,FALSE)</formula>
    </cfRule>
  </conditionalFormatting>
  <conditionalFormatting sqref="AE25:AI25">
    <cfRule type="expression" priority="71" dxfId="3">
      <formula>IF(AND(AE25&gt;=0,RIGHT(TEXT(AE25,"0.#"),1)&lt;&gt;"."),TRUE,FALSE)</formula>
    </cfRule>
    <cfRule type="expression" priority="72" dxfId="2">
      <formula>IF(AND(AE25&gt;=0,RIGHT(TEXT(AE25,"0.#"),1)="."),TRUE,FALSE)</formula>
    </cfRule>
    <cfRule type="expression" priority="73" dxfId="1">
      <formula>IF(AND(AE25&lt;0,RIGHT(TEXT(AE25,"0.#"),1)&lt;&gt;"."),TRUE,FALSE)</formula>
    </cfRule>
    <cfRule type="expression" priority="74" dxfId="0">
      <formula>IF(AND(AE25&lt;0,RIGHT(TEXT(AE25,"0.#"),1)="."),TRUE,FALSE)</formula>
    </cfRule>
  </conditionalFormatting>
  <conditionalFormatting sqref="AJ25:AS25">
    <cfRule type="expression" priority="67" dxfId="3">
      <formula>IF(AND(AJ25&gt;=0,RIGHT(TEXT(AJ25,"0.#"),1)&lt;&gt;"."),TRUE,FALSE)</formula>
    </cfRule>
    <cfRule type="expression" priority="68" dxfId="2">
      <formula>IF(AND(AJ25&gt;=0,RIGHT(TEXT(AJ25,"0.#"),1)="."),TRUE,FALSE)</formula>
    </cfRule>
    <cfRule type="expression" priority="69" dxfId="1">
      <formula>IF(AND(AJ25&lt;0,RIGHT(TEXT(AJ25,"0.#"),1)&lt;&gt;"."),TRUE,FALSE)</formula>
    </cfRule>
    <cfRule type="expression" priority="70" dxfId="0">
      <formula>IF(AND(AJ25&lt;0,RIGHT(TEXT(AJ25,"0.#"),1)="."),TRUE,FALSE)</formula>
    </cfRule>
  </conditionalFormatting>
  <conditionalFormatting sqref="AE43:AI43 AE38:AI38 AE33:AI33 AE28:AI28">
    <cfRule type="expression" priority="53" dxfId="21">
      <formula>IF(RIGHT(TEXT(AE28,"0.#"),1)=".",FALSE,TRUE)</formula>
    </cfRule>
    <cfRule type="expression" priority="54" dxfId="20">
      <formula>IF(RIGHT(TEXT(AE28,"0.#"),1)=".",TRUE,FALSE)</formula>
    </cfRule>
  </conditionalFormatting>
  <conditionalFormatting sqref="AE44:AX44 AJ43:AS43 AE39:AX39 AJ38:AS38 AE34:AX34 AJ33:AS33 AE29:AX29 AJ28:AS28">
    <cfRule type="expression" priority="51" dxfId="21">
      <formula>IF(RIGHT(TEXT(AE28,"0.#"),1)=".",FALSE,TRUE)</formula>
    </cfRule>
    <cfRule type="expression" priority="52" dxfId="20">
      <formula>IF(RIGHT(TEXT(AE28,"0.#"),1)=".",TRUE,FALSE)</formula>
    </cfRule>
  </conditionalFormatting>
  <conditionalFormatting sqref="AE45:AI45 AE40:AI40 AE35:AI35 AE30:AI30">
    <cfRule type="expression" priority="47" dxfId="3">
      <formula>IF(AND(AE30&gt;=0,RIGHT(TEXT(AE30,"0.#"),1)&lt;&gt;"."),TRUE,FALSE)</formula>
    </cfRule>
    <cfRule type="expression" priority="48" dxfId="2">
      <formula>IF(AND(AE30&gt;=0,RIGHT(TEXT(AE30,"0.#"),1)="."),TRUE,FALSE)</formula>
    </cfRule>
    <cfRule type="expression" priority="49" dxfId="1">
      <formula>IF(AND(AE30&lt;0,RIGHT(TEXT(AE30,"0.#"),1)&lt;&gt;"."),TRUE,FALSE)</formula>
    </cfRule>
    <cfRule type="expression" priority="50" dxfId="0">
      <formula>IF(AND(AE30&lt;0,RIGHT(TEXT(AE30,"0.#"),1)="."),TRUE,FALSE)</formula>
    </cfRule>
  </conditionalFormatting>
  <conditionalFormatting sqref="AJ45:AS45 AJ40:AS40 AJ35:AS35 AJ30:AS30">
    <cfRule type="expression" priority="43" dxfId="3">
      <formula>IF(AND(AJ30&gt;=0,RIGHT(TEXT(AJ30,"0.#"),1)&lt;&gt;"."),TRUE,FALSE)</formula>
    </cfRule>
    <cfRule type="expression" priority="44" dxfId="2">
      <formula>IF(AND(AJ30&gt;=0,RIGHT(TEXT(AJ30,"0.#"),1)="."),TRUE,FALSE)</formula>
    </cfRule>
    <cfRule type="expression" priority="45" dxfId="1">
      <formula>IF(AND(AJ30&lt;0,RIGHT(TEXT(AJ30,"0.#"),1)&lt;&gt;"."),TRUE,FALSE)</formula>
    </cfRule>
    <cfRule type="expression" priority="46" dxfId="0">
      <formula>IF(AND(AJ30&lt;0,RIGHT(TEXT(AJ30,"0.#"),1)="."),TRUE,FALSE)</formula>
    </cfRule>
  </conditionalFormatting>
  <conditionalFormatting sqref="AE64:AI64 AE59:AI59">
    <cfRule type="expression" priority="41" dxfId="21">
      <formula>IF(RIGHT(TEXT(AE59,"0.#"),1)=".",FALSE,TRUE)</formula>
    </cfRule>
    <cfRule type="expression" priority="42" dxfId="20">
      <formula>IF(RIGHT(TEXT(AE59,"0.#"),1)=".",TRUE,FALSE)</formula>
    </cfRule>
  </conditionalFormatting>
  <conditionalFormatting sqref="AE65:AX65 AJ64:AS64 AE60:AX60 AJ59:AS59">
    <cfRule type="expression" priority="39" dxfId="21">
      <formula>IF(RIGHT(TEXT(AE59,"0.#"),1)=".",FALSE,TRUE)</formula>
    </cfRule>
    <cfRule type="expression" priority="40" dxfId="20">
      <formula>IF(RIGHT(TEXT(AE59,"0.#"),1)=".",TRUE,FALSE)</formula>
    </cfRule>
  </conditionalFormatting>
  <conditionalFormatting sqref="AE66:AI66 AE61:AI61">
    <cfRule type="expression" priority="35" dxfId="3">
      <formula>IF(AND(AE61&gt;=0,RIGHT(TEXT(AE61,"0.#"),1)&lt;&gt;"."),TRUE,FALSE)</formula>
    </cfRule>
    <cfRule type="expression" priority="36" dxfId="2">
      <formula>IF(AND(AE61&gt;=0,RIGHT(TEXT(AE61,"0.#"),1)="."),TRUE,FALSE)</formula>
    </cfRule>
    <cfRule type="expression" priority="37" dxfId="1">
      <formula>IF(AND(AE61&lt;0,RIGHT(TEXT(AE61,"0.#"),1)&lt;&gt;"."),TRUE,FALSE)</formula>
    </cfRule>
    <cfRule type="expression" priority="38" dxfId="0">
      <formula>IF(AND(AE61&lt;0,RIGHT(TEXT(AE61,"0.#"),1)="."),TRUE,FALSE)</formula>
    </cfRule>
  </conditionalFormatting>
  <conditionalFormatting sqref="AJ66:AS66 AJ61:AS61">
    <cfRule type="expression" priority="31" dxfId="3">
      <formula>IF(AND(AJ61&gt;=0,RIGHT(TEXT(AJ61,"0.#"),1)&lt;&gt;"."),TRUE,FALSE)</formula>
    </cfRule>
    <cfRule type="expression" priority="32" dxfId="2">
      <formula>IF(AND(AJ61&gt;=0,RIGHT(TEXT(AJ61,"0.#"),1)="."),TRUE,FALSE)</formula>
    </cfRule>
    <cfRule type="expression" priority="33" dxfId="1">
      <formula>IF(AND(AJ61&lt;0,RIGHT(TEXT(AJ61,"0.#"),1)&lt;&gt;"."),TRUE,FALSE)</formula>
    </cfRule>
    <cfRule type="expression" priority="34" dxfId="0">
      <formula>IF(AND(AJ61&lt;0,RIGHT(TEXT(AJ61,"0.#"),1)="."),TRUE,FALSE)</formula>
    </cfRule>
  </conditionalFormatting>
  <conditionalFormatting sqref="AE81:AX81 AE78:AX78 AE75:AX75 AE72:AX72">
    <cfRule type="expression" priority="29" dxfId="21">
      <formula>IF(RIGHT(TEXT(AE72,"0.#"),1)=".",FALSE,TRUE)</formula>
    </cfRule>
    <cfRule type="expression" priority="30" dxfId="20">
      <formula>IF(RIGHT(TEXT(AE72,"0.#"),1)=".",TRUE,FALSE)</formula>
    </cfRule>
  </conditionalFormatting>
  <conditionalFormatting sqref="AE80:AS80 AE77:AS77 AE74:AS74 AE71:AS71">
    <cfRule type="expression" priority="27" dxfId="21">
      <formula>IF(RIGHT(TEXT(AE71,"0.#"),1)=".",FALSE,TRUE)</formula>
    </cfRule>
    <cfRule type="expression" priority="28" dxfId="20">
      <formula>IF(RIGHT(TEXT(AE71,"0.#"),1)=".",TRUE,FALSE)</formula>
    </cfRule>
  </conditionalFormatting>
  <conditionalFormatting sqref="P15:AQ15">
    <cfRule type="expression" priority="25" dxfId="21">
      <formula>IF(RIGHT(TEXT(P15,"0.#"),1)=".",FALSE,TRUE)</formula>
    </cfRule>
    <cfRule type="expression" priority="26" dxfId="20">
      <formula>IF(RIGHT(TEXT(P15,"0.#"),1)=".",TRUE,FALSE)</formula>
    </cfRule>
  </conditionalFormatting>
  <conditionalFormatting sqref="P16:AQ16">
    <cfRule type="expression" priority="23" dxfId="21">
      <formula>IF(RIGHT(TEXT(P16,"0.#"),1)=".",FALSE,TRUE)</formula>
    </cfRule>
    <cfRule type="expression" priority="24" dxfId="20">
      <formula>IF(RIGHT(TEXT(P16,"0.#"),1)=".",TRUE,FALSE)</formula>
    </cfRule>
  </conditionalFormatting>
  <conditionalFormatting sqref="P17:AQ17">
    <cfRule type="expression" priority="21" dxfId="21">
      <formula>IF(RIGHT(TEXT(P17,"0.#"),1)=".",FALSE,TRUE)</formula>
    </cfRule>
    <cfRule type="expression" priority="22" dxfId="20">
      <formula>IF(RIGHT(TEXT(P17,"0.#"),1)=".",TRUE,FALSE)</formula>
    </cfRule>
  </conditionalFormatting>
  <conditionalFormatting sqref="AU236:AX236">
    <cfRule type="expression" priority="17" dxfId="3">
      <formula>IF(AND(AU236&gt;=0,RIGHT(TEXT(AU236,"0.#"),1)&lt;&gt;"."),TRUE,FALSE)</formula>
    </cfRule>
    <cfRule type="expression" priority="18" dxfId="2">
      <formula>IF(AND(AU236&gt;=0,RIGHT(TEXT(AU236,"0.#"),1)="."),TRUE,FALSE)</formula>
    </cfRule>
    <cfRule type="expression" priority="19" dxfId="1">
      <formula>IF(AND(AU236&lt;0,RIGHT(TEXT(AU236,"0.#"),1)&lt;&gt;"."),TRUE,FALSE)</formula>
    </cfRule>
    <cfRule type="expression" priority="20" dxfId="0">
      <formula>IF(AND(AU236&lt;0,RIGHT(TEXT(AU236,"0.#"),1)="."),TRUE,FALSE)</formula>
    </cfRule>
  </conditionalFormatting>
  <conditionalFormatting sqref="AU269:AX269">
    <cfRule type="expression" priority="13" dxfId="3">
      <formula>IF(AND(AU269&gt;=0,RIGHT(TEXT(AU269,"0.#"),1)&lt;&gt;"."),TRUE,FALSE)</formula>
    </cfRule>
    <cfRule type="expression" priority="14" dxfId="2">
      <formula>IF(AND(AU269&gt;=0,RIGHT(TEXT(AU269,"0.#"),1)="."),TRUE,FALSE)</formula>
    </cfRule>
    <cfRule type="expression" priority="15" dxfId="1">
      <formula>IF(AND(AU269&lt;0,RIGHT(TEXT(AU269,"0.#"),1)&lt;&gt;"."),TRUE,FALSE)</formula>
    </cfRule>
    <cfRule type="expression" priority="16" dxfId="0">
      <formula>IF(AND(AU269&lt;0,RIGHT(TEXT(AU269,"0.#"),1)="."),TRUE,FALSE)</formula>
    </cfRule>
  </conditionalFormatting>
  <conditionalFormatting sqref="AQ302:AT302">
    <cfRule type="expression" priority="9" dxfId="3">
      <formula>IF(AND(AQ302&gt;=0,RIGHT(TEXT(AQ302,"0.#"),1)&lt;&gt;"."),TRUE,FALSE)</formula>
    </cfRule>
    <cfRule type="expression" priority="10" dxfId="2">
      <formula>IF(AND(AQ302&gt;=0,RIGHT(TEXT(AQ302,"0.#"),1)="."),TRUE,FALSE)</formula>
    </cfRule>
    <cfRule type="expression" priority="11" dxfId="1">
      <formula>IF(AND(AQ302&lt;0,RIGHT(TEXT(AQ302,"0.#"),1)&lt;&gt;"."),TRUE,FALSE)</formula>
    </cfRule>
    <cfRule type="expression" priority="12" dxfId="0">
      <formula>IF(AND(AQ302&lt;0,RIGHT(TEXT(AQ302,"0.#"),1)="."),TRUE,FALSE)</formula>
    </cfRule>
  </conditionalFormatting>
  <conditionalFormatting sqref="AU302:AX302">
    <cfRule type="expression" priority="5" dxfId="3">
      <formula>IF(AND(AU302&gt;=0,RIGHT(TEXT(AU302,"0.#"),1)&lt;&gt;"."),TRUE,FALSE)</formula>
    </cfRule>
    <cfRule type="expression" priority="6" dxfId="2">
      <formula>IF(AND(AU302&gt;=0,RIGHT(TEXT(AU302,"0.#"),1)="."),TRUE,FALSE)</formula>
    </cfRule>
    <cfRule type="expression" priority="7" dxfId="1">
      <formula>IF(AND(AU302&lt;0,RIGHT(TEXT(AU302,"0.#"),1)&lt;&gt;"."),TRUE,FALSE)</formula>
    </cfRule>
    <cfRule type="expression" priority="8" dxfId="0">
      <formula>IF(AND(AU302&lt;0,RIGHT(TEXT(AU302,"0.#"),1)="."),TRUE,FALSE)</formula>
    </cfRule>
  </conditionalFormatting>
  <conditionalFormatting sqref="AU335:AX335">
    <cfRule type="expression" priority="1" dxfId="3">
      <formula>IF(AND(AU335&gt;=0,RIGHT(TEXT(AU335,"0.#"),1)&lt;&gt;"."),TRUE,FALSE)</formula>
    </cfRule>
    <cfRule type="expression" priority="2" dxfId="2">
      <formula>IF(AND(AU335&gt;=0,RIGHT(TEXT(AU335,"0.#"),1)="."),TRUE,FALSE)</formula>
    </cfRule>
    <cfRule type="expression" priority="3" dxfId="1">
      <formula>IF(AND(AU335&lt;0,RIGHT(TEXT(AU335,"0.#"),1)&lt;&gt;"."),TRUE,FALSE)</formula>
    </cfRule>
    <cfRule type="expression" priority="4" dxfId="0">
      <formula>IF(AND(AU335&lt;0,RIGHT(TEXT(AU335,"0.#"),1)="."),TRUE,FALSE)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0" r:id="rId3"/>
  <rowBreaks count="3" manualBreakCount="3">
    <brk id="104"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6" sqref="K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2015-06-25T13:49:41Z</dcterms:created>
  <dcterms:modified xsi:type="dcterms:W3CDTF">2015-06-30T04:47:04Z</dcterms:modified>
  <cp:category/>
  <cp:version/>
  <cp:contentType/>
  <cp:contentStatus/>
</cp:coreProperties>
</file>