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69-①" sheetId="1" r:id="rId1"/>
  </sheets>
  <definedNames>
    <definedName name="_xlnm.Print_Area" localSheetId="0">'0069-①'!$A$1:$AX$413</definedName>
  </definedNames>
  <calcPr fullCalcOnLoad="1"/>
</workbook>
</file>

<file path=xl/sharedStrings.xml><?xml version="1.0" encoding="utf-8"?>
<sst xmlns="http://schemas.openxmlformats.org/spreadsheetml/2006/main" count="281" uniqueCount="189">
  <si>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</si>
  <si>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</si>
  <si>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</si>
  <si>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</si>
  <si>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</si>
  <si>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</si>
  <si>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</si>
  <si>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</si>
  <si>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</si>
  <si>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</si>
  <si>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</si>
  <si>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</si>
  <si>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</si>
  <si>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</si>
  <si>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</si>
  <si>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</si>
  <si>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</si>
  <si>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</si>
  <si>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</si>
  <si>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</si>
  <si>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</si>
  <si>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</si>
  <si>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</si>
  <si>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</si>
  <si>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</si>
  <si>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</si>
  <si>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</si>
  <si>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</si>
  <si>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</si>
  <si>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</si>
  <si>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</si>
  <si>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</si>
  <si>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</si>
  <si>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</si>
  <si>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</si>
  <si>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</si>
  <si>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</si>
  <si>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</si>
  <si>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</si>
  <si>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</si>
  <si>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</si>
  <si>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</si>
  <si>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</si>
  <si>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</si>
  <si>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</si>
  <si>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</si>
  <si>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</si>
  <si>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</si>
  <si>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</si>
  <si>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</si>
  <si>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</si>
  <si>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</si>
  <si>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</si>
  <si>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</si>
  <si>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</si>
  <si>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</si>
  <si>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</si>
  <si>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</si>
  <si>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</si>
  <si>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</si>
  <si>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</si>
  <si>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</si>
  <si>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</si>
  <si>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</si>
  <si>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</si>
  <si>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</si>
  <si>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</si>
  <si>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</si>
  <si>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</si>
  <si>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</si>
  <si>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</si>
  <si>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</si>
  <si>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</si>
  <si>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</si>
  <si>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</si>
  <si>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</si>
  <si>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</si>
  <si>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</si>
  <si>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</si>
  <si>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</si>
  <si>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</si>
  <si>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</si>
  <si>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</si>
  <si>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</si>
  <si>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</si>
  <si>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</si>
  <si>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</si>
  <si>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</si>
  <si>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</si>
  <si>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</si>
  <si>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</si>
  <si>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</si>
  <si>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</si>
  <si>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</si>
  <si>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</si>
  <si>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</si>
  <si>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</si>
  <si>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</si>
  <si>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</si>
  <si>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</si>
  <si>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</si>
  <si>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</si>
  <si>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社会資本総合整備事業に必要な経費
（社会資本整備総合交付金）</t>
  </si>
  <si>
    <t>一般会計</t>
  </si>
  <si>
    <t>沖縄振興局</t>
  </si>
  <si>
    <t>参事官（振興第一担当）
参事官（振興第三担当）</t>
  </si>
  <si>
    <t>永井　智哉
鈴木　弘之</t>
  </si>
  <si>
    <t>□直接実施　　　　　□委託・請負　　　　　□補助　　　　　□負担　　　　　■交付　　　　　□貸付　　　　　□その他</t>
  </si>
  <si>
    <t>-</t>
  </si>
  <si>
    <t>交付金事業費</t>
  </si>
  <si>
    <t>（内閣府）</t>
  </si>
  <si>
    <t>-</t>
  </si>
  <si>
    <t>-</t>
  </si>
  <si>
    <t>-</t>
  </si>
  <si>
    <t>【事業費内訳】</t>
  </si>
  <si>
    <t>※平成25年度実績を記入。</t>
  </si>
  <si>
    <t>交付金事業費</t>
  </si>
  <si>
    <t>交付金事業費</t>
  </si>
  <si>
    <t>A.　沖縄県</t>
  </si>
  <si>
    <t>観光地や宿泊施設及び空港等へのアクセスを改善する道路整備</t>
  </si>
  <si>
    <t>沖縄県地域の自然環境の保全・再生および安全なまちづくりを推進する下水道整備</t>
  </si>
  <si>
    <t>ICアクセス道路等の整備</t>
  </si>
  <si>
    <t>沖縄県の地域活性化と観光振興を支援する港湾整備</t>
  </si>
  <si>
    <t>沖縄県における県営都市公園整備の推進</t>
  </si>
  <si>
    <t>県民が安全・安心に暮らせる総合的な浸水対策の推進</t>
  </si>
  <si>
    <t>沖縄県における住宅セーフティネットの構築</t>
  </si>
  <si>
    <t>その他</t>
  </si>
  <si>
    <t>沖縄県</t>
  </si>
  <si>
    <t>浦添市</t>
  </si>
  <si>
    <t>沖縄市</t>
  </si>
  <si>
    <t>北中城村</t>
  </si>
  <si>
    <t>宜野湾市</t>
  </si>
  <si>
    <t>豊見城市</t>
  </si>
  <si>
    <t>那覇市</t>
  </si>
  <si>
    <t>南風原町</t>
  </si>
  <si>
    <t>宮古島市</t>
  </si>
  <si>
    <t>那覇港管理組合</t>
  </si>
  <si>
    <t>駐留軍用地返還跡地利用による活力創出と安全・安心な生活を支える基盤整備</t>
  </si>
  <si>
    <t>観光地や宿泊施設及び空港等へのアクセスを改善する道路整備、沖縄県地域の自然環境の保全・再生および安全なまちづくりを推進する下水道整備　等</t>
  </si>
  <si>
    <t>沖縄県における住宅セーフティネットの構築、沖縄県地域の自然環境の保全・再生および安全なまちづくりを推進する下水道整備　等</t>
  </si>
  <si>
    <t>豊見城市都市公園整備計画、歩行者の安全歩行を確保する道路整備　等</t>
  </si>
  <si>
    <t>南風原町都市公園整備計画、沖縄県地域の自然環境の保全・再生および安全なまちづくりを推進する下水道整備　等</t>
  </si>
  <si>
    <t>沖縄県地域の自然環境の保全・再生および安全なまちづくりを推進する下水道整備、浦添市都市公園の整備による災害に強いまちづくり　等</t>
  </si>
  <si>
    <t>沖縄県地域の自然環境の保全・再生および安全なまちづくりを推進する下水道整備、沖縄市都市公園整備計画　等</t>
  </si>
  <si>
    <t>宮古地区における市民や観光客の利便性・安全性の向上と環境緑地の確保、歩行者の安全歩行を確保する道路整備　等</t>
  </si>
  <si>
    <t>0069-①</t>
  </si>
  <si>
    <t>４２ 沖縄における社会資本等の整備（政策１２－施策③）</t>
  </si>
  <si>
    <t>0073-①</t>
  </si>
  <si>
    <t>○</t>
  </si>
  <si>
    <t>社会資本総合整備事業に必要な経費
（防災・安全社会資本整備交付金）</t>
  </si>
  <si>
    <t>沖縄振興局</t>
  </si>
  <si>
    <t>0069-②</t>
  </si>
  <si>
    <t>平成２２年度・終了（予定）なし</t>
  </si>
  <si>
    <t>沖縄振興特別措置法、都市公園法、河川法、海岸法、下水道法、道路法、港湾法　等</t>
  </si>
  <si>
    <t>沖縄振興基本方針、沖縄振興計画、社会資本整備重点計画　等</t>
  </si>
  <si>
    <t>　社会資本整備総合交付金は、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</si>
  <si>
    <t>　地方公共団体が作成した社会資本総合整備計画に基づき、政策目的実現のための基幹的な社会資本整備事業のほか、関連する社会資本整備や効果促進事業を総合的・一体的に支援。
＜基幹事業＞
　社会資本総合整備計画の目標を実現するために交付金事業者が実施する基幹的な事業であって、次に掲げる事業
① 道路事業、② 港湾事業、③ 河川事業、④ 砂防事業、⑤ 地すべり対策事業、⑥ 急傾斜地崩壊対策事業、⑦ 下水道事業、
⑧ その他総合的な治水事業、⑨ 海岸事業、⑩ 都市再生整備計画事業、⑪ 広域連携事業、⑫ 都市公園等事業、
⑬ 市街地整備事業、⑭ 都市水環境整備事業、⑮ 地域住宅計画に基づく事業、⑯ 住環境整備事業
＜関連社会資本整備事業＞
　社会資本総合整備計画の目標を実現するため、基幹事業と一体的に実施することが必要な社会資本整備重点計画法第２条第２項各号（第１４号及び当該社会資本総合整備計画に係る基幹事業が該当する号を除く。）に掲げる事業（維持に関する事業及びレクリエーションに関する施設の整備事業を除く。）及び住宅確保要配慮者に対する賃貸住宅の供給の促進に関する法律第２条第１項に規定する公的賃貸住宅の整備に関する事業
＜効果促進事業＞
　計画の目標実現のために基幹事業一体となって、基幹事業の効果を一層高めるために必要な事業等（ただし、 交付金事業者の運営に必要な人件費、賃借料その他の経常的な経費への充当を目的とする事業等、交付対象となる地方公共団体の区域を著しく超えて運行される公共交通機関に係る事業等及びレクリエーションに関する施設の整備事業を除く。）
※内閣府で一括計上し、国土交通省で執行</t>
  </si>
  <si>
    <t>社会資本総合整備計画中の成果指標目標の達成度
（全国ベース）</t>
  </si>
  <si>
    <t>百万円</t>
  </si>
  <si>
    <t>百万円
/計画数</t>
  </si>
  <si>
    <t>-</t>
  </si>
  <si>
    <t>○</t>
  </si>
  <si>
    <t>　本事業は地方公共団体等の社会資本の整備等の取り組みを支援する上で重要な役割を果たす事業であり、本事業について、毎年度、地方公共団体からの要望を受けている。</t>
  </si>
  <si>
    <t>－</t>
  </si>
  <si>
    <t>　国と地方公共団体等の負担関係は関係法令等に定められており、妥当なものとなっている。</t>
  </si>
  <si>
    <t>　社会資本整備総合交付金及び防災・安全交付金の役割分担については「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</si>
  <si>
    <t>社会資本総合整備計画数
（全国ベース）</t>
  </si>
  <si>
    <t>当該年度の当初配分額（全国ベース）
÷
当該年度に社会資本整備総合交付金が
当初配分された計画数（全国ベース）　　　　　　　　　　　</t>
  </si>
  <si>
    <t>計画</t>
  </si>
  <si>
    <t>1,729,542
/3,135</t>
  </si>
  <si>
    <t>1,417,354
/3,016</t>
  </si>
  <si>
    <t>898,870
/2,530</t>
  </si>
  <si>
    <t>-</t>
  </si>
  <si>
    <t>－</t>
  </si>
  <si>
    <t>－</t>
  </si>
  <si>
    <t>点検対象外</t>
  </si>
  <si>
    <t>現状通り</t>
  </si>
  <si>
    <t>引き続き、事業実施省庁と連携し、事業の進捗状況を的確に把握し、今後の事業計画に適切に反映すべき。</t>
  </si>
  <si>
    <t>-</t>
  </si>
  <si>
    <t>快適で潤いのある環境の創造と活気あふれる”みなと”まちづくり</t>
  </si>
  <si>
    <t>地域の基幹ネットワークの計画的な保全のための道路整備、歩行者の安全歩行を確保する道路整備　等</t>
  </si>
  <si>
    <t>「新しい日本のための優先課題推進枠」　3,167</t>
  </si>
  <si>
    <t>経済危機・対応地域活性化予備費（H24）   495百万円
予算額・執行額及び予算内訳に関しては、内閣府所管分を計上している。成果実績等に関しては、全国ベースでの分析をしている。
内閣府においては、沖縄振興を目的とする事業のうち公共事業を中心とする関連事業の全体的な把握、事業相互間の進度調整、計画に沿った事業の推進を図るため、これらの事業の経費を内閣府に一括計上し、これを各省庁に移し替えて執行することにより、計画実施について効果的な総合調整を行っている。</t>
  </si>
  <si>
    <t>行政事業レビュー推進チームの所見を踏まえ、引き続き事業の進捗状況の把握に努めたい。</t>
  </si>
  <si>
    <t>－</t>
  </si>
  <si>
    <t>社会資本総合整備計画の事後評価を通じて、計画内の成果目標を概ね達成できている状況であり、整備された施設等が十分活用されているものと考えられる。</t>
  </si>
  <si>
    <t>○</t>
  </si>
  <si>
    <t>概ね成果指標を達成できている状況であるが、成果目標を達成できていない計画については、その原因を分析し、改善方策を検討する。</t>
  </si>
  <si>
    <r>
      <t>平成25年の「秋のレビュー」において「①今後の社会資本の老朽化の見通しを踏まえれば、資源の配分を老朽化対策に重点化すべきではないか。②その際、現在の地方に任せきりの姿勢であることを改め、交付金がどのように老朽化対策に重点的に投入されているのかについて把握・検証しその後に反映していくべきではないか。③また、長寿命化計画の策定や老朽化対策・維持管理費用の将来推計に基づく維持管理マネジメントを実施している地方公共団体に対しては、配分を優先するべきではないか。」等の指摘を受けたことを踏まえ、平成25年度補正予算及び平成26年度予算について、地方公共団体の社会資本整備を支援する交付金を防災・安全交付金に重点化したところ。一方、人口減少・高齢化の下で、競争力強化や地域活性化に関しての取組も重要であり、</t>
    </r>
    <r>
      <rPr>
        <sz val="11"/>
        <rFont val="ＭＳ Ｐゴシック"/>
        <family val="3"/>
      </rPr>
      <t>成果実績を踏まえると、社会資本総合整備計画中の成果目標の達成度は全国的に８割を超えており、競争力強化や地域活性化に関する目標を概ね達成できている状況である。地方公共団体からの要望も踏まえ、マネジメントを重視した社会資本整備を計画的に推進するとともに、引き続き、適正な執行が行われるよう留意すべきである。</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</si>
</sst>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 numFmtId="183" formatCode="0.0%"/>
    <numFmt numFmtId="184" formatCode="#,##0.000000_);[Red]\(#,##0.000000\)"/>
    <numFmt numFmtId="185" formatCode="#,##0.00_ "/>
    <numFmt numFmtId="186" formatCode="#,##0.000_ "/>
    <numFmt numFmtId="187" formatCode="#,##0;&quot;▲ &quot;#,##0"/>
    <numFmt numFmtId="188" formatCode="0_ "/>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8"/>
      <name val="ＭＳ Ｐゴシック"/>
      <family val="3"/>
    </font>
    <font>
      <sz val="10"/>
      <color indexed="8"/>
      <name val="ＭＳ Ｐゴシック"/>
      <family val="3"/>
    </font>
    <font>
      <sz val="11"/>
      <color indexed="8"/>
      <name val="Calibri"/>
      <family val="2"/>
    </font>
    <font>
      <sz val="14"/>
      <color indexed="8"/>
      <name val="ＭＳ Ｐゴシック"/>
      <family val="3"/>
    </font>
    <font>
      <sz val="11"/>
      <color indexed="8"/>
      <name val="ＭＳ ゴシック"/>
      <family val="3"/>
    </font>
    <font>
      <sz val="10"/>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9"/>
      <color theme="1"/>
      <name val="ＭＳ 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hair"/>
      <bottom style="thin"/>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medium"/>
      <top style="thin"/>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ashed"/>
      <right>
        <color indexed="63"/>
      </right>
      <top style="thin"/>
      <bottom style="medium"/>
    </border>
    <border diagonalUp="1">
      <left style="medium"/>
      <right>
        <color indexed="63"/>
      </right>
      <top style="thin"/>
      <bottom style="mediu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color indexed="63"/>
      </left>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top style="dotted"/>
      <bottom style="medium"/>
    </border>
    <border>
      <left>
        <color indexed="63"/>
      </left>
      <right style="medium"/>
      <top style="dotted"/>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1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61" applyFont="1" applyFill="1" applyBorder="1" applyAlignment="1" applyProtection="1">
      <alignment vertical="top"/>
      <protection/>
    </xf>
    <xf numFmtId="3" fontId="0" fillId="0" borderId="0" xfId="0" applyNumberFormat="1" applyAlignment="1">
      <alignment vertical="center"/>
    </xf>
    <xf numFmtId="176" fontId="0" fillId="0" borderId="0" xfId="0" applyNumberFormat="1" applyAlignment="1">
      <alignment vertical="center"/>
    </xf>
    <xf numFmtId="0" fontId="0" fillId="33" borderId="0" xfId="0" applyFont="1" applyFill="1" applyBorder="1" applyAlignment="1">
      <alignment vertical="center"/>
    </xf>
    <xf numFmtId="0" fontId="0" fillId="0" borderId="0" xfId="0" applyBorder="1" applyAlignment="1">
      <alignment horizontal="left" vertical="center"/>
    </xf>
    <xf numFmtId="0" fontId="0" fillId="0" borderId="0" xfId="0" applyFont="1" applyBorder="1" applyAlignment="1">
      <alignment horizontal="left" vertical="center" wrapText="1"/>
    </xf>
    <xf numFmtId="176" fontId="0" fillId="0" borderId="0" xfId="0" applyNumberFormat="1" applyBorder="1" applyAlignment="1">
      <alignment horizontal="right" vertical="center"/>
    </xf>
    <xf numFmtId="0" fontId="0" fillId="0" borderId="0" xfId="0" applyFont="1" applyBorder="1" applyAlignment="1">
      <alignment horizontal="center" vertical="center"/>
    </xf>
    <xf numFmtId="3" fontId="0" fillId="0" borderId="0" xfId="0" applyNumberFormat="1" applyAlignment="1">
      <alignment horizontal="center" vertical="center"/>
    </xf>
    <xf numFmtId="0" fontId="0" fillId="0" borderId="19" xfId="0" applyBorder="1" applyAlignment="1">
      <alignment horizontal="left" vertical="center"/>
    </xf>
    <xf numFmtId="0" fontId="0" fillId="0" borderId="19" xfId="0" applyFont="1" applyBorder="1" applyAlignment="1">
      <alignment horizontal="left" vertical="center" wrapText="1"/>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11" fillId="0" borderId="25" xfId="0" applyFont="1" applyFill="1" applyBorder="1" applyAlignment="1">
      <alignment horizontal="center" vertical="center"/>
    </xf>
    <xf numFmtId="0" fontId="11" fillId="0" borderId="23"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12" fillId="0" borderId="26" xfId="0" applyFont="1" applyFill="1" applyBorder="1" applyAlignment="1">
      <alignment vertical="center" textRotation="255"/>
    </xf>
    <xf numFmtId="0" fontId="0" fillId="0" borderId="27" xfId="0" applyFont="1" applyBorder="1" applyAlignment="1">
      <alignment vertical="center"/>
    </xf>
    <xf numFmtId="0" fontId="0" fillId="0" borderId="32" xfId="0" applyFont="1" applyBorder="1" applyAlignment="1">
      <alignment vertical="center"/>
    </xf>
    <xf numFmtId="0" fontId="0" fillId="33" borderId="19" xfId="0" applyFont="1" applyFill="1" applyBorder="1" applyAlignment="1">
      <alignment vertical="center"/>
    </xf>
    <xf numFmtId="176" fontId="0" fillId="0" borderId="19" xfId="0" applyNumberFormat="1" applyBorder="1" applyAlignment="1">
      <alignment horizontal="righ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1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33"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54" xfId="0" applyFont="1" applyBorder="1" applyAlignment="1">
      <alignment horizontal="center" vertical="center"/>
    </xf>
    <xf numFmtId="0" fontId="0" fillId="0" borderId="53"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4" fillId="33" borderId="60"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76" fontId="0" fillId="0" borderId="73" xfId="0" applyNumberFormat="1" applyFont="1" applyFill="1" applyBorder="1" applyAlignment="1">
      <alignment horizontal="center" vertical="center"/>
    </xf>
    <xf numFmtId="0" fontId="0" fillId="0" borderId="7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63" xfId="0" applyFont="1" applyFill="1" applyBorder="1" applyAlignment="1">
      <alignment horizontal="center" vertical="center"/>
    </xf>
    <xf numFmtId="176" fontId="0" fillId="0" borderId="40"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176" fontId="0" fillId="0" borderId="45" xfId="0" applyNumberFormat="1" applyFont="1" applyFill="1" applyBorder="1" applyAlignment="1">
      <alignment horizontal="center" vertical="center"/>
    </xf>
    <xf numFmtId="176" fontId="0" fillId="0" borderId="43"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0" fontId="0" fillId="0" borderId="7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5" xfId="0" applyFill="1" applyBorder="1" applyAlignment="1">
      <alignment horizontal="center" vertical="center" wrapText="1"/>
    </xf>
    <xf numFmtId="0" fontId="0" fillId="0" borderId="56"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1"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176" fontId="0" fillId="0" borderId="84" xfId="0" applyNumberFormat="1" applyFont="1" applyFill="1" applyBorder="1" applyAlignment="1">
      <alignment horizontal="center" vertical="center"/>
    </xf>
    <xf numFmtId="0" fontId="0" fillId="0" borderId="82" xfId="0" applyFont="1" applyFill="1" applyBorder="1" applyAlignment="1">
      <alignment horizontal="left" vertical="center"/>
    </xf>
    <xf numFmtId="0" fontId="0" fillId="0" borderId="56" xfId="0" applyFont="1" applyFill="1" applyBorder="1" applyAlignment="1">
      <alignment horizontal="left" vertical="center"/>
    </xf>
    <xf numFmtId="0" fontId="0" fillId="0" borderId="61" xfId="0" applyFont="1" applyFill="1" applyBorder="1" applyAlignment="1">
      <alignment horizontal="left" vertical="center"/>
    </xf>
    <xf numFmtId="0" fontId="0" fillId="0" borderId="1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20" fillId="33" borderId="33"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3" fontId="0" fillId="0" borderId="88" xfId="0" applyNumberFormat="1" applyFont="1" applyFill="1" applyBorder="1" applyAlignment="1">
      <alignment horizontal="center" vertical="center"/>
    </xf>
    <xf numFmtId="0" fontId="0" fillId="0" borderId="88" xfId="0" applyFont="1" applyFill="1" applyBorder="1" applyAlignment="1">
      <alignment horizontal="center" vertical="center"/>
    </xf>
    <xf numFmtId="3" fontId="0" fillId="0" borderId="19" xfId="0" applyNumberFormat="1" applyFont="1" applyFill="1" applyBorder="1" applyAlignment="1">
      <alignment horizontal="center" vertical="center"/>
    </xf>
    <xf numFmtId="181" fontId="0" fillId="0" borderId="33" xfId="0" applyNumberFormat="1" applyFont="1" applyFill="1" applyBorder="1" applyAlignment="1">
      <alignment horizontal="center" vertical="center"/>
    </xf>
    <xf numFmtId="181" fontId="0" fillId="0" borderId="34" xfId="0" applyNumberFormat="1" applyFill="1" applyBorder="1" applyAlignment="1">
      <alignment horizontal="center" vertical="center"/>
    </xf>
    <xf numFmtId="181" fontId="0" fillId="0" borderId="54" xfId="0" applyNumberFormat="1" applyFill="1" applyBorder="1" applyAlignment="1">
      <alignment horizontal="center" vertical="center"/>
    </xf>
    <xf numFmtId="188" fontId="0" fillId="0" borderId="33" xfId="0" applyNumberFormat="1" applyFont="1" applyFill="1" applyBorder="1" applyAlignment="1">
      <alignment horizontal="center" vertical="center"/>
    </xf>
    <xf numFmtId="188" fontId="0" fillId="0" borderId="34" xfId="0" applyNumberFormat="1" applyFill="1" applyBorder="1" applyAlignment="1">
      <alignment horizontal="center" vertical="center"/>
    </xf>
    <xf numFmtId="188" fontId="0" fillId="0" borderId="35" xfId="0" applyNumberFormat="1" applyFill="1" applyBorder="1" applyAlignment="1">
      <alignment horizontal="center" vertical="center"/>
    </xf>
    <xf numFmtId="0" fontId="0" fillId="0" borderId="57" xfId="0" applyFont="1" applyBorder="1" applyAlignment="1">
      <alignment horizontal="center" vertical="center"/>
    </xf>
    <xf numFmtId="0" fontId="0" fillId="33" borderId="35" xfId="0" applyFont="1" applyFill="1" applyBorder="1" applyAlignment="1">
      <alignment horizontal="center" vertical="center"/>
    </xf>
    <xf numFmtId="0" fontId="0" fillId="33" borderId="19" xfId="0" applyFont="1" applyFill="1" applyBorder="1" applyAlignment="1">
      <alignment horizontal="center" vertical="center"/>
    </xf>
    <xf numFmtId="0" fontId="10" fillId="33" borderId="3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12" fillId="33" borderId="8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8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3"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94"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181" fontId="0" fillId="0" borderId="19" xfId="0" applyNumberFormat="1" applyFont="1" applyFill="1" applyBorder="1" applyAlignment="1">
      <alignment horizontal="center" vertical="center"/>
    </xf>
    <xf numFmtId="183" fontId="0" fillId="0" borderId="19"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24" xfId="0" applyBorder="1" applyAlignment="1">
      <alignment horizontal="center" vertical="center" wrapText="1"/>
    </xf>
    <xf numFmtId="187" fontId="0" fillId="0" borderId="25" xfId="0" applyNumberFormat="1" applyFont="1" applyFill="1" applyBorder="1" applyAlignment="1">
      <alignment horizontal="center" vertical="center"/>
    </xf>
    <xf numFmtId="187" fontId="0" fillId="0" borderId="23" xfId="0" applyNumberFormat="1" applyFont="1" applyFill="1" applyBorder="1" applyAlignment="1">
      <alignment horizontal="center" vertical="center"/>
    </xf>
    <xf numFmtId="187" fontId="0" fillId="0" borderId="24" xfId="0" applyNumberFormat="1" applyFont="1" applyFill="1" applyBorder="1" applyAlignment="1">
      <alignment horizontal="center" vertical="center"/>
    </xf>
    <xf numFmtId="9" fontId="62" fillId="0" borderId="19" xfId="0" applyNumberFormat="1" applyFont="1" applyFill="1" applyBorder="1" applyAlignment="1">
      <alignment horizontal="center" vertical="center"/>
    </xf>
    <xf numFmtId="181" fontId="0" fillId="0" borderId="97" xfId="0" applyNumberFormat="1" applyFont="1" applyFill="1" applyBorder="1" applyAlignment="1">
      <alignment horizontal="center" vertical="center"/>
    </xf>
    <xf numFmtId="181" fontId="0" fillId="0" borderId="84" xfId="0" applyNumberFormat="1" applyFont="1" applyFill="1" applyBorder="1" applyAlignment="1">
      <alignment horizontal="center" vertical="center"/>
    </xf>
    <xf numFmtId="181" fontId="0" fillId="0" borderId="84" xfId="0" applyNumberFormat="1"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81" fontId="0" fillId="0" borderId="73" xfId="0" applyNumberFormat="1" applyFont="1" applyFill="1" applyBorder="1" applyAlignment="1">
      <alignment horizontal="center" vertical="center"/>
    </xf>
    <xf numFmtId="181" fontId="0" fillId="0" borderId="73" xfId="0" applyNumberFormat="1"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33"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181" fontId="0" fillId="0" borderId="84" xfId="49" applyNumberFormat="1" applyFont="1" applyFill="1" applyBorder="1" applyAlignment="1">
      <alignment horizontal="center" vertical="center"/>
    </xf>
    <xf numFmtId="0" fontId="8" fillId="33" borderId="101"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63" fillId="0" borderId="53" xfId="61" applyFont="1" applyFill="1" applyBorder="1" applyAlignment="1" applyProtection="1">
      <alignment vertical="top" wrapText="1"/>
      <protection/>
    </xf>
    <xf numFmtId="0" fontId="63" fillId="0" borderId="34" xfId="61" applyFont="1" applyFill="1" applyBorder="1" applyAlignment="1" applyProtection="1">
      <alignment vertical="top" wrapText="1"/>
      <protection/>
    </xf>
    <xf numFmtId="0" fontId="63" fillId="0" borderId="54"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8" fillId="33" borderId="6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62" fillId="0" borderId="53" xfId="63" applyFont="1" applyFill="1" applyBorder="1" applyAlignment="1" applyProtection="1">
      <alignment horizontal="left" vertical="center" wrapText="1" shrinkToFit="1"/>
      <protection/>
    </xf>
    <xf numFmtId="0" fontId="62" fillId="0" borderId="34" xfId="63" applyFont="1" applyFill="1" applyBorder="1" applyAlignment="1" applyProtection="1">
      <alignment horizontal="left" vertical="center" wrapText="1" shrinkToFit="1"/>
      <protection/>
    </xf>
    <xf numFmtId="0" fontId="62" fillId="0" borderId="34" xfId="0" applyFont="1" applyFill="1" applyBorder="1" applyAlignment="1">
      <alignment horizontal="left" vertical="center" wrapText="1"/>
    </xf>
    <xf numFmtId="0" fontId="62" fillId="0" borderId="35" xfId="0" applyFont="1" applyFill="1" applyBorder="1" applyAlignment="1">
      <alignment horizontal="left" vertical="center" wrapText="1"/>
    </xf>
    <xf numFmtId="0" fontId="8" fillId="33" borderId="33" xfId="61" applyNumberFormat="1" applyFont="1" applyFill="1" applyBorder="1" applyAlignment="1" applyProtection="1">
      <alignment horizontal="center" vertical="center" wrapText="1"/>
      <protection/>
    </xf>
    <xf numFmtId="0" fontId="62" fillId="0" borderId="33" xfId="61" applyFont="1" applyFill="1" applyBorder="1" applyAlignment="1">
      <alignment horizontal="left" vertical="center" wrapText="1" shrinkToFit="1"/>
      <protection/>
    </xf>
    <xf numFmtId="0" fontId="62" fillId="0" borderId="34" xfId="0" applyFont="1" applyFill="1" applyBorder="1" applyAlignment="1">
      <alignment horizontal="left" vertical="center" shrinkToFit="1"/>
    </xf>
    <xf numFmtId="0" fontId="62" fillId="0" borderId="54" xfId="0" applyFont="1" applyFill="1" applyBorder="1" applyAlignment="1">
      <alignment horizontal="left" vertical="center" shrinkToFit="1"/>
    </xf>
    <xf numFmtId="0" fontId="11" fillId="0" borderId="53" xfId="63" applyFont="1" applyFill="1" applyBorder="1" applyAlignment="1" applyProtection="1">
      <alignment horizontal="center" vertical="center"/>
      <protection/>
    </xf>
    <xf numFmtId="0" fontId="11" fillId="0" borderId="34" xfId="63" applyFont="1" applyFill="1" applyBorder="1" applyAlignment="1" applyProtection="1">
      <alignment horizontal="center" vertical="center"/>
      <protection/>
    </xf>
    <xf numFmtId="0" fontId="0" fillId="0" borderId="34"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0" applyBorder="1" applyAlignment="1">
      <alignment horizontal="center" vertical="center" wrapText="1"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11" fillId="0" borderId="33" xfId="62" applyFont="1" applyFill="1" applyBorder="1" applyAlignment="1" applyProtection="1">
      <alignment horizontal="center" vertical="center" wrapText="1" shrinkToFit="1"/>
      <protection/>
    </xf>
    <xf numFmtId="0" fontId="11" fillId="0" borderId="34" xfId="62" applyFont="1" applyFill="1" applyBorder="1" applyAlignment="1" applyProtection="1">
      <alignment horizontal="center" vertical="center" shrinkToFit="1"/>
      <protection/>
    </xf>
    <xf numFmtId="0" fontId="11" fillId="0" borderId="54" xfId="62"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12" fillId="33" borderId="101"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11" fillId="0" borderId="53"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64" fillId="0" borderId="33" xfId="62" applyFont="1" applyFill="1" applyBorder="1" applyAlignment="1" applyProtection="1">
      <alignment horizontal="center" vertical="center" wrapText="1"/>
      <protection/>
    </xf>
    <xf numFmtId="0" fontId="64" fillId="0" borderId="34" xfId="62" applyFont="1" applyFill="1" applyBorder="1" applyAlignment="1" applyProtection="1">
      <alignment horizontal="center" vertical="center" wrapText="1"/>
      <protection/>
    </xf>
    <xf numFmtId="0" fontId="65" fillId="0" borderId="34" xfId="0" applyFont="1" applyFill="1" applyBorder="1" applyAlignment="1">
      <alignment horizontal="center" vertical="center" wrapText="1"/>
    </xf>
    <xf numFmtId="0" fontId="65" fillId="0" borderId="54"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76" xfId="0" applyFont="1" applyBorder="1" applyAlignment="1">
      <alignment horizontal="center" vertical="center"/>
    </xf>
    <xf numFmtId="49" fontId="62" fillId="0" borderId="76" xfId="0" applyNumberFormat="1" applyFont="1" applyFill="1" applyBorder="1" applyAlignment="1">
      <alignment horizontal="center" vertical="center"/>
    </xf>
    <xf numFmtId="0" fontId="0" fillId="0" borderId="42" xfId="0" applyFont="1" applyFill="1" applyBorder="1" applyAlignment="1">
      <alignment vertical="center"/>
    </xf>
    <xf numFmtId="0" fontId="0" fillId="0" borderId="43" xfId="0" applyFont="1" applyBorder="1" applyAlignment="1">
      <alignment vertical="center"/>
    </xf>
    <xf numFmtId="0" fontId="9" fillId="0" borderId="105" xfId="61" applyFont="1" applyFill="1" applyBorder="1" applyAlignment="1" applyProtection="1">
      <alignment horizontal="center" vertical="center" wrapText="1" shrinkToFit="1"/>
      <protection/>
    </xf>
    <xf numFmtId="0" fontId="12" fillId="0" borderId="70"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07" xfId="0" applyFont="1" applyBorder="1" applyAlignment="1">
      <alignment horizontal="center" vertical="center"/>
    </xf>
    <xf numFmtId="0" fontId="10" fillId="0" borderId="70"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9" fillId="33" borderId="101"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0" fillId="0" borderId="48" xfId="0" applyFont="1" applyFill="1" applyBorder="1" applyAlignment="1">
      <alignment vertical="center"/>
    </xf>
    <xf numFmtId="0" fontId="0" fillId="0" borderId="49" xfId="0" applyFont="1" applyBorder="1" applyAlignment="1">
      <alignment vertical="center"/>
    </xf>
    <xf numFmtId="0" fontId="12" fillId="33" borderId="10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0" fillId="0" borderId="26" xfId="0" applyFont="1" applyFill="1" applyBorder="1" applyAlignment="1">
      <alignment horizontal="left" vertical="top" wrapText="1"/>
    </xf>
    <xf numFmtId="0" fontId="0" fillId="0" borderId="27" xfId="0" applyFont="1" applyFill="1" applyBorder="1" applyAlignment="1">
      <alignment horizontal="left" vertical="top"/>
    </xf>
    <xf numFmtId="0" fontId="0" fillId="0" borderId="28" xfId="0" applyFont="1" applyFill="1" applyBorder="1" applyAlignment="1">
      <alignment horizontal="left" vertical="top"/>
    </xf>
    <xf numFmtId="0" fontId="0" fillId="0" borderId="40" xfId="0" applyFont="1" applyFill="1" applyBorder="1" applyAlignment="1">
      <alignment horizontal="center" vertical="center"/>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50" xfId="0" applyFont="1" applyBorder="1" applyAlignment="1">
      <alignment horizontal="center" vertical="center" shrinkToFit="1"/>
    </xf>
    <xf numFmtId="0" fontId="12" fillId="0" borderId="111"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35" borderId="40" xfId="0" applyFont="1" applyFill="1" applyBorder="1" applyAlignment="1">
      <alignment horizontal="center" vertical="center"/>
    </xf>
    <xf numFmtId="0" fontId="0" fillId="0" borderId="41" xfId="0" applyFont="1" applyBorder="1" applyAlignment="1">
      <alignment horizontal="center" vertical="center"/>
    </xf>
    <xf numFmtId="0" fontId="18" fillId="0" borderId="105" xfId="0" applyFont="1" applyFill="1" applyBorder="1" applyAlignment="1">
      <alignment horizontal="center" vertical="center"/>
    </xf>
    <xf numFmtId="0" fontId="18" fillId="0" borderId="70" xfId="0" applyFont="1" applyBorder="1" applyAlignment="1">
      <alignment horizontal="center" vertical="center"/>
    </xf>
    <xf numFmtId="0" fontId="18" fillId="0" borderId="107" xfId="0" applyFont="1" applyBorder="1" applyAlignment="1">
      <alignment horizontal="center" vertical="center"/>
    </xf>
    <xf numFmtId="0" fontId="18" fillId="0" borderId="71" xfId="0" applyFont="1" applyBorder="1" applyAlignment="1">
      <alignment horizontal="center" vertical="center"/>
    </xf>
    <xf numFmtId="0" fontId="16" fillId="33" borderId="67"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1" fillId="0" borderId="45"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44" xfId="0" applyFont="1" applyFill="1" applyBorder="1" applyAlignment="1">
      <alignment horizontal="center" vertical="center"/>
    </xf>
    <xf numFmtId="0" fontId="12" fillId="33" borderId="60"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12" fillId="33" borderId="103"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110" xfId="0" applyBorder="1" applyAlignment="1">
      <alignment horizontal="center" vertical="center" textRotation="255"/>
    </xf>
    <xf numFmtId="0" fontId="0" fillId="35" borderId="27"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112" xfId="0" applyFont="1" applyFill="1" applyBorder="1" applyAlignment="1">
      <alignment horizontal="left" vertical="center"/>
    </xf>
    <xf numFmtId="0" fontId="0" fillId="0" borderId="38" xfId="0" applyFont="1" applyFill="1" applyBorder="1" applyAlignment="1">
      <alignment horizontal="lef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13" xfId="0"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35" borderId="116" xfId="0" applyFont="1" applyFill="1" applyBorder="1" applyAlignment="1">
      <alignment horizontal="center" vertical="center" wrapText="1"/>
    </xf>
    <xf numFmtId="0" fontId="0" fillId="0" borderId="0" xfId="0" applyFont="1" applyBorder="1" applyAlignment="1">
      <alignment vertical="center"/>
    </xf>
    <xf numFmtId="0" fontId="0" fillId="0" borderId="117" xfId="0" applyFont="1" applyFill="1" applyBorder="1" applyAlignment="1">
      <alignment vertical="center" wrapText="1"/>
    </xf>
    <xf numFmtId="0" fontId="0" fillId="0" borderId="23" xfId="0" applyFont="1" applyFill="1" applyBorder="1" applyAlignment="1">
      <alignment vertical="center"/>
    </xf>
    <xf numFmtId="0" fontId="0" fillId="0" borderId="118" xfId="0" applyFont="1" applyFill="1" applyBorder="1" applyAlignment="1">
      <alignment vertical="center"/>
    </xf>
    <xf numFmtId="0" fontId="0" fillId="0" borderId="82" xfId="0" applyFill="1" applyBorder="1" applyAlignment="1">
      <alignment horizontal="left" vertical="center" wrapText="1"/>
    </xf>
    <xf numFmtId="0" fontId="0" fillId="0" borderId="51" xfId="0" applyFont="1" applyFill="1" applyBorder="1" applyAlignment="1">
      <alignment horizontal="center" vertical="center"/>
    </xf>
    <xf numFmtId="0" fontId="0" fillId="0" borderId="119" xfId="0" applyFont="1" applyFill="1" applyBorder="1" applyAlignment="1">
      <alignment vertical="center" wrapText="1"/>
    </xf>
    <xf numFmtId="0" fontId="0" fillId="0" borderId="120" xfId="0" applyFont="1" applyBorder="1" applyAlignment="1">
      <alignment vertical="center" wrapText="1"/>
    </xf>
    <xf numFmtId="0" fontId="0" fillId="0" borderId="120" xfId="0" applyFont="1" applyBorder="1" applyAlignment="1">
      <alignment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56"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78" xfId="0" applyFill="1" applyBorder="1" applyAlignment="1">
      <alignment horizontal="center" vertical="center"/>
    </xf>
    <xf numFmtId="0" fontId="0" fillId="0" borderId="121" xfId="0" applyFont="1" applyFill="1" applyBorder="1" applyAlignment="1">
      <alignment vertical="center" wrapText="1"/>
    </xf>
    <xf numFmtId="0" fontId="0" fillId="0" borderId="122" xfId="0" applyFont="1" applyFill="1" applyBorder="1" applyAlignment="1">
      <alignment vertical="center" wrapText="1"/>
    </xf>
    <xf numFmtId="0" fontId="0" fillId="0" borderId="123" xfId="0" applyFont="1" applyFill="1" applyBorder="1" applyAlignment="1">
      <alignment vertical="center" wrapText="1"/>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22" xfId="0" applyFont="1" applyFill="1" applyBorder="1" applyAlignment="1">
      <alignment vertical="center"/>
    </xf>
    <xf numFmtId="0" fontId="8" fillId="33" borderId="10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17" xfId="0" applyFont="1" applyFill="1" applyBorder="1" applyAlignment="1">
      <alignment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0" fillId="0" borderId="48"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0" fillId="0" borderId="132" xfId="0" applyFont="1" applyFill="1" applyBorder="1" applyAlignment="1">
      <alignment vertical="center" wrapText="1"/>
    </xf>
    <xf numFmtId="0" fontId="0" fillId="0" borderId="130" xfId="0" applyFont="1" applyFill="1" applyBorder="1" applyAlignment="1">
      <alignment vertical="center" wrapText="1"/>
    </xf>
    <xf numFmtId="0" fontId="0" fillId="0" borderId="133" xfId="0" applyFont="1" applyFill="1" applyBorder="1" applyAlignment="1">
      <alignment vertical="center" wrapText="1"/>
    </xf>
    <xf numFmtId="0" fontId="11" fillId="0" borderId="134" xfId="0" applyFont="1" applyFill="1" applyBorder="1" applyAlignment="1">
      <alignment horizontal="center" vertical="center"/>
    </xf>
    <xf numFmtId="0" fontId="11" fillId="0" borderId="120" xfId="0" applyFont="1" applyFill="1" applyBorder="1" applyAlignment="1">
      <alignment horizontal="center" vertical="center"/>
    </xf>
    <xf numFmtId="0" fontId="0" fillId="0" borderId="135" xfId="0" applyFont="1" applyFill="1" applyBorder="1" applyAlignment="1">
      <alignment vertical="center"/>
    </xf>
    <xf numFmtId="0" fontId="0" fillId="0" borderId="136" xfId="0" applyFont="1" applyFill="1" applyBorder="1" applyAlignment="1">
      <alignment vertical="center"/>
    </xf>
    <xf numFmtId="0" fontId="11" fillId="0" borderId="51"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24"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33" xfId="0" applyFill="1" applyBorder="1" applyAlignment="1">
      <alignment horizontal="center" vertical="center"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56" xfId="0"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80" xfId="0" applyFont="1" applyFill="1" applyBorder="1" applyAlignment="1">
      <alignment horizontal="center" vertical="center" wrapText="1"/>
    </xf>
    <xf numFmtId="181" fontId="0" fillId="0" borderId="25" xfId="0" applyNumberFormat="1" applyFont="1" applyFill="1" applyBorder="1" applyAlignment="1">
      <alignment horizontal="center" vertical="center"/>
    </xf>
    <xf numFmtId="181" fontId="0" fillId="0" borderId="23" xfId="0" applyNumberFormat="1" applyFill="1" applyBorder="1" applyAlignment="1">
      <alignment horizontal="center" vertical="center"/>
    </xf>
    <xf numFmtId="181" fontId="0" fillId="0" borderId="24" xfId="0" applyNumberFormat="1" applyFill="1" applyBorder="1" applyAlignment="1">
      <alignment horizontal="center" vertical="center"/>
    </xf>
    <xf numFmtId="182" fontId="0" fillId="0" borderId="25" xfId="0" applyNumberFormat="1" applyFont="1" applyFill="1" applyBorder="1" applyAlignment="1">
      <alignment horizontal="center" vertical="center"/>
    </xf>
    <xf numFmtId="182" fontId="0" fillId="0" borderId="23" xfId="0" applyNumberFormat="1" applyFont="1" applyFill="1" applyBorder="1" applyAlignment="1">
      <alignment horizontal="center" vertical="center"/>
    </xf>
    <xf numFmtId="182" fontId="0" fillId="0" borderId="24" xfId="0" applyNumberFormat="1" applyFont="1" applyFill="1" applyBorder="1" applyAlignment="1">
      <alignment horizontal="center" vertical="center"/>
    </xf>
    <xf numFmtId="3" fontId="0" fillId="0" borderId="33" xfId="0" applyNumberFormat="1" applyFill="1" applyBorder="1" applyAlignment="1">
      <alignment horizontal="center" vertical="center" wrapText="1"/>
    </xf>
    <xf numFmtId="182" fontId="0" fillId="0" borderId="25" xfId="0" applyNumberFormat="1"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0" fillId="0" borderId="54" xfId="0" applyFill="1" applyBorder="1" applyAlignment="1">
      <alignment horizontal="center" vertical="center"/>
    </xf>
    <xf numFmtId="0" fontId="0" fillId="0" borderId="33" xfId="0" applyFill="1" applyBorder="1" applyAlignment="1">
      <alignment horizontal="center" vertical="center"/>
    </xf>
    <xf numFmtId="9" fontId="62" fillId="0" borderId="88" xfId="0" applyNumberFormat="1" applyFont="1" applyFill="1" applyBorder="1" applyAlignment="1">
      <alignment horizontal="center" vertical="center"/>
    </xf>
    <xf numFmtId="38" fontId="0" fillId="0" borderId="33"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12" fillId="33" borderId="60" xfId="0" applyFont="1" applyFill="1" applyBorder="1" applyAlignment="1">
      <alignment horizontal="center" vertical="center" wrapText="1"/>
    </xf>
    <xf numFmtId="0" fontId="0" fillId="0" borderId="56" xfId="0" applyBorder="1" applyAlignment="1">
      <alignment horizontal="center" vertical="center"/>
    </xf>
    <xf numFmtId="0" fontId="0" fillId="0" borderId="10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80" xfId="0" applyBorder="1" applyAlignment="1">
      <alignment horizontal="center" vertical="center"/>
    </xf>
    <xf numFmtId="0" fontId="0" fillId="0" borderId="68" xfId="0" applyBorder="1" applyAlignment="1">
      <alignment horizontal="center" vertical="center"/>
    </xf>
    <xf numFmtId="0" fontId="0" fillId="33" borderId="34" xfId="0" applyFont="1" applyFill="1" applyBorder="1" applyAlignment="1">
      <alignment horizontal="center" vertical="center"/>
    </xf>
    <xf numFmtId="0" fontId="15" fillId="33" borderId="82" xfId="0" applyFont="1" applyFill="1" applyBorder="1" applyAlignment="1">
      <alignment horizontal="center" vertical="center" wrapText="1" shrinkToFit="1"/>
    </xf>
    <xf numFmtId="0" fontId="0" fillId="0" borderId="56" xfId="0" applyBorder="1" applyAlignment="1">
      <alignment horizontal="center" vertical="center" shrinkToFit="1"/>
    </xf>
    <xf numFmtId="0" fontId="0" fillId="0" borderId="78" xfId="0" applyBorder="1" applyAlignment="1">
      <alignment horizontal="center" vertical="center" shrinkToFit="1"/>
    </xf>
    <xf numFmtId="0" fontId="15" fillId="33" borderId="33" xfId="0" applyFont="1"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33" borderId="33"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12" fillId="33" borderId="56"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68" xfId="0" applyFont="1" applyFill="1" applyBorder="1" applyAlignment="1">
      <alignment horizontal="center" vertical="center" wrapText="1"/>
    </xf>
    <xf numFmtId="181" fontId="0" fillId="0" borderId="97"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95250</xdr:colOff>
      <xdr:row>73</xdr:row>
      <xdr:rowOff>400050</xdr:rowOff>
    </xdr:from>
    <xdr:to>
      <xdr:col>33</xdr:col>
      <xdr:colOff>133350</xdr:colOff>
      <xdr:row>74</xdr:row>
      <xdr:rowOff>419100</xdr:rowOff>
    </xdr:to>
    <xdr:sp>
      <xdr:nvSpPr>
        <xdr:cNvPr id="1" name="正方形/長方形 1"/>
        <xdr:cNvSpPr>
          <a:spLocks/>
        </xdr:cNvSpPr>
      </xdr:nvSpPr>
      <xdr:spPr>
        <a:xfrm>
          <a:off x="4495800" y="32766000"/>
          <a:ext cx="2238375"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rPr>
            <a:t>
</a:t>
          </a:r>
          <a:r>
            <a:rPr lang="en-US" cap="none" sz="1100" b="0" i="0" u="none" baseline="0">
              <a:solidFill>
                <a:srgbClr val="000000"/>
              </a:solidFill>
            </a:rPr>
            <a:t>15,993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114300</xdr:colOff>
      <xdr:row>74</xdr:row>
      <xdr:rowOff>466725</xdr:rowOff>
    </xdr:from>
    <xdr:to>
      <xdr:col>33</xdr:col>
      <xdr:colOff>95250</xdr:colOff>
      <xdr:row>75</xdr:row>
      <xdr:rowOff>381000</xdr:rowOff>
    </xdr:to>
    <xdr:sp>
      <xdr:nvSpPr>
        <xdr:cNvPr id="2" name="大かっこ 2"/>
        <xdr:cNvSpPr>
          <a:spLocks/>
        </xdr:cNvSpPr>
      </xdr:nvSpPr>
      <xdr:spPr>
        <a:xfrm>
          <a:off x="4514850" y="33499425"/>
          <a:ext cx="2181225"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社会資本総合整備計画単位で配分</a:t>
          </a:r>
        </a:p>
      </xdr:txBody>
    </xdr:sp>
    <xdr:clientData/>
  </xdr:twoCellAnchor>
  <xdr:twoCellAnchor>
    <xdr:from>
      <xdr:col>28</xdr:col>
      <xdr:colOff>38100</xdr:colOff>
      <xdr:row>75</xdr:row>
      <xdr:rowOff>361950</xdr:rowOff>
    </xdr:from>
    <xdr:to>
      <xdr:col>28</xdr:col>
      <xdr:colOff>38100</xdr:colOff>
      <xdr:row>76</xdr:row>
      <xdr:rowOff>419100</xdr:rowOff>
    </xdr:to>
    <xdr:sp>
      <xdr:nvSpPr>
        <xdr:cNvPr id="3" name="直線矢印コネクタ 3"/>
        <xdr:cNvSpPr>
          <a:spLocks/>
        </xdr:cNvSpPr>
      </xdr:nvSpPr>
      <xdr:spPr>
        <a:xfrm>
          <a:off x="5638800" y="34061400"/>
          <a:ext cx="9525" cy="723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76</xdr:row>
      <xdr:rowOff>552450</xdr:rowOff>
    </xdr:from>
    <xdr:to>
      <xdr:col>32</xdr:col>
      <xdr:colOff>57150</xdr:colOff>
      <xdr:row>77</xdr:row>
      <xdr:rowOff>180975</xdr:rowOff>
    </xdr:to>
    <xdr:sp>
      <xdr:nvSpPr>
        <xdr:cNvPr id="4" name="テキスト ボックス 4"/>
        <xdr:cNvSpPr txBox="1">
          <a:spLocks noChangeArrowheads="1"/>
        </xdr:cNvSpPr>
      </xdr:nvSpPr>
      <xdr:spPr>
        <a:xfrm>
          <a:off x="4772025" y="34918650"/>
          <a:ext cx="1685925" cy="29527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95250</xdr:colOff>
      <xdr:row>77</xdr:row>
      <xdr:rowOff>228600</xdr:rowOff>
    </xdr:from>
    <xdr:to>
      <xdr:col>33</xdr:col>
      <xdr:colOff>133350</xdr:colOff>
      <xdr:row>78</xdr:row>
      <xdr:rowOff>647700</xdr:rowOff>
    </xdr:to>
    <xdr:sp>
      <xdr:nvSpPr>
        <xdr:cNvPr id="5" name="正方形/長方形 5"/>
        <xdr:cNvSpPr>
          <a:spLocks/>
        </xdr:cNvSpPr>
      </xdr:nvSpPr>
      <xdr:spPr>
        <a:xfrm>
          <a:off x="4495800" y="35261550"/>
          <a:ext cx="2238375" cy="10858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地方公共団体等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 </a:t>
          </a:r>
          <a:r>
            <a:rPr lang="en-US" cap="none" sz="1100" b="0" i="0" u="none" baseline="0">
              <a:solidFill>
                <a:srgbClr val="000000"/>
              </a:solidFill>
              <a:latin typeface="ＭＳ Ｐゴシック"/>
              <a:ea typeface="ＭＳ Ｐゴシック"/>
              <a:cs typeface="ＭＳ Ｐゴシック"/>
            </a:rPr>
            <a:t>県、</a:t>
          </a:r>
          <a:r>
            <a:rPr lang="en-US" cap="none" sz="1100" b="0" i="0" u="none" baseline="0">
              <a:solidFill>
                <a:srgbClr val="000000"/>
              </a:solidFill>
            </a:rPr>
            <a:t>19 </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rPr>
            <a:t>1 </a:t>
          </a:r>
          <a:r>
            <a:rPr lang="en-US" cap="none" sz="1100" b="0" i="0" u="none" baseline="0">
              <a:solidFill>
                <a:srgbClr val="000000"/>
              </a:solidFill>
              <a:latin typeface="ＭＳ Ｐゴシック"/>
              <a:ea typeface="ＭＳ Ｐゴシック"/>
              <a:cs typeface="ＭＳ Ｐゴシック"/>
            </a:rPr>
            <a:t>組合）</a:t>
          </a:r>
          <a:r>
            <a:rPr lang="en-US" cap="none" sz="1100" b="0" i="0" u="none" baseline="0">
              <a:solidFill>
                <a:srgbClr val="000000"/>
              </a:solidFill>
            </a:rPr>
            <a:t>
</a:t>
          </a:r>
          <a:r>
            <a:rPr lang="en-US" cap="none" sz="1100" b="0" i="0" u="none" baseline="0">
              <a:solidFill>
                <a:srgbClr val="000000"/>
              </a:solidFill>
            </a:rPr>
            <a:t>15,993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95250</xdr:colOff>
      <xdr:row>70</xdr:row>
      <xdr:rowOff>0</xdr:rowOff>
    </xdr:from>
    <xdr:to>
      <xdr:col>33</xdr:col>
      <xdr:colOff>133350</xdr:colOff>
      <xdr:row>71</xdr:row>
      <xdr:rowOff>171450</xdr:rowOff>
    </xdr:to>
    <xdr:sp>
      <xdr:nvSpPr>
        <xdr:cNvPr id="6" name="正方形/長方形 6"/>
        <xdr:cNvSpPr>
          <a:spLocks/>
        </xdr:cNvSpPr>
      </xdr:nvSpPr>
      <xdr:spPr>
        <a:xfrm>
          <a:off x="4495800" y="30508575"/>
          <a:ext cx="2238375"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15,993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38100</xdr:colOff>
      <xdr:row>72</xdr:row>
      <xdr:rowOff>190500</xdr:rowOff>
    </xdr:from>
    <xdr:to>
      <xdr:col>28</xdr:col>
      <xdr:colOff>38100</xdr:colOff>
      <xdr:row>73</xdr:row>
      <xdr:rowOff>238125</xdr:rowOff>
    </xdr:to>
    <xdr:sp>
      <xdr:nvSpPr>
        <xdr:cNvPr id="7" name="直線矢印コネクタ 7"/>
        <xdr:cNvSpPr>
          <a:spLocks/>
        </xdr:cNvSpPr>
      </xdr:nvSpPr>
      <xdr:spPr>
        <a:xfrm>
          <a:off x="5638800" y="31889700"/>
          <a:ext cx="9525" cy="714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71</xdr:row>
      <xdr:rowOff>314325</xdr:rowOff>
    </xdr:from>
    <xdr:to>
      <xdr:col>33</xdr:col>
      <xdr:colOff>95250</xdr:colOff>
      <xdr:row>72</xdr:row>
      <xdr:rowOff>209550</xdr:rowOff>
    </xdr:to>
    <xdr:sp>
      <xdr:nvSpPr>
        <xdr:cNvPr id="8" name="大かっこ 8"/>
        <xdr:cNvSpPr>
          <a:spLocks/>
        </xdr:cNvSpPr>
      </xdr:nvSpPr>
      <xdr:spPr>
        <a:xfrm>
          <a:off x="4514850" y="31346775"/>
          <a:ext cx="2181225"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社会資本整備総合交付金予算の移替</a:t>
          </a:r>
        </a:p>
      </xdr:txBody>
    </xdr:sp>
    <xdr:clientData/>
  </xdr:twoCellAnchor>
  <xdr:twoCellAnchor>
    <xdr:from>
      <xdr:col>12</xdr:col>
      <xdr:colOff>104775</xdr:colOff>
      <xdr:row>80</xdr:row>
      <xdr:rowOff>466725</xdr:rowOff>
    </xdr:from>
    <xdr:to>
      <xdr:col>46</xdr:col>
      <xdr:colOff>114300</xdr:colOff>
      <xdr:row>89</xdr:row>
      <xdr:rowOff>171450</xdr:rowOff>
    </xdr:to>
    <xdr:grpSp>
      <xdr:nvGrpSpPr>
        <xdr:cNvPr id="9" name="グループ化 12"/>
        <xdr:cNvGrpSpPr>
          <a:grpSpLocks/>
        </xdr:cNvGrpSpPr>
      </xdr:nvGrpSpPr>
      <xdr:grpSpPr>
        <a:xfrm>
          <a:off x="2505075" y="37499925"/>
          <a:ext cx="6810375" cy="5572125"/>
          <a:chOff x="2415582" y="37365220"/>
          <a:chExt cx="6066957" cy="5567571"/>
        </a:xfrm>
        <a:solidFill>
          <a:srgbClr val="FFFFFF"/>
        </a:solidFill>
      </xdr:grpSpPr>
      <xdr:sp>
        <xdr:nvSpPr>
          <xdr:cNvPr id="10" name="直線矢印コネクタ 10"/>
          <xdr:cNvSpPr>
            <a:spLocks/>
          </xdr:cNvSpPr>
        </xdr:nvSpPr>
        <xdr:spPr>
          <a:xfrm>
            <a:off x="5185148" y="37381923"/>
            <a:ext cx="0" cy="865757"/>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正方形/長方形 11"/>
          <xdr:cNvSpPr>
            <a:spLocks/>
          </xdr:cNvSpPr>
        </xdr:nvSpPr>
        <xdr:spPr>
          <a:xfrm>
            <a:off x="4272071" y="38530234"/>
            <a:ext cx="2071866" cy="1098203"/>
          </a:xfrm>
          <a:prstGeom prst="rect">
            <a:avLst/>
          </a:prstGeom>
          <a:noFill/>
          <a:ln w="190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計画名：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「観光地や宿泊施設及び空港等へのアクセスを改善する道路整備」</a:t>
            </a:r>
            <a:r>
              <a:rPr lang="en-US" cap="none" sz="1100" b="0" i="0" u="none" baseline="0">
                <a:solidFill>
                  <a:srgbClr val="000000"/>
                </a:solidFill>
              </a:rPr>
              <a:t>
</a:t>
            </a:r>
            <a:r>
              <a:rPr lang="en-US" cap="none" sz="1100" b="0" i="0" u="none" baseline="0">
                <a:solidFill>
                  <a:srgbClr val="000000"/>
                </a:solidFill>
              </a:rPr>
              <a:t>5,164</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直線矢印コネクタ 12"/>
          <xdr:cNvSpPr>
            <a:spLocks/>
          </xdr:cNvSpPr>
        </xdr:nvSpPr>
        <xdr:spPr>
          <a:xfrm>
            <a:off x="5141162" y="39703600"/>
            <a:ext cx="0" cy="1014690"/>
          </a:xfrm>
          <a:prstGeom prst="straightConnector1">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正方形/長方形 13"/>
          <xdr:cNvSpPr>
            <a:spLocks/>
          </xdr:cNvSpPr>
        </xdr:nvSpPr>
        <xdr:spPr>
          <a:xfrm>
            <a:off x="4287238" y="41002236"/>
            <a:ext cx="3259473" cy="1731515"/>
          </a:xfrm>
          <a:prstGeom prst="rect">
            <a:avLst/>
          </a:prstGeom>
          <a:noFill/>
          <a:ln w="19050"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工事費　　</a:t>
            </a:r>
            <a:r>
              <a:rPr lang="en-US" cap="none" sz="1100" b="0" i="0" u="none" baseline="0">
                <a:solidFill>
                  <a:srgbClr val="000000"/>
                </a:solidFill>
              </a:rPr>
              <a:t>3,896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本工事費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823</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測量設計費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423</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用地費及補償費　</a:t>
            </a:r>
            <a:r>
              <a:rPr lang="en-US" cap="none" sz="1100" b="0" i="0" u="none" baseline="0">
                <a:solidFill>
                  <a:srgbClr val="000000"/>
                </a:solidFill>
              </a:rPr>
              <a:t>2,650</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3,896</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＜交付決定ベース＞</a:t>
            </a:r>
            <a:r>
              <a:rPr lang="en-US" cap="none" sz="1100" b="0" i="0" u="none" baseline="0">
                <a:solidFill>
                  <a:srgbClr val="000000"/>
                </a:solidFill>
              </a:rPr>
              <a:t>
</a:t>
            </a:r>
            <a:r>
              <a:rPr lang="en-US" cap="none" sz="1100" b="0" i="0" u="none" baseline="0">
                <a:solidFill>
                  <a:srgbClr val="000000"/>
                </a:solidFill>
              </a:rPr>
              <a:t>
</a:t>
            </a:r>
          </a:p>
        </xdr:txBody>
      </xdr:sp>
      <xdr:sp>
        <xdr:nvSpPr>
          <xdr:cNvPr id="14" name="大かっこ 14"/>
          <xdr:cNvSpPr>
            <a:spLocks/>
          </xdr:cNvSpPr>
        </xdr:nvSpPr>
        <xdr:spPr>
          <a:xfrm>
            <a:off x="2415582" y="37365220"/>
            <a:ext cx="6066957" cy="5567571"/>
          </a:xfrm>
          <a:prstGeom prst="bracketPair">
            <a:avLst>
              <a:gd name="adj" fmla="val -42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テキスト ボックス 15"/>
          <xdr:cNvSpPr txBox="1">
            <a:spLocks noChangeArrowheads="1"/>
          </xdr:cNvSpPr>
        </xdr:nvSpPr>
        <xdr:spPr>
          <a:xfrm>
            <a:off x="2853920" y="37622720"/>
            <a:ext cx="1656279" cy="44123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＜沖縄県の場合＞</a:t>
            </a:r>
          </a:p>
        </xdr:txBody>
      </xdr:sp>
    </xdr:grpSp>
    <xdr:clientData/>
  </xdr:twoCellAnchor>
  <xdr:twoCellAnchor>
    <xdr:from>
      <xdr:col>22</xdr:col>
      <xdr:colOff>104775</xdr:colOff>
      <xdr:row>79</xdr:row>
      <xdr:rowOff>95250</xdr:rowOff>
    </xdr:from>
    <xdr:to>
      <xdr:col>33</xdr:col>
      <xdr:colOff>161925</xdr:colOff>
      <xdr:row>80</xdr:row>
      <xdr:rowOff>228600</xdr:rowOff>
    </xdr:to>
    <xdr:sp>
      <xdr:nvSpPr>
        <xdr:cNvPr id="16" name="大かっこ 16"/>
        <xdr:cNvSpPr>
          <a:spLocks/>
        </xdr:cNvSpPr>
      </xdr:nvSpPr>
      <xdr:spPr>
        <a:xfrm>
          <a:off x="4505325" y="36461700"/>
          <a:ext cx="2257425" cy="8001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交付金事業（基幹事業、関連社会資本整備事業、効果促進事業）の実施</a:t>
          </a:r>
        </a:p>
      </xdr:txBody>
    </xdr:sp>
    <xdr:clientData/>
  </xdr:twoCellAnchor>
  <xdr:oneCellAnchor>
    <xdr:from>
      <xdr:col>20</xdr:col>
      <xdr:colOff>95250</xdr:colOff>
      <xdr:row>82</xdr:row>
      <xdr:rowOff>142875</xdr:rowOff>
    </xdr:from>
    <xdr:ext cx="2543175" cy="295275"/>
    <xdr:sp>
      <xdr:nvSpPr>
        <xdr:cNvPr id="17" name="正方形/長方形 17"/>
        <xdr:cNvSpPr>
          <a:spLocks/>
        </xdr:cNvSpPr>
      </xdr:nvSpPr>
      <xdr:spPr>
        <a:xfrm>
          <a:off x="4095750" y="38376225"/>
          <a:ext cx="2543175" cy="2952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実施される交付金事業</a:t>
          </a:r>
          <a:r>
            <a:rPr lang="en-US" cap="none" sz="1100" b="0" i="0" u="none" baseline="0">
              <a:solidFill>
                <a:srgbClr val="000000"/>
              </a:solidFill>
            </a:rPr>
            <a:t>】</a:t>
          </a:r>
        </a:p>
      </xdr:txBody>
    </xdr:sp>
    <xdr:clientData/>
  </xdr:oneCellAnchor>
  <xdr:oneCellAnchor>
    <xdr:from>
      <xdr:col>23</xdr:col>
      <xdr:colOff>114300</xdr:colOff>
      <xdr:row>89</xdr:row>
      <xdr:rowOff>114300</xdr:rowOff>
    </xdr:from>
    <xdr:ext cx="3467100" cy="409575"/>
    <xdr:sp>
      <xdr:nvSpPr>
        <xdr:cNvPr id="18" name="正方形/長方形 18"/>
        <xdr:cNvSpPr>
          <a:spLocks/>
        </xdr:cNvSpPr>
      </xdr:nvSpPr>
      <xdr:spPr>
        <a:xfrm>
          <a:off x="4714875" y="43014900"/>
          <a:ext cx="3467100" cy="409575"/>
        </a:xfrm>
        <a:prstGeom prst="rect">
          <a:avLst/>
        </a:prstGeom>
        <a:noFill/>
        <a:ln w="9525" cmpd="sng">
          <a:noFill/>
        </a:ln>
      </xdr:spPr>
      <xdr:txBody>
        <a:bodyPr vertOverflow="clip" wrap="square"/>
        <a:p>
          <a:pPr algn="l">
            <a:defRPr/>
          </a:pPr>
          <a:r>
            <a:rPr lang="en-US" cap="none" sz="1000" b="0" i="0" u="none" baseline="0">
              <a:solidFill>
                <a:srgbClr val="000000"/>
              </a:solidFill>
            </a:rPr>
            <a:t>※</a:t>
          </a:r>
          <a:r>
            <a:rPr lang="en-US" cap="none" sz="1000" b="0" i="0" u="none" baseline="0">
              <a:solidFill>
                <a:srgbClr val="000000"/>
              </a:solidFill>
            </a:rPr>
            <a:t>交付決定ベースであるため、合計額が社会資本総合整備計画ごとの金額とは一致しない。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433"/>
  <sheetViews>
    <sheetView tabSelected="1" view="pageBreakPreview" zoomScaleNormal="90" zoomScaleSheetLayoutView="100" zoomScalePageLayoutView="70" workbookViewId="0" topLeftCell="A1">
      <selection activeCell="AR14" sqref="AR14:AX14"/>
    </sheetView>
  </sheetViews>
  <sheetFormatPr defaultColWidth="9.00390625" defaultRowHeight="13.5"/>
  <cols>
    <col min="1" max="50" width="2.625" style="0" customWidth="1"/>
    <col min="51" max="57" width="2.25390625" style="0" customWidth="1"/>
    <col min="60" max="60" width="12.75390625" style="0" bestFit="1" customWidth="1"/>
  </cols>
  <sheetData>
    <row r="1" spans="42:49" ht="23.25" customHeight="1">
      <c r="AP1" s="316"/>
      <c r="AQ1" s="316"/>
      <c r="AR1" s="316"/>
      <c r="AS1" s="316"/>
      <c r="AT1" s="316"/>
      <c r="AU1" s="316"/>
      <c r="AV1" s="316"/>
      <c r="AW1" s="8"/>
    </row>
    <row r="2" spans="36:50" ht="21.75" customHeight="1" thickBot="1">
      <c r="AJ2" s="317" t="s">
        <v>0</v>
      </c>
      <c r="AK2" s="317"/>
      <c r="AL2" s="317"/>
      <c r="AM2" s="317"/>
      <c r="AN2" s="317"/>
      <c r="AO2" s="317"/>
      <c r="AP2" s="317"/>
      <c r="AQ2" s="318" t="s">
        <v>145</v>
      </c>
      <c r="AR2" s="318"/>
      <c r="AS2" s="318"/>
      <c r="AT2" s="318"/>
      <c r="AU2" s="318"/>
      <c r="AV2" s="318"/>
      <c r="AW2" s="318"/>
      <c r="AX2" s="318"/>
    </row>
    <row r="3" spans="1:50" ht="21" customHeight="1" thickBot="1">
      <c r="A3" s="38" t="s">
        <v>78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t="s">
        <v>110</v>
      </c>
      <c r="AP3" s="39"/>
      <c r="AQ3" s="39"/>
      <c r="AR3" s="39"/>
      <c r="AS3" s="39"/>
      <c r="AT3" s="39"/>
      <c r="AU3" s="39"/>
      <c r="AV3" s="39"/>
      <c r="AW3" s="39"/>
      <c r="AX3" s="41"/>
    </row>
    <row r="4" spans="1:50" ht="24.75" customHeight="1">
      <c r="A4" s="304" t="s">
        <v>39</v>
      </c>
      <c r="B4" s="305"/>
      <c r="C4" s="305"/>
      <c r="D4" s="305"/>
      <c r="E4" s="305"/>
      <c r="F4" s="305"/>
      <c r="G4" s="321" t="s">
        <v>102</v>
      </c>
      <c r="H4" s="322"/>
      <c r="I4" s="322"/>
      <c r="J4" s="322"/>
      <c r="K4" s="322"/>
      <c r="L4" s="322"/>
      <c r="M4" s="322"/>
      <c r="N4" s="322"/>
      <c r="O4" s="322"/>
      <c r="P4" s="322"/>
      <c r="Q4" s="322"/>
      <c r="R4" s="322"/>
      <c r="S4" s="322"/>
      <c r="T4" s="322"/>
      <c r="U4" s="322"/>
      <c r="V4" s="322"/>
      <c r="W4" s="322"/>
      <c r="X4" s="322"/>
      <c r="Y4" s="323" t="s">
        <v>1</v>
      </c>
      <c r="Z4" s="324"/>
      <c r="AA4" s="324"/>
      <c r="AB4" s="324"/>
      <c r="AC4" s="324"/>
      <c r="AD4" s="325"/>
      <c r="AE4" s="326" t="s">
        <v>104</v>
      </c>
      <c r="AF4" s="324"/>
      <c r="AG4" s="324"/>
      <c r="AH4" s="324"/>
      <c r="AI4" s="324"/>
      <c r="AJ4" s="324"/>
      <c r="AK4" s="324"/>
      <c r="AL4" s="324"/>
      <c r="AM4" s="324"/>
      <c r="AN4" s="324"/>
      <c r="AO4" s="324"/>
      <c r="AP4" s="325"/>
      <c r="AQ4" s="327" t="s">
        <v>2</v>
      </c>
      <c r="AR4" s="324"/>
      <c r="AS4" s="324"/>
      <c r="AT4" s="324"/>
      <c r="AU4" s="324"/>
      <c r="AV4" s="324"/>
      <c r="AW4" s="324"/>
      <c r="AX4" s="328"/>
    </row>
    <row r="5" spans="1:50" ht="30" customHeight="1">
      <c r="A5" s="329" t="s">
        <v>40</v>
      </c>
      <c r="B5" s="330"/>
      <c r="C5" s="330"/>
      <c r="D5" s="330"/>
      <c r="E5" s="330"/>
      <c r="F5" s="331"/>
      <c r="G5" s="292" t="s">
        <v>152</v>
      </c>
      <c r="H5" s="293"/>
      <c r="I5" s="293"/>
      <c r="J5" s="293"/>
      <c r="K5" s="293"/>
      <c r="L5" s="293"/>
      <c r="M5" s="293"/>
      <c r="N5" s="293"/>
      <c r="O5" s="293"/>
      <c r="P5" s="293"/>
      <c r="Q5" s="293"/>
      <c r="R5" s="293"/>
      <c r="S5" s="293"/>
      <c r="T5" s="293"/>
      <c r="U5" s="293"/>
      <c r="V5" s="294"/>
      <c r="W5" s="294"/>
      <c r="X5" s="294"/>
      <c r="Y5" s="295" t="s">
        <v>3</v>
      </c>
      <c r="Z5" s="296"/>
      <c r="AA5" s="296"/>
      <c r="AB5" s="296"/>
      <c r="AC5" s="296"/>
      <c r="AD5" s="297"/>
      <c r="AE5" s="298" t="s">
        <v>105</v>
      </c>
      <c r="AF5" s="299"/>
      <c r="AG5" s="299"/>
      <c r="AH5" s="299"/>
      <c r="AI5" s="299"/>
      <c r="AJ5" s="299"/>
      <c r="AK5" s="299"/>
      <c r="AL5" s="299"/>
      <c r="AM5" s="299"/>
      <c r="AN5" s="299"/>
      <c r="AO5" s="299"/>
      <c r="AP5" s="300"/>
      <c r="AQ5" s="301" t="s">
        <v>106</v>
      </c>
      <c r="AR5" s="302"/>
      <c r="AS5" s="302"/>
      <c r="AT5" s="302"/>
      <c r="AU5" s="302"/>
      <c r="AV5" s="302"/>
      <c r="AW5" s="302"/>
      <c r="AX5" s="303"/>
    </row>
    <row r="6" spans="1:50" ht="30" customHeight="1">
      <c r="A6" s="306" t="s">
        <v>4</v>
      </c>
      <c r="B6" s="307"/>
      <c r="C6" s="307"/>
      <c r="D6" s="307"/>
      <c r="E6" s="307"/>
      <c r="F6" s="307"/>
      <c r="G6" s="308" t="s">
        <v>103</v>
      </c>
      <c r="H6" s="294"/>
      <c r="I6" s="294"/>
      <c r="J6" s="294"/>
      <c r="K6" s="294"/>
      <c r="L6" s="294"/>
      <c r="M6" s="294"/>
      <c r="N6" s="294"/>
      <c r="O6" s="294"/>
      <c r="P6" s="294"/>
      <c r="Q6" s="294"/>
      <c r="R6" s="294"/>
      <c r="S6" s="294"/>
      <c r="T6" s="294"/>
      <c r="U6" s="294"/>
      <c r="V6" s="294"/>
      <c r="W6" s="294"/>
      <c r="X6" s="294"/>
      <c r="Y6" s="309" t="s">
        <v>77</v>
      </c>
      <c r="Z6" s="310"/>
      <c r="AA6" s="310"/>
      <c r="AB6" s="310"/>
      <c r="AC6" s="310"/>
      <c r="AD6" s="311"/>
      <c r="AE6" s="312" t="s">
        <v>146</v>
      </c>
      <c r="AF6" s="313"/>
      <c r="AG6" s="313"/>
      <c r="AH6" s="313"/>
      <c r="AI6" s="313"/>
      <c r="AJ6" s="313"/>
      <c r="AK6" s="313"/>
      <c r="AL6" s="313"/>
      <c r="AM6" s="313"/>
      <c r="AN6" s="313"/>
      <c r="AO6" s="313"/>
      <c r="AP6" s="313"/>
      <c r="AQ6" s="314"/>
      <c r="AR6" s="314"/>
      <c r="AS6" s="314"/>
      <c r="AT6" s="314"/>
      <c r="AU6" s="314"/>
      <c r="AV6" s="314"/>
      <c r="AW6" s="314"/>
      <c r="AX6" s="315"/>
    </row>
    <row r="7" spans="1:50" ht="39.75" customHeight="1">
      <c r="A7" s="282" t="s">
        <v>34</v>
      </c>
      <c r="B7" s="283"/>
      <c r="C7" s="283"/>
      <c r="D7" s="283"/>
      <c r="E7" s="283"/>
      <c r="F7" s="283"/>
      <c r="G7" s="284" t="s">
        <v>153</v>
      </c>
      <c r="H7" s="285"/>
      <c r="I7" s="285"/>
      <c r="J7" s="285"/>
      <c r="K7" s="285"/>
      <c r="L7" s="285"/>
      <c r="M7" s="285"/>
      <c r="N7" s="285"/>
      <c r="O7" s="285"/>
      <c r="P7" s="285"/>
      <c r="Q7" s="285"/>
      <c r="R7" s="285"/>
      <c r="S7" s="285"/>
      <c r="T7" s="285"/>
      <c r="U7" s="285"/>
      <c r="V7" s="286"/>
      <c r="W7" s="286"/>
      <c r="X7" s="287"/>
      <c r="Y7" s="288" t="s">
        <v>5</v>
      </c>
      <c r="Z7" s="59"/>
      <c r="AA7" s="59"/>
      <c r="AB7" s="59"/>
      <c r="AC7" s="59"/>
      <c r="AD7" s="60"/>
      <c r="AE7" s="289" t="s">
        <v>154</v>
      </c>
      <c r="AF7" s="290"/>
      <c r="AG7" s="290"/>
      <c r="AH7" s="290"/>
      <c r="AI7" s="290"/>
      <c r="AJ7" s="290"/>
      <c r="AK7" s="290"/>
      <c r="AL7" s="290"/>
      <c r="AM7" s="290"/>
      <c r="AN7" s="290"/>
      <c r="AO7" s="290"/>
      <c r="AP7" s="290"/>
      <c r="AQ7" s="290"/>
      <c r="AR7" s="290"/>
      <c r="AS7" s="290"/>
      <c r="AT7" s="290"/>
      <c r="AU7" s="290"/>
      <c r="AV7" s="290"/>
      <c r="AW7" s="290"/>
      <c r="AX7" s="291"/>
    </row>
    <row r="8" spans="1:50" ht="60" customHeight="1">
      <c r="A8" s="262" t="s">
        <v>35</v>
      </c>
      <c r="B8" s="263"/>
      <c r="C8" s="263"/>
      <c r="D8" s="263"/>
      <c r="E8" s="263"/>
      <c r="F8" s="263"/>
      <c r="G8" s="264" t="s">
        <v>155</v>
      </c>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6"/>
    </row>
    <row r="9" spans="1:50" ht="249" customHeight="1">
      <c r="A9" s="262" t="s">
        <v>47</v>
      </c>
      <c r="B9" s="263"/>
      <c r="C9" s="263"/>
      <c r="D9" s="263"/>
      <c r="E9" s="263"/>
      <c r="F9" s="263"/>
      <c r="G9" s="264" t="s">
        <v>156</v>
      </c>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6"/>
    </row>
    <row r="10" spans="1:50" ht="29.25" customHeight="1">
      <c r="A10" s="262" t="s">
        <v>6</v>
      </c>
      <c r="B10" s="263"/>
      <c r="C10" s="263"/>
      <c r="D10" s="263"/>
      <c r="E10" s="263"/>
      <c r="F10" s="267"/>
      <c r="G10" s="268" t="s">
        <v>107</v>
      </c>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70"/>
    </row>
    <row r="11" spans="1:50" ht="21" customHeight="1">
      <c r="A11" s="271" t="s">
        <v>36</v>
      </c>
      <c r="B11" s="272"/>
      <c r="C11" s="272"/>
      <c r="D11" s="272"/>
      <c r="E11" s="272"/>
      <c r="F11" s="273"/>
      <c r="G11" s="280"/>
      <c r="H11" s="281"/>
      <c r="I11" s="281"/>
      <c r="J11" s="281"/>
      <c r="K11" s="281"/>
      <c r="L11" s="281"/>
      <c r="M11" s="281"/>
      <c r="N11" s="281"/>
      <c r="O11" s="281"/>
      <c r="P11" s="222" t="s">
        <v>79</v>
      </c>
      <c r="Q11" s="64"/>
      <c r="R11" s="64"/>
      <c r="S11" s="64"/>
      <c r="T11" s="64"/>
      <c r="U11" s="64"/>
      <c r="V11" s="201"/>
      <c r="W11" s="222" t="s">
        <v>80</v>
      </c>
      <c r="X11" s="64"/>
      <c r="Y11" s="64"/>
      <c r="Z11" s="64"/>
      <c r="AA11" s="64"/>
      <c r="AB11" s="64"/>
      <c r="AC11" s="201"/>
      <c r="AD11" s="222" t="s">
        <v>81</v>
      </c>
      <c r="AE11" s="64"/>
      <c r="AF11" s="64"/>
      <c r="AG11" s="64"/>
      <c r="AH11" s="64"/>
      <c r="AI11" s="64"/>
      <c r="AJ11" s="201"/>
      <c r="AK11" s="222" t="s">
        <v>82</v>
      </c>
      <c r="AL11" s="64"/>
      <c r="AM11" s="64"/>
      <c r="AN11" s="64"/>
      <c r="AO11" s="64"/>
      <c r="AP11" s="64"/>
      <c r="AQ11" s="201"/>
      <c r="AR11" s="222" t="s">
        <v>83</v>
      </c>
      <c r="AS11" s="64"/>
      <c r="AT11" s="64"/>
      <c r="AU11" s="64"/>
      <c r="AV11" s="64"/>
      <c r="AW11" s="64"/>
      <c r="AX11" s="251"/>
    </row>
    <row r="12" spans="1:50" ht="21" customHeight="1">
      <c r="A12" s="274"/>
      <c r="B12" s="275"/>
      <c r="C12" s="275"/>
      <c r="D12" s="275"/>
      <c r="E12" s="275"/>
      <c r="F12" s="276"/>
      <c r="G12" s="252" t="s">
        <v>7</v>
      </c>
      <c r="H12" s="253"/>
      <c r="I12" s="258" t="s">
        <v>8</v>
      </c>
      <c r="J12" s="259"/>
      <c r="K12" s="259"/>
      <c r="L12" s="259"/>
      <c r="M12" s="259"/>
      <c r="N12" s="259"/>
      <c r="O12" s="260"/>
      <c r="P12" s="243">
        <v>48661</v>
      </c>
      <c r="Q12" s="243"/>
      <c r="R12" s="243"/>
      <c r="S12" s="243"/>
      <c r="T12" s="243"/>
      <c r="U12" s="243"/>
      <c r="V12" s="243"/>
      <c r="W12" s="243">
        <v>17898</v>
      </c>
      <c r="X12" s="243"/>
      <c r="Y12" s="243"/>
      <c r="Z12" s="243"/>
      <c r="AA12" s="243"/>
      <c r="AB12" s="243"/>
      <c r="AC12" s="243"/>
      <c r="AD12" s="261">
        <v>14414</v>
      </c>
      <c r="AE12" s="261"/>
      <c r="AF12" s="261"/>
      <c r="AG12" s="261"/>
      <c r="AH12" s="261"/>
      <c r="AI12" s="261"/>
      <c r="AJ12" s="261"/>
      <c r="AK12" s="242">
        <v>15137</v>
      </c>
      <c r="AL12" s="243"/>
      <c r="AM12" s="243"/>
      <c r="AN12" s="243"/>
      <c r="AO12" s="243"/>
      <c r="AP12" s="243"/>
      <c r="AQ12" s="243"/>
      <c r="AR12" s="242">
        <v>16913</v>
      </c>
      <c r="AS12" s="243"/>
      <c r="AT12" s="243"/>
      <c r="AU12" s="243"/>
      <c r="AV12" s="243"/>
      <c r="AW12" s="243"/>
      <c r="AX12" s="243"/>
    </row>
    <row r="13" spans="1:50" ht="21" customHeight="1">
      <c r="A13" s="274"/>
      <c r="B13" s="275"/>
      <c r="C13" s="275"/>
      <c r="D13" s="275"/>
      <c r="E13" s="275"/>
      <c r="F13" s="276"/>
      <c r="G13" s="254"/>
      <c r="H13" s="255"/>
      <c r="I13" s="234" t="s">
        <v>9</v>
      </c>
      <c r="J13" s="244"/>
      <c r="K13" s="244"/>
      <c r="L13" s="244"/>
      <c r="M13" s="244"/>
      <c r="N13" s="244"/>
      <c r="O13" s="245"/>
      <c r="P13" s="246" t="s">
        <v>173</v>
      </c>
      <c r="Q13" s="247"/>
      <c r="R13" s="247"/>
      <c r="S13" s="247"/>
      <c r="T13" s="247"/>
      <c r="U13" s="247"/>
      <c r="V13" s="247"/>
      <c r="W13" s="247">
        <v>198</v>
      </c>
      <c r="X13" s="247"/>
      <c r="Y13" s="247"/>
      <c r="Z13" s="247"/>
      <c r="AA13" s="247"/>
      <c r="AB13" s="247"/>
      <c r="AC13" s="247"/>
      <c r="AD13" s="247">
        <v>241</v>
      </c>
      <c r="AE13" s="247"/>
      <c r="AF13" s="247"/>
      <c r="AG13" s="247"/>
      <c r="AH13" s="247"/>
      <c r="AI13" s="247"/>
      <c r="AJ13" s="247"/>
      <c r="AK13" s="246" t="s">
        <v>174</v>
      </c>
      <c r="AL13" s="247"/>
      <c r="AM13" s="247"/>
      <c r="AN13" s="247"/>
      <c r="AO13" s="247"/>
      <c r="AP13" s="247"/>
      <c r="AQ13" s="247"/>
      <c r="AR13" s="232"/>
      <c r="AS13" s="232"/>
      <c r="AT13" s="232"/>
      <c r="AU13" s="232"/>
      <c r="AV13" s="232"/>
      <c r="AW13" s="232"/>
      <c r="AX13" s="233"/>
    </row>
    <row r="14" spans="1:50" ht="21" customHeight="1">
      <c r="A14" s="274"/>
      <c r="B14" s="275"/>
      <c r="C14" s="275"/>
      <c r="D14" s="275"/>
      <c r="E14" s="275"/>
      <c r="F14" s="276"/>
      <c r="G14" s="254"/>
      <c r="H14" s="255"/>
      <c r="I14" s="234" t="s">
        <v>94</v>
      </c>
      <c r="J14" s="235"/>
      <c r="K14" s="235"/>
      <c r="L14" s="235"/>
      <c r="M14" s="235"/>
      <c r="N14" s="235"/>
      <c r="O14" s="236"/>
      <c r="P14" s="466">
        <v>27292.60689</v>
      </c>
      <c r="Q14" s="467"/>
      <c r="R14" s="467"/>
      <c r="S14" s="467"/>
      <c r="T14" s="467"/>
      <c r="U14" s="467"/>
      <c r="V14" s="468"/>
      <c r="W14" s="466">
        <v>19865.561358</v>
      </c>
      <c r="X14" s="467"/>
      <c r="Y14" s="467"/>
      <c r="Z14" s="467"/>
      <c r="AA14" s="467"/>
      <c r="AB14" s="467"/>
      <c r="AC14" s="468"/>
      <c r="AD14" s="466">
        <v>9345.325668</v>
      </c>
      <c r="AE14" s="467"/>
      <c r="AF14" s="467"/>
      <c r="AG14" s="467"/>
      <c r="AH14" s="467"/>
      <c r="AI14" s="467"/>
      <c r="AJ14" s="468"/>
      <c r="AK14" s="469">
        <v>7860.699424</v>
      </c>
      <c r="AL14" s="470"/>
      <c r="AM14" s="470"/>
      <c r="AN14" s="470"/>
      <c r="AO14" s="470"/>
      <c r="AP14" s="470"/>
      <c r="AQ14" s="471"/>
      <c r="AR14" s="232"/>
      <c r="AS14" s="232"/>
      <c r="AT14" s="232"/>
      <c r="AU14" s="232"/>
      <c r="AV14" s="232"/>
      <c r="AW14" s="232"/>
      <c r="AX14" s="233"/>
    </row>
    <row r="15" spans="1:50" ht="21" customHeight="1">
      <c r="A15" s="274"/>
      <c r="B15" s="275"/>
      <c r="C15" s="275"/>
      <c r="D15" s="275"/>
      <c r="E15" s="275"/>
      <c r="F15" s="276"/>
      <c r="G15" s="254"/>
      <c r="H15" s="255"/>
      <c r="I15" s="234" t="s">
        <v>95</v>
      </c>
      <c r="J15" s="235"/>
      <c r="K15" s="235"/>
      <c r="L15" s="235"/>
      <c r="M15" s="235"/>
      <c r="N15" s="235"/>
      <c r="O15" s="236"/>
      <c r="P15" s="237">
        <v>-19865.561358</v>
      </c>
      <c r="Q15" s="238"/>
      <c r="R15" s="238"/>
      <c r="S15" s="238"/>
      <c r="T15" s="238"/>
      <c r="U15" s="238"/>
      <c r="V15" s="239"/>
      <c r="W15" s="237">
        <v>-9345.325668</v>
      </c>
      <c r="X15" s="238"/>
      <c r="Y15" s="238"/>
      <c r="Z15" s="238"/>
      <c r="AA15" s="238"/>
      <c r="AB15" s="238"/>
      <c r="AC15" s="239"/>
      <c r="AD15" s="237">
        <v>-7860.699424</v>
      </c>
      <c r="AE15" s="238"/>
      <c r="AF15" s="238"/>
      <c r="AG15" s="238"/>
      <c r="AH15" s="238"/>
      <c r="AI15" s="238"/>
      <c r="AJ15" s="239"/>
      <c r="AK15" s="473" t="s">
        <v>174</v>
      </c>
      <c r="AL15" s="470"/>
      <c r="AM15" s="470"/>
      <c r="AN15" s="470"/>
      <c r="AO15" s="470"/>
      <c r="AP15" s="470"/>
      <c r="AQ15" s="471"/>
      <c r="AR15" s="474"/>
      <c r="AS15" s="475"/>
      <c r="AT15" s="475"/>
      <c r="AU15" s="475"/>
      <c r="AV15" s="475"/>
      <c r="AW15" s="475"/>
      <c r="AX15" s="476"/>
    </row>
    <row r="16" spans="1:50" ht="24.75" customHeight="1">
      <c r="A16" s="274"/>
      <c r="B16" s="275"/>
      <c r="C16" s="275"/>
      <c r="D16" s="275"/>
      <c r="E16" s="275"/>
      <c r="F16" s="276"/>
      <c r="G16" s="254"/>
      <c r="H16" s="255"/>
      <c r="I16" s="234" t="s">
        <v>93</v>
      </c>
      <c r="J16" s="244"/>
      <c r="K16" s="244"/>
      <c r="L16" s="244"/>
      <c r="M16" s="244"/>
      <c r="N16" s="244"/>
      <c r="O16" s="245"/>
      <c r="P16" s="246" t="s">
        <v>173</v>
      </c>
      <c r="Q16" s="247"/>
      <c r="R16" s="247"/>
      <c r="S16" s="247"/>
      <c r="T16" s="247"/>
      <c r="U16" s="247"/>
      <c r="V16" s="247"/>
      <c r="W16" s="247">
        <v>495</v>
      </c>
      <c r="X16" s="247"/>
      <c r="Y16" s="247"/>
      <c r="Z16" s="247"/>
      <c r="AA16" s="247"/>
      <c r="AB16" s="247"/>
      <c r="AC16" s="247"/>
      <c r="AD16" s="246" t="s">
        <v>173</v>
      </c>
      <c r="AE16" s="247"/>
      <c r="AF16" s="247"/>
      <c r="AG16" s="247"/>
      <c r="AH16" s="247"/>
      <c r="AI16" s="247"/>
      <c r="AJ16" s="247"/>
      <c r="AK16" s="246" t="s">
        <v>174</v>
      </c>
      <c r="AL16" s="247"/>
      <c r="AM16" s="247"/>
      <c r="AN16" s="247"/>
      <c r="AO16" s="247"/>
      <c r="AP16" s="247"/>
      <c r="AQ16" s="247"/>
      <c r="AR16" s="232"/>
      <c r="AS16" s="232"/>
      <c r="AT16" s="232"/>
      <c r="AU16" s="232"/>
      <c r="AV16" s="232"/>
      <c r="AW16" s="232"/>
      <c r="AX16" s="233"/>
    </row>
    <row r="17" spans="1:50" ht="24.75" customHeight="1">
      <c r="A17" s="274"/>
      <c r="B17" s="275"/>
      <c r="C17" s="275"/>
      <c r="D17" s="275"/>
      <c r="E17" s="275"/>
      <c r="F17" s="276"/>
      <c r="G17" s="256"/>
      <c r="H17" s="257"/>
      <c r="I17" s="248" t="s">
        <v>25</v>
      </c>
      <c r="J17" s="249"/>
      <c r="K17" s="249"/>
      <c r="L17" s="249"/>
      <c r="M17" s="249"/>
      <c r="N17" s="249"/>
      <c r="O17" s="250"/>
      <c r="P17" s="241">
        <v>56088.045532</v>
      </c>
      <c r="Q17" s="241"/>
      <c r="R17" s="241"/>
      <c r="S17" s="241"/>
      <c r="T17" s="241"/>
      <c r="U17" s="241"/>
      <c r="V17" s="241"/>
      <c r="W17" s="241">
        <v>29111.23569</v>
      </c>
      <c r="X17" s="241"/>
      <c r="Y17" s="241"/>
      <c r="Z17" s="241"/>
      <c r="AA17" s="241"/>
      <c r="AB17" s="241"/>
      <c r="AC17" s="241"/>
      <c r="AD17" s="241">
        <v>16139.626243999997</v>
      </c>
      <c r="AE17" s="241"/>
      <c r="AF17" s="241"/>
      <c r="AG17" s="241"/>
      <c r="AH17" s="241"/>
      <c r="AI17" s="241"/>
      <c r="AJ17" s="241"/>
      <c r="AK17" s="241">
        <v>22997.699424</v>
      </c>
      <c r="AL17" s="241"/>
      <c r="AM17" s="241"/>
      <c r="AN17" s="241"/>
      <c r="AO17" s="241"/>
      <c r="AP17" s="241"/>
      <c r="AQ17" s="241"/>
      <c r="AR17" s="514">
        <f>AR12</f>
        <v>16913</v>
      </c>
      <c r="AS17" s="228"/>
      <c r="AT17" s="228"/>
      <c r="AU17" s="228"/>
      <c r="AV17" s="228"/>
      <c r="AW17" s="228"/>
      <c r="AX17" s="229"/>
    </row>
    <row r="18" spans="1:50" ht="24.75" customHeight="1">
      <c r="A18" s="274"/>
      <c r="B18" s="275"/>
      <c r="C18" s="275"/>
      <c r="D18" s="275"/>
      <c r="E18" s="275"/>
      <c r="F18" s="276"/>
      <c r="G18" s="225" t="s">
        <v>10</v>
      </c>
      <c r="H18" s="226"/>
      <c r="I18" s="226"/>
      <c r="J18" s="226"/>
      <c r="K18" s="226"/>
      <c r="L18" s="226"/>
      <c r="M18" s="226"/>
      <c r="N18" s="226"/>
      <c r="O18" s="226"/>
      <c r="P18" s="230">
        <v>55965.059286</v>
      </c>
      <c r="Q18" s="230"/>
      <c r="R18" s="230"/>
      <c r="S18" s="230"/>
      <c r="T18" s="230"/>
      <c r="U18" s="230"/>
      <c r="V18" s="230"/>
      <c r="W18" s="230">
        <v>28723.703339</v>
      </c>
      <c r="X18" s="230"/>
      <c r="Y18" s="230"/>
      <c r="Z18" s="230"/>
      <c r="AA18" s="230"/>
      <c r="AB18" s="230"/>
      <c r="AC18" s="230"/>
      <c r="AD18" s="230">
        <v>15993.31478</v>
      </c>
      <c r="AE18" s="230"/>
      <c r="AF18" s="230"/>
      <c r="AG18" s="230"/>
      <c r="AH18" s="230"/>
      <c r="AI18" s="230"/>
      <c r="AJ18" s="230"/>
      <c r="AK18" s="227"/>
      <c r="AL18" s="227"/>
      <c r="AM18" s="227"/>
      <c r="AN18" s="227"/>
      <c r="AO18" s="227"/>
      <c r="AP18" s="227"/>
      <c r="AQ18" s="227"/>
      <c r="AR18" s="223"/>
      <c r="AS18" s="223"/>
      <c r="AT18" s="223"/>
      <c r="AU18" s="223"/>
      <c r="AV18" s="223"/>
      <c r="AW18" s="223"/>
      <c r="AX18" s="224"/>
    </row>
    <row r="19" spans="1:50" ht="24.75" customHeight="1">
      <c r="A19" s="277"/>
      <c r="B19" s="278"/>
      <c r="C19" s="278"/>
      <c r="D19" s="278"/>
      <c r="E19" s="278"/>
      <c r="F19" s="279"/>
      <c r="G19" s="225" t="s">
        <v>11</v>
      </c>
      <c r="H19" s="226"/>
      <c r="I19" s="226"/>
      <c r="J19" s="226"/>
      <c r="K19" s="226"/>
      <c r="L19" s="226"/>
      <c r="M19" s="226"/>
      <c r="N19" s="226"/>
      <c r="O19" s="226"/>
      <c r="P19" s="231">
        <v>0.997807264545707</v>
      </c>
      <c r="Q19" s="231"/>
      <c r="R19" s="231"/>
      <c r="S19" s="231"/>
      <c r="T19" s="231"/>
      <c r="U19" s="231"/>
      <c r="V19" s="231"/>
      <c r="W19" s="231">
        <v>0.9866878769720818</v>
      </c>
      <c r="X19" s="231"/>
      <c r="Y19" s="231"/>
      <c r="Z19" s="231"/>
      <c r="AA19" s="231"/>
      <c r="AB19" s="231"/>
      <c r="AC19" s="231"/>
      <c r="AD19" s="231">
        <v>0.9909346436040061</v>
      </c>
      <c r="AE19" s="231"/>
      <c r="AF19" s="231"/>
      <c r="AG19" s="231"/>
      <c r="AH19" s="231"/>
      <c r="AI19" s="231"/>
      <c r="AJ19" s="231"/>
      <c r="AK19" s="223"/>
      <c r="AL19" s="223"/>
      <c r="AM19" s="223"/>
      <c r="AN19" s="223"/>
      <c r="AO19" s="223"/>
      <c r="AP19" s="223"/>
      <c r="AQ19" s="223"/>
      <c r="AR19" s="223"/>
      <c r="AS19" s="223"/>
      <c r="AT19" s="223"/>
      <c r="AU19" s="223"/>
      <c r="AV19" s="223"/>
      <c r="AW19" s="223"/>
      <c r="AX19" s="224"/>
    </row>
    <row r="20" spans="1:50" ht="32.25" customHeight="1">
      <c r="A20" s="206" t="s">
        <v>13</v>
      </c>
      <c r="B20" s="207"/>
      <c r="C20" s="207"/>
      <c r="D20" s="207"/>
      <c r="E20" s="207"/>
      <c r="F20" s="208"/>
      <c r="G20" s="221" t="s">
        <v>50</v>
      </c>
      <c r="H20" s="64"/>
      <c r="I20" s="64"/>
      <c r="J20" s="64"/>
      <c r="K20" s="64"/>
      <c r="L20" s="64"/>
      <c r="M20" s="64"/>
      <c r="N20" s="64"/>
      <c r="O20" s="64"/>
      <c r="P20" s="64"/>
      <c r="Q20" s="64"/>
      <c r="R20" s="64"/>
      <c r="S20" s="64"/>
      <c r="T20" s="64"/>
      <c r="U20" s="64"/>
      <c r="V20" s="64"/>
      <c r="W20" s="64"/>
      <c r="X20" s="201"/>
      <c r="Y20" s="200"/>
      <c r="Z20" s="117"/>
      <c r="AA20" s="118"/>
      <c r="AB20" s="63" t="s">
        <v>12</v>
      </c>
      <c r="AC20" s="64"/>
      <c r="AD20" s="201"/>
      <c r="AE20" s="202" t="s">
        <v>79</v>
      </c>
      <c r="AF20" s="61"/>
      <c r="AG20" s="61"/>
      <c r="AH20" s="61"/>
      <c r="AI20" s="61"/>
      <c r="AJ20" s="202" t="s">
        <v>80</v>
      </c>
      <c r="AK20" s="61"/>
      <c r="AL20" s="61"/>
      <c r="AM20" s="61"/>
      <c r="AN20" s="61"/>
      <c r="AO20" s="202" t="s">
        <v>81</v>
      </c>
      <c r="AP20" s="61"/>
      <c r="AQ20" s="61"/>
      <c r="AR20" s="61"/>
      <c r="AS20" s="61"/>
      <c r="AT20" s="213" t="s">
        <v>14</v>
      </c>
      <c r="AU20" s="61"/>
      <c r="AV20" s="61"/>
      <c r="AW20" s="61"/>
      <c r="AX20" s="214"/>
    </row>
    <row r="21" spans="1:50" ht="20.25" customHeight="1">
      <c r="A21" s="209"/>
      <c r="B21" s="207"/>
      <c r="C21" s="207"/>
      <c r="D21" s="207"/>
      <c r="E21" s="207"/>
      <c r="F21" s="208"/>
      <c r="G21" s="160" t="s">
        <v>157</v>
      </c>
      <c r="H21" s="161"/>
      <c r="I21" s="161"/>
      <c r="J21" s="161"/>
      <c r="K21" s="161"/>
      <c r="L21" s="161"/>
      <c r="M21" s="161"/>
      <c r="N21" s="161"/>
      <c r="O21" s="161"/>
      <c r="P21" s="161"/>
      <c r="Q21" s="161"/>
      <c r="R21" s="161"/>
      <c r="S21" s="161"/>
      <c r="T21" s="161"/>
      <c r="U21" s="161"/>
      <c r="V21" s="161"/>
      <c r="W21" s="161"/>
      <c r="X21" s="162"/>
      <c r="Y21" s="217" t="s">
        <v>15</v>
      </c>
      <c r="Z21" s="218"/>
      <c r="AA21" s="219"/>
      <c r="AB21" s="220"/>
      <c r="AC21" s="220"/>
      <c r="AD21" s="220"/>
      <c r="AE21" s="181" t="s">
        <v>108</v>
      </c>
      <c r="AF21" s="181"/>
      <c r="AG21" s="181"/>
      <c r="AH21" s="181"/>
      <c r="AI21" s="181"/>
      <c r="AJ21" s="181" t="s">
        <v>108</v>
      </c>
      <c r="AK21" s="181"/>
      <c r="AL21" s="181"/>
      <c r="AM21" s="181"/>
      <c r="AN21" s="181"/>
      <c r="AO21" s="240">
        <v>0.8</v>
      </c>
      <c r="AP21" s="240"/>
      <c r="AQ21" s="240"/>
      <c r="AR21" s="240"/>
      <c r="AS21" s="240"/>
      <c r="AT21" s="223"/>
      <c r="AU21" s="223"/>
      <c r="AV21" s="223"/>
      <c r="AW21" s="223"/>
      <c r="AX21" s="224"/>
    </row>
    <row r="22" spans="1:50" ht="20.25" customHeight="1">
      <c r="A22" s="210"/>
      <c r="B22" s="211"/>
      <c r="C22" s="211"/>
      <c r="D22" s="211"/>
      <c r="E22" s="211"/>
      <c r="F22" s="212"/>
      <c r="G22" s="215"/>
      <c r="H22" s="143"/>
      <c r="I22" s="143"/>
      <c r="J22" s="143"/>
      <c r="K22" s="143"/>
      <c r="L22" s="143"/>
      <c r="M22" s="143"/>
      <c r="N22" s="143"/>
      <c r="O22" s="143"/>
      <c r="P22" s="143"/>
      <c r="Q22" s="143"/>
      <c r="R22" s="143"/>
      <c r="S22" s="143"/>
      <c r="T22" s="143"/>
      <c r="U22" s="143"/>
      <c r="V22" s="143"/>
      <c r="W22" s="143"/>
      <c r="X22" s="216"/>
      <c r="Y22" s="222" t="s">
        <v>97</v>
      </c>
      <c r="Z22" s="64"/>
      <c r="AA22" s="201"/>
      <c r="AB22" s="192"/>
      <c r="AC22" s="192"/>
      <c r="AD22" s="192"/>
      <c r="AE22" s="192" t="s">
        <v>108</v>
      </c>
      <c r="AF22" s="192"/>
      <c r="AG22" s="192"/>
      <c r="AH22" s="192"/>
      <c r="AI22" s="192"/>
      <c r="AJ22" s="192" t="s">
        <v>108</v>
      </c>
      <c r="AK22" s="192"/>
      <c r="AL22" s="192"/>
      <c r="AM22" s="192"/>
      <c r="AN22" s="192"/>
      <c r="AO22" s="479">
        <v>1</v>
      </c>
      <c r="AP22" s="479"/>
      <c r="AQ22" s="479"/>
      <c r="AR22" s="479"/>
      <c r="AS22" s="479"/>
      <c r="AT22" s="181" t="s">
        <v>108</v>
      </c>
      <c r="AU22" s="181"/>
      <c r="AV22" s="181"/>
      <c r="AW22" s="181"/>
      <c r="AX22" s="182"/>
    </row>
    <row r="23" spans="1:50" ht="20.25" customHeight="1">
      <c r="A23" s="210"/>
      <c r="B23" s="211"/>
      <c r="C23" s="211"/>
      <c r="D23" s="211"/>
      <c r="E23" s="211"/>
      <c r="F23" s="212"/>
      <c r="G23" s="163"/>
      <c r="H23" s="164"/>
      <c r="I23" s="164"/>
      <c r="J23" s="164"/>
      <c r="K23" s="164"/>
      <c r="L23" s="164"/>
      <c r="M23" s="164"/>
      <c r="N23" s="164"/>
      <c r="O23" s="164"/>
      <c r="P23" s="164"/>
      <c r="Q23" s="164"/>
      <c r="R23" s="164"/>
      <c r="S23" s="164"/>
      <c r="T23" s="164"/>
      <c r="U23" s="164"/>
      <c r="V23" s="164"/>
      <c r="W23" s="164"/>
      <c r="X23" s="165"/>
      <c r="Y23" s="63" t="s">
        <v>16</v>
      </c>
      <c r="Z23" s="64"/>
      <c r="AA23" s="201"/>
      <c r="AB23" s="192" t="s">
        <v>17</v>
      </c>
      <c r="AC23" s="192"/>
      <c r="AD23" s="192"/>
      <c r="AE23" s="192" t="s">
        <v>108</v>
      </c>
      <c r="AF23" s="192"/>
      <c r="AG23" s="192"/>
      <c r="AH23" s="192"/>
      <c r="AI23" s="192"/>
      <c r="AJ23" s="192" t="s">
        <v>108</v>
      </c>
      <c r="AK23" s="192"/>
      <c r="AL23" s="192"/>
      <c r="AM23" s="192"/>
      <c r="AN23" s="192"/>
      <c r="AO23" s="479">
        <v>0.8</v>
      </c>
      <c r="AP23" s="479"/>
      <c r="AQ23" s="479"/>
      <c r="AR23" s="479"/>
      <c r="AS23" s="479"/>
      <c r="AT23" s="483"/>
      <c r="AU23" s="483"/>
      <c r="AV23" s="483"/>
      <c r="AW23" s="483"/>
      <c r="AX23" s="484"/>
    </row>
    <row r="24" spans="1:50" ht="20.25" customHeight="1">
      <c r="A24" s="485" t="s">
        <v>44</v>
      </c>
      <c r="B24" s="509"/>
      <c r="C24" s="509"/>
      <c r="D24" s="509"/>
      <c r="E24" s="509"/>
      <c r="F24" s="510"/>
      <c r="G24" s="221" t="s">
        <v>48</v>
      </c>
      <c r="H24" s="64"/>
      <c r="I24" s="64"/>
      <c r="J24" s="64"/>
      <c r="K24" s="64"/>
      <c r="L24" s="64"/>
      <c r="M24" s="64"/>
      <c r="N24" s="64"/>
      <c r="O24" s="64"/>
      <c r="P24" s="64"/>
      <c r="Q24" s="64"/>
      <c r="R24" s="64"/>
      <c r="S24" s="64"/>
      <c r="T24" s="64"/>
      <c r="U24" s="64"/>
      <c r="V24" s="64"/>
      <c r="W24" s="64"/>
      <c r="X24" s="201"/>
      <c r="Y24" s="200"/>
      <c r="Z24" s="117"/>
      <c r="AA24" s="118"/>
      <c r="AB24" s="63" t="s">
        <v>12</v>
      </c>
      <c r="AC24" s="64"/>
      <c r="AD24" s="201"/>
      <c r="AE24" s="202" t="s">
        <v>79</v>
      </c>
      <c r="AF24" s="61"/>
      <c r="AG24" s="61"/>
      <c r="AH24" s="61"/>
      <c r="AI24" s="61"/>
      <c r="AJ24" s="202" t="s">
        <v>80</v>
      </c>
      <c r="AK24" s="61"/>
      <c r="AL24" s="61"/>
      <c r="AM24" s="61"/>
      <c r="AN24" s="61"/>
      <c r="AO24" s="202" t="s">
        <v>81</v>
      </c>
      <c r="AP24" s="61"/>
      <c r="AQ24" s="61"/>
      <c r="AR24" s="61"/>
      <c r="AS24" s="61"/>
      <c r="AT24" s="203" t="s">
        <v>84</v>
      </c>
      <c r="AU24" s="204"/>
      <c r="AV24" s="204"/>
      <c r="AW24" s="204"/>
      <c r="AX24" s="205"/>
    </row>
    <row r="25" spans="1:50" ht="20.25" customHeight="1">
      <c r="A25" s="337"/>
      <c r="B25" s="338"/>
      <c r="C25" s="338"/>
      <c r="D25" s="338"/>
      <c r="E25" s="338"/>
      <c r="F25" s="339"/>
      <c r="G25" s="160" t="s">
        <v>166</v>
      </c>
      <c r="H25" s="161"/>
      <c r="I25" s="161"/>
      <c r="J25" s="161"/>
      <c r="K25" s="161"/>
      <c r="L25" s="161"/>
      <c r="M25" s="161"/>
      <c r="N25" s="161"/>
      <c r="O25" s="161"/>
      <c r="P25" s="161"/>
      <c r="Q25" s="161"/>
      <c r="R25" s="161"/>
      <c r="S25" s="161"/>
      <c r="T25" s="161"/>
      <c r="U25" s="161"/>
      <c r="V25" s="161"/>
      <c r="W25" s="161"/>
      <c r="X25" s="162"/>
      <c r="Y25" s="495" t="s">
        <v>98</v>
      </c>
      <c r="Z25" s="496"/>
      <c r="AA25" s="497"/>
      <c r="AB25" s="499" t="s">
        <v>168</v>
      </c>
      <c r="AC25" s="500"/>
      <c r="AD25" s="501"/>
      <c r="AE25" s="191">
        <v>3135</v>
      </c>
      <c r="AF25" s="192"/>
      <c r="AG25" s="192"/>
      <c r="AH25" s="192"/>
      <c r="AI25" s="192"/>
      <c r="AJ25" s="193">
        <v>3016</v>
      </c>
      <c r="AK25" s="181"/>
      <c r="AL25" s="181"/>
      <c r="AM25" s="181"/>
      <c r="AN25" s="181"/>
      <c r="AO25" s="193">
        <v>2530</v>
      </c>
      <c r="AP25" s="181"/>
      <c r="AQ25" s="181"/>
      <c r="AR25" s="181"/>
      <c r="AS25" s="181"/>
      <c r="AT25" s="181" t="s">
        <v>108</v>
      </c>
      <c r="AU25" s="181"/>
      <c r="AV25" s="181"/>
      <c r="AW25" s="181"/>
      <c r="AX25" s="182"/>
    </row>
    <row r="26" spans="1:50" ht="20.25" customHeight="1">
      <c r="A26" s="511"/>
      <c r="B26" s="512"/>
      <c r="C26" s="512"/>
      <c r="D26" s="512"/>
      <c r="E26" s="512"/>
      <c r="F26" s="513"/>
      <c r="G26" s="163"/>
      <c r="H26" s="164"/>
      <c r="I26" s="164"/>
      <c r="J26" s="164"/>
      <c r="K26" s="164"/>
      <c r="L26" s="164"/>
      <c r="M26" s="164"/>
      <c r="N26" s="164"/>
      <c r="O26" s="164"/>
      <c r="P26" s="164"/>
      <c r="Q26" s="164"/>
      <c r="R26" s="164"/>
      <c r="S26" s="164"/>
      <c r="T26" s="164"/>
      <c r="U26" s="164"/>
      <c r="V26" s="164"/>
      <c r="W26" s="164"/>
      <c r="X26" s="165"/>
      <c r="Y26" s="498" t="s">
        <v>99</v>
      </c>
      <c r="Z26" s="299"/>
      <c r="AA26" s="300"/>
      <c r="AB26" s="502" t="s">
        <v>172</v>
      </c>
      <c r="AC26" s="503"/>
      <c r="AD26" s="504"/>
      <c r="AE26" s="183" t="s">
        <v>112</v>
      </c>
      <c r="AF26" s="184"/>
      <c r="AG26" s="184"/>
      <c r="AH26" s="184"/>
      <c r="AI26" s="185"/>
      <c r="AJ26" s="186" t="s">
        <v>113</v>
      </c>
      <c r="AK26" s="164"/>
      <c r="AL26" s="164"/>
      <c r="AM26" s="164"/>
      <c r="AN26" s="165"/>
      <c r="AO26" s="186" t="s">
        <v>112</v>
      </c>
      <c r="AP26" s="164"/>
      <c r="AQ26" s="164"/>
      <c r="AR26" s="164"/>
      <c r="AS26" s="165"/>
      <c r="AT26" s="186" t="s">
        <v>113</v>
      </c>
      <c r="AU26" s="164"/>
      <c r="AV26" s="164"/>
      <c r="AW26" s="164"/>
      <c r="AX26" s="187"/>
    </row>
    <row r="27" spans="1:50" ht="32.25" customHeight="1">
      <c r="A27" s="485" t="s">
        <v>18</v>
      </c>
      <c r="B27" s="486"/>
      <c r="C27" s="486"/>
      <c r="D27" s="486"/>
      <c r="E27" s="486"/>
      <c r="F27" s="487"/>
      <c r="G27" s="494" t="s">
        <v>19</v>
      </c>
      <c r="H27" s="64"/>
      <c r="I27" s="64"/>
      <c r="J27" s="64"/>
      <c r="K27" s="64"/>
      <c r="L27" s="64"/>
      <c r="M27" s="64"/>
      <c r="N27" s="64"/>
      <c r="O27" s="64"/>
      <c r="P27" s="64"/>
      <c r="Q27" s="64"/>
      <c r="R27" s="64"/>
      <c r="S27" s="64"/>
      <c r="T27" s="64"/>
      <c r="U27" s="64"/>
      <c r="V27" s="64"/>
      <c r="W27" s="64"/>
      <c r="X27" s="201"/>
      <c r="Y27" s="506"/>
      <c r="Z27" s="507"/>
      <c r="AA27" s="508"/>
      <c r="AB27" s="63" t="s">
        <v>12</v>
      </c>
      <c r="AC27" s="64"/>
      <c r="AD27" s="201"/>
      <c r="AE27" s="222" t="s">
        <v>79</v>
      </c>
      <c r="AF27" s="64"/>
      <c r="AG27" s="64"/>
      <c r="AH27" s="64"/>
      <c r="AI27" s="201"/>
      <c r="AJ27" s="222" t="s">
        <v>80</v>
      </c>
      <c r="AK27" s="64"/>
      <c r="AL27" s="64"/>
      <c r="AM27" s="64"/>
      <c r="AN27" s="201"/>
      <c r="AO27" s="222" t="s">
        <v>81</v>
      </c>
      <c r="AP27" s="64"/>
      <c r="AQ27" s="64"/>
      <c r="AR27" s="64"/>
      <c r="AS27" s="201"/>
      <c r="AT27" s="203" t="s">
        <v>92</v>
      </c>
      <c r="AU27" s="204"/>
      <c r="AV27" s="204"/>
      <c r="AW27" s="204"/>
      <c r="AX27" s="205"/>
    </row>
    <row r="28" spans="1:50" ht="46.5" customHeight="1">
      <c r="A28" s="488"/>
      <c r="B28" s="489"/>
      <c r="C28" s="489"/>
      <c r="D28" s="489"/>
      <c r="E28" s="489"/>
      <c r="F28" s="490"/>
      <c r="G28" s="463" t="s">
        <v>167</v>
      </c>
      <c r="H28" s="464"/>
      <c r="I28" s="464"/>
      <c r="J28" s="464"/>
      <c r="K28" s="464"/>
      <c r="L28" s="464"/>
      <c r="M28" s="464"/>
      <c r="N28" s="464"/>
      <c r="O28" s="464"/>
      <c r="P28" s="464"/>
      <c r="Q28" s="464"/>
      <c r="R28" s="464"/>
      <c r="S28" s="464"/>
      <c r="T28" s="464"/>
      <c r="U28" s="464"/>
      <c r="V28" s="464"/>
      <c r="W28" s="464"/>
      <c r="X28" s="464"/>
      <c r="Y28" s="188" t="s">
        <v>18</v>
      </c>
      <c r="Z28" s="189"/>
      <c r="AA28" s="190"/>
      <c r="AB28" s="478" t="s">
        <v>158</v>
      </c>
      <c r="AC28" s="461"/>
      <c r="AD28" s="462"/>
      <c r="AE28" s="197">
        <f>1729542/3135</f>
        <v>551.688038277512</v>
      </c>
      <c r="AF28" s="198"/>
      <c r="AG28" s="198"/>
      <c r="AH28" s="198"/>
      <c r="AI28" s="199"/>
      <c r="AJ28" s="480">
        <f>1417354/3016</f>
        <v>469.9449602122016</v>
      </c>
      <c r="AK28" s="481"/>
      <c r="AL28" s="481"/>
      <c r="AM28" s="481"/>
      <c r="AN28" s="482"/>
      <c r="AO28" s="197">
        <f>898870/2530</f>
        <v>355.2845849802371</v>
      </c>
      <c r="AP28" s="198"/>
      <c r="AQ28" s="198"/>
      <c r="AR28" s="198"/>
      <c r="AS28" s="199"/>
      <c r="AT28" s="194" t="s">
        <v>111</v>
      </c>
      <c r="AU28" s="195"/>
      <c r="AV28" s="195"/>
      <c r="AW28" s="195"/>
      <c r="AX28" s="196"/>
    </row>
    <row r="29" spans="1:50" ht="46.5" customHeight="1">
      <c r="A29" s="491"/>
      <c r="B29" s="492"/>
      <c r="C29" s="492"/>
      <c r="D29" s="492"/>
      <c r="E29" s="492"/>
      <c r="F29" s="493"/>
      <c r="G29" s="465"/>
      <c r="H29" s="465"/>
      <c r="I29" s="465"/>
      <c r="J29" s="465"/>
      <c r="K29" s="465"/>
      <c r="L29" s="465"/>
      <c r="M29" s="465"/>
      <c r="N29" s="465"/>
      <c r="O29" s="465"/>
      <c r="P29" s="465"/>
      <c r="Q29" s="465"/>
      <c r="R29" s="465"/>
      <c r="S29" s="465"/>
      <c r="T29" s="465"/>
      <c r="U29" s="465"/>
      <c r="V29" s="465"/>
      <c r="W29" s="465"/>
      <c r="X29" s="465"/>
      <c r="Y29" s="505" t="s">
        <v>91</v>
      </c>
      <c r="Z29" s="299"/>
      <c r="AA29" s="300"/>
      <c r="AB29" s="460" t="s">
        <v>159</v>
      </c>
      <c r="AC29" s="461"/>
      <c r="AD29" s="462"/>
      <c r="AE29" s="460" t="s">
        <v>169</v>
      </c>
      <c r="AF29" s="461"/>
      <c r="AG29" s="461"/>
      <c r="AH29" s="461"/>
      <c r="AI29" s="462"/>
      <c r="AJ29" s="472" t="s">
        <v>170</v>
      </c>
      <c r="AK29" s="461"/>
      <c r="AL29" s="461"/>
      <c r="AM29" s="461"/>
      <c r="AN29" s="462"/>
      <c r="AO29" s="460" t="s">
        <v>171</v>
      </c>
      <c r="AP29" s="461"/>
      <c r="AQ29" s="461"/>
      <c r="AR29" s="461"/>
      <c r="AS29" s="462"/>
      <c r="AT29" s="183" t="s">
        <v>160</v>
      </c>
      <c r="AU29" s="461"/>
      <c r="AV29" s="461"/>
      <c r="AW29" s="461"/>
      <c r="AX29" s="477"/>
    </row>
    <row r="30" spans="1:50" ht="22.5" customHeight="1">
      <c r="A30" s="123" t="s">
        <v>100</v>
      </c>
      <c r="B30" s="124"/>
      <c r="C30" s="166" t="s">
        <v>22</v>
      </c>
      <c r="D30" s="167"/>
      <c r="E30" s="167"/>
      <c r="F30" s="167"/>
      <c r="G30" s="167"/>
      <c r="H30" s="167"/>
      <c r="I30" s="167"/>
      <c r="J30" s="167"/>
      <c r="K30" s="168"/>
      <c r="L30" s="169" t="s">
        <v>85</v>
      </c>
      <c r="M30" s="169"/>
      <c r="N30" s="169"/>
      <c r="O30" s="169"/>
      <c r="P30" s="169"/>
      <c r="Q30" s="169"/>
      <c r="R30" s="170" t="s">
        <v>83</v>
      </c>
      <c r="S30" s="171"/>
      <c r="T30" s="171"/>
      <c r="U30" s="171"/>
      <c r="V30" s="171"/>
      <c r="W30" s="171"/>
      <c r="X30" s="172" t="s">
        <v>38</v>
      </c>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73"/>
    </row>
    <row r="31" spans="1:50" ht="22.5" customHeight="1">
      <c r="A31" s="125"/>
      <c r="B31" s="126"/>
      <c r="C31" s="174" t="s">
        <v>109</v>
      </c>
      <c r="D31" s="175"/>
      <c r="E31" s="175"/>
      <c r="F31" s="175"/>
      <c r="G31" s="175"/>
      <c r="H31" s="175"/>
      <c r="I31" s="175"/>
      <c r="J31" s="175"/>
      <c r="K31" s="176"/>
      <c r="L31" s="177">
        <v>15137</v>
      </c>
      <c r="M31" s="177"/>
      <c r="N31" s="177"/>
      <c r="O31" s="177"/>
      <c r="P31" s="177"/>
      <c r="Q31" s="177"/>
      <c r="R31" s="177">
        <v>16913</v>
      </c>
      <c r="S31" s="177"/>
      <c r="T31" s="177"/>
      <c r="U31" s="177"/>
      <c r="V31" s="177"/>
      <c r="W31" s="177"/>
      <c r="X31" s="178" t="s">
        <v>181</v>
      </c>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80"/>
    </row>
    <row r="32" spans="1:50" ht="22.5" customHeight="1">
      <c r="A32" s="125"/>
      <c r="B32" s="126"/>
      <c r="C32" s="138"/>
      <c r="D32" s="139"/>
      <c r="E32" s="139"/>
      <c r="F32" s="139"/>
      <c r="G32" s="139"/>
      <c r="H32" s="139"/>
      <c r="I32" s="139"/>
      <c r="J32" s="139"/>
      <c r="K32" s="140"/>
      <c r="L32" s="141"/>
      <c r="M32" s="141"/>
      <c r="N32" s="141"/>
      <c r="O32" s="141"/>
      <c r="P32" s="141"/>
      <c r="Q32" s="141"/>
      <c r="R32" s="141"/>
      <c r="S32" s="141"/>
      <c r="T32" s="141"/>
      <c r="U32" s="141"/>
      <c r="V32" s="141"/>
      <c r="W32" s="141"/>
      <c r="X32" s="142"/>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4"/>
    </row>
    <row r="33" spans="1:50" ht="22.5" customHeight="1">
      <c r="A33" s="125"/>
      <c r="B33" s="126"/>
      <c r="C33" s="138"/>
      <c r="D33" s="139"/>
      <c r="E33" s="139"/>
      <c r="F33" s="139"/>
      <c r="G33" s="139"/>
      <c r="H33" s="139"/>
      <c r="I33" s="139"/>
      <c r="J33" s="139"/>
      <c r="K33" s="140"/>
      <c r="L33" s="141"/>
      <c r="M33" s="141"/>
      <c r="N33" s="141"/>
      <c r="O33" s="141"/>
      <c r="P33" s="141"/>
      <c r="Q33" s="141"/>
      <c r="R33" s="141"/>
      <c r="S33" s="141"/>
      <c r="T33" s="141"/>
      <c r="U33" s="141"/>
      <c r="V33" s="141"/>
      <c r="W33" s="141"/>
      <c r="X33" s="142"/>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4"/>
    </row>
    <row r="34" spans="1:50" ht="22.5" customHeight="1">
      <c r="A34" s="125"/>
      <c r="B34" s="126"/>
      <c r="C34" s="138"/>
      <c r="D34" s="139"/>
      <c r="E34" s="139"/>
      <c r="F34" s="139"/>
      <c r="G34" s="139"/>
      <c r="H34" s="139"/>
      <c r="I34" s="139"/>
      <c r="J34" s="139"/>
      <c r="K34" s="140"/>
      <c r="L34" s="141"/>
      <c r="M34" s="141"/>
      <c r="N34" s="141"/>
      <c r="O34" s="141"/>
      <c r="P34" s="141"/>
      <c r="Q34" s="141"/>
      <c r="R34" s="141"/>
      <c r="S34" s="141"/>
      <c r="T34" s="141"/>
      <c r="U34" s="141"/>
      <c r="V34" s="141"/>
      <c r="W34" s="141"/>
      <c r="X34" s="142"/>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4"/>
    </row>
    <row r="35" spans="1:50" ht="22.5" customHeight="1">
      <c r="A35" s="125"/>
      <c r="B35" s="126"/>
      <c r="C35" s="138"/>
      <c r="D35" s="139"/>
      <c r="E35" s="139"/>
      <c r="F35" s="139"/>
      <c r="G35" s="139"/>
      <c r="H35" s="139"/>
      <c r="I35" s="139"/>
      <c r="J35" s="139"/>
      <c r="K35" s="140"/>
      <c r="L35" s="141"/>
      <c r="M35" s="141"/>
      <c r="N35" s="141"/>
      <c r="O35" s="141"/>
      <c r="P35" s="141"/>
      <c r="Q35" s="141"/>
      <c r="R35" s="141"/>
      <c r="S35" s="141"/>
      <c r="T35" s="141"/>
      <c r="U35" s="141"/>
      <c r="V35" s="141"/>
      <c r="W35" s="141"/>
      <c r="X35" s="142"/>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4"/>
    </row>
    <row r="36" spans="1:50" ht="22.5" customHeight="1">
      <c r="A36" s="125"/>
      <c r="B36" s="126"/>
      <c r="C36" s="157"/>
      <c r="D36" s="158"/>
      <c r="E36" s="158"/>
      <c r="F36" s="158"/>
      <c r="G36" s="158"/>
      <c r="H36" s="158"/>
      <c r="I36" s="158"/>
      <c r="J36" s="158"/>
      <c r="K36" s="159"/>
      <c r="L36" s="154"/>
      <c r="M36" s="155"/>
      <c r="N36" s="155"/>
      <c r="O36" s="155"/>
      <c r="P36" s="155"/>
      <c r="Q36" s="156"/>
      <c r="R36" s="154"/>
      <c r="S36" s="155"/>
      <c r="T36" s="155"/>
      <c r="U36" s="155"/>
      <c r="V36" s="155"/>
      <c r="W36" s="156"/>
      <c r="X36" s="142"/>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4"/>
    </row>
    <row r="37" spans="1:50" ht="21" customHeight="1" thickBot="1">
      <c r="A37" s="127"/>
      <c r="B37" s="128"/>
      <c r="C37" s="145" t="s">
        <v>25</v>
      </c>
      <c r="D37" s="146"/>
      <c r="E37" s="146"/>
      <c r="F37" s="146"/>
      <c r="G37" s="146"/>
      <c r="H37" s="146"/>
      <c r="I37" s="146"/>
      <c r="J37" s="146"/>
      <c r="K37" s="147"/>
      <c r="L37" s="151">
        <v>15137</v>
      </c>
      <c r="M37" s="152"/>
      <c r="N37" s="152"/>
      <c r="O37" s="152"/>
      <c r="P37" s="152"/>
      <c r="Q37" s="153"/>
      <c r="R37" s="151">
        <v>16913</v>
      </c>
      <c r="S37" s="152"/>
      <c r="T37" s="152"/>
      <c r="U37" s="152"/>
      <c r="V37" s="152"/>
      <c r="W37" s="153"/>
      <c r="X37" s="148"/>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5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5" t="s">
        <v>86</v>
      </c>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7"/>
    </row>
    <row r="40" spans="1:50" ht="21" customHeight="1">
      <c r="A40" s="18"/>
      <c r="B40" s="19"/>
      <c r="C40" s="51" t="s">
        <v>52</v>
      </c>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2"/>
      <c r="AD40" s="50" t="s">
        <v>60</v>
      </c>
      <c r="AE40" s="50"/>
      <c r="AF40" s="50"/>
      <c r="AG40" s="458" t="s">
        <v>51</v>
      </c>
      <c r="AH40" s="50"/>
      <c r="AI40" s="50"/>
      <c r="AJ40" s="50"/>
      <c r="AK40" s="50"/>
      <c r="AL40" s="50"/>
      <c r="AM40" s="50"/>
      <c r="AN40" s="50"/>
      <c r="AO40" s="50"/>
      <c r="AP40" s="50"/>
      <c r="AQ40" s="50"/>
      <c r="AR40" s="50"/>
      <c r="AS40" s="50"/>
      <c r="AT40" s="50"/>
      <c r="AU40" s="50"/>
      <c r="AV40" s="50"/>
      <c r="AW40" s="50"/>
      <c r="AX40" s="459"/>
    </row>
    <row r="41" spans="1:50" ht="26.25" customHeight="1">
      <c r="A41" s="129" t="s">
        <v>76</v>
      </c>
      <c r="B41" s="130"/>
      <c r="C41" s="398" t="s">
        <v>61</v>
      </c>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400"/>
      <c r="AD41" s="450" t="s">
        <v>161</v>
      </c>
      <c r="AE41" s="451"/>
      <c r="AF41" s="451"/>
      <c r="AG41" s="379" t="s">
        <v>162</v>
      </c>
      <c r="AH41" s="380"/>
      <c r="AI41" s="380"/>
      <c r="AJ41" s="380"/>
      <c r="AK41" s="380"/>
      <c r="AL41" s="380"/>
      <c r="AM41" s="380"/>
      <c r="AN41" s="380"/>
      <c r="AO41" s="380"/>
      <c r="AP41" s="380"/>
      <c r="AQ41" s="380"/>
      <c r="AR41" s="380"/>
      <c r="AS41" s="380"/>
      <c r="AT41" s="380"/>
      <c r="AU41" s="380"/>
      <c r="AV41" s="380"/>
      <c r="AW41" s="380"/>
      <c r="AX41" s="381"/>
    </row>
    <row r="42" spans="1:50" ht="26.25" customHeight="1">
      <c r="A42" s="131"/>
      <c r="B42" s="132"/>
      <c r="C42" s="401" t="s">
        <v>62</v>
      </c>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3"/>
      <c r="AD42" s="45" t="s">
        <v>161</v>
      </c>
      <c r="AE42" s="46"/>
      <c r="AF42" s="46"/>
      <c r="AG42" s="382"/>
      <c r="AH42" s="383"/>
      <c r="AI42" s="383"/>
      <c r="AJ42" s="383"/>
      <c r="AK42" s="383"/>
      <c r="AL42" s="383"/>
      <c r="AM42" s="383"/>
      <c r="AN42" s="383"/>
      <c r="AO42" s="383"/>
      <c r="AP42" s="383"/>
      <c r="AQ42" s="383"/>
      <c r="AR42" s="383"/>
      <c r="AS42" s="383"/>
      <c r="AT42" s="383"/>
      <c r="AU42" s="383"/>
      <c r="AV42" s="383"/>
      <c r="AW42" s="383"/>
      <c r="AX42" s="384"/>
    </row>
    <row r="43" spans="1:50" ht="30" customHeight="1">
      <c r="A43" s="133"/>
      <c r="B43" s="134"/>
      <c r="C43" s="403" t="s">
        <v>63</v>
      </c>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5"/>
      <c r="AD43" s="365" t="s">
        <v>161</v>
      </c>
      <c r="AE43" s="366"/>
      <c r="AF43" s="366"/>
      <c r="AG43" s="385"/>
      <c r="AH43" s="386"/>
      <c r="AI43" s="386"/>
      <c r="AJ43" s="386"/>
      <c r="AK43" s="386"/>
      <c r="AL43" s="386"/>
      <c r="AM43" s="386"/>
      <c r="AN43" s="386"/>
      <c r="AO43" s="386"/>
      <c r="AP43" s="386"/>
      <c r="AQ43" s="386"/>
      <c r="AR43" s="386"/>
      <c r="AS43" s="386"/>
      <c r="AT43" s="386"/>
      <c r="AU43" s="386"/>
      <c r="AV43" s="386"/>
      <c r="AW43" s="386"/>
      <c r="AX43" s="387"/>
    </row>
    <row r="44" spans="1:50" ht="26.25" customHeight="1">
      <c r="A44" s="368" t="s">
        <v>65</v>
      </c>
      <c r="B44" s="369"/>
      <c r="C44" s="332" t="s">
        <v>67</v>
      </c>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454" t="s">
        <v>163</v>
      </c>
      <c r="AE44" s="455"/>
      <c r="AF44" s="455"/>
      <c r="AG44" s="396" t="s">
        <v>164</v>
      </c>
      <c r="AH44" s="389"/>
      <c r="AI44" s="389"/>
      <c r="AJ44" s="389"/>
      <c r="AK44" s="389"/>
      <c r="AL44" s="389"/>
      <c r="AM44" s="389"/>
      <c r="AN44" s="389"/>
      <c r="AO44" s="389"/>
      <c r="AP44" s="389"/>
      <c r="AQ44" s="389"/>
      <c r="AR44" s="389"/>
      <c r="AS44" s="389"/>
      <c r="AT44" s="389"/>
      <c r="AU44" s="389"/>
      <c r="AV44" s="389"/>
      <c r="AW44" s="389"/>
      <c r="AX44" s="390"/>
    </row>
    <row r="45" spans="1:50" ht="26.25" customHeight="1">
      <c r="A45" s="131"/>
      <c r="B45" s="132"/>
      <c r="C45" s="42" t="s">
        <v>68</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5" t="s">
        <v>161</v>
      </c>
      <c r="AE45" s="46"/>
      <c r="AF45" s="46"/>
      <c r="AG45" s="382"/>
      <c r="AH45" s="383"/>
      <c r="AI45" s="383"/>
      <c r="AJ45" s="383"/>
      <c r="AK45" s="383"/>
      <c r="AL45" s="383"/>
      <c r="AM45" s="383"/>
      <c r="AN45" s="383"/>
      <c r="AO45" s="383"/>
      <c r="AP45" s="383"/>
      <c r="AQ45" s="383"/>
      <c r="AR45" s="383"/>
      <c r="AS45" s="383"/>
      <c r="AT45" s="383"/>
      <c r="AU45" s="383"/>
      <c r="AV45" s="383"/>
      <c r="AW45" s="383"/>
      <c r="AX45" s="384"/>
    </row>
    <row r="46" spans="1:50" ht="26.25" customHeight="1">
      <c r="A46" s="131"/>
      <c r="B46" s="132"/>
      <c r="C46" s="42" t="s">
        <v>69</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5" t="s">
        <v>163</v>
      </c>
      <c r="AE46" s="46"/>
      <c r="AF46" s="46"/>
      <c r="AG46" s="382"/>
      <c r="AH46" s="383"/>
      <c r="AI46" s="383"/>
      <c r="AJ46" s="383"/>
      <c r="AK46" s="383"/>
      <c r="AL46" s="383"/>
      <c r="AM46" s="383"/>
      <c r="AN46" s="383"/>
      <c r="AO46" s="383"/>
      <c r="AP46" s="383"/>
      <c r="AQ46" s="383"/>
      <c r="AR46" s="383"/>
      <c r="AS46" s="383"/>
      <c r="AT46" s="383"/>
      <c r="AU46" s="383"/>
      <c r="AV46" s="383"/>
      <c r="AW46" s="383"/>
      <c r="AX46" s="384"/>
    </row>
    <row r="47" spans="1:50" ht="26.25" customHeight="1">
      <c r="A47" s="131"/>
      <c r="B47" s="132"/>
      <c r="C47" s="42" t="s">
        <v>64</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5" t="s">
        <v>163</v>
      </c>
      <c r="AE47" s="46"/>
      <c r="AF47" s="46"/>
      <c r="AG47" s="382"/>
      <c r="AH47" s="383"/>
      <c r="AI47" s="383"/>
      <c r="AJ47" s="383"/>
      <c r="AK47" s="383"/>
      <c r="AL47" s="383"/>
      <c r="AM47" s="383"/>
      <c r="AN47" s="383"/>
      <c r="AO47" s="383"/>
      <c r="AP47" s="383"/>
      <c r="AQ47" s="383"/>
      <c r="AR47" s="383"/>
      <c r="AS47" s="383"/>
      <c r="AT47" s="383"/>
      <c r="AU47" s="383"/>
      <c r="AV47" s="383"/>
      <c r="AW47" s="383"/>
      <c r="AX47" s="384"/>
    </row>
    <row r="48" spans="1:50" ht="26.25" customHeight="1">
      <c r="A48" s="131"/>
      <c r="B48" s="132"/>
      <c r="C48" s="42" t="s">
        <v>70</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4"/>
      <c r="AD48" s="45" t="s">
        <v>163</v>
      </c>
      <c r="AE48" s="46"/>
      <c r="AF48" s="46"/>
      <c r="AG48" s="382"/>
      <c r="AH48" s="383"/>
      <c r="AI48" s="383"/>
      <c r="AJ48" s="383"/>
      <c r="AK48" s="383"/>
      <c r="AL48" s="383"/>
      <c r="AM48" s="383"/>
      <c r="AN48" s="383"/>
      <c r="AO48" s="383"/>
      <c r="AP48" s="383"/>
      <c r="AQ48" s="383"/>
      <c r="AR48" s="383"/>
      <c r="AS48" s="383"/>
      <c r="AT48" s="383"/>
      <c r="AU48" s="383"/>
      <c r="AV48" s="383"/>
      <c r="AW48" s="383"/>
      <c r="AX48" s="384"/>
    </row>
    <row r="49" spans="1:50" ht="26.25" customHeight="1">
      <c r="A49" s="131"/>
      <c r="B49" s="132"/>
      <c r="C49" s="319" t="s">
        <v>75</v>
      </c>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45" t="s">
        <v>163</v>
      </c>
      <c r="AE49" s="46"/>
      <c r="AF49" s="46"/>
      <c r="AG49" s="385"/>
      <c r="AH49" s="386"/>
      <c r="AI49" s="386"/>
      <c r="AJ49" s="386"/>
      <c r="AK49" s="386"/>
      <c r="AL49" s="386"/>
      <c r="AM49" s="386"/>
      <c r="AN49" s="386"/>
      <c r="AO49" s="386"/>
      <c r="AP49" s="386"/>
      <c r="AQ49" s="386"/>
      <c r="AR49" s="386"/>
      <c r="AS49" s="386"/>
      <c r="AT49" s="386"/>
      <c r="AU49" s="386"/>
      <c r="AV49" s="386"/>
      <c r="AW49" s="386"/>
      <c r="AX49" s="387"/>
    </row>
    <row r="50" spans="1:50" ht="30" customHeight="1">
      <c r="A50" s="368" t="s">
        <v>66</v>
      </c>
      <c r="B50" s="369"/>
      <c r="C50" s="433" t="s">
        <v>73</v>
      </c>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5"/>
      <c r="AD50" s="454" t="s">
        <v>184</v>
      </c>
      <c r="AE50" s="455"/>
      <c r="AF50" s="456"/>
      <c r="AG50" s="388" t="s">
        <v>185</v>
      </c>
      <c r="AH50" s="406"/>
      <c r="AI50" s="406"/>
      <c r="AJ50" s="406"/>
      <c r="AK50" s="406"/>
      <c r="AL50" s="406"/>
      <c r="AM50" s="406"/>
      <c r="AN50" s="406"/>
      <c r="AO50" s="406"/>
      <c r="AP50" s="406"/>
      <c r="AQ50" s="406"/>
      <c r="AR50" s="406"/>
      <c r="AS50" s="406"/>
      <c r="AT50" s="406"/>
      <c r="AU50" s="406"/>
      <c r="AV50" s="406"/>
      <c r="AW50" s="406"/>
      <c r="AX50" s="407"/>
    </row>
    <row r="51" spans="1:50" ht="26.25" customHeight="1">
      <c r="A51" s="131"/>
      <c r="B51" s="132"/>
      <c r="C51" s="422" t="s">
        <v>71</v>
      </c>
      <c r="D51" s="394"/>
      <c r="E51" s="394"/>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4"/>
      <c r="AD51" s="45" t="s">
        <v>184</v>
      </c>
      <c r="AE51" s="46"/>
      <c r="AF51" s="457"/>
      <c r="AG51" s="408"/>
      <c r="AH51" s="409"/>
      <c r="AI51" s="409"/>
      <c r="AJ51" s="409"/>
      <c r="AK51" s="409"/>
      <c r="AL51" s="409"/>
      <c r="AM51" s="409"/>
      <c r="AN51" s="409"/>
      <c r="AO51" s="409"/>
      <c r="AP51" s="409"/>
      <c r="AQ51" s="409"/>
      <c r="AR51" s="409"/>
      <c r="AS51" s="409"/>
      <c r="AT51" s="409"/>
      <c r="AU51" s="409"/>
      <c r="AV51" s="409"/>
      <c r="AW51" s="409"/>
      <c r="AX51" s="410"/>
    </row>
    <row r="52" spans="1:50" ht="26.25" customHeight="1">
      <c r="A52" s="131"/>
      <c r="B52" s="132"/>
      <c r="C52" s="422" t="s">
        <v>72</v>
      </c>
      <c r="D52" s="394"/>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94"/>
      <c r="AD52" s="365" t="s">
        <v>186</v>
      </c>
      <c r="AE52" s="366"/>
      <c r="AF52" s="367"/>
      <c r="AG52" s="411"/>
      <c r="AH52" s="412"/>
      <c r="AI52" s="412"/>
      <c r="AJ52" s="412"/>
      <c r="AK52" s="412"/>
      <c r="AL52" s="412"/>
      <c r="AM52" s="412"/>
      <c r="AN52" s="412"/>
      <c r="AO52" s="412"/>
      <c r="AP52" s="412"/>
      <c r="AQ52" s="412"/>
      <c r="AR52" s="412"/>
      <c r="AS52" s="412"/>
      <c r="AT52" s="412"/>
      <c r="AU52" s="412"/>
      <c r="AV52" s="412"/>
      <c r="AW52" s="412"/>
      <c r="AX52" s="413"/>
    </row>
    <row r="53" spans="1:50" ht="33" customHeight="1">
      <c r="A53" s="368" t="s">
        <v>54</v>
      </c>
      <c r="B53" s="369"/>
      <c r="C53" s="420" t="s">
        <v>58</v>
      </c>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333"/>
      <c r="AD53" s="397" t="s">
        <v>148</v>
      </c>
      <c r="AE53" s="175"/>
      <c r="AF53" s="176"/>
      <c r="AG53" s="388" t="s">
        <v>165</v>
      </c>
      <c r="AH53" s="389"/>
      <c r="AI53" s="389"/>
      <c r="AJ53" s="389"/>
      <c r="AK53" s="389"/>
      <c r="AL53" s="389"/>
      <c r="AM53" s="389"/>
      <c r="AN53" s="389"/>
      <c r="AO53" s="389"/>
      <c r="AP53" s="389"/>
      <c r="AQ53" s="389"/>
      <c r="AR53" s="389"/>
      <c r="AS53" s="389"/>
      <c r="AT53" s="389"/>
      <c r="AU53" s="389"/>
      <c r="AV53" s="389"/>
      <c r="AW53" s="389"/>
      <c r="AX53" s="390"/>
    </row>
    <row r="54" spans="1:50" ht="15.75" customHeight="1">
      <c r="A54" s="131"/>
      <c r="B54" s="132"/>
      <c r="C54" s="436" t="s">
        <v>0</v>
      </c>
      <c r="D54" s="437"/>
      <c r="E54" s="437"/>
      <c r="F54" s="437"/>
      <c r="G54" s="438" t="s">
        <v>53</v>
      </c>
      <c r="H54" s="439"/>
      <c r="I54" s="439"/>
      <c r="J54" s="439"/>
      <c r="K54" s="439"/>
      <c r="L54" s="439"/>
      <c r="M54" s="439"/>
      <c r="N54" s="439"/>
      <c r="O54" s="439"/>
      <c r="P54" s="439"/>
      <c r="Q54" s="439"/>
      <c r="R54" s="439"/>
      <c r="S54" s="440"/>
      <c r="T54" s="391" t="s">
        <v>55</v>
      </c>
      <c r="U54" s="392"/>
      <c r="V54" s="392"/>
      <c r="W54" s="392"/>
      <c r="X54" s="392"/>
      <c r="Y54" s="392"/>
      <c r="Z54" s="392"/>
      <c r="AA54" s="392"/>
      <c r="AB54" s="392"/>
      <c r="AC54" s="392"/>
      <c r="AD54" s="392"/>
      <c r="AE54" s="392"/>
      <c r="AF54" s="392"/>
      <c r="AG54" s="382"/>
      <c r="AH54" s="383"/>
      <c r="AI54" s="383"/>
      <c r="AJ54" s="383"/>
      <c r="AK54" s="383"/>
      <c r="AL54" s="383"/>
      <c r="AM54" s="383"/>
      <c r="AN54" s="383"/>
      <c r="AO54" s="383"/>
      <c r="AP54" s="383"/>
      <c r="AQ54" s="383"/>
      <c r="AR54" s="383"/>
      <c r="AS54" s="383"/>
      <c r="AT54" s="383"/>
      <c r="AU54" s="383"/>
      <c r="AV54" s="383"/>
      <c r="AW54" s="383"/>
      <c r="AX54" s="384"/>
    </row>
    <row r="55" spans="1:50" ht="48.75" customHeight="1">
      <c r="A55" s="131"/>
      <c r="B55" s="132"/>
      <c r="C55" s="452" t="s">
        <v>151</v>
      </c>
      <c r="D55" s="453"/>
      <c r="E55" s="453"/>
      <c r="F55" s="453"/>
      <c r="G55" s="393" t="s">
        <v>149</v>
      </c>
      <c r="H55" s="394"/>
      <c r="I55" s="394"/>
      <c r="J55" s="394"/>
      <c r="K55" s="394"/>
      <c r="L55" s="394"/>
      <c r="M55" s="394"/>
      <c r="N55" s="394"/>
      <c r="O55" s="394"/>
      <c r="P55" s="394"/>
      <c r="Q55" s="394"/>
      <c r="R55" s="394"/>
      <c r="S55" s="395"/>
      <c r="T55" s="429" t="s">
        <v>150</v>
      </c>
      <c r="U55" s="394"/>
      <c r="V55" s="394"/>
      <c r="W55" s="394"/>
      <c r="X55" s="394"/>
      <c r="Y55" s="394"/>
      <c r="Z55" s="394"/>
      <c r="AA55" s="394"/>
      <c r="AB55" s="394"/>
      <c r="AC55" s="394"/>
      <c r="AD55" s="394"/>
      <c r="AE55" s="394"/>
      <c r="AF55" s="394"/>
      <c r="AG55" s="382"/>
      <c r="AH55" s="383"/>
      <c r="AI55" s="383"/>
      <c r="AJ55" s="383"/>
      <c r="AK55" s="383"/>
      <c r="AL55" s="383"/>
      <c r="AM55" s="383"/>
      <c r="AN55" s="383"/>
      <c r="AO55" s="383"/>
      <c r="AP55" s="383"/>
      <c r="AQ55" s="383"/>
      <c r="AR55" s="383"/>
      <c r="AS55" s="383"/>
      <c r="AT55" s="383"/>
      <c r="AU55" s="383"/>
      <c r="AV55" s="383"/>
      <c r="AW55" s="383"/>
      <c r="AX55" s="384"/>
    </row>
    <row r="56" spans="1:50" ht="148.5" customHeight="1">
      <c r="A56" s="368" t="s">
        <v>87</v>
      </c>
      <c r="B56" s="370"/>
      <c r="C56" s="414" t="s">
        <v>96</v>
      </c>
      <c r="D56" s="415"/>
      <c r="E56" s="415"/>
      <c r="F56" s="416"/>
      <c r="G56" s="417" t="s">
        <v>188</v>
      </c>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8"/>
      <c r="AP56" s="418"/>
      <c r="AQ56" s="418"/>
      <c r="AR56" s="418"/>
      <c r="AS56" s="418"/>
      <c r="AT56" s="418"/>
      <c r="AU56" s="418"/>
      <c r="AV56" s="418"/>
      <c r="AW56" s="418"/>
      <c r="AX56" s="419"/>
    </row>
    <row r="57" spans="1:50" ht="66.75" customHeight="1" thickBot="1">
      <c r="A57" s="371"/>
      <c r="B57" s="372"/>
      <c r="C57" s="444" t="s">
        <v>101</v>
      </c>
      <c r="D57" s="445"/>
      <c r="E57" s="445"/>
      <c r="F57" s="446"/>
      <c r="G57" s="447" t="s">
        <v>187</v>
      </c>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9"/>
    </row>
    <row r="58" spans="1:50" ht="21" customHeight="1">
      <c r="A58" s="441" t="s">
        <v>56</v>
      </c>
      <c r="B58" s="442"/>
      <c r="C58" s="442"/>
      <c r="D58" s="442"/>
      <c r="E58" s="442"/>
      <c r="F58" s="442"/>
      <c r="G58" s="442"/>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42"/>
      <c r="AL58" s="442"/>
      <c r="AM58" s="442"/>
      <c r="AN58" s="442"/>
      <c r="AO58" s="442"/>
      <c r="AP58" s="442"/>
      <c r="AQ58" s="442"/>
      <c r="AR58" s="442"/>
      <c r="AS58" s="442"/>
      <c r="AT58" s="442"/>
      <c r="AU58" s="442"/>
      <c r="AV58" s="442"/>
      <c r="AW58" s="442"/>
      <c r="AX58" s="443"/>
    </row>
    <row r="59" spans="1:50" ht="66.75" customHeight="1" thickBot="1">
      <c r="A59" s="47" t="s">
        <v>175</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9"/>
    </row>
    <row r="60" spans="1:50" ht="21" customHeight="1">
      <c r="A60" s="362" t="s">
        <v>57</v>
      </c>
      <c r="B60" s="363"/>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3"/>
      <c r="AR60" s="363"/>
      <c r="AS60" s="363"/>
      <c r="AT60" s="363"/>
      <c r="AU60" s="363"/>
      <c r="AV60" s="363"/>
      <c r="AW60" s="363"/>
      <c r="AX60" s="364"/>
    </row>
    <row r="61" spans="1:50" ht="120" customHeight="1" thickBot="1">
      <c r="A61" s="53" t="s">
        <v>176</v>
      </c>
      <c r="B61" s="54"/>
      <c r="C61" s="54"/>
      <c r="D61" s="54"/>
      <c r="E61" s="55"/>
      <c r="F61" s="353" t="s">
        <v>177</v>
      </c>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5"/>
    </row>
    <row r="62" spans="1:50" ht="21" customHeight="1">
      <c r="A62" s="362" t="s">
        <v>74</v>
      </c>
      <c r="B62" s="363"/>
      <c r="C62" s="363"/>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c r="AR62" s="363"/>
      <c r="AS62" s="363"/>
      <c r="AT62" s="363"/>
      <c r="AU62" s="363"/>
      <c r="AV62" s="363"/>
      <c r="AW62" s="363"/>
      <c r="AX62" s="364"/>
    </row>
    <row r="63" spans="1:50" ht="62.25" customHeight="1" thickBot="1">
      <c r="A63" s="53" t="s">
        <v>176</v>
      </c>
      <c r="B63" s="54"/>
      <c r="C63" s="54"/>
      <c r="D63" s="54"/>
      <c r="E63" s="55"/>
      <c r="F63" s="353" t="s">
        <v>183</v>
      </c>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ht="21" customHeight="1">
      <c r="A64" s="430" t="s">
        <v>59</v>
      </c>
      <c r="B64" s="431"/>
      <c r="C64" s="431"/>
      <c r="D64" s="431"/>
      <c r="E64" s="431"/>
      <c r="F64" s="431"/>
      <c r="G64" s="43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c r="AN64" s="431"/>
      <c r="AO64" s="431"/>
      <c r="AP64" s="431"/>
      <c r="AQ64" s="431"/>
      <c r="AR64" s="431"/>
      <c r="AS64" s="431"/>
      <c r="AT64" s="431"/>
      <c r="AU64" s="431"/>
      <c r="AV64" s="431"/>
      <c r="AW64" s="431"/>
      <c r="AX64" s="432"/>
    </row>
    <row r="65" spans="1:50" ht="99.75" customHeight="1" thickBot="1">
      <c r="A65" s="346" t="s">
        <v>182</v>
      </c>
      <c r="B65" s="347"/>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8"/>
    </row>
    <row r="66" spans="1:50" ht="19.5" customHeight="1">
      <c r="A66" s="343" t="s">
        <v>49</v>
      </c>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44"/>
      <c r="AT66" s="344"/>
      <c r="AU66" s="344"/>
      <c r="AV66" s="344"/>
      <c r="AW66" s="344"/>
      <c r="AX66" s="345"/>
    </row>
    <row r="67" spans="1:50" ht="19.5" customHeight="1" thickBot="1">
      <c r="A67" s="375"/>
      <c r="B67" s="376"/>
      <c r="C67" s="356" t="s">
        <v>88</v>
      </c>
      <c r="D67" s="67"/>
      <c r="E67" s="67"/>
      <c r="F67" s="67"/>
      <c r="G67" s="67"/>
      <c r="H67" s="67"/>
      <c r="I67" s="67"/>
      <c r="J67" s="357"/>
      <c r="K67" s="146">
        <v>114</v>
      </c>
      <c r="L67" s="146"/>
      <c r="M67" s="146"/>
      <c r="N67" s="146"/>
      <c r="O67" s="146"/>
      <c r="P67" s="146"/>
      <c r="Q67" s="146"/>
      <c r="R67" s="146"/>
      <c r="S67" s="356" t="s">
        <v>89</v>
      </c>
      <c r="T67" s="67"/>
      <c r="U67" s="67"/>
      <c r="V67" s="67"/>
      <c r="W67" s="67"/>
      <c r="X67" s="67"/>
      <c r="Y67" s="67"/>
      <c r="Z67" s="357"/>
      <c r="AA67" s="349">
        <v>115</v>
      </c>
      <c r="AB67" s="146"/>
      <c r="AC67" s="146"/>
      <c r="AD67" s="146"/>
      <c r="AE67" s="146"/>
      <c r="AF67" s="146"/>
      <c r="AG67" s="146"/>
      <c r="AH67" s="146"/>
      <c r="AI67" s="356" t="s">
        <v>90</v>
      </c>
      <c r="AJ67" s="373"/>
      <c r="AK67" s="373"/>
      <c r="AL67" s="373"/>
      <c r="AM67" s="373"/>
      <c r="AN67" s="373"/>
      <c r="AO67" s="373"/>
      <c r="AP67" s="374"/>
      <c r="AQ67" s="377" t="s">
        <v>147</v>
      </c>
      <c r="AR67" s="67"/>
      <c r="AS67" s="67"/>
      <c r="AT67" s="67"/>
      <c r="AU67" s="67"/>
      <c r="AV67" s="67"/>
      <c r="AW67" s="67"/>
      <c r="AX67" s="378"/>
    </row>
    <row r="68" spans="1:50" ht="0.75" customHeight="1" thickBot="1">
      <c r="A68" s="21"/>
      <c r="B68" s="22"/>
      <c r="C68" s="23"/>
      <c r="D68" s="23"/>
      <c r="E68" s="23"/>
      <c r="F68" s="23"/>
      <c r="G68" s="23"/>
      <c r="H68" s="23"/>
      <c r="I68" s="23"/>
      <c r="J68" s="23"/>
      <c r="K68" s="22"/>
      <c r="L68" s="22"/>
      <c r="M68" s="22"/>
      <c r="N68" s="22"/>
      <c r="O68" s="22"/>
      <c r="P68" s="22"/>
      <c r="Q68" s="22"/>
      <c r="R68" s="22"/>
      <c r="S68" s="23"/>
      <c r="T68" s="23"/>
      <c r="U68" s="23"/>
      <c r="V68" s="23"/>
      <c r="W68" s="23"/>
      <c r="X68" s="23"/>
      <c r="Y68" s="23"/>
      <c r="Z68" s="23"/>
      <c r="AA68" s="22"/>
      <c r="AB68" s="22"/>
      <c r="AC68" s="22"/>
      <c r="AD68" s="22"/>
      <c r="AE68" s="22"/>
      <c r="AF68" s="22"/>
      <c r="AG68" s="22"/>
      <c r="AH68" s="22"/>
      <c r="AI68" s="23"/>
      <c r="AJ68" s="23"/>
      <c r="AK68" s="23"/>
      <c r="AL68" s="23"/>
      <c r="AM68" s="23"/>
      <c r="AN68" s="23"/>
      <c r="AO68" s="23"/>
      <c r="AP68" s="23"/>
      <c r="AQ68" s="22"/>
      <c r="AR68" s="22"/>
      <c r="AS68" s="22"/>
      <c r="AT68" s="22"/>
      <c r="AU68" s="22"/>
      <c r="AV68" s="22"/>
      <c r="AW68" s="22"/>
      <c r="AX68" s="24"/>
    </row>
    <row r="69" spans="1:50" ht="23.25" customHeight="1">
      <c r="A69" s="423" t="s">
        <v>37</v>
      </c>
      <c r="B69" s="424"/>
      <c r="C69" s="424"/>
      <c r="D69" s="424"/>
      <c r="E69" s="424"/>
      <c r="F69" s="425"/>
      <c r="G69" s="5" t="s">
        <v>115</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274"/>
      <c r="B70" s="275"/>
      <c r="C70" s="275"/>
      <c r="D70" s="275"/>
      <c r="E70" s="275"/>
      <c r="F70" s="27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c r="A71" s="274"/>
      <c r="B71" s="275"/>
      <c r="C71" s="275"/>
      <c r="D71" s="275"/>
      <c r="E71" s="275"/>
      <c r="F71" s="27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274"/>
      <c r="B72" s="275"/>
      <c r="C72" s="275"/>
      <c r="D72" s="275"/>
      <c r="E72" s="275"/>
      <c r="F72" s="27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74"/>
      <c r="B73" s="275"/>
      <c r="C73" s="275"/>
      <c r="D73" s="275"/>
      <c r="E73" s="275"/>
      <c r="F73" s="27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74"/>
      <c r="B74" s="275"/>
      <c r="C74" s="275"/>
      <c r="D74" s="275"/>
      <c r="E74" s="275"/>
      <c r="F74" s="27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74"/>
      <c r="B75" s="275"/>
      <c r="C75" s="275"/>
      <c r="D75" s="275"/>
      <c r="E75" s="275"/>
      <c r="F75" s="27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74"/>
      <c r="B76" s="275"/>
      <c r="C76" s="275"/>
      <c r="D76" s="275"/>
      <c r="E76" s="275"/>
      <c r="F76" s="27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74"/>
      <c r="B77" s="275"/>
      <c r="C77" s="275"/>
      <c r="D77" s="275"/>
      <c r="E77" s="275"/>
      <c r="F77" s="27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74"/>
      <c r="B78" s="275"/>
      <c r="C78" s="275"/>
      <c r="D78" s="275"/>
      <c r="E78" s="275"/>
      <c r="F78" s="27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74"/>
      <c r="B79" s="275"/>
      <c r="C79" s="275"/>
      <c r="D79" s="275"/>
      <c r="E79" s="275"/>
      <c r="F79" s="27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4"/>
      <c r="B80" s="275"/>
      <c r="C80" s="275"/>
      <c r="D80" s="275"/>
      <c r="E80" s="275"/>
      <c r="F80" s="27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2" customHeight="1">
      <c r="A81" s="274"/>
      <c r="B81" s="275"/>
      <c r="C81" s="275"/>
      <c r="D81" s="275"/>
      <c r="E81" s="275"/>
      <c r="F81" s="27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4"/>
      <c r="B82" s="275"/>
      <c r="C82" s="275"/>
      <c r="D82" s="275"/>
      <c r="E82" s="275"/>
      <c r="F82" s="27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4"/>
      <c r="B83" s="275"/>
      <c r="C83" s="275"/>
      <c r="D83" s="275"/>
      <c r="E83" s="275"/>
      <c r="F83" s="27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4"/>
      <c r="B84" s="275"/>
      <c r="C84" s="275"/>
      <c r="D84" s="275"/>
      <c r="E84" s="275"/>
      <c r="F84" s="27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4"/>
      <c r="B85" s="275"/>
      <c r="C85" s="275"/>
      <c r="D85" s="275"/>
      <c r="E85" s="275"/>
      <c r="F85" s="27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4"/>
      <c r="B86" s="275"/>
      <c r="C86" s="275"/>
      <c r="D86" s="275"/>
      <c r="E86" s="275"/>
      <c r="F86" s="27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4"/>
      <c r="B87" s="275"/>
      <c r="C87" s="275"/>
      <c r="D87" s="275"/>
      <c r="E87" s="275"/>
      <c r="F87" s="276"/>
      <c r="G87" s="2"/>
      <c r="H87" s="3"/>
      <c r="I87" s="3"/>
      <c r="J87" s="3"/>
      <c r="K87" s="3"/>
      <c r="L87" s="3"/>
      <c r="M87" s="3"/>
      <c r="N87" s="3"/>
      <c r="O87" s="3"/>
      <c r="P87" s="3"/>
      <c r="Q87" s="3"/>
      <c r="R87" s="3"/>
      <c r="S87" s="3"/>
      <c r="T87" s="3"/>
      <c r="U87" s="3"/>
      <c r="V87" s="3"/>
      <c r="W87" s="3"/>
      <c r="X87" s="27" t="s">
        <v>114</v>
      </c>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4"/>
      <c r="B88" s="275"/>
      <c r="C88" s="275"/>
      <c r="D88" s="275"/>
      <c r="E88" s="275"/>
      <c r="F88" s="27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74"/>
      <c r="B89" s="275"/>
      <c r="C89" s="275"/>
      <c r="D89" s="275"/>
      <c r="E89" s="275"/>
      <c r="F89" s="27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4"/>
      <c r="B90" s="275"/>
      <c r="C90" s="275"/>
      <c r="D90" s="275"/>
      <c r="E90" s="275"/>
      <c r="F90" s="27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7.25" customHeight="1">
      <c r="A91" s="274"/>
      <c r="B91" s="275"/>
      <c r="C91" s="275"/>
      <c r="D91" s="275"/>
      <c r="E91" s="275"/>
      <c r="F91" s="27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c r="A92" s="274"/>
      <c r="B92" s="275"/>
      <c r="C92" s="275"/>
      <c r="D92" s="275"/>
      <c r="E92" s="275"/>
      <c r="F92" s="27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thickBot="1">
      <c r="A93" s="426"/>
      <c r="B93" s="427"/>
      <c r="C93" s="427"/>
      <c r="D93" s="427"/>
      <c r="E93" s="427"/>
      <c r="F93" s="42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0.75" customHeight="1" thickBot="1">
      <c r="A94" s="14"/>
      <c r="B94" s="14"/>
      <c r="C94" s="14"/>
      <c r="D94" s="14"/>
      <c r="E94" s="14"/>
      <c r="F94" s="14"/>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row>
    <row r="95" spans="1:50" ht="30" customHeight="1">
      <c r="A95" s="334" t="s">
        <v>45</v>
      </c>
      <c r="B95" s="335"/>
      <c r="C95" s="335"/>
      <c r="D95" s="335"/>
      <c r="E95" s="335"/>
      <c r="F95" s="336"/>
      <c r="G95" s="358" t="s">
        <v>118</v>
      </c>
      <c r="H95" s="359"/>
      <c r="I95" s="359"/>
      <c r="J95" s="359"/>
      <c r="K95" s="359"/>
      <c r="L95" s="359"/>
      <c r="M95" s="359"/>
      <c r="N95" s="359"/>
      <c r="O95" s="359"/>
      <c r="P95" s="359"/>
      <c r="Q95" s="359"/>
      <c r="R95" s="359"/>
      <c r="S95" s="359"/>
      <c r="T95" s="359"/>
      <c r="U95" s="359"/>
      <c r="V95" s="359"/>
      <c r="W95" s="359"/>
      <c r="X95" s="359"/>
      <c r="Y95" s="359"/>
      <c r="Z95" s="359"/>
      <c r="AA95" s="359"/>
      <c r="AB95" s="360"/>
      <c r="AC95" s="358" t="s">
        <v>21</v>
      </c>
      <c r="AD95" s="359"/>
      <c r="AE95" s="359"/>
      <c r="AF95" s="359"/>
      <c r="AG95" s="359"/>
      <c r="AH95" s="359"/>
      <c r="AI95" s="359"/>
      <c r="AJ95" s="359"/>
      <c r="AK95" s="359"/>
      <c r="AL95" s="359"/>
      <c r="AM95" s="359"/>
      <c r="AN95" s="359"/>
      <c r="AO95" s="359"/>
      <c r="AP95" s="359"/>
      <c r="AQ95" s="359"/>
      <c r="AR95" s="359"/>
      <c r="AS95" s="359"/>
      <c r="AT95" s="359"/>
      <c r="AU95" s="359"/>
      <c r="AV95" s="359"/>
      <c r="AW95" s="359"/>
      <c r="AX95" s="361"/>
    </row>
    <row r="96" spans="1:50" ht="24.75" customHeight="1">
      <c r="A96" s="337"/>
      <c r="B96" s="338"/>
      <c r="C96" s="338"/>
      <c r="D96" s="338"/>
      <c r="E96" s="338"/>
      <c r="F96" s="339"/>
      <c r="G96" s="108" t="s">
        <v>22</v>
      </c>
      <c r="H96" s="109"/>
      <c r="I96" s="109"/>
      <c r="J96" s="109"/>
      <c r="K96" s="109"/>
      <c r="L96" s="110" t="s">
        <v>23</v>
      </c>
      <c r="M96" s="59"/>
      <c r="N96" s="59"/>
      <c r="O96" s="59"/>
      <c r="P96" s="59"/>
      <c r="Q96" s="59"/>
      <c r="R96" s="59"/>
      <c r="S96" s="59"/>
      <c r="T96" s="59"/>
      <c r="U96" s="59"/>
      <c r="V96" s="59"/>
      <c r="W96" s="59"/>
      <c r="X96" s="60"/>
      <c r="Y96" s="111" t="s">
        <v>24</v>
      </c>
      <c r="Z96" s="112"/>
      <c r="AA96" s="112"/>
      <c r="AB96" s="113"/>
      <c r="AC96" s="108" t="s">
        <v>22</v>
      </c>
      <c r="AD96" s="109"/>
      <c r="AE96" s="109"/>
      <c r="AF96" s="109"/>
      <c r="AG96" s="109"/>
      <c r="AH96" s="110" t="s">
        <v>23</v>
      </c>
      <c r="AI96" s="59"/>
      <c r="AJ96" s="59"/>
      <c r="AK96" s="59"/>
      <c r="AL96" s="59"/>
      <c r="AM96" s="59"/>
      <c r="AN96" s="59"/>
      <c r="AO96" s="59"/>
      <c r="AP96" s="59"/>
      <c r="AQ96" s="59"/>
      <c r="AR96" s="59"/>
      <c r="AS96" s="59"/>
      <c r="AT96" s="60"/>
      <c r="AU96" s="111" t="s">
        <v>24</v>
      </c>
      <c r="AV96" s="112"/>
      <c r="AW96" s="112"/>
      <c r="AX96" s="114"/>
    </row>
    <row r="97" spans="1:61" ht="24.75" customHeight="1">
      <c r="A97" s="337"/>
      <c r="B97" s="338"/>
      <c r="C97" s="338"/>
      <c r="D97" s="338"/>
      <c r="E97" s="338"/>
      <c r="F97" s="339"/>
      <c r="G97" s="350" t="s">
        <v>116</v>
      </c>
      <c r="H97" s="351"/>
      <c r="I97" s="351"/>
      <c r="J97" s="351"/>
      <c r="K97" s="352"/>
      <c r="L97" s="97" t="s">
        <v>119</v>
      </c>
      <c r="M97" s="98"/>
      <c r="N97" s="98"/>
      <c r="O97" s="98"/>
      <c r="P97" s="98"/>
      <c r="Q97" s="98"/>
      <c r="R97" s="98"/>
      <c r="S97" s="98"/>
      <c r="T97" s="98"/>
      <c r="U97" s="98"/>
      <c r="V97" s="98"/>
      <c r="W97" s="98"/>
      <c r="X97" s="99"/>
      <c r="Y97" s="100">
        <v>5163.968045</v>
      </c>
      <c r="Z97" s="101"/>
      <c r="AA97" s="101"/>
      <c r="AB97" s="102"/>
      <c r="AC97" s="94"/>
      <c r="AD97" s="95"/>
      <c r="AE97" s="95"/>
      <c r="AF97" s="95"/>
      <c r="AG97" s="96"/>
      <c r="AH97" s="97"/>
      <c r="AI97" s="98"/>
      <c r="AJ97" s="98"/>
      <c r="AK97" s="98"/>
      <c r="AL97" s="98"/>
      <c r="AM97" s="98"/>
      <c r="AN97" s="98"/>
      <c r="AO97" s="98"/>
      <c r="AP97" s="98"/>
      <c r="AQ97" s="98"/>
      <c r="AR97" s="98"/>
      <c r="AS97" s="98"/>
      <c r="AT97" s="99"/>
      <c r="AU97" s="100"/>
      <c r="AV97" s="101"/>
      <c r="AW97" s="101"/>
      <c r="AX97" s="103"/>
      <c r="BF97" s="35"/>
      <c r="BG97" s="35"/>
      <c r="BH97" s="35"/>
      <c r="BI97" s="35"/>
    </row>
    <row r="98" spans="1:61" ht="24.75" customHeight="1">
      <c r="A98" s="337"/>
      <c r="B98" s="338"/>
      <c r="C98" s="338"/>
      <c r="D98" s="338"/>
      <c r="E98" s="338"/>
      <c r="F98" s="339"/>
      <c r="G98" s="84" t="s">
        <v>117</v>
      </c>
      <c r="H98" s="85"/>
      <c r="I98" s="85"/>
      <c r="J98" s="85"/>
      <c r="K98" s="86"/>
      <c r="L98" s="87" t="s">
        <v>120</v>
      </c>
      <c r="M98" s="88"/>
      <c r="N98" s="88"/>
      <c r="O98" s="88"/>
      <c r="P98" s="88"/>
      <c r="Q98" s="88"/>
      <c r="R98" s="88"/>
      <c r="S98" s="88"/>
      <c r="T98" s="88"/>
      <c r="U98" s="88"/>
      <c r="V98" s="88"/>
      <c r="W98" s="88"/>
      <c r="X98" s="89"/>
      <c r="Y98" s="90">
        <v>2508.5774</v>
      </c>
      <c r="Z98" s="91"/>
      <c r="AA98" s="91"/>
      <c r="AB98" s="93"/>
      <c r="AC98" s="84"/>
      <c r="AD98" s="85"/>
      <c r="AE98" s="85"/>
      <c r="AF98" s="85"/>
      <c r="AG98" s="86"/>
      <c r="AH98" s="87"/>
      <c r="AI98" s="88"/>
      <c r="AJ98" s="88"/>
      <c r="AK98" s="88"/>
      <c r="AL98" s="88"/>
      <c r="AM98" s="88"/>
      <c r="AN98" s="88"/>
      <c r="AO98" s="88"/>
      <c r="AP98" s="88"/>
      <c r="AQ98" s="88"/>
      <c r="AR98" s="88"/>
      <c r="AS98" s="88"/>
      <c r="AT98" s="89"/>
      <c r="AU98" s="90"/>
      <c r="AV98" s="91"/>
      <c r="AW98" s="91"/>
      <c r="AX98" s="92"/>
      <c r="BF98" s="35"/>
      <c r="BG98" s="35"/>
      <c r="BH98" s="35"/>
      <c r="BI98" s="35"/>
    </row>
    <row r="99" spans="1:61" ht="24.75" customHeight="1">
      <c r="A99" s="337"/>
      <c r="B99" s="338"/>
      <c r="C99" s="338"/>
      <c r="D99" s="338"/>
      <c r="E99" s="338"/>
      <c r="F99" s="339"/>
      <c r="G99" s="84" t="s">
        <v>117</v>
      </c>
      <c r="H99" s="85"/>
      <c r="I99" s="85"/>
      <c r="J99" s="85"/>
      <c r="K99" s="86"/>
      <c r="L99" s="87" t="s">
        <v>121</v>
      </c>
      <c r="M99" s="88"/>
      <c r="N99" s="88"/>
      <c r="O99" s="88"/>
      <c r="P99" s="88"/>
      <c r="Q99" s="88"/>
      <c r="R99" s="88"/>
      <c r="S99" s="88"/>
      <c r="T99" s="88"/>
      <c r="U99" s="88"/>
      <c r="V99" s="88"/>
      <c r="W99" s="88"/>
      <c r="X99" s="89"/>
      <c r="Y99" s="90">
        <v>2154.677</v>
      </c>
      <c r="Z99" s="91"/>
      <c r="AA99" s="91"/>
      <c r="AB99" s="93"/>
      <c r="AC99" s="84"/>
      <c r="AD99" s="85"/>
      <c r="AE99" s="85"/>
      <c r="AF99" s="85"/>
      <c r="AG99" s="86"/>
      <c r="AH99" s="87"/>
      <c r="AI99" s="88"/>
      <c r="AJ99" s="88"/>
      <c r="AK99" s="88"/>
      <c r="AL99" s="88"/>
      <c r="AM99" s="88"/>
      <c r="AN99" s="88"/>
      <c r="AO99" s="88"/>
      <c r="AP99" s="88"/>
      <c r="AQ99" s="88"/>
      <c r="AR99" s="88"/>
      <c r="AS99" s="88"/>
      <c r="AT99" s="89"/>
      <c r="AU99" s="90"/>
      <c r="AV99" s="91"/>
      <c r="AW99" s="91"/>
      <c r="AX99" s="92"/>
      <c r="BF99" s="35"/>
      <c r="BG99" s="35"/>
      <c r="BH99" s="35"/>
      <c r="BI99" s="35"/>
    </row>
    <row r="100" spans="1:61" ht="24.75" customHeight="1">
      <c r="A100" s="337"/>
      <c r="B100" s="338"/>
      <c r="C100" s="338"/>
      <c r="D100" s="338"/>
      <c r="E100" s="338"/>
      <c r="F100" s="339"/>
      <c r="G100" s="84" t="s">
        <v>117</v>
      </c>
      <c r="H100" s="85"/>
      <c r="I100" s="85"/>
      <c r="J100" s="85"/>
      <c r="K100" s="86"/>
      <c r="L100" s="87" t="s">
        <v>122</v>
      </c>
      <c r="M100" s="88"/>
      <c r="N100" s="88"/>
      <c r="O100" s="88"/>
      <c r="P100" s="88"/>
      <c r="Q100" s="88"/>
      <c r="R100" s="88"/>
      <c r="S100" s="88"/>
      <c r="T100" s="88"/>
      <c r="U100" s="88"/>
      <c r="V100" s="88"/>
      <c r="W100" s="88"/>
      <c r="X100" s="89"/>
      <c r="Y100" s="90">
        <v>635.013334</v>
      </c>
      <c r="Z100" s="91"/>
      <c r="AA100" s="91"/>
      <c r="AB100" s="93"/>
      <c r="AC100" s="84"/>
      <c r="AD100" s="85"/>
      <c r="AE100" s="85"/>
      <c r="AF100" s="85"/>
      <c r="AG100" s="86"/>
      <c r="AH100" s="87"/>
      <c r="AI100" s="88"/>
      <c r="AJ100" s="88"/>
      <c r="AK100" s="88"/>
      <c r="AL100" s="88"/>
      <c r="AM100" s="88"/>
      <c r="AN100" s="88"/>
      <c r="AO100" s="88"/>
      <c r="AP100" s="88"/>
      <c r="AQ100" s="88"/>
      <c r="AR100" s="88"/>
      <c r="AS100" s="88"/>
      <c r="AT100" s="89"/>
      <c r="AU100" s="90"/>
      <c r="AV100" s="91"/>
      <c r="AW100" s="91"/>
      <c r="AX100" s="92"/>
      <c r="BF100" s="35"/>
      <c r="BG100" s="35"/>
      <c r="BH100" s="35"/>
      <c r="BI100" s="35"/>
    </row>
    <row r="101" spans="1:61" ht="24.75" customHeight="1">
      <c r="A101" s="337"/>
      <c r="B101" s="338"/>
      <c r="C101" s="338"/>
      <c r="D101" s="338"/>
      <c r="E101" s="338"/>
      <c r="F101" s="339"/>
      <c r="G101" s="84" t="s">
        <v>117</v>
      </c>
      <c r="H101" s="85"/>
      <c r="I101" s="85"/>
      <c r="J101" s="85"/>
      <c r="K101" s="86"/>
      <c r="L101" s="87" t="s">
        <v>123</v>
      </c>
      <c r="M101" s="88"/>
      <c r="N101" s="88"/>
      <c r="O101" s="88"/>
      <c r="P101" s="88"/>
      <c r="Q101" s="88"/>
      <c r="R101" s="88"/>
      <c r="S101" s="88"/>
      <c r="T101" s="88"/>
      <c r="U101" s="88"/>
      <c r="V101" s="88"/>
      <c r="W101" s="88"/>
      <c r="X101" s="89"/>
      <c r="Y101" s="90">
        <v>601.251533</v>
      </c>
      <c r="Z101" s="91"/>
      <c r="AA101" s="91"/>
      <c r="AB101" s="91"/>
      <c r="AC101" s="84"/>
      <c r="AD101" s="85"/>
      <c r="AE101" s="85"/>
      <c r="AF101" s="85"/>
      <c r="AG101" s="86"/>
      <c r="AH101" s="87"/>
      <c r="AI101" s="88"/>
      <c r="AJ101" s="88"/>
      <c r="AK101" s="88"/>
      <c r="AL101" s="88"/>
      <c r="AM101" s="88"/>
      <c r="AN101" s="88"/>
      <c r="AO101" s="88"/>
      <c r="AP101" s="88"/>
      <c r="AQ101" s="88"/>
      <c r="AR101" s="88"/>
      <c r="AS101" s="88"/>
      <c r="AT101" s="89"/>
      <c r="AU101" s="90"/>
      <c r="AV101" s="91"/>
      <c r="AW101" s="91"/>
      <c r="AX101" s="92"/>
      <c r="BF101" s="35"/>
      <c r="BG101" s="35"/>
      <c r="BH101" s="35"/>
      <c r="BI101" s="35"/>
    </row>
    <row r="102" spans="1:61" ht="24.75" customHeight="1">
      <c r="A102" s="337"/>
      <c r="B102" s="338"/>
      <c r="C102" s="338"/>
      <c r="D102" s="338"/>
      <c r="E102" s="338"/>
      <c r="F102" s="339"/>
      <c r="G102" s="84" t="s">
        <v>117</v>
      </c>
      <c r="H102" s="85"/>
      <c r="I102" s="85"/>
      <c r="J102" s="85"/>
      <c r="K102" s="86"/>
      <c r="L102" s="87" t="s">
        <v>124</v>
      </c>
      <c r="M102" s="88"/>
      <c r="N102" s="88"/>
      <c r="O102" s="88"/>
      <c r="P102" s="88"/>
      <c r="Q102" s="88"/>
      <c r="R102" s="88"/>
      <c r="S102" s="88"/>
      <c r="T102" s="88"/>
      <c r="U102" s="88"/>
      <c r="V102" s="88"/>
      <c r="W102" s="88"/>
      <c r="X102" s="89"/>
      <c r="Y102" s="90">
        <v>567.960791</v>
      </c>
      <c r="Z102" s="91"/>
      <c r="AA102" s="91"/>
      <c r="AB102" s="91"/>
      <c r="AC102" s="84"/>
      <c r="AD102" s="85"/>
      <c r="AE102" s="85"/>
      <c r="AF102" s="85"/>
      <c r="AG102" s="86"/>
      <c r="AH102" s="87"/>
      <c r="AI102" s="88"/>
      <c r="AJ102" s="88"/>
      <c r="AK102" s="88"/>
      <c r="AL102" s="88"/>
      <c r="AM102" s="88"/>
      <c r="AN102" s="88"/>
      <c r="AO102" s="88"/>
      <c r="AP102" s="88"/>
      <c r="AQ102" s="88"/>
      <c r="AR102" s="88"/>
      <c r="AS102" s="88"/>
      <c r="AT102" s="89"/>
      <c r="AU102" s="90"/>
      <c r="AV102" s="91"/>
      <c r="AW102" s="91"/>
      <c r="AX102" s="92"/>
      <c r="BF102" s="35"/>
      <c r="BG102" s="35"/>
      <c r="BH102" s="35"/>
      <c r="BI102" s="35"/>
    </row>
    <row r="103" spans="1:61" ht="24.75" customHeight="1">
      <c r="A103" s="337"/>
      <c r="B103" s="338"/>
      <c r="C103" s="338"/>
      <c r="D103" s="338"/>
      <c r="E103" s="338"/>
      <c r="F103" s="339"/>
      <c r="G103" s="84" t="s">
        <v>117</v>
      </c>
      <c r="H103" s="85"/>
      <c r="I103" s="85"/>
      <c r="J103" s="85"/>
      <c r="K103" s="86"/>
      <c r="L103" s="87" t="s">
        <v>125</v>
      </c>
      <c r="M103" s="88"/>
      <c r="N103" s="88"/>
      <c r="O103" s="88"/>
      <c r="P103" s="88"/>
      <c r="Q103" s="88"/>
      <c r="R103" s="88"/>
      <c r="S103" s="88"/>
      <c r="T103" s="88"/>
      <c r="U103" s="88"/>
      <c r="V103" s="88"/>
      <c r="W103" s="88"/>
      <c r="X103" s="89"/>
      <c r="Y103" s="90">
        <v>294.977</v>
      </c>
      <c r="Z103" s="91"/>
      <c r="AA103" s="91"/>
      <c r="AB103" s="91"/>
      <c r="AC103" s="84"/>
      <c r="AD103" s="85"/>
      <c r="AE103" s="85"/>
      <c r="AF103" s="85"/>
      <c r="AG103" s="86"/>
      <c r="AH103" s="87"/>
      <c r="AI103" s="88"/>
      <c r="AJ103" s="88"/>
      <c r="AK103" s="88"/>
      <c r="AL103" s="88"/>
      <c r="AM103" s="88"/>
      <c r="AN103" s="88"/>
      <c r="AO103" s="88"/>
      <c r="AP103" s="88"/>
      <c r="AQ103" s="88"/>
      <c r="AR103" s="88"/>
      <c r="AS103" s="88"/>
      <c r="AT103" s="89"/>
      <c r="AU103" s="90"/>
      <c r="AV103" s="91"/>
      <c r="AW103" s="91"/>
      <c r="AX103" s="92"/>
      <c r="BF103" s="35"/>
      <c r="BG103" s="35"/>
      <c r="BH103" s="35"/>
      <c r="BI103" s="35"/>
    </row>
    <row r="104" spans="1:61" ht="24.75" customHeight="1">
      <c r="A104" s="337"/>
      <c r="B104" s="338"/>
      <c r="C104" s="338"/>
      <c r="D104" s="338"/>
      <c r="E104" s="338"/>
      <c r="F104" s="339"/>
      <c r="G104" s="75" t="s">
        <v>117</v>
      </c>
      <c r="H104" s="76"/>
      <c r="I104" s="76"/>
      <c r="J104" s="76"/>
      <c r="K104" s="77"/>
      <c r="L104" s="78" t="s">
        <v>126</v>
      </c>
      <c r="M104" s="79"/>
      <c r="N104" s="79"/>
      <c r="O104" s="79"/>
      <c r="P104" s="79"/>
      <c r="Q104" s="79"/>
      <c r="R104" s="79"/>
      <c r="S104" s="79"/>
      <c r="T104" s="79"/>
      <c r="U104" s="79"/>
      <c r="V104" s="79"/>
      <c r="W104" s="79"/>
      <c r="X104" s="80"/>
      <c r="Y104" s="81">
        <v>449.205993</v>
      </c>
      <c r="Z104" s="82"/>
      <c r="AA104" s="82"/>
      <c r="AB104" s="82"/>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c r="BF104" s="35"/>
      <c r="BG104" s="35"/>
      <c r="BH104" s="35"/>
      <c r="BI104" s="35"/>
    </row>
    <row r="105" spans="1:58" ht="24.75" customHeight="1">
      <c r="A105" s="337"/>
      <c r="B105" s="338"/>
      <c r="C105" s="338"/>
      <c r="D105" s="338"/>
      <c r="E105" s="338"/>
      <c r="F105" s="339"/>
      <c r="G105" s="115" t="s">
        <v>25</v>
      </c>
      <c r="H105" s="59"/>
      <c r="I105" s="59"/>
      <c r="J105" s="59"/>
      <c r="K105" s="59"/>
      <c r="L105" s="116"/>
      <c r="M105" s="117"/>
      <c r="N105" s="117"/>
      <c r="O105" s="117"/>
      <c r="P105" s="117"/>
      <c r="Q105" s="117"/>
      <c r="R105" s="117"/>
      <c r="S105" s="117"/>
      <c r="T105" s="117"/>
      <c r="U105" s="117"/>
      <c r="V105" s="117"/>
      <c r="W105" s="117"/>
      <c r="X105" s="118"/>
      <c r="Y105" s="119">
        <v>12375.631096</v>
      </c>
      <c r="Z105" s="120"/>
      <c r="AA105" s="120"/>
      <c r="AB105" s="121"/>
      <c r="AC105" s="115" t="s">
        <v>25</v>
      </c>
      <c r="AD105" s="59"/>
      <c r="AE105" s="59"/>
      <c r="AF105" s="59"/>
      <c r="AG105" s="59"/>
      <c r="AH105" s="116"/>
      <c r="AI105" s="117"/>
      <c r="AJ105" s="117"/>
      <c r="AK105" s="117"/>
      <c r="AL105" s="117"/>
      <c r="AM105" s="117"/>
      <c r="AN105" s="117"/>
      <c r="AO105" s="117"/>
      <c r="AP105" s="117"/>
      <c r="AQ105" s="117"/>
      <c r="AR105" s="117"/>
      <c r="AS105" s="117"/>
      <c r="AT105" s="118"/>
      <c r="AU105" s="119">
        <v>0</v>
      </c>
      <c r="AV105" s="120"/>
      <c r="AW105" s="120"/>
      <c r="AX105" s="122"/>
      <c r="BF105" s="28"/>
    </row>
    <row r="106" spans="1:58" ht="30" customHeight="1">
      <c r="A106" s="337"/>
      <c r="B106" s="338"/>
      <c r="C106" s="338"/>
      <c r="D106" s="338"/>
      <c r="E106" s="338"/>
      <c r="F106" s="339"/>
      <c r="G106" s="104" t="s">
        <v>26</v>
      </c>
      <c r="H106" s="105"/>
      <c r="I106" s="105"/>
      <c r="J106" s="105"/>
      <c r="K106" s="105"/>
      <c r="L106" s="105"/>
      <c r="M106" s="105"/>
      <c r="N106" s="105"/>
      <c r="O106" s="105"/>
      <c r="P106" s="105"/>
      <c r="Q106" s="105"/>
      <c r="R106" s="105"/>
      <c r="S106" s="105"/>
      <c r="T106" s="105"/>
      <c r="U106" s="105"/>
      <c r="V106" s="105"/>
      <c r="W106" s="105"/>
      <c r="X106" s="105"/>
      <c r="Y106" s="105"/>
      <c r="Z106" s="105"/>
      <c r="AA106" s="105"/>
      <c r="AB106" s="106"/>
      <c r="AC106" s="104" t="s">
        <v>27</v>
      </c>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7"/>
      <c r="BF106" s="28"/>
    </row>
    <row r="107" spans="1:50" ht="25.5" customHeight="1">
      <c r="A107" s="337"/>
      <c r="B107" s="338"/>
      <c r="C107" s="338"/>
      <c r="D107" s="338"/>
      <c r="E107" s="338"/>
      <c r="F107" s="339"/>
      <c r="G107" s="108" t="s">
        <v>22</v>
      </c>
      <c r="H107" s="109"/>
      <c r="I107" s="109"/>
      <c r="J107" s="109"/>
      <c r="K107" s="109"/>
      <c r="L107" s="110" t="s">
        <v>23</v>
      </c>
      <c r="M107" s="59"/>
      <c r="N107" s="59"/>
      <c r="O107" s="59"/>
      <c r="P107" s="59"/>
      <c r="Q107" s="59"/>
      <c r="R107" s="59"/>
      <c r="S107" s="59"/>
      <c r="T107" s="59"/>
      <c r="U107" s="59"/>
      <c r="V107" s="59"/>
      <c r="W107" s="59"/>
      <c r="X107" s="60"/>
      <c r="Y107" s="111" t="s">
        <v>24</v>
      </c>
      <c r="Z107" s="112"/>
      <c r="AA107" s="112"/>
      <c r="AB107" s="113"/>
      <c r="AC107" s="108" t="s">
        <v>22</v>
      </c>
      <c r="AD107" s="109"/>
      <c r="AE107" s="109"/>
      <c r="AF107" s="109"/>
      <c r="AG107" s="109"/>
      <c r="AH107" s="110" t="s">
        <v>23</v>
      </c>
      <c r="AI107" s="59"/>
      <c r="AJ107" s="59"/>
      <c r="AK107" s="59"/>
      <c r="AL107" s="59"/>
      <c r="AM107" s="59"/>
      <c r="AN107" s="59"/>
      <c r="AO107" s="59"/>
      <c r="AP107" s="59"/>
      <c r="AQ107" s="59"/>
      <c r="AR107" s="59"/>
      <c r="AS107" s="59"/>
      <c r="AT107" s="60"/>
      <c r="AU107" s="111" t="s">
        <v>24</v>
      </c>
      <c r="AV107" s="112"/>
      <c r="AW107" s="112"/>
      <c r="AX107" s="114"/>
    </row>
    <row r="108" spans="1:50" ht="24.75" customHeight="1">
      <c r="A108" s="337"/>
      <c r="B108" s="338"/>
      <c r="C108" s="338"/>
      <c r="D108" s="338"/>
      <c r="E108" s="338"/>
      <c r="F108" s="339"/>
      <c r="G108" s="94"/>
      <c r="H108" s="95"/>
      <c r="I108" s="95"/>
      <c r="J108" s="95"/>
      <c r="K108" s="96"/>
      <c r="L108" s="97"/>
      <c r="M108" s="98"/>
      <c r="N108" s="98"/>
      <c r="O108" s="98"/>
      <c r="P108" s="98"/>
      <c r="Q108" s="98"/>
      <c r="R108" s="98"/>
      <c r="S108" s="98"/>
      <c r="T108" s="98"/>
      <c r="U108" s="98"/>
      <c r="V108" s="98"/>
      <c r="W108" s="98"/>
      <c r="X108" s="99"/>
      <c r="Y108" s="100"/>
      <c r="Z108" s="101"/>
      <c r="AA108" s="101"/>
      <c r="AB108" s="102"/>
      <c r="AC108" s="94"/>
      <c r="AD108" s="95"/>
      <c r="AE108" s="95"/>
      <c r="AF108" s="95"/>
      <c r="AG108" s="96"/>
      <c r="AH108" s="97"/>
      <c r="AI108" s="98"/>
      <c r="AJ108" s="98"/>
      <c r="AK108" s="98"/>
      <c r="AL108" s="98"/>
      <c r="AM108" s="98"/>
      <c r="AN108" s="98"/>
      <c r="AO108" s="98"/>
      <c r="AP108" s="98"/>
      <c r="AQ108" s="98"/>
      <c r="AR108" s="98"/>
      <c r="AS108" s="98"/>
      <c r="AT108" s="99"/>
      <c r="AU108" s="100"/>
      <c r="AV108" s="101"/>
      <c r="AW108" s="101"/>
      <c r="AX108" s="103"/>
    </row>
    <row r="109" spans="1:50" ht="24.75" customHeight="1">
      <c r="A109" s="337"/>
      <c r="B109" s="338"/>
      <c r="C109" s="338"/>
      <c r="D109" s="338"/>
      <c r="E109" s="338"/>
      <c r="F109" s="339"/>
      <c r="G109" s="84"/>
      <c r="H109" s="85"/>
      <c r="I109" s="85"/>
      <c r="J109" s="85"/>
      <c r="K109" s="86"/>
      <c r="L109" s="87"/>
      <c r="M109" s="88"/>
      <c r="N109" s="88"/>
      <c r="O109" s="88"/>
      <c r="P109" s="88"/>
      <c r="Q109" s="88"/>
      <c r="R109" s="88"/>
      <c r="S109" s="88"/>
      <c r="T109" s="88"/>
      <c r="U109" s="88"/>
      <c r="V109" s="88"/>
      <c r="W109" s="88"/>
      <c r="X109" s="89"/>
      <c r="Y109" s="90"/>
      <c r="Z109" s="91"/>
      <c r="AA109" s="91"/>
      <c r="AB109" s="93"/>
      <c r="AC109" s="84"/>
      <c r="AD109" s="85"/>
      <c r="AE109" s="85"/>
      <c r="AF109" s="85"/>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337"/>
      <c r="B110" s="338"/>
      <c r="C110" s="338"/>
      <c r="D110" s="338"/>
      <c r="E110" s="338"/>
      <c r="F110" s="339"/>
      <c r="G110" s="84"/>
      <c r="H110" s="85"/>
      <c r="I110" s="85"/>
      <c r="J110" s="85"/>
      <c r="K110" s="86"/>
      <c r="L110" s="87"/>
      <c r="M110" s="88"/>
      <c r="N110" s="88"/>
      <c r="O110" s="88"/>
      <c r="P110" s="88"/>
      <c r="Q110" s="88"/>
      <c r="R110" s="88"/>
      <c r="S110" s="88"/>
      <c r="T110" s="88"/>
      <c r="U110" s="88"/>
      <c r="V110" s="88"/>
      <c r="W110" s="88"/>
      <c r="X110" s="89"/>
      <c r="Y110" s="90"/>
      <c r="Z110" s="91"/>
      <c r="AA110" s="91"/>
      <c r="AB110" s="93"/>
      <c r="AC110" s="84"/>
      <c r="AD110" s="85"/>
      <c r="AE110" s="85"/>
      <c r="AF110" s="85"/>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337"/>
      <c r="B111" s="338"/>
      <c r="C111" s="338"/>
      <c r="D111" s="338"/>
      <c r="E111" s="338"/>
      <c r="F111" s="339"/>
      <c r="G111" s="84"/>
      <c r="H111" s="85"/>
      <c r="I111" s="85"/>
      <c r="J111" s="85"/>
      <c r="K111" s="86"/>
      <c r="L111" s="87"/>
      <c r="M111" s="88"/>
      <c r="N111" s="88"/>
      <c r="O111" s="88"/>
      <c r="P111" s="88"/>
      <c r="Q111" s="88"/>
      <c r="R111" s="88"/>
      <c r="S111" s="88"/>
      <c r="T111" s="88"/>
      <c r="U111" s="88"/>
      <c r="V111" s="88"/>
      <c r="W111" s="88"/>
      <c r="X111" s="89"/>
      <c r="Y111" s="90"/>
      <c r="Z111" s="91"/>
      <c r="AA111" s="91"/>
      <c r="AB111" s="93"/>
      <c r="AC111" s="84"/>
      <c r="AD111" s="85"/>
      <c r="AE111" s="85"/>
      <c r="AF111" s="85"/>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337"/>
      <c r="B112" s="338"/>
      <c r="C112" s="338"/>
      <c r="D112" s="338"/>
      <c r="E112" s="338"/>
      <c r="F112" s="339"/>
      <c r="G112" s="84"/>
      <c r="H112" s="85"/>
      <c r="I112" s="85"/>
      <c r="J112" s="85"/>
      <c r="K112" s="86"/>
      <c r="L112" s="87"/>
      <c r="M112" s="88"/>
      <c r="N112" s="88"/>
      <c r="O112" s="88"/>
      <c r="P112" s="88"/>
      <c r="Q112" s="88"/>
      <c r="R112" s="88"/>
      <c r="S112" s="88"/>
      <c r="T112" s="88"/>
      <c r="U112" s="88"/>
      <c r="V112" s="88"/>
      <c r="W112" s="88"/>
      <c r="X112" s="89"/>
      <c r="Y112" s="90"/>
      <c r="Z112" s="91"/>
      <c r="AA112" s="91"/>
      <c r="AB112" s="91"/>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2"/>
    </row>
    <row r="113" spans="1:50" ht="24.75" customHeight="1">
      <c r="A113" s="337"/>
      <c r="B113" s="338"/>
      <c r="C113" s="338"/>
      <c r="D113" s="338"/>
      <c r="E113" s="338"/>
      <c r="F113" s="339"/>
      <c r="G113" s="84"/>
      <c r="H113" s="85"/>
      <c r="I113" s="85"/>
      <c r="J113" s="85"/>
      <c r="K113" s="86"/>
      <c r="L113" s="87"/>
      <c r="M113" s="88"/>
      <c r="N113" s="88"/>
      <c r="O113" s="88"/>
      <c r="P113" s="88"/>
      <c r="Q113" s="88"/>
      <c r="R113" s="88"/>
      <c r="S113" s="88"/>
      <c r="T113" s="88"/>
      <c r="U113" s="88"/>
      <c r="V113" s="88"/>
      <c r="W113" s="88"/>
      <c r="X113" s="89"/>
      <c r="Y113" s="90"/>
      <c r="Z113" s="91"/>
      <c r="AA113" s="91"/>
      <c r="AB113" s="91"/>
      <c r="AC113" s="84"/>
      <c r="AD113" s="85"/>
      <c r="AE113" s="85"/>
      <c r="AF113" s="85"/>
      <c r="AG113" s="86"/>
      <c r="AH113" s="87"/>
      <c r="AI113" s="88"/>
      <c r="AJ113" s="88"/>
      <c r="AK113" s="88"/>
      <c r="AL113" s="88"/>
      <c r="AM113" s="88"/>
      <c r="AN113" s="88"/>
      <c r="AO113" s="88"/>
      <c r="AP113" s="88"/>
      <c r="AQ113" s="88"/>
      <c r="AR113" s="88"/>
      <c r="AS113" s="88"/>
      <c r="AT113" s="89"/>
      <c r="AU113" s="90"/>
      <c r="AV113" s="91"/>
      <c r="AW113" s="91"/>
      <c r="AX113" s="92"/>
    </row>
    <row r="114" spans="1:50" ht="24.75" customHeight="1">
      <c r="A114" s="337"/>
      <c r="B114" s="338"/>
      <c r="C114" s="338"/>
      <c r="D114" s="338"/>
      <c r="E114" s="338"/>
      <c r="F114" s="339"/>
      <c r="G114" s="84"/>
      <c r="H114" s="85"/>
      <c r="I114" s="85"/>
      <c r="J114" s="85"/>
      <c r="K114" s="86"/>
      <c r="L114" s="87"/>
      <c r="M114" s="88"/>
      <c r="N114" s="88"/>
      <c r="O114" s="88"/>
      <c r="P114" s="88"/>
      <c r="Q114" s="88"/>
      <c r="R114" s="88"/>
      <c r="S114" s="88"/>
      <c r="T114" s="88"/>
      <c r="U114" s="88"/>
      <c r="V114" s="88"/>
      <c r="W114" s="88"/>
      <c r="X114" s="89"/>
      <c r="Y114" s="90"/>
      <c r="Z114" s="91"/>
      <c r="AA114" s="91"/>
      <c r="AB114" s="91"/>
      <c r="AC114" s="84"/>
      <c r="AD114" s="85"/>
      <c r="AE114" s="85"/>
      <c r="AF114" s="85"/>
      <c r="AG114" s="86"/>
      <c r="AH114" s="87"/>
      <c r="AI114" s="88"/>
      <c r="AJ114" s="88"/>
      <c r="AK114" s="88"/>
      <c r="AL114" s="88"/>
      <c r="AM114" s="88"/>
      <c r="AN114" s="88"/>
      <c r="AO114" s="88"/>
      <c r="AP114" s="88"/>
      <c r="AQ114" s="88"/>
      <c r="AR114" s="88"/>
      <c r="AS114" s="88"/>
      <c r="AT114" s="89"/>
      <c r="AU114" s="90"/>
      <c r="AV114" s="91"/>
      <c r="AW114" s="91"/>
      <c r="AX114" s="92"/>
    </row>
    <row r="115" spans="1:50" ht="24.75" customHeight="1">
      <c r="A115" s="337"/>
      <c r="B115" s="338"/>
      <c r="C115" s="338"/>
      <c r="D115" s="338"/>
      <c r="E115" s="338"/>
      <c r="F115" s="339"/>
      <c r="G115" s="75"/>
      <c r="H115" s="76"/>
      <c r="I115" s="76"/>
      <c r="J115" s="76"/>
      <c r="K115" s="77"/>
      <c r="L115" s="78"/>
      <c r="M115" s="79"/>
      <c r="N115" s="79"/>
      <c r="O115" s="79"/>
      <c r="P115" s="79"/>
      <c r="Q115" s="79"/>
      <c r="R115" s="79"/>
      <c r="S115" s="79"/>
      <c r="T115" s="79"/>
      <c r="U115" s="79"/>
      <c r="V115" s="79"/>
      <c r="W115" s="79"/>
      <c r="X115" s="80"/>
      <c r="Y115" s="81"/>
      <c r="Z115" s="82"/>
      <c r="AA115" s="82"/>
      <c r="AB115" s="82"/>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c r="A116" s="337"/>
      <c r="B116" s="338"/>
      <c r="C116" s="338"/>
      <c r="D116" s="338"/>
      <c r="E116" s="338"/>
      <c r="F116" s="339"/>
      <c r="G116" s="115" t="s">
        <v>25</v>
      </c>
      <c r="H116" s="59"/>
      <c r="I116" s="59"/>
      <c r="J116" s="59"/>
      <c r="K116" s="59"/>
      <c r="L116" s="116"/>
      <c r="M116" s="117"/>
      <c r="N116" s="117"/>
      <c r="O116" s="117"/>
      <c r="P116" s="117"/>
      <c r="Q116" s="117"/>
      <c r="R116" s="117"/>
      <c r="S116" s="117"/>
      <c r="T116" s="117"/>
      <c r="U116" s="117"/>
      <c r="V116" s="117"/>
      <c r="W116" s="117"/>
      <c r="X116" s="118"/>
      <c r="Y116" s="119">
        <v>0</v>
      </c>
      <c r="Z116" s="120"/>
      <c r="AA116" s="120"/>
      <c r="AB116" s="121"/>
      <c r="AC116" s="115" t="s">
        <v>25</v>
      </c>
      <c r="AD116" s="59"/>
      <c r="AE116" s="59"/>
      <c r="AF116" s="59"/>
      <c r="AG116" s="59"/>
      <c r="AH116" s="116"/>
      <c r="AI116" s="117"/>
      <c r="AJ116" s="117"/>
      <c r="AK116" s="117"/>
      <c r="AL116" s="117"/>
      <c r="AM116" s="117"/>
      <c r="AN116" s="117"/>
      <c r="AO116" s="117"/>
      <c r="AP116" s="117"/>
      <c r="AQ116" s="117"/>
      <c r="AR116" s="117"/>
      <c r="AS116" s="117"/>
      <c r="AT116" s="118"/>
      <c r="AU116" s="119">
        <v>0</v>
      </c>
      <c r="AV116" s="120"/>
      <c r="AW116" s="120"/>
      <c r="AX116" s="122"/>
    </row>
    <row r="117" spans="1:50" ht="30" customHeight="1">
      <c r="A117" s="337"/>
      <c r="B117" s="338"/>
      <c r="C117" s="338"/>
      <c r="D117" s="338"/>
      <c r="E117" s="338"/>
      <c r="F117" s="339"/>
      <c r="G117" s="104" t="s">
        <v>28</v>
      </c>
      <c r="H117" s="105"/>
      <c r="I117" s="105"/>
      <c r="J117" s="105"/>
      <c r="K117" s="105"/>
      <c r="L117" s="105"/>
      <c r="M117" s="105"/>
      <c r="N117" s="105"/>
      <c r="O117" s="105"/>
      <c r="P117" s="105"/>
      <c r="Q117" s="105"/>
      <c r="R117" s="105"/>
      <c r="S117" s="105"/>
      <c r="T117" s="105"/>
      <c r="U117" s="105"/>
      <c r="V117" s="105"/>
      <c r="W117" s="105"/>
      <c r="X117" s="105"/>
      <c r="Y117" s="105"/>
      <c r="Z117" s="105"/>
      <c r="AA117" s="105"/>
      <c r="AB117" s="106"/>
      <c r="AC117" s="104" t="s">
        <v>29</v>
      </c>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7"/>
    </row>
    <row r="118" spans="1:50" ht="24.75" customHeight="1">
      <c r="A118" s="337"/>
      <c r="B118" s="338"/>
      <c r="C118" s="338"/>
      <c r="D118" s="338"/>
      <c r="E118" s="338"/>
      <c r="F118" s="339"/>
      <c r="G118" s="108" t="s">
        <v>22</v>
      </c>
      <c r="H118" s="109"/>
      <c r="I118" s="109"/>
      <c r="J118" s="109"/>
      <c r="K118" s="109"/>
      <c r="L118" s="110" t="s">
        <v>23</v>
      </c>
      <c r="M118" s="59"/>
      <c r="N118" s="59"/>
      <c r="O118" s="59"/>
      <c r="P118" s="59"/>
      <c r="Q118" s="59"/>
      <c r="R118" s="59"/>
      <c r="S118" s="59"/>
      <c r="T118" s="59"/>
      <c r="U118" s="59"/>
      <c r="V118" s="59"/>
      <c r="W118" s="59"/>
      <c r="X118" s="60"/>
      <c r="Y118" s="111" t="s">
        <v>24</v>
      </c>
      <c r="Z118" s="112"/>
      <c r="AA118" s="112"/>
      <c r="AB118" s="113"/>
      <c r="AC118" s="108" t="s">
        <v>22</v>
      </c>
      <c r="AD118" s="109"/>
      <c r="AE118" s="109"/>
      <c r="AF118" s="109"/>
      <c r="AG118" s="109"/>
      <c r="AH118" s="110" t="s">
        <v>23</v>
      </c>
      <c r="AI118" s="59"/>
      <c r="AJ118" s="59"/>
      <c r="AK118" s="59"/>
      <c r="AL118" s="59"/>
      <c r="AM118" s="59"/>
      <c r="AN118" s="59"/>
      <c r="AO118" s="59"/>
      <c r="AP118" s="59"/>
      <c r="AQ118" s="59"/>
      <c r="AR118" s="59"/>
      <c r="AS118" s="59"/>
      <c r="AT118" s="60"/>
      <c r="AU118" s="111" t="s">
        <v>24</v>
      </c>
      <c r="AV118" s="112"/>
      <c r="AW118" s="112"/>
      <c r="AX118" s="114"/>
    </row>
    <row r="119" spans="1:50" ht="24.75" customHeight="1">
      <c r="A119" s="337"/>
      <c r="B119" s="338"/>
      <c r="C119" s="338"/>
      <c r="D119" s="338"/>
      <c r="E119" s="338"/>
      <c r="F119" s="339"/>
      <c r="G119" s="94"/>
      <c r="H119" s="95"/>
      <c r="I119" s="95"/>
      <c r="J119" s="95"/>
      <c r="K119" s="96"/>
      <c r="L119" s="97"/>
      <c r="M119" s="98"/>
      <c r="N119" s="98"/>
      <c r="O119" s="98"/>
      <c r="P119" s="98"/>
      <c r="Q119" s="98"/>
      <c r="R119" s="98"/>
      <c r="S119" s="98"/>
      <c r="T119" s="98"/>
      <c r="U119" s="98"/>
      <c r="V119" s="98"/>
      <c r="W119" s="98"/>
      <c r="X119" s="99"/>
      <c r="Y119" s="100"/>
      <c r="Z119" s="101"/>
      <c r="AA119" s="101"/>
      <c r="AB119" s="102"/>
      <c r="AC119" s="94"/>
      <c r="AD119" s="95"/>
      <c r="AE119" s="95"/>
      <c r="AF119" s="95"/>
      <c r="AG119" s="96"/>
      <c r="AH119" s="97"/>
      <c r="AI119" s="98"/>
      <c r="AJ119" s="98"/>
      <c r="AK119" s="98"/>
      <c r="AL119" s="98"/>
      <c r="AM119" s="98"/>
      <c r="AN119" s="98"/>
      <c r="AO119" s="98"/>
      <c r="AP119" s="98"/>
      <c r="AQ119" s="98"/>
      <c r="AR119" s="98"/>
      <c r="AS119" s="98"/>
      <c r="AT119" s="99"/>
      <c r="AU119" s="100"/>
      <c r="AV119" s="101"/>
      <c r="AW119" s="101"/>
      <c r="AX119" s="103"/>
    </row>
    <row r="120" spans="1:50" ht="24.75" customHeight="1">
      <c r="A120" s="337"/>
      <c r="B120" s="338"/>
      <c r="C120" s="338"/>
      <c r="D120" s="338"/>
      <c r="E120" s="338"/>
      <c r="F120" s="339"/>
      <c r="G120" s="84"/>
      <c r="H120" s="85"/>
      <c r="I120" s="85"/>
      <c r="J120" s="85"/>
      <c r="K120" s="86"/>
      <c r="L120" s="87"/>
      <c r="M120" s="88"/>
      <c r="N120" s="88"/>
      <c r="O120" s="88"/>
      <c r="P120" s="88"/>
      <c r="Q120" s="88"/>
      <c r="R120" s="88"/>
      <c r="S120" s="88"/>
      <c r="T120" s="88"/>
      <c r="U120" s="88"/>
      <c r="V120" s="88"/>
      <c r="W120" s="88"/>
      <c r="X120" s="89"/>
      <c r="Y120" s="90"/>
      <c r="Z120" s="91"/>
      <c r="AA120" s="91"/>
      <c r="AB120" s="93"/>
      <c r="AC120" s="84"/>
      <c r="AD120" s="85"/>
      <c r="AE120" s="85"/>
      <c r="AF120" s="85"/>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337"/>
      <c r="B121" s="338"/>
      <c r="C121" s="338"/>
      <c r="D121" s="338"/>
      <c r="E121" s="338"/>
      <c r="F121" s="339"/>
      <c r="G121" s="84"/>
      <c r="H121" s="85"/>
      <c r="I121" s="85"/>
      <c r="J121" s="85"/>
      <c r="K121" s="86"/>
      <c r="L121" s="87"/>
      <c r="M121" s="88"/>
      <c r="N121" s="88"/>
      <c r="O121" s="88"/>
      <c r="P121" s="88"/>
      <c r="Q121" s="88"/>
      <c r="R121" s="88"/>
      <c r="S121" s="88"/>
      <c r="T121" s="88"/>
      <c r="U121" s="88"/>
      <c r="V121" s="88"/>
      <c r="W121" s="88"/>
      <c r="X121" s="89"/>
      <c r="Y121" s="90"/>
      <c r="Z121" s="91"/>
      <c r="AA121" s="91"/>
      <c r="AB121" s="93"/>
      <c r="AC121" s="84"/>
      <c r="AD121" s="85"/>
      <c r="AE121" s="85"/>
      <c r="AF121" s="85"/>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337"/>
      <c r="B122" s="338"/>
      <c r="C122" s="338"/>
      <c r="D122" s="338"/>
      <c r="E122" s="338"/>
      <c r="F122" s="339"/>
      <c r="G122" s="84"/>
      <c r="H122" s="85"/>
      <c r="I122" s="85"/>
      <c r="J122" s="85"/>
      <c r="K122" s="86"/>
      <c r="L122" s="87"/>
      <c r="M122" s="88"/>
      <c r="N122" s="88"/>
      <c r="O122" s="88"/>
      <c r="P122" s="88"/>
      <c r="Q122" s="88"/>
      <c r="R122" s="88"/>
      <c r="S122" s="88"/>
      <c r="T122" s="88"/>
      <c r="U122" s="88"/>
      <c r="V122" s="88"/>
      <c r="W122" s="88"/>
      <c r="X122" s="89"/>
      <c r="Y122" s="90"/>
      <c r="Z122" s="91"/>
      <c r="AA122" s="91"/>
      <c r="AB122" s="93"/>
      <c r="AC122" s="84"/>
      <c r="AD122" s="85"/>
      <c r="AE122" s="85"/>
      <c r="AF122" s="85"/>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337"/>
      <c r="B123" s="338"/>
      <c r="C123" s="338"/>
      <c r="D123" s="338"/>
      <c r="E123" s="338"/>
      <c r="F123" s="339"/>
      <c r="G123" s="84"/>
      <c r="H123" s="85"/>
      <c r="I123" s="85"/>
      <c r="J123" s="85"/>
      <c r="K123" s="86"/>
      <c r="L123" s="87"/>
      <c r="M123" s="88"/>
      <c r="N123" s="88"/>
      <c r="O123" s="88"/>
      <c r="P123" s="88"/>
      <c r="Q123" s="88"/>
      <c r="R123" s="88"/>
      <c r="S123" s="88"/>
      <c r="T123" s="88"/>
      <c r="U123" s="88"/>
      <c r="V123" s="88"/>
      <c r="W123" s="88"/>
      <c r="X123" s="89"/>
      <c r="Y123" s="90"/>
      <c r="Z123" s="91"/>
      <c r="AA123" s="91"/>
      <c r="AB123" s="91"/>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2"/>
    </row>
    <row r="124" spans="1:50" ht="24.75" customHeight="1">
      <c r="A124" s="337"/>
      <c r="B124" s="338"/>
      <c r="C124" s="338"/>
      <c r="D124" s="338"/>
      <c r="E124" s="338"/>
      <c r="F124" s="339"/>
      <c r="G124" s="84"/>
      <c r="H124" s="85"/>
      <c r="I124" s="85"/>
      <c r="J124" s="85"/>
      <c r="K124" s="86"/>
      <c r="L124" s="87"/>
      <c r="M124" s="88"/>
      <c r="N124" s="88"/>
      <c r="O124" s="88"/>
      <c r="P124" s="88"/>
      <c r="Q124" s="88"/>
      <c r="R124" s="88"/>
      <c r="S124" s="88"/>
      <c r="T124" s="88"/>
      <c r="U124" s="88"/>
      <c r="V124" s="88"/>
      <c r="W124" s="88"/>
      <c r="X124" s="89"/>
      <c r="Y124" s="90"/>
      <c r="Z124" s="91"/>
      <c r="AA124" s="91"/>
      <c r="AB124" s="91"/>
      <c r="AC124" s="84"/>
      <c r="AD124" s="85"/>
      <c r="AE124" s="85"/>
      <c r="AF124" s="85"/>
      <c r="AG124" s="86"/>
      <c r="AH124" s="87"/>
      <c r="AI124" s="88"/>
      <c r="AJ124" s="88"/>
      <c r="AK124" s="88"/>
      <c r="AL124" s="88"/>
      <c r="AM124" s="88"/>
      <c r="AN124" s="88"/>
      <c r="AO124" s="88"/>
      <c r="AP124" s="88"/>
      <c r="AQ124" s="88"/>
      <c r="AR124" s="88"/>
      <c r="AS124" s="88"/>
      <c r="AT124" s="89"/>
      <c r="AU124" s="90"/>
      <c r="AV124" s="91"/>
      <c r="AW124" s="91"/>
      <c r="AX124" s="92"/>
    </row>
    <row r="125" spans="1:50" ht="24.75" customHeight="1">
      <c r="A125" s="337"/>
      <c r="B125" s="338"/>
      <c r="C125" s="338"/>
      <c r="D125" s="338"/>
      <c r="E125" s="338"/>
      <c r="F125" s="339"/>
      <c r="G125" s="84"/>
      <c r="H125" s="85"/>
      <c r="I125" s="85"/>
      <c r="J125" s="85"/>
      <c r="K125" s="86"/>
      <c r="L125" s="87"/>
      <c r="M125" s="88"/>
      <c r="N125" s="88"/>
      <c r="O125" s="88"/>
      <c r="P125" s="88"/>
      <c r="Q125" s="88"/>
      <c r="R125" s="88"/>
      <c r="S125" s="88"/>
      <c r="T125" s="88"/>
      <c r="U125" s="88"/>
      <c r="V125" s="88"/>
      <c r="W125" s="88"/>
      <c r="X125" s="89"/>
      <c r="Y125" s="90"/>
      <c r="Z125" s="91"/>
      <c r="AA125" s="91"/>
      <c r="AB125" s="91"/>
      <c r="AC125" s="84"/>
      <c r="AD125" s="85"/>
      <c r="AE125" s="85"/>
      <c r="AF125" s="85"/>
      <c r="AG125" s="86"/>
      <c r="AH125" s="87"/>
      <c r="AI125" s="88"/>
      <c r="AJ125" s="88"/>
      <c r="AK125" s="88"/>
      <c r="AL125" s="88"/>
      <c r="AM125" s="88"/>
      <c r="AN125" s="88"/>
      <c r="AO125" s="88"/>
      <c r="AP125" s="88"/>
      <c r="AQ125" s="88"/>
      <c r="AR125" s="88"/>
      <c r="AS125" s="88"/>
      <c r="AT125" s="89"/>
      <c r="AU125" s="90"/>
      <c r="AV125" s="91"/>
      <c r="AW125" s="91"/>
      <c r="AX125" s="92"/>
    </row>
    <row r="126" spans="1:50" ht="24.75" customHeight="1">
      <c r="A126" s="337"/>
      <c r="B126" s="338"/>
      <c r="C126" s="338"/>
      <c r="D126" s="338"/>
      <c r="E126" s="338"/>
      <c r="F126" s="339"/>
      <c r="G126" s="75"/>
      <c r="H126" s="76"/>
      <c r="I126" s="76"/>
      <c r="J126" s="76"/>
      <c r="K126" s="77"/>
      <c r="L126" s="78"/>
      <c r="M126" s="79"/>
      <c r="N126" s="79"/>
      <c r="O126" s="79"/>
      <c r="P126" s="79"/>
      <c r="Q126" s="79"/>
      <c r="R126" s="79"/>
      <c r="S126" s="79"/>
      <c r="T126" s="79"/>
      <c r="U126" s="79"/>
      <c r="V126" s="79"/>
      <c r="W126" s="79"/>
      <c r="X126" s="80"/>
      <c r="Y126" s="81"/>
      <c r="Z126" s="82"/>
      <c r="AA126" s="82"/>
      <c r="AB126" s="82"/>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c r="A127" s="337"/>
      <c r="B127" s="338"/>
      <c r="C127" s="338"/>
      <c r="D127" s="338"/>
      <c r="E127" s="338"/>
      <c r="F127" s="339"/>
      <c r="G127" s="115" t="s">
        <v>25</v>
      </c>
      <c r="H127" s="59"/>
      <c r="I127" s="59"/>
      <c r="J127" s="59"/>
      <c r="K127" s="59"/>
      <c r="L127" s="116"/>
      <c r="M127" s="117"/>
      <c r="N127" s="117"/>
      <c r="O127" s="117"/>
      <c r="P127" s="117"/>
      <c r="Q127" s="117"/>
      <c r="R127" s="117"/>
      <c r="S127" s="117"/>
      <c r="T127" s="117"/>
      <c r="U127" s="117"/>
      <c r="V127" s="117"/>
      <c r="W127" s="117"/>
      <c r="X127" s="118"/>
      <c r="Y127" s="119">
        <v>0</v>
      </c>
      <c r="Z127" s="120"/>
      <c r="AA127" s="120"/>
      <c r="AB127" s="121"/>
      <c r="AC127" s="115" t="s">
        <v>25</v>
      </c>
      <c r="AD127" s="59"/>
      <c r="AE127" s="59"/>
      <c r="AF127" s="59"/>
      <c r="AG127" s="59"/>
      <c r="AH127" s="116"/>
      <c r="AI127" s="117"/>
      <c r="AJ127" s="117"/>
      <c r="AK127" s="117"/>
      <c r="AL127" s="117"/>
      <c r="AM127" s="117"/>
      <c r="AN127" s="117"/>
      <c r="AO127" s="117"/>
      <c r="AP127" s="117"/>
      <c r="AQ127" s="117"/>
      <c r="AR127" s="117"/>
      <c r="AS127" s="117"/>
      <c r="AT127" s="118"/>
      <c r="AU127" s="119">
        <v>0</v>
      </c>
      <c r="AV127" s="120"/>
      <c r="AW127" s="120"/>
      <c r="AX127" s="122"/>
    </row>
    <row r="128" spans="1:50" ht="30" customHeight="1">
      <c r="A128" s="337"/>
      <c r="B128" s="338"/>
      <c r="C128" s="338"/>
      <c r="D128" s="338"/>
      <c r="E128" s="338"/>
      <c r="F128" s="339"/>
      <c r="G128" s="104" t="s">
        <v>30</v>
      </c>
      <c r="H128" s="105"/>
      <c r="I128" s="105"/>
      <c r="J128" s="105"/>
      <c r="K128" s="105"/>
      <c r="L128" s="105"/>
      <c r="M128" s="105"/>
      <c r="N128" s="105"/>
      <c r="O128" s="105"/>
      <c r="P128" s="105"/>
      <c r="Q128" s="105"/>
      <c r="R128" s="105"/>
      <c r="S128" s="105"/>
      <c r="T128" s="105"/>
      <c r="U128" s="105"/>
      <c r="V128" s="105"/>
      <c r="W128" s="105"/>
      <c r="X128" s="105"/>
      <c r="Y128" s="105"/>
      <c r="Z128" s="105"/>
      <c r="AA128" s="105"/>
      <c r="AB128" s="106"/>
      <c r="AC128" s="104" t="s">
        <v>31</v>
      </c>
      <c r="AD128" s="105"/>
      <c r="AE128" s="105"/>
      <c r="AF128" s="105"/>
      <c r="AG128" s="105"/>
      <c r="AH128" s="105"/>
      <c r="AI128" s="105"/>
      <c r="AJ128" s="105"/>
      <c r="AK128" s="105"/>
      <c r="AL128" s="105"/>
      <c r="AM128" s="105"/>
      <c r="AN128" s="105"/>
      <c r="AO128" s="105"/>
      <c r="AP128" s="105"/>
      <c r="AQ128" s="105"/>
      <c r="AR128" s="105"/>
      <c r="AS128" s="105"/>
      <c r="AT128" s="105"/>
      <c r="AU128" s="105"/>
      <c r="AV128" s="105"/>
      <c r="AW128" s="105"/>
      <c r="AX128" s="107"/>
    </row>
    <row r="129" spans="1:50" ht="24.75" customHeight="1">
      <c r="A129" s="337"/>
      <c r="B129" s="338"/>
      <c r="C129" s="338"/>
      <c r="D129" s="338"/>
      <c r="E129" s="338"/>
      <c r="F129" s="339"/>
      <c r="G129" s="108" t="s">
        <v>22</v>
      </c>
      <c r="H129" s="109"/>
      <c r="I129" s="109"/>
      <c r="J129" s="109"/>
      <c r="K129" s="109"/>
      <c r="L129" s="110" t="s">
        <v>23</v>
      </c>
      <c r="M129" s="59"/>
      <c r="N129" s="59"/>
      <c r="O129" s="59"/>
      <c r="P129" s="59"/>
      <c r="Q129" s="59"/>
      <c r="R129" s="59"/>
      <c r="S129" s="59"/>
      <c r="T129" s="59"/>
      <c r="U129" s="59"/>
      <c r="V129" s="59"/>
      <c r="W129" s="59"/>
      <c r="X129" s="60"/>
      <c r="Y129" s="111" t="s">
        <v>24</v>
      </c>
      <c r="Z129" s="112"/>
      <c r="AA129" s="112"/>
      <c r="AB129" s="113"/>
      <c r="AC129" s="108" t="s">
        <v>22</v>
      </c>
      <c r="AD129" s="109"/>
      <c r="AE129" s="109"/>
      <c r="AF129" s="109"/>
      <c r="AG129" s="109"/>
      <c r="AH129" s="110" t="s">
        <v>23</v>
      </c>
      <c r="AI129" s="59"/>
      <c r="AJ129" s="59"/>
      <c r="AK129" s="59"/>
      <c r="AL129" s="59"/>
      <c r="AM129" s="59"/>
      <c r="AN129" s="59"/>
      <c r="AO129" s="59"/>
      <c r="AP129" s="59"/>
      <c r="AQ129" s="59"/>
      <c r="AR129" s="59"/>
      <c r="AS129" s="59"/>
      <c r="AT129" s="60"/>
      <c r="AU129" s="111" t="s">
        <v>24</v>
      </c>
      <c r="AV129" s="112"/>
      <c r="AW129" s="112"/>
      <c r="AX129" s="114"/>
    </row>
    <row r="130" spans="1:50" ht="24.75" customHeight="1">
      <c r="A130" s="337"/>
      <c r="B130" s="338"/>
      <c r="C130" s="338"/>
      <c r="D130" s="338"/>
      <c r="E130" s="338"/>
      <c r="F130" s="339"/>
      <c r="G130" s="94"/>
      <c r="H130" s="95"/>
      <c r="I130" s="95"/>
      <c r="J130" s="95"/>
      <c r="K130" s="96"/>
      <c r="L130" s="97"/>
      <c r="M130" s="98"/>
      <c r="N130" s="98"/>
      <c r="O130" s="98"/>
      <c r="P130" s="98"/>
      <c r="Q130" s="98"/>
      <c r="R130" s="98"/>
      <c r="S130" s="98"/>
      <c r="T130" s="98"/>
      <c r="U130" s="98"/>
      <c r="V130" s="98"/>
      <c r="W130" s="98"/>
      <c r="X130" s="99"/>
      <c r="Y130" s="100"/>
      <c r="Z130" s="101"/>
      <c r="AA130" s="101"/>
      <c r="AB130" s="102"/>
      <c r="AC130" s="94"/>
      <c r="AD130" s="95"/>
      <c r="AE130" s="95"/>
      <c r="AF130" s="95"/>
      <c r="AG130" s="96"/>
      <c r="AH130" s="97"/>
      <c r="AI130" s="98"/>
      <c r="AJ130" s="98"/>
      <c r="AK130" s="98"/>
      <c r="AL130" s="98"/>
      <c r="AM130" s="98"/>
      <c r="AN130" s="98"/>
      <c r="AO130" s="98"/>
      <c r="AP130" s="98"/>
      <c r="AQ130" s="98"/>
      <c r="AR130" s="98"/>
      <c r="AS130" s="98"/>
      <c r="AT130" s="99"/>
      <c r="AU130" s="100"/>
      <c r="AV130" s="101"/>
      <c r="AW130" s="101"/>
      <c r="AX130" s="103"/>
    </row>
    <row r="131" spans="1:50" ht="24.75" customHeight="1">
      <c r="A131" s="337"/>
      <c r="B131" s="338"/>
      <c r="C131" s="338"/>
      <c r="D131" s="338"/>
      <c r="E131" s="338"/>
      <c r="F131" s="339"/>
      <c r="G131" s="84"/>
      <c r="H131" s="85"/>
      <c r="I131" s="85"/>
      <c r="J131" s="85"/>
      <c r="K131" s="86"/>
      <c r="L131" s="87"/>
      <c r="M131" s="88"/>
      <c r="N131" s="88"/>
      <c r="O131" s="88"/>
      <c r="P131" s="88"/>
      <c r="Q131" s="88"/>
      <c r="R131" s="88"/>
      <c r="S131" s="88"/>
      <c r="T131" s="88"/>
      <c r="U131" s="88"/>
      <c r="V131" s="88"/>
      <c r="W131" s="88"/>
      <c r="X131" s="89"/>
      <c r="Y131" s="90"/>
      <c r="Z131" s="91"/>
      <c r="AA131" s="91"/>
      <c r="AB131" s="93"/>
      <c r="AC131" s="84"/>
      <c r="AD131" s="85"/>
      <c r="AE131" s="85"/>
      <c r="AF131" s="85"/>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337"/>
      <c r="B132" s="338"/>
      <c r="C132" s="338"/>
      <c r="D132" s="338"/>
      <c r="E132" s="338"/>
      <c r="F132" s="339"/>
      <c r="G132" s="84"/>
      <c r="H132" s="85"/>
      <c r="I132" s="85"/>
      <c r="J132" s="85"/>
      <c r="K132" s="86"/>
      <c r="L132" s="87"/>
      <c r="M132" s="88"/>
      <c r="N132" s="88"/>
      <c r="O132" s="88"/>
      <c r="P132" s="88"/>
      <c r="Q132" s="88"/>
      <c r="R132" s="88"/>
      <c r="S132" s="88"/>
      <c r="T132" s="88"/>
      <c r="U132" s="88"/>
      <c r="V132" s="88"/>
      <c r="W132" s="88"/>
      <c r="X132" s="89"/>
      <c r="Y132" s="90"/>
      <c r="Z132" s="91"/>
      <c r="AA132" s="91"/>
      <c r="AB132" s="93"/>
      <c r="AC132" s="84"/>
      <c r="AD132" s="85"/>
      <c r="AE132" s="85"/>
      <c r="AF132" s="85"/>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337"/>
      <c r="B133" s="338"/>
      <c r="C133" s="338"/>
      <c r="D133" s="338"/>
      <c r="E133" s="338"/>
      <c r="F133" s="339"/>
      <c r="G133" s="84"/>
      <c r="H133" s="85"/>
      <c r="I133" s="85"/>
      <c r="J133" s="85"/>
      <c r="K133" s="86"/>
      <c r="L133" s="87"/>
      <c r="M133" s="88"/>
      <c r="N133" s="88"/>
      <c r="O133" s="88"/>
      <c r="P133" s="88"/>
      <c r="Q133" s="88"/>
      <c r="R133" s="88"/>
      <c r="S133" s="88"/>
      <c r="T133" s="88"/>
      <c r="U133" s="88"/>
      <c r="V133" s="88"/>
      <c r="W133" s="88"/>
      <c r="X133" s="89"/>
      <c r="Y133" s="90"/>
      <c r="Z133" s="91"/>
      <c r="AA133" s="91"/>
      <c r="AB133" s="93"/>
      <c r="AC133" s="84"/>
      <c r="AD133" s="85"/>
      <c r="AE133" s="85"/>
      <c r="AF133" s="85"/>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337"/>
      <c r="B134" s="338"/>
      <c r="C134" s="338"/>
      <c r="D134" s="338"/>
      <c r="E134" s="338"/>
      <c r="F134" s="339"/>
      <c r="G134" s="84"/>
      <c r="H134" s="85"/>
      <c r="I134" s="85"/>
      <c r="J134" s="85"/>
      <c r="K134" s="86"/>
      <c r="L134" s="87"/>
      <c r="M134" s="88"/>
      <c r="N134" s="88"/>
      <c r="O134" s="88"/>
      <c r="P134" s="88"/>
      <c r="Q134" s="88"/>
      <c r="R134" s="88"/>
      <c r="S134" s="88"/>
      <c r="T134" s="88"/>
      <c r="U134" s="88"/>
      <c r="V134" s="88"/>
      <c r="W134" s="88"/>
      <c r="X134" s="89"/>
      <c r="Y134" s="90"/>
      <c r="Z134" s="91"/>
      <c r="AA134" s="91"/>
      <c r="AB134" s="91"/>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2"/>
    </row>
    <row r="135" spans="1:50" ht="24.75" customHeight="1">
      <c r="A135" s="337"/>
      <c r="B135" s="338"/>
      <c r="C135" s="338"/>
      <c r="D135" s="338"/>
      <c r="E135" s="338"/>
      <c r="F135" s="339"/>
      <c r="G135" s="84"/>
      <c r="H135" s="85"/>
      <c r="I135" s="85"/>
      <c r="J135" s="85"/>
      <c r="K135" s="86"/>
      <c r="L135" s="87"/>
      <c r="M135" s="88"/>
      <c r="N135" s="88"/>
      <c r="O135" s="88"/>
      <c r="P135" s="88"/>
      <c r="Q135" s="88"/>
      <c r="R135" s="88"/>
      <c r="S135" s="88"/>
      <c r="T135" s="88"/>
      <c r="U135" s="88"/>
      <c r="V135" s="88"/>
      <c r="W135" s="88"/>
      <c r="X135" s="89"/>
      <c r="Y135" s="90"/>
      <c r="Z135" s="91"/>
      <c r="AA135" s="91"/>
      <c r="AB135" s="91"/>
      <c r="AC135" s="84"/>
      <c r="AD135" s="85"/>
      <c r="AE135" s="85"/>
      <c r="AF135" s="85"/>
      <c r="AG135" s="86"/>
      <c r="AH135" s="87"/>
      <c r="AI135" s="88"/>
      <c r="AJ135" s="88"/>
      <c r="AK135" s="88"/>
      <c r="AL135" s="88"/>
      <c r="AM135" s="88"/>
      <c r="AN135" s="88"/>
      <c r="AO135" s="88"/>
      <c r="AP135" s="88"/>
      <c r="AQ135" s="88"/>
      <c r="AR135" s="88"/>
      <c r="AS135" s="88"/>
      <c r="AT135" s="89"/>
      <c r="AU135" s="90"/>
      <c r="AV135" s="91"/>
      <c r="AW135" s="91"/>
      <c r="AX135" s="92"/>
    </row>
    <row r="136" spans="1:50" ht="24.75" customHeight="1">
      <c r="A136" s="337"/>
      <c r="B136" s="338"/>
      <c r="C136" s="338"/>
      <c r="D136" s="338"/>
      <c r="E136" s="338"/>
      <c r="F136" s="339"/>
      <c r="G136" s="84"/>
      <c r="H136" s="85"/>
      <c r="I136" s="85"/>
      <c r="J136" s="85"/>
      <c r="K136" s="86"/>
      <c r="L136" s="87"/>
      <c r="M136" s="88"/>
      <c r="N136" s="88"/>
      <c r="O136" s="88"/>
      <c r="P136" s="88"/>
      <c r="Q136" s="88"/>
      <c r="R136" s="88"/>
      <c r="S136" s="88"/>
      <c r="T136" s="88"/>
      <c r="U136" s="88"/>
      <c r="V136" s="88"/>
      <c r="W136" s="88"/>
      <c r="X136" s="89"/>
      <c r="Y136" s="90"/>
      <c r="Z136" s="91"/>
      <c r="AA136" s="91"/>
      <c r="AB136" s="91"/>
      <c r="AC136" s="84"/>
      <c r="AD136" s="85"/>
      <c r="AE136" s="85"/>
      <c r="AF136" s="85"/>
      <c r="AG136" s="86"/>
      <c r="AH136" s="87"/>
      <c r="AI136" s="88"/>
      <c r="AJ136" s="88"/>
      <c r="AK136" s="88"/>
      <c r="AL136" s="88"/>
      <c r="AM136" s="88"/>
      <c r="AN136" s="88"/>
      <c r="AO136" s="88"/>
      <c r="AP136" s="88"/>
      <c r="AQ136" s="88"/>
      <c r="AR136" s="88"/>
      <c r="AS136" s="88"/>
      <c r="AT136" s="89"/>
      <c r="AU136" s="90"/>
      <c r="AV136" s="91"/>
      <c r="AW136" s="91"/>
      <c r="AX136" s="92"/>
    </row>
    <row r="137" spans="1:50" ht="24.75" customHeight="1">
      <c r="A137" s="337"/>
      <c r="B137" s="338"/>
      <c r="C137" s="338"/>
      <c r="D137" s="338"/>
      <c r="E137" s="338"/>
      <c r="F137" s="339"/>
      <c r="G137" s="75"/>
      <c r="H137" s="76"/>
      <c r="I137" s="76"/>
      <c r="J137" s="76"/>
      <c r="K137" s="77"/>
      <c r="L137" s="78"/>
      <c r="M137" s="79"/>
      <c r="N137" s="79"/>
      <c r="O137" s="79"/>
      <c r="P137" s="79"/>
      <c r="Q137" s="79"/>
      <c r="R137" s="79"/>
      <c r="S137" s="79"/>
      <c r="T137" s="79"/>
      <c r="U137" s="79"/>
      <c r="V137" s="79"/>
      <c r="W137" s="79"/>
      <c r="X137" s="80"/>
      <c r="Y137" s="81"/>
      <c r="Z137" s="82"/>
      <c r="AA137" s="82"/>
      <c r="AB137" s="82"/>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thickBot="1">
      <c r="A138" s="340"/>
      <c r="B138" s="341"/>
      <c r="C138" s="341"/>
      <c r="D138" s="341"/>
      <c r="E138" s="341"/>
      <c r="F138" s="342"/>
      <c r="G138" s="66" t="s">
        <v>25</v>
      </c>
      <c r="H138" s="67"/>
      <c r="I138" s="67"/>
      <c r="J138" s="67"/>
      <c r="K138" s="67"/>
      <c r="L138" s="68"/>
      <c r="M138" s="69"/>
      <c r="N138" s="69"/>
      <c r="O138" s="69"/>
      <c r="P138" s="69"/>
      <c r="Q138" s="69"/>
      <c r="R138" s="69"/>
      <c r="S138" s="69"/>
      <c r="T138" s="69"/>
      <c r="U138" s="69"/>
      <c r="V138" s="69"/>
      <c r="W138" s="69"/>
      <c r="X138" s="70"/>
      <c r="Y138" s="71">
        <v>0</v>
      </c>
      <c r="Z138" s="72"/>
      <c r="AA138" s="72"/>
      <c r="AB138" s="73"/>
      <c r="AC138" s="66" t="s">
        <v>25</v>
      </c>
      <c r="AD138" s="67"/>
      <c r="AE138" s="67"/>
      <c r="AF138" s="67"/>
      <c r="AG138" s="67"/>
      <c r="AH138" s="68"/>
      <c r="AI138" s="69"/>
      <c r="AJ138" s="69"/>
      <c r="AK138" s="69"/>
      <c r="AL138" s="69"/>
      <c r="AM138" s="69"/>
      <c r="AN138" s="69"/>
      <c r="AO138" s="69"/>
      <c r="AP138" s="69"/>
      <c r="AQ138" s="69"/>
      <c r="AR138" s="69"/>
      <c r="AS138" s="69"/>
      <c r="AT138" s="70"/>
      <c r="AU138" s="71">
        <v>0</v>
      </c>
      <c r="AV138" s="72"/>
      <c r="AW138" s="72"/>
      <c r="AX138" s="74"/>
    </row>
    <row r="139" spans="1:50" ht="24.75" customHeight="1">
      <c r="A139" s="10"/>
      <c r="B139" s="10"/>
      <c r="C139" s="10"/>
      <c r="D139" s="10"/>
      <c r="E139" s="10"/>
      <c r="F139" s="10"/>
      <c r="G139" s="20"/>
      <c r="H139" s="20"/>
      <c r="I139" s="20"/>
      <c r="J139" s="20"/>
      <c r="K139" s="20"/>
      <c r="L139" s="9"/>
      <c r="M139" s="20"/>
      <c r="N139" s="20"/>
      <c r="O139" s="20"/>
      <c r="P139" s="20"/>
      <c r="Q139" s="20"/>
      <c r="R139" s="20"/>
      <c r="S139" s="20"/>
      <c r="T139" s="20"/>
      <c r="U139" s="20"/>
      <c r="V139" s="20"/>
      <c r="W139" s="20"/>
      <c r="X139" s="20"/>
      <c r="Y139" s="25"/>
      <c r="Z139" s="25"/>
      <c r="AA139" s="25"/>
      <c r="AB139" s="25"/>
      <c r="AC139" s="20"/>
      <c r="AD139" s="20"/>
      <c r="AE139" s="20"/>
      <c r="AF139" s="20"/>
      <c r="AG139" s="20"/>
      <c r="AH139" s="9"/>
      <c r="AI139" s="20"/>
      <c r="AJ139" s="20"/>
      <c r="AK139" s="20"/>
      <c r="AL139" s="20"/>
      <c r="AM139" s="20"/>
      <c r="AN139" s="20"/>
      <c r="AO139" s="20"/>
      <c r="AP139" s="20"/>
      <c r="AQ139" s="20"/>
      <c r="AR139" s="20"/>
      <c r="AS139" s="20"/>
      <c r="AT139" s="20"/>
      <c r="AU139" s="25"/>
      <c r="AV139" s="25"/>
      <c r="AW139" s="25"/>
      <c r="AX139" s="25"/>
    </row>
    <row r="140" spans="1:50" ht="12.7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6"/>
      <c r="B402" s="56"/>
      <c r="C402" s="61" t="s">
        <v>41</v>
      </c>
      <c r="D402" s="61"/>
      <c r="E402" s="61"/>
      <c r="F402" s="61"/>
      <c r="G402" s="61"/>
      <c r="H402" s="61"/>
      <c r="I402" s="61"/>
      <c r="J402" s="61"/>
      <c r="K402" s="61"/>
      <c r="L402" s="61"/>
      <c r="M402" s="61" t="s">
        <v>42</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2" t="s">
        <v>43</v>
      </c>
      <c r="AL402" s="61"/>
      <c r="AM402" s="61"/>
      <c r="AN402" s="61"/>
      <c r="AO402" s="61"/>
      <c r="AP402" s="61"/>
      <c r="AQ402" s="61" t="s">
        <v>32</v>
      </c>
      <c r="AR402" s="61"/>
      <c r="AS402" s="61"/>
      <c r="AT402" s="61"/>
      <c r="AU402" s="63" t="s">
        <v>33</v>
      </c>
      <c r="AV402" s="64"/>
      <c r="AW402" s="64"/>
      <c r="AX402" s="65"/>
    </row>
    <row r="403" spans="1:59" ht="40.5" customHeight="1">
      <c r="A403" s="56">
        <v>1</v>
      </c>
      <c r="B403" s="56">
        <v>1</v>
      </c>
      <c r="C403" s="36" t="s">
        <v>127</v>
      </c>
      <c r="D403" s="36"/>
      <c r="E403" s="36"/>
      <c r="F403" s="36"/>
      <c r="G403" s="36"/>
      <c r="H403" s="36"/>
      <c r="I403" s="36"/>
      <c r="J403" s="36"/>
      <c r="K403" s="36"/>
      <c r="L403" s="36"/>
      <c r="M403" s="37" t="s">
        <v>138</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57">
        <v>12375.631096</v>
      </c>
      <c r="AL403" s="57"/>
      <c r="AM403" s="57"/>
      <c r="AN403" s="57"/>
      <c r="AO403" s="57"/>
      <c r="AP403" s="57"/>
      <c r="AQ403" s="58" t="s">
        <v>111</v>
      </c>
      <c r="AR403" s="59"/>
      <c r="AS403" s="59"/>
      <c r="AT403" s="60"/>
      <c r="AU403" s="58" t="s">
        <v>111</v>
      </c>
      <c r="AV403" s="59"/>
      <c r="AW403" s="59"/>
      <c r="AX403" s="60"/>
      <c r="BF403" s="29"/>
      <c r="BG403" s="29"/>
    </row>
    <row r="404" spans="1:59" ht="40.5" customHeight="1">
      <c r="A404" s="56">
        <v>2</v>
      </c>
      <c r="B404" s="56">
        <v>1</v>
      </c>
      <c r="C404" s="36" t="s">
        <v>133</v>
      </c>
      <c r="D404" s="36"/>
      <c r="E404" s="36"/>
      <c r="F404" s="36"/>
      <c r="G404" s="36"/>
      <c r="H404" s="36"/>
      <c r="I404" s="36"/>
      <c r="J404" s="36"/>
      <c r="K404" s="36"/>
      <c r="L404" s="36"/>
      <c r="M404" s="37" t="s">
        <v>139</v>
      </c>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57">
        <v>1219.892718</v>
      </c>
      <c r="AL404" s="57"/>
      <c r="AM404" s="57"/>
      <c r="AN404" s="57"/>
      <c r="AO404" s="57"/>
      <c r="AP404" s="57"/>
      <c r="AQ404" s="58" t="s">
        <v>178</v>
      </c>
      <c r="AR404" s="59"/>
      <c r="AS404" s="59"/>
      <c r="AT404" s="60"/>
      <c r="AU404" s="58" t="s">
        <v>178</v>
      </c>
      <c r="AV404" s="59"/>
      <c r="AW404" s="59"/>
      <c r="AX404" s="60"/>
      <c r="BF404" s="29"/>
      <c r="BG404" s="29"/>
    </row>
    <row r="405" spans="1:59" ht="40.5" customHeight="1">
      <c r="A405" s="56">
        <v>3</v>
      </c>
      <c r="B405" s="56">
        <v>1</v>
      </c>
      <c r="C405" s="36" t="s">
        <v>132</v>
      </c>
      <c r="D405" s="36"/>
      <c r="E405" s="36"/>
      <c r="F405" s="36"/>
      <c r="G405" s="36"/>
      <c r="H405" s="36"/>
      <c r="I405" s="36"/>
      <c r="J405" s="36"/>
      <c r="K405" s="36"/>
      <c r="L405" s="36"/>
      <c r="M405" s="37" t="s">
        <v>140</v>
      </c>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57">
        <v>490.17515</v>
      </c>
      <c r="AL405" s="57"/>
      <c r="AM405" s="57"/>
      <c r="AN405" s="57"/>
      <c r="AO405" s="57"/>
      <c r="AP405" s="57"/>
      <c r="AQ405" s="58" t="s">
        <v>178</v>
      </c>
      <c r="AR405" s="59"/>
      <c r="AS405" s="59"/>
      <c r="AT405" s="60"/>
      <c r="AU405" s="58" t="s">
        <v>178</v>
      </c>
      <c r="AV405" s="59"/>
      <c r="AW405" s="59"/>
      <c r="AX405" s="60"/>
      <c r="BF405" s="29"/>
      <c r="BG405" s="29"/>
    </row>
    <row r="406" spans="1:59" ht="40.5" customHeight="1">
      <c r="A406" s="56">
        <v>4</v>
      </c>
      <c r="B406" s="56">
        <v>1</v>
      </c>
      <c r="C406" s="36" t="s">
        <v>136</v>
      </c>
      <c r="D406" s="36"/>
      <c r="E406" s="36"/>
      <c r="F406" s="36"/>
      <c r="G406" s="36"/>
      <c r="H406" s="36"/>
      <c r="I406" s="36"/>
      <c r="J406" s="36"/>
      <c r="K406" s="36"/>
      <c r="L406" s="36"/>
      <c r="M406" s="37" t="s">
        <v>179</v>
      </c>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57">
        <v>322.95825</v>
      </c>
      <c r="AL406" s="57"/>
      <c r="AM406" s="57"/>
      <c r="AN406" s="57"/>
      <c r="AO406" s="57"/>
      <c r="AP406" s="57"/>
      <c r="AQ406" s="58" t="s">
        <v>178</v>
      </c>
      <c r="AR406" s="59"/>
      <c r="AS406" s="59"/>
      <c r="AT406" s="60"/>
      <c r="AU406" s="58" t="s">
        <v>178</v>
      </c>
      <c r="AV406" s="59"/>
      <c r="AW406" s="59"/>
      <c r="AX406" s="60"/>
      <c r="BF406" s="29"/>
      <c r="BG406" s="29"/>
    </row>
    <row r="407" spans="1:59" ht="40.5" customHeight="1">
      <c r="A407" s="56">
        <v>5</v>
      </c>
      <c r="B407" s="56">
        <v>1</v>
      </c>
      <c r="C407" s="36" t="s">
        <v>131</v>
      </c>
      <c r="D407" s="36"/>
      <c r="E407" s="36"/>
      <c r="F407" s="36"/>
      <c r="G407" s="36"/>
      <c r="H407" s="36"/>
      <c r="I407" s="36"/>
      <c r="J407" s="36"/>
      <c r="K407" s="36"/>
      <c r="L407" s="36"/>
      <c r="M407" s="37" t="s">
        <v>180</v>
      </c>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57">
        <v>276.9338</v>
      </c>
      <c r="AL407" s="57"/>
      <c r="AM407" s="57"/>
      <c r="AN407" s="57"/>
      <c r="AO407" s="57"/>
      <c r="AP407" s="57"/>
      <c r="AQ407" s="58" t="s">
        <v>178</v>
      </c>
      <c r="AR407" s="59"/>
      <c r="AS407" s="59"/>
      <c r="AT407" s="60"/>
      <c r="AU407" s="58" t="s">
        <v>178</v>
      </c>
      <c r="AV407" s="59"/>
      <c r="AW407" s="59"/>
      <c r="AX407" s="60"/>
      <c r="BF407" s="29"/>
      <c r="BG407" s="29"/>
    </row>
    <row r="408" spans="1:59" ht="40.5" customHeight="1">
      <c r="A408" s="56">
        <v>6</v>
      </c>
      <c r="B408" s="56">
        <v>1</v>
      </c>
      <c r="C408" s="36" t="s">
        <v>134</v>
      </c>
      <c r="D408" s="36"/>
      <c r="E408" s="36"/>
      <c r="F408" s="36"/>
      <c r="G408" s="36"/>
      <c r="H408" s="36"/>
      <c r="I408" s="36"/>
      <c r="J408" s="36"/>
      <c r="K408" s="36"/>
      <c r="L408" s="36"/>
      <c r="M408" s="37" t="s">
        <v>141</v>
      </c>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57">
        <v>212.224</v>
      </c>
      <c r="AL408" s="57"/>
      <c r="AM408" s="57"/>
      <c r="AN408" s="57"/>
      <c r="AO408" s="57"/>
      <c r="AP408" s="57"/>
      <c r="AQ408" s="58" t="s">
        <v>178</v>
      </c>
      <c r="AR408" s="59"/>
      <c r="AS408" s="59"/>
      <c r="AT408" s="60"/>
      <c r="AU408" s="58" t="s">
        <v>178</v>
      </c>
      <c r="AV408" s="59"/>
      <c r="AW408" s="59"/>
      <c r="AX408" s="60"/>
      <c r="BF408" s="29"/>
      <c r="BG408" s="29"/>
    </row>
    <row r="409" spans="1:59" ht="40.5" customHeight="1">
      <c r="A409" s="56">
        <v>7</v>
      </c>
      <c r="B409" s="56">
        <v>1</v>
      </c>
      <c r="C409" s="36" t="s">
        <v>128</v>
      </c>
      <c r="D409" s="36"/>
      <c r="E409" s="36"/>
      <c r="F409" s="36"/>
      <c r="G409" s="36"/>
      <c r="H409" s="36"/>
      <c r="I409" s="36"/>
      <c r="J409" s="36"/>
      <c r="K409" s="36"/>
      <c r="L409" s="36"/>
      <c r="M409" s="37" t="s">
        <v>142</v>
      </c>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57">
        <v>196.5172</v>
      </c>
      <c r="AL409" s="57"/>
      <c r="AM409" s="57"/>
      <c r="AN409" s="57"/>
      <c r="AO409" s="57"/>
      <c r="AP409" s="57"/>
      <c r="AQ409" s="58" t="s">
        <v>178</v>
      </c>
      <c r="AR409" s="59"/>
      <c r="AS409" s="59"/>
      <c r="AT409" s="60"/>
      <c r="AU409" s="58" t="s">
        <v>178</v>
      </c>
      <c r="AV409" s="59"/>
      <c r="AW409" s="59"/>
      <c r="AX409" s="60"/>
      <c r="BF409" s="29"/>
      <c r="BG409" s="29"/>
    </row>
    <row r="410" spans="1:59" ht="40.5" customHeight="1">
      <c r="A410" s="56">
        <v>8</v>
      </c>
      <c r="B410" s="56">
        <v>1</v>
      </c>
      <c r="C410" s="36" t="s">
        <v>129</v>
      </c>
      <c r="D410" s="36"/>
      <c r="E410" s="36"/>
      <c r="F410" s="36"/>
      <c r="G410" s="36"/>
      <c r="H410" s="36"/>
      <c r="I410" s="36"/>
      <c r="J410" s="36"/>
      <c r="K410" s="36"/>
      <c r="L410" s="36"/>
      <c r="M410" s="37" t="s">
        <v>143</v>
      </c>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57">
        <v>165.62205</v>
      </c>
      <c r="AL410" s="57"/>
      <c r="AM410" s="57"/>
      <c r="AN410" s="57"/>
      <c r="AO410" s="57"/>
      <c r="AP410" s="57"/>
      <c r="AQ410" s="58" t="s">
        <v>178</v>
      </c>
      <c r="AR410" s="59"/>
      <c r="AS410" s="59"/>
      <c r="AT410" s="60"/>
      <c r="AU410" s="58" t="s">
        <v>178</v>
      </c>
      <c r="AV410" s="59"/>
      <c r="AW410" s="59"/>
      <c r="AX410" s="60"/>
      <c r="BF410" s="29"/>
      <c r="BG410" s="29"/>
    </row>
    <row r="411" spans="1:59" ht="40.5" customHeight="1">
      <c r="A411" s="56">
        <v>9</v>
      </c>
      <c r="B411" s="56">
        <v>1</v>
      </c>
      <c r="C411" s="36" t="s">
        <v>130</v>
      </c>
      <c r="D411" s="36"/>
      <c r="E411" s="36"/>
      <c r="F411" s="36"/>
      <c r="G411" s="36"/>
      <c r="H411" s="36"/>
      <c r="I411" s="36"/>
      <c r="J411" s="36"/>
      <c r="K411" s="36"/>
      <c r="L411" s="36"/>
      <c r="M411" s="37" t="s">
        <v>137</v>
      </c>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57">
        <v>165.6</v>
      </c>
      <c r="AL411" s="57"/>
      <c r="AM411" s="57"/>
      <c r="AN411" s="57"/>
      <c r="AO411" s="57"/>
      <c r="AP411" s="57"/>
      <c r="AQ411" s="58" t="s">
        <v>178</v>
      </c>
      <c r="AR411" s="59"/>
      <c r="AS411" s="59"/>
      <c r="AT411" s="60"/>
      <c r="AU411" s="58" t="s">
        <v>178</v>
      </c>
      <c r="AV411" s="59"/>
      <c r="AW411" s="59"/>
      <c r="AX411" s="60"/>
      <c r="BF411" s="29"/>
      <c r="BG411" s="29"/>
    </row>
    <row r="412" spans="1:59" ht="40.5" customHeight="1">
      <c r="A412" s="56">
        <v>10</v>
      </c>
      <c r="B412" s="56">
        <v>1</v>
      </c>
      <c r="C412" s="36" t="s">
        <v>135</v>
      </c>
      <c r="D412" s="36"/>
      <c r="E412" s="36"/>
      <c r="F412" s="36"/>
      <c r="G412" s="36"/>
      <c r="H412" s="36"/>
      <c r="I412" s="36"/>
      <c r="J412" s="36"/>
      <c r="K412" s="36"/>
      <c r="L412" s="36"/>
      <c r="M412" s="37" t="s">
        <v>144</v>
      </c>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57">
        <v>100.427746</v>
      </c>
      <c r="AL412" s="57"/>
      <c r="AM412" s="57"/>
      <c r="AN412" s="57"/>
      <c r="AO412" s="57"/>
      <c r="AP412" s="57"/>
      <c r="AQ412" s="58" t="s">
        <v>178</v>
      </c>
      <c r="AR412" s="59"/>
      <c r="AS412" s="59"/>
      <c r="AT412" s="60"/>
      <c r="AU412" s="58" t="s">
        <v>178</v>
      </c>
      <c r="AV412" s="59"/>
      <c r="AW412" s="59"/>
      <c r="AX412" s="60"/>
      <c r="BF412" s="29"/>
      <c r="BG412" s="29"/>
    </row>
    <row r="413" spans="1:59" ht="40.5" customHeight="1" hidden="1">
      <c r="A413" s="30"/>
      <c r="B413" s="30"/>
      <c r="C413" s="31"/>
      <c r="D413" s="31"/>
      <c r="E413" s="31"/>
      <c r="F413" s="31"/>
      <c r="G413" s="31"/>
      <c r="H413" s="31"/>
      <c r="I413" s="31"/>
      <c r="J413" s="31"/>
      <c r="K413" s="31"/>
      <c r="L413" s="31"/>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3"/>
      <c r="AM413" s="33"/>
      <c r="AN413" s="33"/>
      <c r="AO413" s="33"/>
      <c r="AP413" s="33"/>
      <c r="AQ413" s="34"/>
      <c r="AR413" s="20"/>
      <c r="AS413" s="20"/>
      <c r="AT413" s="20"/>
      <c r="AU413" s="34"/>
      <c r="AV413" s="20"/>
      <c r="AW413" s="20"/>
      <c r="AX413" s="20"/>
      <c r="BF413" s="29"/>
      <c r="BG413" s="29"/>
    </row>
    <row r="414" spans="1:59" ht="40.5" customHeight="1" hidden="1">
      <c r="A414" s="30"/>
      <c r="B414" s="30"/>
      <c r="C414" s="31"/>
      <c r="D414" s="31"/>
      <c r="E414" s="31"/>
      <c r="F414" s="31"/>
      <c r="G414" s="31"/>
      <c r="H414" s="31"/>
      <c r="I414" s="31"/>
      <c r="J414" s="31"/>
      <c r="K414" s="31"/>
      <c r="L414" s="31"/>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3"/>
      <c r="AM414" s="33"/>
      <c r="AN414" s="33"/>
      <c r="AO414" s="33"/>
      <c r="AP414" s="33"/>
      <c r="AQ414" s="34"/>
      <c r="AR414" s="20"/>
      <c r="AS414" s="20"/>
      <c r="AT414" s="20"/>
      <c r="AU414" s="34"/>
      <c r="AV414" s="20"/>
      <c r="AW414" s="20"/>
      <c r="AX414" s="20"/>
      <c r="BF414" s="29"/>
      <c r="BG414" s="29"/>
    </row>
    <row r="415" spans="1:59" ht="40.5" customHeight="1" hidden="1">
      <c r="A415" s="30"/>
      <c r="B415" s="30"/>
      <c r="C415" s="31"/>
      <c r="D415" s="31"/>
      <c r="E415" s="31"/>
      <c r="F415" s="31"/>
      <c r="G415" s="31"/>
      <c r="H415" s="31"/>
      <c r="I415" s="31"/>
      <c r="J415" s="31"/>
      <c r="K415" s="31"/>
      <c r="L415" s="31"/>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3"/>
      <c r="AM415" s="33"/>
      <c r="AN415" s="33"/>
      <c r="AO415" s="33"/>
      <c r="AP415" s="33"/>
      <c r="AQ415" s="34"/>
      <c r="AR415" s="20"/>
      <c r="AS415" s="20"/>
      <c r="AT415" s="20"/>
      <c r="AU415" s="34"/>
      <c r="AV415" s="20"/>
      <c r="AW415" s="20"/>
      <c r="AX415" s="20"/>
      <c r="BF415" s="29"/>
      <c r="BG415" s="29"/>
    </row>
    <row r="416" spans="1:59" ht="40.5" customHeight="1" hidden="1">
      <c r="A416" s="30"/>
      <c r="B416" s="30"/>
      <c r="C416" s="31"/>
      <c r="D416" s="31"/>
      <c r="E416" s="31"/>
      <c r="F416" s="31"/>
      <c r="G416" s="31"/>
      <c r="H416" s="31"/>
      <c r="I416" s="31"/>
      <c r="J416" s="31"/>
      <c r="K416" s="31"/>
      <c r="L416" s="31"/>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3"/>
      <c r="AM416" s="33"/>
      <c r="AN416" s="33"/>
      <c r="AO416" s="33"/>
      <c r="AP416" s="33"/>
      <c r="AQ416" s="34"/>
      <c r="AR416" s="20"/>
      <c r="AS416" s="20"/>
      <c r="AT416" s="20"/>
      <c r="AU416" s="34"/>
      <c r="AV416" s="20"/>
      <c r="AW416" s="20"/>
      <c r="AX416" s="20"/>
      <c r="BF416" s="29"/>
      <c r="BG416" s="29"/>
    </row>
    <row r="417" spans="1:59" ht="40.5" customHeight="1" hidden="1">
      <c r="A417" s="30"/>
      <c r="B417" s="30"/>
      <c r="C417" s="31"/>
      <c r="D417" s="31"/>
      <c r="E417" s="31"/>
      <c r="F417" s="31"/>
      <c r="G417" s="31"/>
      <c r="H417" s="31"/>
      <c r="I417" s="31"/>
      <c r="J417" s="31"/>
      <c r="K417" s="31"/>
      <c r="L417" s="31"/>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3"/>
      <c r="AM417" s="33"/>
      <c r="AN417" s="33"/>
      <c r="AO417" s="33"/>
      <c r="AP417" s="33"/>
      <c r="AQ417" s="34"/>
      <c r="AR417" s="20"/>
      <c r="AS417" s="20"/>
      <c r="AT417" s="20"/>
      <c r="AU417" s="34"/>
      <c r="AV417" s="20"/>
      <c r="AW417" s="20"/>
      <c r="AX417" s="20"/>
      <c r="BF417" s="29"/>
      <c r="BG417" s="29"/>
    </row>
    <row r="418" spans="1:59" ht="40.5" customHeight="1" hidden="1">
      <c r="A418" s="30"/>
      <c r="B418" s="30"/>
      <c r="C418" s="31"/>
      <c r="D418" s="31"/>
      <c r="E418" s="31"/>
      <c r="F418" s="31"/>
      <c r="G418" s="31"/>
      <c r="H418" s="31"/>
      <c r="I418" s="31"/>
      <c r="J418" s="31"/>
      <c r="K418" s="31"/>
      <c r="L418" s="31"/>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3"/>
      <c r="AM418" s="33"/>
      <c r="AN418" s="33"/>
      <c r="AO418" s="33"/>
      <c r="AP418" s="33"/>
      <c r="AQ418" s="34"/>
      <c r="AR418" s="20"/>
      <c r="AS418" s="20"/>
      <c r="AT418" s="20"/>
      <c r="AU418" s="34"/>
      <c r="AV418" s="20"/>
      <c r="AW418" s="20"/>
      <c r="AX418" s="20"/>
      <c r="BF418" s="29"/>
      <c r="BG418" s="29"/>
    </row>
    <row r="419" spans="1:59" ht="40.5" customHeight="1" hidden="1">
      <c r="A419" s="30"/>
      <c r="B419" s="30"/>
      <c r="C419" s="31"/>
      <c r="D419" s="31"/>
      <c r="E419" s="31"/>
      <c r="F419" s="31"/>
      <c r="G419" s="31"/>
      <c r="H419" s="31"/>
      <c r="I419" s="31"/>
      <c r="J419" s="31"/>
      <c r="K419" s="31"/>
      <c r="L419" s="31"/>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3"/>
      <c r="AM419" s="33"/>
      <c r="AN419" s="33"/>
      <c r="AO419" s="33"/>
      <c r="AP419" s="33"/>
      <c r="AQ419" s="34"/>
      <c r="AR419" s="20"/>
      <c r="AS419" s="20"/>
      <c r="AT419" s="20"/>
      <c r="AU419" s="34"/>
      <c r="AV419" s="20"/>
      <c r="AW419" s="20"/>
      <c r="AX419" s="20"/>
      <c r="BF419" s="29"/>
      <c r="BG419" s="29"/>
    </row>
    <row r="420" spans="1:59" ht="40.5" customHeight="1" hidden="1">
      <c r="A420" s="30"/>
      <c r="B420" s="30"/>
      <c r="C420" s="31"/>
      <c r="D420" s="31"/>
      <c r="E420" s="31"/>
      <c r="F420" s="31"/>
      <c r="G420" s="31"/>
      <c r="H420" s="31"/>
      <c r="I420" s="31"/>
      <c r="J420" s="31"/>
      <c r="K420" s="31"/>
      <c r="L420" s="31"/>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3"/>
      <c r="AM420" s="33"/>
      <c r="AN420" s="33"/>
      <c r="AO420" s="33"/>
      <c r="AP420" s="33"/>
      <c r="AQ420" s="34"/>
      <c r="AR420" s="20"/>
      <c r="AS420" s="20"/>
      <c r="AT420" s="20"/>
      <c r="AU420" s="34"/>
      <c r="AV420" s="20"/>
      <c r="AW420" s="20"/>
      <c r="AX420" s="20"/>
      <c r="BF420" s="29"/>
      <c r="BG420" s="29"/>
    </row>
    <row r="421" spans="1:59" ht="40.5" customHeight="1" hidden="1">
      <c r="A421" s="30"/>
      <c r="B421" s="30"/>
      <c r="C421" s="31"/>
      <c r="D421" s="31"/>
      <c r="E421" s="31"/>
      <c r="F421" s="31"/>
      <c r="G421" s="31"/>
      <c r="H421" s="31"/>
      <c r="I421" s="31"/>
      <c r="J421" s="31"/>
      <c r="K421" s="31"/>
      <c r="L421" s="31"/>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3"/>
      <c r="AM421" s="33"/>
      <c r="AN421" s="33"/>
      <c r="AO421" s="33"/>
      <c r="AP421" s="33"/>
      <c r="AQ421" s="34"/>
      <c r="AR421" s="20"/>
      <c r="AS421" s="20"/>
      <c r="AT421" s="20"/>
      <c r="AU421" s="34"/>
      <c r="AV421" s="20"/>
      <c r="AW421" s="20"/>
      <c r="AX421" s="20"/>
      <c r="BF421" s="29"/>
      <c r="BG421" s="29"/>
    </row>
    <row r="422" spans="1:59" ht="40.5" customHeight="1" hidden="1">
      <c r="A422" s="30"/>
      <c r="B422" s="30"/>
      <c r="C422" s="31"/>
      <c r="D422" s="31"/>
      <c r="E422" s="31"/>
      <c r="F422" s="31"/>
      <c r="G422" s="31"/>
      <c r="H422" s="31"/>
      <c r="I422" s="31"/>
      <c r="J422" s="31"/>
      <c r="K422" s="31"/>
      <c r="L422" s="31"/>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3"/>
      <c r="AM422" s="33"/>
      <c r="AN422" s="33"/>
      <c r="AO422" s="33"/>
      <c r="AP422" s="33"/>
      <c r="AQ422" s="34"/>
      <c r="AR422" s="20"/>
      <c r="AS422" s="20"/>
      <c r="AT422" s="20"/>
      <c r="AU422" s="34"/>
      <c r="AV422" s="20"/>
      <c r="AW422" s="20"/>
      <c r="AX422" s="20"/>
      <c r="BF422" s="29"/>
      <c r="BG422" s="29"/>
    </row>
    <row r="423" spans="1:59" ht="40.5" customHeight="1" hidden="1">
      <c r="A423" s="30"/>
      <c r="B423" s="30"/>
      <c r="C423" s="31"/>
      <c r="D423" s="31"/>
      <c r="E423" s="31"/>
      <c r="F423" s="31"/>
      <c r="G423" s="31"/>
      <c r="H423" s="31"/>
      <c r="I423" s="31"/>
      <c r="J423" s="31"/>
      <c r="K423" s="31"/>
      <c r="L423" s="31"/>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3"/>
      <c r="AM423" s="33"/>
      <c r="AN423" s="33"/>
      <c r="AO423" s="33"/>
      <c r="AP423" s="33"/>
      <c r="AQ423" s="34"/>
      <c r="AR423" s="20"/>
      <c r="AS423" s="20"/>
      <c r="AT423" s="20"/>
      <c r="AU423" s="34"/>
      <c r="AV423" s="20"/>
      <c r="AW423" s="20"/>
      <c r="AX423" s="20"/>
      <c r="BF423" s="29"/>
      <c r="BG423" s="29"/>
    </row>
    <row r="424" spans="1:59" ht="40.5" customHeight="1" hidden="1">
      <c r="A424" s="30"/>
      <c r="B424" s="30"/>
      <c r="C424" s="31"/>
      <c r="D424" s="31"/>
      <c r="E424" s="31"/>
      <c r="F424" s="31"/>
      <c r="G424" s="31"/>
      <c r="H424" s="31"/>
      <c r="I424" s="31"/>
      <c r="J424" s="31"/>
      <c r="K424" s="31"/>
      <c r="L424" s="31"/>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3"/>
      <c r="AM424" s="33"/>
      <c r="AN424" s="33"/>
      <c r="AO424" s="33"/>
      <c r="AP424" s="33"/>
      <c r="AQ424" s="34"/>
      <c r="AR424" s="20"/>
      <c r="AS424" s="20"/>
      <c r="AT424" s="20"/>
      <c r="AU424" s="34"/>
      <c r="AV424" s="20"/>
      <c r="AW424" s="20"/>
      <c r="AX424" s="20"/>
      <c r="BF424" s="29"/>
      <c r="BG424" s="29"/>
    </row>
    <row r="425" spans="1:59" ht="40.5" customHeight="1" hidden="1">
      <c r="A425" s="30"/>
      <c r="B425" s="30"/>
      <c r="C425" s="31"/>
      <c r="D425" s="31"/>
      <c r="E425" s="31"/>
      <c r="F425" s="31"/>
      <c r="G425" s="31"/>
      <c r="H425" s="31"/>
      <c r="I425" s="31"/>
      <c r="J425" s="31"/>
      <c r="K425" s="31"/>
      <c r="L425" s="31"/>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3"/>
      <c r="AM425" s="33"/>
      <c r="AN425" s="33"/>
      <c r="AO425" s="33"/>
      <c r="AP425" s="33"/>
      <c r="AQ425" s="34"/>
      <c r="AR425" s="20"/>
      <c r="AS425" s="20"/>
      <c r="AT425" s="20"/>
      <c r="AU425" s="34"/>
      <c r="AV425" s="20"/>
      <c r="AW425" s="20"/>
      <c r="AX425" s="20"/>
      <c r="BF425" s="29"/>
      <c r="BG425" s="29"/>
    </row>
    <row r="426" spans="1:59" ht="40.5" customHeight="1" hidden="1">
      <c r="A426" s="30"/>
      <c r="B426" s="30"/>
      <c r="C426" s="31"/>
      <c r="D426" s="31"/>
      <c r="E426" s="31"/>
      <c r="F426" s="31"/>
      <c r="G426" s="31"/>
      <c r="H426" s="31"/>
      <c r="I426" s="31"/>
      <c r="J426" s="31"/>
      <c r="K426" s="31"/>
      <c r="L426" s="31"/>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3"/>
      <c r="AM426" s="33"/>
      <c r="AN426" s="33"/>
      <c r="AO426" s="33"/>
      <c r="AP426" s="33"/>
      <c r="AQ426" s="34"/>
      <c r="AR426" s="20"/>
      <c r="AS426" s="20"/>
      <c r="AT426" s="20"/>
      <c r="AU426" s="34"/>
      <c r="AV426" s="20"/>
      <c r="AW426" s="20"/>
      <c r="AX426" s="20"/>
      <c r="BF426" s="29"/>
      <c r="BG426" s="29"/>
    </row>
    <row r="427" spans="1:59" ht="40.5" customHeight="1" hidden="1">
      <c r="A427" s="30"/>
      <c r="B427" s="30"/>
      <c r="C427" s="31"/>
      <c r="D427" s="31"/>
      <c r="E427" s="31"/>
      <c r="F427" s="31"/>
      <c r="G427" s="31"/>
      <c r="H427" s="31"/>
      <c r="I427" s="31"/>
      <c r="J427" s="31"/>
      <c r="K427" s="31"/>
      <c r="L427" s="31"/>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3"/>
      <c r="AM427" s="33"/>
      <c r="AN427" s="33"/>
      <c r="AO427" s="33"/>
      <c r="AP427" s="33"/>
      <c r="AQ427" s="34"/>
      <c r="AR427" s="20"/>
      <c r="AS427" s="20"/>
      <c r="AT427" s="20"/>
      <c r="AU427" s="34"/>
      <c r="AV427" s="20"/>
      <c r="AW427" s="20"/>
      <c r="AX427" s="20"/>
      <c r="BF427" s="29"/>
      <c r="BG427" s="29"/>
    </row>
    <row r="428" spans="1:59" ht="40.5" customHeight="1" hidden="1">
      <c r="A428" s="30"/>
      <c r="B428" s="30"/>
      <c r="C428" s="31"/>
      <c r="D428" s="31"/>
      <c r="E428" s="31"/>
      <c r="F428" s="31"/>
      <c r="G428" s="31"/>
      <c r="H428" s="31"/>
      <c r="I428" s="31"/>
      <c r="J428" s="31"/>
      <c r="K428" s="31"/>
      <c r="L428" s="31"/>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3"/>
      <c r="AM428" s="33"/>
      <c r="AN428" s="33"/>
      <c r="AO428" s="33"/>
      <c r="AP428" s="33"/>
      <c r="AQ428" s="34"/>
      <c r="AR428" s="20"/>
      <c r="AS428" s="20"/>
      <c r="AT428" s="20"/>
      <c r="AU428" s="34"/>
      <c r="AV428" s="20"/>
      <c r="AW428" s="20"/>
      <c r="AX428" s="20"/>
      <c r="BF428" s="29"/>
      <c r="BG428" s="29"/>
    </row>
    <row r="429" spans="1:59" ht="40.5" customHeight="1" hidden="1">
      <c r="A429" s="30"/>
      <c r="B429" s="30"/>
      <c r="C429" s="31"/>
      <c r="D429" s="31"/>
      <c r="E429" s="31"/>
      <c r="F429" s="31"/>
      <c r="G429" s="31"/>
      <c r="H429" s="31"/>
      <c r="I429" s="31"/>
      <c r="J429" s="31"/>
      <c r="K429" s="31"/>
      <c r="L429" s="31"/>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3"/>
      <c r="AM429" s="33"/>
      <c r="AN429" s="33"/>
      <c r="AO429" s="33"/>
      <c r="AP429" s="33"/>
      <c r="AQ429" s="34"/>
      <c r="AR429" s="20"/>
      <c r="AS429" s="20"/>
      <c r="AT429" s="20"/>
      <c r="AU429" s="34"/>
      <c r="AV429" s="20"/>
      <c r="AW429" s="20"/>
      <c r="AX429" s="20"/>
      <c r="BF429" s="29"/>
      <c r="BG429" s="29"/>
    </row>
    <row r="430" spans="1:59" ht="40.5" customHeight="1" hidden="1">
      <c r="A430" s="30"/>
      <c r="B430" s="30"/>
      <c r="C430" s="31"/>
      <c r="D430" s="31"/>
      <c r="E430" s="31"/>
      <c r="F430" s="31"/>
      <c r="G430" s="31"/>
      <c r="H430" s="31"/>
      <c r="I430" s="31"/>
      <c r="J430" s="31"/>
      <c r="K430" s="31"/>
      <c r="L430" s="31"/>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3"/>
      <c r="AM430" s="33"/>
      <c r="AN430" s="33"/>
      <c r="AO430" s="33"/>
      <c r="AP430" s="33"/>
      <c r="AQ430" s="34"/>
      <c r="AR430" s="20"/>
      <c r="AS430" s="20"/>
      <c r="AT430" s="20"/>
      <c r="AU430" s="34"/>
      <c r="AV430" s="20"/>
      <c r="AW430" s="20"/>
      <c r="AX430" s="20"/>
      <c r="BF430" s="29"/>
      <c r="BG430" s="29"/>
    </row>
    <row r="431" spans="1:59" ht="40.5" customHeight="1" hidden="1">
      <c r="A431" s="30"/>
      <c r="B431" s="30"/>
      <c r="C431" s="31"/>
      <c r="D431" s="31"/>
      <c r="E431" s="31"/>
      <c r="F431" s="31"/>
      <c r="G431" s="31"/>
      <c r="H431" s="31"/>
      <c r="I431" s="31"/>
      <c r="J431" s="31"/>
      <c r="K431" s="31"/>
      <c r="L431" s="31"/>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3"/>
      <c r="AM431" s="33"/>
      <c r="AN431" s="33"/>
      <c r="AO431" s="33"/>
      <c r="AP431" s="33"/>
      <c r="AQ431" s="34"/>
      <c r="AR431" s="20"/>
      <c r="AS431" s="20"/>
      <c r="AT431" s="20"/>
      <c r="AU431" s="34"/>
      <c r="AV431" s="20"/>
      <c r="AW431" s="20"/>
      <c r="AX431" s="20"/>
      <c r="BF431" s="29"/>
      <c r="BG431" s="29"/>
    </row>
    <row r="432" spans="1:59" ht="40.5" customHeight="1" hidden="1">
      <c r="A432" s="30"/>
      <c r="B432" s="30"/>
      <c r="C432" s="31"/>
      <c r="D432" s="31"/>
      <c r="E432" s="31"/>
      <c r="F432" s="31"/>
      <c r="G432" s="31"/>
      <c r="H432" s="31"/>
      <c r="I432" s="31"/>
      <c r="J432" s="31"/>
      <c r="K432" s="31"/>
      <c r="L432" s="31"/>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3"/>
      <c r="AM432" s="33"/>
      <c r="AN432" s="33"/>
      <c r="AO432" s="33"/>
      <c r="AP432" s="33"/>
      <c r="AQ432" s="34"/>
      <c r="AR432" s="20"/>
      <c r="AS432" s="20"/>
      <c r="AT432" s="20"/>
      <c r="AU432" s="34"/>
      <c r="AV432" s="20"/>
      <c r="AW432" s="20"/>
      <c r="AX432" s="20"/>
      <c r="BF432" s="29"/>
      <c r="BG432" s="29"/>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578">
    <mergeCell ref="A27:F29"/>
    <mergeCell ref="G27:X27"/>
    <mergeCell ref="Y25:AA25"/>
    <mergeCell ref="Y26:AA26"/>
    <mergeCell ref="AB25:AD25"/>
    <mergeCell ref="AB26:AD26"/>
    <mergeCell ref="Y29:AA29"/>
    <mergeCell ref="Y27:AA27"/>
    <mergeCell ref="A24:F26"/>
    <mergeCell ref="G24:X24"/>
    <mergeCell ref="AT27:AX27"/>
    <mergeCell ref="AB28:AD28"/>
    <mergeCell ref="AJ22:AN22"/>
    <mergeCell ref="AO22:AS22"/>
    <mergeCell ref="AJ27:AN27"/>
    <mergeCell ref="AO27:AS27"/>
    <mergeCell ref="AJ28:AN28"/>
    <mergeCell ref="AO28:AS28"/>
    <mergeCell ref="AO23:AS23"/>
    <mergeCell ref="AT23:AX23"/>
    <mergeCell ref="AJ29:AN29"/>
    <mergeCell ref="AO29:AS29"/>
    <mergeCell ref="AT22:AX22"/>
    <mergeCell ref="AD15:AJ15"/>
    <mergeCell ref="AK15:AQ15"/>
    <mergeCell ref="AR15:AX15"/>
    <mergeCell ref="AB27:AD27"/>
    <mergeCell ref="AE27:AI27"/>
    <mergeCell ref="AE29:AI29"/>
    <mergeCell ref="AT29:AX29"/>
    <mergeCell ref="I14:O14"/>
    <mergeCell ref="P14:V14"/>
    <mergeCell ref="W14:AC14"/>
    <mergeCell ref="AD14:AJ14"/>
    <mergeCell ref="AK14:AQ14"/>
    <mergeCell ref="AR14:AX14"/>
    <mergeCell ref="X36:AX36"/>
    <mergeCell ref="R34:W34"/>
    <mergeCell ref="X34:AX34"/>
    <mergeCell ref="R32:W32"/>
    <mergeCell ref="AG40:AX40"/>
    <mergeCell ref="AB29:AD29"/>
    <mergeCell ref="R36:W36"/>
    <mergeCell ref="G28:X29"/>
    <mergeCell ref="X32:AX32"/>
    <mergeCell ref="C33:K33"/>
    <mergeCell ref="AD41:AF41"/>
    <mergeCell ref="AD42:AF42"/>
    <mergeCell ref="C55:F55"/>
    <mergeCell ref="AD47:AF47"/>
    <mergeCell ref="AD49:AF49"/>
    <mergeCell ref="AD50:AF50"/>
    <mergeCell ref="AD51:AF51"/>
    <mergeCell ref="C46:AC46"/>
    <mergeCell ref="AD44:AF44"/>
    <mergeCell ref="AD45:AF45"/>
    <mergeCell ref="A69:F93"/>
    <mergeCell ref="T55:AF55"/>
    <mergeCell ref="A64:AX64"/>
    <mergeCell ref="C50:AC50"/>
    <mergeCell ref="C51:AC51"/>
    <mergeCell ref="C54:F54"/>
    <mergeCell ref="G54:S54"/>
    <mergeCell ref="A58:AX58"/>
    <mergeCell ref="C57:F57"/>
    <mergeCell ref="G57:AX57"/>
    <mergeCell ref="AD46:AF46"/>
    <mergeCell ref="A62:AX62"/>
    <mergeCell ref="A50:B52"/>
    <mergeCell ref="AG50:AX52"/>
    <mergeCell ref="C56:F56"/>
    <mergeCell ref="G56:AX56"/>
    <mergeCell ref="C53:AC53"/>
    <mergeCell ref="C52:AC52"/>
    <mergeCell ref="A44:B49"/>
    <mergeCell ref="F61:AX61"/>
    <mergeCell ref="AG41:AX43"/>
    <mergeCell ref="AG53:AX55"/>
    <mergeCell ref="T54:AF54"/>
    <mergeCell ref="G55:S55"/>
    <mergeCell ref="AG44:AX49"/>
    <mergeCell ref="AD43:AF43"/>
    <mergeCell ref="AD53:AF53"/>
    <mergeCell ref="C41:AC41"/>
    <mergeCell ref="C42:AC42"/>
    <mergeCell ref="C43:AC43"/>
    <mergeCell ref="A60:AX60"/>
    <mergeCell ref="AD52:AF52"/>
    <mergeCell ref="A53:B55"/>
    <mergeCell ref="A56:B57"/>
    <mergeCell ref="AI67:AP67"/>
    <mergeCell ref="S67:Z67"/>
    <mergeCell ref="A61:E61"/>
    <mergeCell ref="A67:B67"/>
    <mergeCell ref="AQ67:AX67"/>
    <mergeCell ref="G96:K96"/>
    <mergeCell ref="L96:X96"/>
    <mergeCell ref="Y96:AB96"/>
    <mergeCell ref="AC96:AG96"/>
    <mergeCell ref="AH96:AT96"/>
    <mergeCell ref="F63:AX63"/>
    <mergeCell ref="C67:J67"/>
    <mergeCell ref="G95:AB95"/>
    <mergeCell ref="AC95:AX95"/>
    <mergeCell ref="AU96:AX96"/>
    <mergeCell ref="C44:AC44"/>
    <mergeCell ref="C45:AC45"/>
    <mergeCell ref="A95:F138"/>
    <mergeCell ref="A66:AX66"/>
    <mergeCell ref="A65:AX65"/>
    <mergeCell ref="K67:R67"/>
    <mergeCell ref="AA67:AH67"/>
    <mergeCell ref="G97:K97"/>
    <mergeCell ref="L97:X97"/>
    <mergeCell ref="Y97:AB97"/>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L33:Q33"/>
    <mergeCell ref="R33:W33"/>
    <mergeCell ref="X33:AX33"/>
    <mergeCell ref="C32:K32"/>
    <mergeCell ref="L32:Q32"/>
    <mergeCell ref="X37:AX37"/>
    <mergeCell ref="L37:Q37"/>
    <mergeCell ref="R37:W37"/>
    <mergeCell ref="L36:Q36"/>
    <mergeCell ref="C36:K36"/>
    <mergeCell ref="A30:B37"/>
    <mergeCell ref="A41:B43"/>
    <mergeCell ref="A39:AX39"/>
    <mergeCell ref="C35:K35"/>
    <mergeCell ref="L35:Q35"/>
    <mergeCell ref="R35:W35"/>
    <mergeCell ref="X35:AX35"/>
    <mergeCell ref="C34:K34"/>
    <mergeCell ref="L34:Q34"/>
    <mergeCell ref="C37:K3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2:B412"/>
    <mergeCell ref="AK412:AP412"/>
    <mergeCell ref="AQ412:AT412"/>
    <mergeCell ref="AU412:AX412"/>
    <mergeCell ref="A411:B411"/>
    <mergeCell ref="C411:L411"/>
    <mergeCell ref="M411:AJ411"/>
    <mergeCell ref="AK411:AP411"/>
    <mergeCell ref="AQ411:AT411"/>
    <mergeCell ref="AU411:AX411"/>
    <mergeCell ref="C412:L412"/>
    <mergeCell ref="M412:AJ412"/>
    <mergeCell ref="A3:AN3"/>
    <mergeCell ref="AO3:AX3"/>
    <mergeCell ref="C48:AC48"/>
    <mergeCell ref="AD48:AF48"/>
    <mergeCell ref="A59:AX59"/>
    <mergeCell ref="AD40:AF40"/>
    <mergeCell ref="C40:AC40"/>
    <mergeCell ref="A63:E63"/>
    <mergeCell ref="BF103:BI103"/>
    <mergeCell ref="BF104:BI104"/>
    <mergeCell ref="BF97:BI97"/>
    <mergeCell ref="BF98:BI98"/>
    <mergeCell ref="BF99:BI99"/>
    <mergeCell ref="BF100:BI100"/>
    <mergeCell ref="BF101:BI101"/>
    <mergeCell ref="BF102:BI102"/>
  </mergeCells>
  <printOptions/>
  <pageMargins left="0.6299212598425197" right="0.3937007874015748" top="0.6692913385826772" bottom="0.3937007874015748" header="0.5118110236220472" footer="0.5118110236220472"/>
  <pageSetup fitToHeight="4" horizontalDpi="600" verticalDpi="600" orientation="portrait" paperSize="9" scale="68" r:id="rId2"/>
  <headerFooter differentFirst="1" alignWithMargins="0">
    <oddHeader>&amp;R事業番号0069-①</oddHeader>
  </headerFooter>
  <rowBreaks count="4" manualBreakCount="4">
    <brk id="38" max="49" man="1"/>
    <brk id="68" max="49" man="1"/>
    <brk id="94" max="49" man="1"/>
    <brk id="1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2014-08-20T01:03:55Z</dcterms:modified>
  <cp:category/>
  <cp:version/>
  <cp:contentType/>
  <cp:contentStatus/>
</cp:coreProperties>
</file>