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105" activeTab="0"/>
  </bookViews>
  <sheets>
    <sheet name="行政事業レビューシート" sheetId="1" r:id="rId1"/>
    <sheet name="入力規則等" sheetId="2" r:id="rId2"/>
  </sheets>
  <definedNames>
    <definedName name="_xlnm.Print_Area" localSheetId="0">'行政事業レビューシート'!$A$1:$AX$501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<sst xmlns="http://schemas.openxmlformats.org/spreadsheetml/2006/main" count="915" uniqueCount="562">
  <si>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</si>
  <si>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</si>
  <si>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</si>
  <si>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</si>
  <si>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</si>
  <si>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</si>
  <si>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</si>
  <si>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</si>
  <si>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</si>
  <si>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</si>
  <si>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</si>
  <si>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</si>
  <si>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</si>
  <si>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</si>
  <si>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</si>
  <si>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</si>
  <si>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</si>
  <si>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</si>
  <si>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</si>
  <si>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</si>
  <si>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</si>
  <si>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</si>
  <si>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</si>
  <si>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</si>
  <si>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</si>
  <si>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</si>
  <si>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</si>
  <si>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</si>
  <si>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</si>
  <si>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</si>
  <si>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</si>
  <si>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</si>
  <si>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</si>
  <si>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</si>
  <si>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</si>
  <si>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</si>
  <si>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</si>
  <si>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</si>
  <si>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</si>
  <si>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</si>
  <si>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</si>
  <si>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</si>
  <si>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</si>
  <si>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</si>
  <si>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</si>
  <si>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</si>
  <si>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</si>
  <si>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</si>
  <si>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</si>
  <si>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</si>
  <si>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</si>
  <si>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</si>
  <si>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</si>
  <si>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</si>
  <si>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</si>
  <si>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</si>
  <si>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</si>
  <si>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</si>
  <si>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</si>
  <si>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</si>
  <si>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</si>
  <si>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</si>
  <si>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</si>
  <si>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</si>
  <si>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</si>
  <si>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</si>
  <si>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</si>
  <si>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</si>
  <si>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</si>
  <si>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</si>
  <si>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</si>
  <si>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</si>
  <si>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</si>
  <si>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</si>
  <si>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</si>
  <si>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</si>
  <si>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</si>
  <si>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</si>
  <si>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</si>
  <si>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</si>
  <si>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</si>
  <si>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</si>
  <si>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</si>
  <si>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</si>
  <si>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</si>
  <si>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</si>
  <si>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</si>
  <si>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</si>
  <si>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</si>
  <si>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</si>
  <si>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</si>
  <si>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</si>
  <si>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</si>
  <si>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</si>
  <si>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</si>
  <si>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</si>
  <si>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</si>
  <si>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</si>
  <si>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</si>
  <si>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</si>
  <si>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</si>
  <si>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</si>
  <si>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</si>
  <si>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</si>
  <si>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</si>
  <si>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</si>
  <si>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</si>
  <si>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</si>
  <si>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</si>
  <si>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</si>
  <si>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</si>
  <si>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</si>
  <si>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</si>
  <si>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</si>
  <si>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</si>
  <si>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</si>
  <si>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</si>
  <si>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</si>
  <si>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</si>
  <si>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</si>
  <si>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</si>
  <si>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</si>
  <si>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</si>
  <si>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</si>
  <si>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</si>
  <si>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</si>
  <si>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</si>
  <si>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</si>
  <si>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</si>
  <si>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</si>
  <si>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</si>
  <si>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</si>
  <si>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</si>
  <si>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</si>
  <si>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</si>
  <si>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</si>
  <si>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</si>
  <si>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</si>
  <si>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</si>
  <si>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</si>
  <si>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</si>
  <si>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</si>
  <si>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</si>
  <si>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</si>
  <si>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</si>
  <si>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</si>
  <si>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</si>
  <si>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</si>
  <si>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</si>
  <si>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</si>
  <si>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</si>
  <si>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</si>
  <si>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</si>
  <si>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</si>
  <si>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</si>
  <si>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</si>
  <si>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</si>
  <si>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</si>
  <si>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</si>
  <si>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</si>
  <si>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</si>
  <si>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</si>
  <si>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</si>
  <si>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</si>
  <si>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</si>
  <si>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</si>
  <si>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</si>
  <si>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</si>
  <si>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</si>
  <si>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</si>
  <si>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</si>
  <si>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</si>
  <si>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</si>
  <si>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</si>
  <si>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</si>
  <si>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</si>
  <si>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</si>
  <si>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</si>
  <si>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</si>
  <si>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</si>
  <si>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</si>
  <si>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</si>
  <si>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</si>
  <si>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</si>
  <si>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</si>
  <si>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</si>
  <si>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</si>
  <si>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</si>
  <si>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</si>
  <si>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</si>
  <si>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</si>
  <si>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</si>
  <si>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</si>
  <si>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</si>
  <si>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</si>
  <si>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</si>
  <si>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</si>
  <si>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</si>
  <si>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</si>
  <si>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</si>
  <si>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</si>
  <si>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</si>
  <si>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</si>
  <si>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</si>
  <si>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</si>
  <si>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</si>
  <si>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</si>
  <si>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</si>
  <si>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</si>
  <si>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</si>
  <si>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</si>
  <si>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</si>
  <si>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</si>
  <si>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</si>
  <si>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</si>
  <si>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</si>
  <si>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</si>
  <si>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</si>
  <si>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</si>
  <si>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</si>
  <si>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</si>
  <si>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</si>
  <si>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</si>
  <si>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</si>
  <si>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</si>
  <si>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</si>
  <si>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</si>
  <si>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</si>
  <si>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</si>
  <si>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</si>
  <si>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</si>
  <si>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</si>
  <si>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</si>
  <si>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</si>
  <si>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</si>
  <si>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</si>
  <si>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</si>
  <si>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</si>
  <si>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</si>
  <si>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</si>
  <si>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</si>
  <si>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</si>
  <si>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</si>
  <si>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</si>
  <si>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</si>
  <si>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</si>
  <si>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</si>
  <si>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</si>
  <si>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</si>
  <si>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</si>
  <si>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</si>
  <si>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</si>
  <si>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</si>
  <si>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</si>
  <si>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</si>
  <si>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</si>
  <si>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</si>
  <si>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</si>
  <si>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</si>
  <si>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</si>
  <si>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</si>
  <si>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</si>
  <si>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</si>
  <si>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</si>
  <si>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</si>
  <si>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</si>
  <si>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</si>
  <si>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</si>
  <si>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</si>
  <si>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</si>
  <si>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</si>
  <si>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</si>
  <si>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</si>
  <si>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</si>
  <si>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</si>
  <si>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</si>
  <si>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</si>
  <si>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</si>
  <si>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</si>
  <si>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</si>
  <si>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</si>
  <si>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</si>
  <si>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</si>
  <si>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</si>
  <si>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</si>
  <si>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</si>
  <si>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</si>
  <si>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</si>
  <si>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</si>
  <si>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</si>
  <si>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</si>
  <si>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</si>
  <si>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</si>
  <si>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</si>
  <si>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</si>
  <si>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</si>
  <si>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</si>
  <si>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</si>
  <si>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</si>
  <si>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</si>
  <si>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</si>
  <si>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</si>
  <si>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</si>
  <si>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</si>
  <si>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</si>
  <si>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</si>
  <si>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</si>
  <si>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</si>
  <si>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</si>
  <si>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</si>
  <si>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</si>
  <si>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</si>
  <si>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</si>
  <si>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</si>
  <si>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</si>
  <si>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</si>
  <si>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</si>
  <si>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</si>
  <si>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</si>
  <si>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</si>
  <si>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</si>
  <si>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</si>
  <si>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</si>
  <si>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</si>
  <si>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</si>
  <si>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</si>
  <si>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</si>
  <si>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</si>
  <si>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</si>
  <si>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</si>
  <si>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</si>
  <si>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</si>
  <si>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</si>
  <si>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</si>
  <si>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</si>
  <si>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</si>
  <si>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</si>
  <si>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</si>
  <si>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</si>
  <si>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</si>
  <si>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</si>
  <si>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</si>
  <si>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</si>
  <si>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</si>
  <si>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</si>
  <si>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</si>
  <si>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</si>
  <si>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</si>
  <si>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</si>
  <si>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</si>
  <si>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</si>
  <si>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</si>
  <si>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</si>
  <si>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</si>
  <si>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</si>
  <si>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</si>
  <si>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</si>
  <si>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</si>
  <si>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</si>
  <si>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</si>
  <si>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A.</t>
  </si>
  <si>
    <t>B</t>
  </si>
  <si>
    <t>支　出　先</t>
  </si>
  <si>
    <t>業　務　概　要</t>
  </si>
  <si>
    <t>支　出　額
（百万円）</t>
  </si>
  <si>
    <t>C</t>
  </si>
  <si>
    <t>D</t>
  </si>
  <si>
    <t>E</t>
  </si>
  <si>
    <t>F</t>
  </si>
  <si>
    <t>G</t>
  </si>
  <si>
    <t>H</t>
  </si>
  <si>
    <t>　</t>
  </si>
  <si>
    <t>　</t>
  </si>
  <si>
    <t>独立行政法人北方領土問題対策協会運営費交付金</t>
  </si>
  <si>
    <t>北方対策本部</t>
  </si>
  <si>
    <t>内閣府</t>
  </si>
  <si>
    <t>○</t>
  </si>
  <si>
    <t>－</t>
  </si>
  <si>
    <t>独立行政法人北方領土問題対策協会法</t>
  </si>
  <si>
    <t>北方領土問題等の解決の促進を図るための基本方針
（平成２２年４月　府・外・国　告示第１号）
独立行政法人北方領土問題対策協会中期目標・計画</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</si>
  <si>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</si>
  <si>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独立行政法人北方領土問題対策協会運営費交付金</t>
  </si>
  <si>
    <t>北方四島住民との交流</t>
  </si>
  <si>
    <t>外務省</t>
  </si>
  <si>
    <t>北方対策事業費</t>
  </si>
  <si>
    <t>一般管理費</t>
  </si>
  <si>
    <t>人件費</t>
  </si>
  <si>
    <t>返還運動推進経費、北方四島交流経費、
援護事業費等</t>
  </si>
  <si>
    <t>事務所借料等</t>
  </si>
  <si>
    <t>役職員人件費</t>
  </si>
  <si>
    <t>委託費</t>
  </si>
  <si>
    <t>傭船料</t>
  </si>
  <si>
    <t>C.　（公社）千島歯舞諸島居住者連盟</t>
  </si>
  <si>
    <t>補助金</t>
  </si>
  <si>
    <t>〃</t>
  </si>
  <si>
    <t>北方四島自由訪問事業</t>
  </si>
  <si>
    <t>元島民等による返還運動推進事業
（印刷費、通信運搬費、会場借料等）</t>
  </si>
  <si>
    <t>後継者対策推進事業</t>
  </si>
  <si>
    <t>北方領土関連資料保存整備事業</t>
  </si>
  <si>
    <t>人件費</t>
  </si>
  <si>
    <t>役職員人件費
（18名／非常勤理事、監事含む）</t>
  </si>
  <si>
    <t>旅費</t>
  </si>
  <si>
    <t>役員会等出席旅費、事務調整費</t>
  </si>
  <si>
    <t>G.　個人</t>
  </si>
  <si>
    <t>D.　（公社）北方領土復帰期成同盟</t>
  </si>
  <si>
    <t>一般訪問事業</t>
  </si>
  <si>
    <t>教育関係者・青少年訪問事業</t>
  </si>
  <si>
    <t>後継者訪問事業</t>
  </si>
  <si>
    <t>一般管理費</t>
  </si>
  <si>
    <t>H.　住友不動産（株）等</t>
  </si>
  <si>
    <t>借料</t>
  </si>
  <si>
    <t>事業支援費</t>
  </si>
  <si>
    <t>北方領土問題等に関する国民世論の啓発、調査研究、援護等</t>
  </si>
  <si>
    <t>－</t>
  </si>
  <si>
    <t>-</t>
  </si>
  <si>
    <t>（公社）千島歯舞諸島居住者連盟</t>
  </si>
  <si>
    <t>独立行政法人北方領土問題対策協会</t>
  </si>
  <si>
    <t>A.　独立行政法人北方領土問題対策協会</t>
  </si>
  <si>
    <t>元島民等による返還運動推進事業、後継者対策推進事業、資料整備保存事業、自由訪問事業に対する補助金</t>
  </si>
  <si>
    <t>（公社）北方領土復帰期成同盟</t>
  </si>
  <si>
    <t>北海道内における北方四島交流事業に対する補助金</t>
  </si>
  <si>
    <t>北方領土全国啓発イベントの業務委託費</t>
  </si>
  <si>
    <t>（株）マリン・アドベンチャー</t>
  </si>
  <si>
    <t>「えとぴりか」巡回研修事業（復路）の傭船運航業務費</t>
  </si>
  <si>
    <t>（株）電通東日本</t>
  </si>
  <si>
    <t>（株）ビスアーク</t>
  </si>
  <si>
    <t>（株）マリン・アドベンチャー</t>
  </si>
  <si>
    <t>「えとぴりか」巡回研修事業（往路）の傭船運航業務費</t>
  </si>
  <si>
    <t>羽田空港における北方領土啓発広告の放映等業務費（8月）</t>
  </si>
  <si>
    <t>（株）セイワビジネスサプライズ</t>
  </si>
  <si>
    <t>（株）ビスアーク</t>
  </si>
  <si>
    <t>羽田空港における北方領土啓発広告の放映等業務費（2月）</t>
  </si>
  <si>
    <t>綜合警備保障（株）</t>
  </si>
  <si>
    <t>「北方領土に関する」全国スピーチコンテストの事業運営支援業務費</t>
  </si>
  <si>
    <t>（株）ＴＢＳビジョン</t>
  </si>
  <si>
    <t>「えとぴりか」巡回研修事業の実施業務支援費</t>
  </si>
  <si>
    <t>（株）セイワビジネスサプライズ</t>
  </si>
  <si>
    <t>羅臼国後展望塔の備品調達費</t>
  </si>
  <si>
    <t>啓発用名入れ事務用品の調達費</t>
  </si>
  <si>
    <t>（株）毎日映画社</t>
  </si>
  <si>
    <t>アニメーション動画制作費</t>
  </si>
  <si>
    <t>随意契約</t>
  </si>
  <si>
    <t>北方四島交流訪問事業の傭船運航業務費（長期傭船協定）</t>
  </si>
  <si>
    <t>（有）ルテニア</t>
  </si>
  <si>
    <t>北方四島交流訪問事業同行通訳及び翻訳等の業務費</t>
  </si>
  <si>
    <t>個人Ａ</t>
  </si>
  <si>
    <t>交流事務嘱託員の給与</t>
  </si>
  <si>
    <t>個人Ｂ</t>
  </si>
  <si>
    <t>交流事務事務補佐員の給与</t>
  </si>
  <si>
    <t>中西印刷</t>
  </si>
  <si>
    <t>四島交流用「ビザなし交流会話集」の印刷費</t>
  </si>
  <si>
    <t>渡辺建設工業</t>
  </si>
  <si>
    <t>北方四島交流等事業送迎者待機所等の設置費</t>
  </si>
  <si>
    <t>北方四島交流訪問事業映像の修正費</t>
  </si>
  <si>
    <t>安心みらい</t>
  </si>
  <si>
    <t>（株）ＴＢＳビジョン</t>
  </si>
  <si>
    <t>（株）五月商会</t>
  </si>
  <si>
    <t>日本語講師派遣事業の教材印刷費</t>
  </si>
  <si>
    <t>北の海動物センター</t>
  </si>
  <si>
    <t>専門家訪問事業に対する支援金</t>
  </si>
  <si>
    <t>北方領土返還要求全国大会実行委員会</t>
  </si>
  <si>
    <t>北方領土返還要求全国大会に対する助成金</t>
  </si>
  <si>
    <t>北方領土返還要求全国大会に対する助成金</t>
  </si>
  <si>
    <t>－</t>
  </si>
  <si>
    <t>－</t>
  </si>
  <si>
    <t>-</t>
  </si>
  <si>
    <t>-</t>
  </si>
  <si>
    <t>日本青年団協議会</t>
  </si>
  <si>
    <t>婦人青年現地交流集会に対する助成金</t>
  </si>
  <si>
    <t>北方領土納沙布岬マラソン大会実行委員会</t>
  </si>
  <si>
    <t>北方領土納沙布岬マラソン大会に対する助成金</t>
  </si>
  <si>
    <t>北方領土返還運動推進大阪府民会議</t>
  </si>
  <si>
    <t>北方領土返還要求大阪府民大会に対する助成金</t>
  </si>
  <si>
    <t>（公社）日本青年会議所</t>
  </si>
  <si>
    <t>現地視察大会に対する助成金</t>
  </si>
  <si>
    <t>北方領土返還要求運動和歌山県民会議</t>
  </si>
  <si>
    <t>北方領土返還要求和歌山県民大会に対する助成金</t>
  </si>
  <si>
    <t>北方領土返還要求運動滋賀県民会議</t>
  </si>
  <si>
    <t>北方領土の返還を求める都民会議</t>
  </si>
  <si>
    <t>北方領土返還要求運動富山県民会議</t>
  </si>
  <si>
    <t>北方領土返還要求沖縄県連絡協議会</t>
  </si>
  <si>
    <t>「北方領土の日」県民のつどいに対する助成金</t>
  </si>
  <si>
    <t>北方領土の返還を求める都民大会に対する助成金</t>
  </si>
  <si>
    <t>「北方領土の日」記念事業に対する助成金</t>
  </si>
  <si>
    <t>北方領土返還要求沖縄県民大会に対する助成金</t>
  </si>
  <si>
    <t>-</t>
  </si>
  <si>
    <t>随意契約</t>
  </si>
  <si>
    <t>-</t>
  </si>
  <si>
    <t>-</t>
  </si>
  <si>
    <t>-</t>
  </si>
  <si>
    <t>訪問団員の旅行保険代（延べ267人分）</t>
  </si>
  <si>
    <t>個人</t>
  </si>
  <si>
    <t>役職員人件費</t>
  </si>
  <si>
    <t>旅費</t>
  </si>
  <si>
    <t>役員会等出席旅費、事務調整費</t>
  </si>
  <si>
    <t>住友不動産（株）</t>
  </si>
  <si>
    <t>有限責任あずさ監査法人</t>
  </si>
  <si>
    <t>（株）オカモトヤ</t>
  </si>
  <si>
    <t>全国官報販売協同組合</t>
  </si>
  <si>
    <t>根室ムセン事務機</t>
  </si>
  <si>
    <t>（株）三菱東京ＵＦＪ銀行</t>
  </si>
  <si>
    <t>（株）マイナビ</t>
  </si>
  <si>
    <t>ＴＭＩソリューションズ</t>
  </si>
  <si>
    <t>（株）五月商会</t>
  </si>
  <si>
    <t>台東都税事務所</t>
  </si>
  <si>
    <t>事務所借料</t>
  </si>
  <si>
    <t>財務諸表監査報酬</t>
  </si>
  <si>
    <t>財務諸表官報公告掲載費</t>
  </si>
  <si>
    <t>ノートパソコンリース料</t>
  </si>
  <si>
    <t>ノートパソコン調達費</t>
  </si>
  <si>
    <t>送金手数料</t>
  </si>
  <si>
    <t>内部統制・コンプライアンス研修費</t>
  </si>
  <si>
    <t>会計システム保守料</t>
  </si>
  <si>
    <t>事業報告書・財務諸表印刷費</t>
  </si>
  <si>
    <t>償却資産固定資産税</t>
  </si>
  <si>
    <t>　啓発施設の来館者へのアンケートで、有意義であったと回答したもの。</t>
  </si>
  <si>
    <t>％</t>
  </si>
  <si>
    <t>円</t>
  </si>
  <si>
    <t>25,178,139/227,906</t>
  </si>
  <si>
    <t>23,977,317/232,287</t>
  </si>
  <si>
    <t>25,088,932/230,664</t>
  </si>
  <si>
    <t>24,748,129/230,286</t>
  </si>
  <si>
    <t>件</t>
  </si>
  <si>
    <t>年度評価結果でＡ評価以上の割合を80％以上とする。
（評価数：24年度-29件、25年度-31件）</t>
  </si>
  <si>
    <t>年度評価結果のＡ評価以上の割合。
※26年度評価は今後実施</t>
  </si>
  <si>
    <t>‐</t>
  </si>
  <si>
    <t>　期中では、協会から事業の進捗状況等を聴取するとともに、北方領土返還運動の全国的な推進のため、事業の在り方や展開について協議している。26年度事業は報告書や評価書等により実績の説明を、26年度決算は財務諸表等により説明をさせるとともに、有識者を交えた場で協会から聴取を行い、評価をすることとしている。
　また、協会は各事業の参加者等にアンケートを取り、事後検証の結果から見直し・改善を行っており、例えば全国の教育指導者が対象の現地研修会では、北方領土周辺海域の現状を知りたいとの声があったことから、根室海上保安部や漁協関係者から領土問題が存在する北の海の厳しい現状について説明してもらい、参加者からは問題意識を深める絶好の機会だったとの声が寄せられている。</t>
  </si>
  <si>
    <t>X=啓発施設の年間維持管理費（人件費含む）
Y=入館者数　　　　　　　　　　　　　　</t>
  </si>
  <si>
    <t>　北方四島在住ロシア人の我が国への受入事業は、外務省が予算措置を講じている。</t>
  </si>
  <si>
    <t>○年度評価結果
　http://www.hoppou.go.jp/koukailist/service/evaluation/</t>
  </si>
  <si>
    <t>Ｘ／Ｙ</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</si>
  <si>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</si>
  <si>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調達は原則として一般競争に付すことを義務とし、その基準は国の基準（会計法）と同様で、競争性を保っている。</t>
  </si>
  <si>
    <t>事業目的に即した、必要なものに限定されている。</t>
  </si>
  <si>
    <t>　北方領土返還に対する国民世論をさらに高揚させるため、引き続き協会からの聴取や報告、協議を行っていくとともに、様々な意見を聴取し、より多彩な事業展開を図っていくため、アンケート調査は継続していくこととする。</t>
  </si>
  <si>
    <t>原則として一般競争入札を実施しているとともに、返還運動事業への支援はその内容を事前に把握、調整するなどして、コスト削減に努めている。</t>
  </si>
  <si>
    <t>来館者の満足度は概ね得られていて見合ったものとなっている。</t>
  </si>
  <si>
    <t>事業参加者に対してアンケート調査を実施し、要望や意見を把握することで、事業内容の充実や改善を図っている。</t>
  </si>
  <si>
    <t>青少年向け資料が北方領土教育の現場（社会科の授業）で利用される等様々な場で活用されている。</t>
  </si>
  <si>
    <t>北方領土問題の解決は国家に関わる問題であり、解決の促進を民間に委ねた場合には必ずしも実施されないおそれがあるため、独立行政法人の協会が実施する必要がある。</t>
  </si>
  <si>
    <t>評価は独立行政法人制度に基づくものであり、26年度においても有識者の意見を踏まえ、協会からのヒアリングを実施するなどして、評価することとしている。</t>
  </si>
  <si>
    <t>①国民世論の啓発（都道府県民会議や運動団体等事業への支援、青少年・教育者対象研修会の実施、啓発施設の維持管理、ホームページによる情報発信等）
②北方四島との交流（北方四島在住ロシア人との相互訪問事業、教育関係者及び日本語講師の専門家派遣等）
③北方領土問題等に関する調査研究（日露関係等レポートの公表、北方四島の現状の情報収集等）
④北方四島元居住者等への援護（元島民等の行う返還運動への支援、元島民後継者活動への支援、北方領土資料等の収集保存、自由訪問の実施）</t>
  </si>
  <si>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</si>
  <si>
    <t>1人でも多くの国民に理解と関心を高めてもらう啓発施設であり、妥当なものと考えている。</t>
  </si>
  <si>
    <t>北方四島交流事業使用船舶傭船・運航料</t>
  </si>
  <si>
    <t>北方領土全国啓発イベント業務委託料等</t>
  </si>
  <si>
    <t>B.　北方領土返還要求全国大会実行委員会</t>
  </si>
  <si>
    <t>E.　（株）電通東日本等</t>
  </si>
  <si>
    <t>F.　（株）マリン・アドベンチャー等</t>
  </si>
  <si>
    <r>
      <rPr>
        <sz val="11"/>
        <rFont val="ＭＳ Ｐゴシック"/>
        <family val="3"/>
      </rPr>
      <t>0</t>
    </r>
    <r>
      <rPr>
        <sz val="11"/>
        <rFont val="ＭＳ Ｐゴシック"/>
        <family val="3"/>
      </rPr>
      <t>153</t>
    </r>
  </si>
  <si>
    <r>
      <rPr>
        <sz val="11"/>
        <rFont val="ＭＳ Ｐゴシック"/>
        <family val="3"/>
      </rPr>
      <t>0</t>
    </r>
    <r>
      <rPr>
        <sz val="11"/>
        <rFont val="ＭＳ Ｐゴシック"/>
        <family val="3"/>
      </rPr>
      <t>160</t>
    </r>
  </si>
  <si>
    <r>
      <rPr>
        <sz val="11"/>
        <rFont val="ＭＳ Ｐゴシック"/>
        <family val="3"/>
      </rPr>
      <t>0</t>
    </r>
    <r>
      <rPr>
        <sz val="11"/>
        <rFont val="ＭＳ Ｐゴシック"/>
        <family val="3"/>
      </rPr>
      <t>152</t>
    </r>
  </si>
  <si>
    <r>
      <rPr>
        <sz val="11"/>
        <rFont val="ＭＳ Ｐゴシック"/>
        <family val="3"/>
      </rPr>
      <t>0</t>
    </r>
    <r>
      <rPr>
        <sz val="11"/>
        <rFont val="ＭＳ Ｐゴシック"/>
        <family val="3"/>
      </rPr>
      <t>143</t>
    </r>
  </si>
  <si>
    <t>-</t>
  </si>
  <si>
    <t>参事官　山谷　英之</t>
  </si>
  <si>
    <t>-</t>
  </si>
  <si>
    <t>事業の有効性・効果について適切に検証するとともに、予算の効率的執行に努め、執行実績を適切に概算要求に反映させるべき。</t>
  </si>
  <si>
    <t>Hについては、入札に付すことが可能であるが、大部分が随契で処理されている。その必要性があったのか、補充説明が望まれる。</t>
  </si>
  <si>
    <t>「新しい日本のための優先課題推進枠」362</t>
  </si>
  <si>
    <t>現状通り</t>
  </si>
  <si>
    <t>0025</t>
  </si>
  <si>
    <t>協会は随意契約の条件（少額や公募等）を国に準じて会計規程等で定めており、対象案件がその条件に該当するため、随意契約を行った。
引き続き、適正な予算の執行、事業成果の検証に努める。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</si>
</sst>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center" vertical="top" wrapText="1"/>
      <protection locked="0"/>
    </xf>
    <xf numFmtId="0" fontId="0" fillId="0" borderId="35" xfId="0" applyFont="1" applyFill="1" applyBorder="1" applyAlignment="1" applyProtection="1">
      <alignment horizontal="center" vertical="top" wrapText="1"/>
      <protection locked="0"/>
    </xf>
    <xf numFmtId="0" fontId="0" fillId="0" borderId="36" xfId="0" applyFont="1" applyFill="1" applyBorder="1" applyAlignment="1" applyProtection="1">
      <alignment horizontal="center" vertical="top" wrapText="1"/>
      <protection locked="0"/>
    </xf>
    <xf numFmtId="0" fontId="0" fillId="0" borderId="37"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29" xfId="0" applyFont="1" applyFill="1" applyBorder="1" applyAlignment="1" applyProtection="1">
      <alignment horizontal="center" vertical="top" wrapText="1"/>
      <protection locked="0"/>
    </xf>
    <xf numFmtId="0" fontId="0" fillId="0" borderId="38" xfId="0" applyFont="1" applyFill="1" applyBorder="1" applyAlignment="1" applyProtection="1">
      <alignment horizontal="center" vertical="top" wrapText="1"/>
      <protection locked="0"/>
    </xf>
    <xf numFmtId="0" fontId="0" fillId="0" borderId="31" xfId="0" applyFont="1" applyFill="1" applyBorder="1" applyAlignment="1" applyProtection="1">
      <alignment horizontal="center" vertical="top" wrapText="1"/>
      <protection locked="0"/>
    </xf>
    <xf numFmtId="0" fontId="0" fillId="0" borderId="32" xfId="0" applyFont="1" applyFill="1" applyBorder="1" applyAlignment="1" applyProtection="1">
      <alignment horizontal="center"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quotePrefix="1">
      <alignment horizontal="left" vertical="center"/>
      <protection locked="0"/>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3" xfId="0" applyFont="1" applyFill="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83"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6" fontId="0" fillId="0" borderId="64" xfId="0" applyNumberFormat="1" applyFont="1" applyBorder="1" applyAlignment="1" applyProtection="1">
      <alignment horizontal="right" vertical="center"/>
      <protection locked="0"/>
    </xf>
    <xf numFmtId="176" fontId="0" fillId="0" borderId="65" xfId="0" applyNumberFormat="1" applyFont="1" applyBorder="1" applyAlignment="1" applyProtection="1">
      <alignment horizontal="right" vertical="center"/>
      <protection locked="0"/>
    </xf>
    <xf numFmtId="176" fontId="0" fillId="0" borderId="66" xfId="0" applyNumberFormat="1" applyFont="1" applyBorder="1" applyAlignment="1" applyProtection="1">
      <alignment horizontal="right" vertical="center"/>
      <protection locked="0"/>
    </xf>
    <xf numFmtId="0" fontId="17" fillId="0" borderId="71"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6"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4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84" xfId="0" applyNumberFormat="1" applyFont="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139</xdr:row>
      <xdr:rowOff>0</xdr:rowOff>
    </xdr:from>
    <xdr:to>
      <xdr:col>48</xdr:col>
      <xdr:colOff>28575</xdr:colOff>
      <xdr:row>172</xdr:row>
      <xdr:rowOff>66675</xdr:rowOff>
    </xdr:to>
    <xdr:pic>
      <xdr:nvPicPr>
        <xdr:cNvPr id="1" name="図 7"/>
        <xdr:cNvPicPr preferRelativeResize="1">
          <a:picLocks noChangeAspect="1"/>
        </xdr:cNvPicPr>
      </xdr:nvPicPr>
      <xdr:blipFill>
        <a:blip r:embed="rId1"/>
        <a:stretch>
          <a:fillRect/>
        </a:stretch>
      </xdr:blipFill>
      <xdr:spPr>
        <a:xfrm>
          <a:off x="1600200" y="30079950"/>
          <a:ext cx="8029575" cy="1201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97" t="s">
        <v>372</v>
      </c>
      <c r="AR2" s="697"/>
      <c r="AS2" s="59">
        <f>IF(OR(AQ2="　",AQ2=""),"","-")</f>
      </c>
      <c r="AT2" s="698">
        <v>158</v>
      </c>
      <c r="AU2" s="698"/>
      <c r="AV2" s="60">
        <f>IF(AW2="","","-")</f>
      </c>
      <c r="AW2" s="699"/>
      <c r="AX2" s="699"/>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375</v>
      </c>
      <c r="AK3" s="650"/>
      <c r="AL3" s="650"/>
      <c r="AM3" s="650"/>
      <c r="AN3" s="650"/>
      <c r="AO3" s="650"/>
      <c r="AP3" s="650"/>
      <c r="AQ3" s="650"/>
      <c r="AR3" s="650"/>
      <c r="AS3" s="650"/>
      <c r="AT3" s="650"/>
      <c r="AU3" s="650"/>
      <c r="AV3" s="650"/>
      <c r="AW3" s="650"/>
      <c r="AX3" s="36" t="s">
        <v>91</v>
      </c>
    </row>
    <row r="4" spans="1:50" ht="24.75" customHeight="1">
      <c r="A4" s="454" t="s">
        <v>30</v>
      </c>
      <c r="B4" s="455"/>
      <c r="C4" s="455"/>
      <c r="D4" s="455"/>
      <c r="E4" s="455"/>
      <c r="F4" s="455"/>
      <c r="G4" s="428" t="s">
        <v>373</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374</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64" t="s">
        <v>204</v>
      </c>
      <c r="H5" s="626"/>
      <c r="I5" s="626"/>
      <c r="J5" s="626"/>
      <c r="K5" s="626"/>
      <c r="L5" s="626"/>
      <c r="M5" s="665" t="s">
        <v>92</v>
      </c>
      <c r="N5" s="666"/>
      <c r="O5" s="666"/>
      <c r="P5" s="666"/>
      <c r="Q5" s="666"/>
      <c r="R5" s="667"/>
      <c r="S5" s="625"/>
      <c r="T5" s="626"/>
      <c r="U5" s="626"/>
      <c r="V5" s="626"/>
      <c r="W5" s="626"/>
      <c r="X5" s="627"/>
      <c r="Y5" s="445" t="s">
        <v>3</v>
      </c>
      <c r="Z5" s="446"/>
      <c r="AA5" s="446"/>
      <c r="AB5" s="446"/>
      <c r="AC5" s="446"/>
      <c r="AD5" s="447"/>
      <c r="AE5" s="448" t="s">
        <v>377</v>
      </c>
      <c r="AF5" s="449"/>
      <c r="AG5" s="449"/>
      <c r="AH5" s="449"/>
      <c r="AI5" s="449"/>
      <c r="AJ5" s="449"/>
      <c r="AK5" s="449"/>
      <c r="AL5" s="449"/>
      <c r="AM5" s="449"/>
      <c r="AN5" s="449"/>
      <c r="AO5" s="449"/>
      <c r="AP5" s="450"/>
      <c r="AQ5" s="451" t="s">
        <v>554</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377</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378</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379</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45" t="s">
        <v>308</v>
      </c>
      <c r="B8" s="646"/>
      <c r="C8" s="646"/>
      <c r="D8" s="646"/>
      <c r="E8" s="646"/>
      <c r="F8" s="647"/>
      <c r="G8" s="642">
        <f>'入力規則等'!A26</f>
      </c>
      <c r="H8" s="643"/>
      <c r="I8" s="643"/>
      <c r="J8" s="643"/>
      <c r="K8" s="643"/>
      <c r="L8" s="643"/>
      <c r="M8" s="643"/>
      <c r="N8" s="643"/>
      <c r="O8" s="643"/>
      <c r="P8" s="643"/>
      <c r="Q8" s="643"/>
      <c r="R8" s="643"/>
      <c r="S8" s="643"/>
      <c r="T8" s="643"/>
      <c r="U8" s="643"/>
      <c r="V8" s="643"/>
      <c r="W8" s="643"/>
      <c r="X8" s="644"/>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380</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541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v>1321</v>
      </c>
      <c r="Q13" s="176"/>
      <c r="R13" s="176"/>
      <c r="S13" s="176"/>
      <c r="T13" s="176"/>
      <c r="U13" s="176"/>
      <c r="V13" s="177"/>
      <c r="W13" s="175">
        <v>1236</v>
      </c>
      <c r="X13" s="176"/>
      <c r="Y13" s="176"/>
      <c r="Z13" s="176"/>
      <c r="AA13" s="176"/>
      <c r="AB13" s="176"/>
      <c r="AC13" s="177"/>
      <c r="AD13" s="175">
        <v>1215</v>
      </c>
      <c r="AE13" s="176"/>
      <c r="AF13" s="176"/>
      <c r="AG13" s="176"/>
      <c r="AH13" s="176"/>
      <c r="AI13" s="176"/>
      <c r="AJ13" s="177"/>
      <c r="AK13" s="175">
        <v>1210</v>
      </c>
      <c r="AL13" s="176"/>
      <c r="AM13" s="176"/>
      <c r="AN13" s="176"/>
      <c r="AO13" s="176"/>
      <c r="AP13" s="176"/>
      <c r="AQ13" s="177"/>
      <c r="AR13" s="189">
        <v>1482</v>
      </c>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v>-11</v>
      </c>
      <c r="Q14" s="176"/>
      <c r="R14" s="176"/>
      <c r="S14" s="176"/>
      <c r="T14" s="176"/>
      <c r="U14" s="176"/>
      <c r="V14" s="177"/>
      <c r="W14" s="175" t="s">
        <v>555</v>
      </c>
      <c r="X14" s="176"/>
      <c r="Y14" s="176"/>
      <c r="Z14" s="176"/>
      <c r="AA14" s="176"/>
      <c r="AB14" s="176"/>
      <c r="AC14" s="177"/>
      <c r="AD14" s="175" t="s">
        <v>555</v>
      </c>
      <c r="AE14" s="176"/>
      <c r="AF14" s="176"/>
      <c r="AG14" s="176"/>
      <c r="AH14" s="176"/>
      <c r="AI14" s="176"/>
      <c r="AJ14" s="177"/>
      <c r="AK14" s="175" t="s">
        <v>555</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5"/>
      <c r="K15" s="425"/>
      <c r="L15" s="425"/>
      <c r="M15" s="425"/>
      <c r="N15" s="425"/>
      <c r="O15" s="426"/>
      <c r="P15" s="175" t="s">
        <v>555</v>
      </c>
      <c r="Q15" s="176"/>
      <c r="R15" s="176"/>
      <c r="S15" s="176"/>
      <c r="T15" s="176"/>
      <c r="U15" s="176"/>
      <c r="V15" s="177"/>
      <c r="W15" s="175" t="s">
        <v>555</v>
      </c>
      <c r="X15" s="176"/>
      <c r="Y15" s="176"/>
      <c r="Z15" s="176"/>
      <c r="AA15" s="176"/>
      <c r="AB15" s="176"/>
      <c r="AC15" s="177"/>
      <c r="AD15" s="175" t="s">
        <v>555</v>
      </c>
      <c r="AE15" s="176"/>
      <c r="AF15" s="176"/>
      <c r="AG15" s="176"/>
      <c r="AH15" s="176"/>
      <c r="AI15" s="176"/>
      <c r="AJ15" s="177"/>
      <c r="AK15" s="175" t="s">
        <v>555</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2"/>
      <c r="H16" s="503"/>
      <c r="I16" s="179" t="s">
        <v>63</v>
      </c>
      <c r="J16" s="425"/>
      <c r="K16" s="425"/>
      <c r="L16" s="425"/>
      <c r="M16" s="425"/>
      <c r="N16" s="425"/>
      <c r="O16" s="426"/>
      <c r="P16" s="175" t="s">
        <v>555</v>
      </c>
      <c r="Q16" s="176"/>
      <c r="R16" s="176"/>
      <c r="S16" s="176"/>
      <c r="T16" s="176"/>
      <c r="U16" s="176"/>
      <c r="V16" s="177"/>
      <c r="W16" s="175" t="s">
        <v>555</v>
      </c>
      <c r="X16" s="176"/>
      <c r="Y16" s="176"/>
      <c r="Z16" s="176"/>
      <c r="AA16" s="176"/>
      <c r="AB16" s="176"/>
      <c r="AC16" s="177"/>
      <c r="AD16" s="175" t="s">
        <v>555</v>
      </c>
      <c r="AE16" s="176"/>
      <c r="AF16" s="176"/>
      <c r="AG16" s="176"/>
      <c r="AH16" s="176"/>
      <c r="AI16" s="176"/>
      <c r="AJ16" s="177"/>
      <c r="AK16" s="175" t="s">
        <v>555</v>
      </c>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555</v>
      </c>
      <c r="Q17" s="176"/>
      <c r="R17" s="176"/>
      <c r="S17" s="176"/>
      <c r="T17" s="176"/>
      <c r="U17" s="176"/>
      <c r="V17" s="177"/>
      <c r="W17" s="175" t="s">
        <v>555</v>
      </c>
      <c r="X17" s="176"/>
      <c r="Y17" s="176"/>
      <c r="Z17" s="176"/>
      <c r="AA17" s="176"/>
      <c r="AB17" s="176"/>
      <c r="AC17" s="177"/>
      <c r="AD17" s="175" t="s">
        <v>555</v>
      </c>
      <c r="AE17" s="176"/>
      <c r="AF17" s="176"/>
      <c r="AG17" s="176"/>
      <c r="AH17" s="176"/>
      <c r="AI17" s="176"/>
      <c r="AJ17" s="177"/>
      <c r="AK17" s="175" t="s">
        <v>555</v>
      </c>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37" t="s">
        <v>22</v>
      </c>
      <c r="J18" s="638"/>
      <c r="K18" s="638"/>
      <c r="L18" s="638"/>
      <c r="M18" s="638"/>
      <c r="N18" s="638"/>
      <c r="O18" s="639"/>
      <c r="P18" s="659">
        <f>SUM(P13:V17)</f>
        <v>1310</v>
      </c>
      <c r="Q18" s="660"/>
      <c r="R18" s="660"/>
      <c r="S18" s="660"/>
      <c r="T18" s="660"/>
      <c r="U18" s="660"/>
      <c r="V18" s="661"/>
      <c r="W18" s="659">
        <f>SUM(W13:AC17)</f>
        <v>1236</v>
      </c>
      <c r="X18" s="660"/>
      <c r="Y18" s="660"/>
      <c r="Z18" s="660"/>
      <c r="AA18" s="660"/>
      <c r="AB18" s="660"/>
      <c r="AC18" s="661"/>
      <c r="AD18" s="659">
        <f>SUM(AD13:AJ17)</f>
        <v>1215</v>
      </c>
      <c r="AE18" s="660"/>
      <c r="AF18" s="660"/>
      <c r="AG18" s="660"/>
      <c r="AH18" s="660"/>
      <c r="AI18" s="660"/>
      <c r="AJ18" s="661"/>
      <c r="AK18" s="659">
        <f>SUM(AK13:AQ17)</f>
        <v>1210</v>
      </c>
      <c r="AL18" s="660"/>
      <c r="AM18" s="660"/>
      <c r="AN18" s="660"/>
      <c r="AO18" s="660"/>
      <c r="AP18" s="660"/>
      <c r="AQ18" s="661"/>
      <c r="AR18" s="659">
        <f>SUM(AR13:AX17)</f>
        <v>1482</v>
      </c>
      <c r="AS18" s="660"/>
      <c r="AT18" s="660"/>
      <c r="AU18" s="660"/>
      <c r="AV18" s="660"/>
      <c r="AW18" s="660"/>
      <c r="AX18" s="662"/>
    </row>
    <row r="19" spans="1:50" ht="24.75" customHeight="1">
      <c r="A19" s="397"/>
      <c r="B19" s="398"/>
      <c r="C19" s="398"/>
      <c r="D19" s="398"/>
      <c r="E19" s="398"/>
      <c r="F19" s="399"/>
      <c r="G19" s="657" t="s">
        <v>10</v>
      </c>
      <c r="H19" s="658"/>
      <c r="I19" s="658"/>
      <c r="J19" s="658"/>
      <c r="K19" s="658"/>
      <c r="L19" s="658"/>
      <c r="M19" s="658"/>
      <c r="N19" s="658"/>
      <c r="O19" s="658"/>
      <c r="P19" s="175">
        <v>1310</v>
      </c>
      <c r="Q19" s="176"/>
      <c r="R19" s="176"/>
      <c r="S19" s="176"/>
      <c r="T19" s="176"/>
      <c r="U19" s="176"/>
      <c r="V19" s="177"/>
      <c r="W19" s="175">
        <v>1236</v>
      </c>
      <c r="X19" s="176"/>
      <c r="Y19" s="176"/>
      <c r="Z19" s="176"/>
      <c r="AA19" s="176"/>
      <c r="AB19" s="176"/>
      <c r="AC19" s="177"/>
      <c r="AD19" s="175">
        <v>1215</v>
      </c>
      <c r="AE19" s="176"/>
      <c r="AF19" s="176"/>
      <c r="AG19" s="176"/>
      <c r="AH19" s="176"/>
      <c r="AI19" s="176"/>
      <c r="AJ19" s="177"/>
      <c r="AK19" s="635"/>
      <c r="AL19" s="635"/>
      <c r="AM19" s="635"/>
      <c r="AN19" s="635"/>
      <c r="AO19" s="635"/>
      <c r="AP19" s="635"/>
      <c r="AQ19" s="635"/>
      <c r="AR19" s="635"/>
      <c r="AS19" s="635"/>
      <c r="AT19" s="635"/>
      <c r="AU19" s="635"/>
      <c r="AV19" s="635"/>
      <c r="AW19" s="635"/>
      <c r="AX19" s="636"/>
    </row>
    <row r="20" spans="1:50" ht="24.75" customHeight="1">
      <c r="A20" s="494"/>
      <c r="B20" s="495"/>
      <c r="C20" s="495"/>
      <c r="D20" s="495"/>
      <c r="E20" s="495"/>
      <c r="F20" s="496"/>
      <c r="G20" s="657" t="s">
        <v>11</v>
      </c>
      <c r="H20" s="658"/>
      <c r="I20" s="658"/>
      <c r="J20" s="658"/>
      <c r="K20" s="658"/>
      <c r="L20" s="658"/>
      <c r="M20" s="658"/>
      <c r="N20" s="658"/>
      <c r="O20" s="658"/>
      <c r="P20" s="663">
        <f>IF(P18=0,"-",P19/P18)</f>
        <v>1</v>
      </c>
      <c r="Q20" s="663"/>
      <c r="R20" s="663"/>
      <c r="S20" s="663"/>
      <c r="T20" s="663"/>
      <c r="U20" s="663"/>
      <c r="V20" s="663"/>
      <c r="W20" s="663">
        <f>IF(W18=0,"-",W19/W18)</f>
        <v>1</v>
      </c>
      <c r="X20" s="663"/>
      <c r="Y20" s="663"/>
      <c r="Z20" s="663"/>
      <c r="AA20" s="663"/>
      <c r="AB20" s="663"/>
      <c r="AC20" s="663"/>
      <c r="AD20" s="663">
        <f>IF(AD18=0,"-",AD19/AD18)</f>
        <v>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c r="A23" s="130"/>
      <c r="B23" s="128"/>
      <c r="C23" s="128"/>
      <c r="D23" s="128"/>
      <c r="E23" s="128"/>
      <c r="F23" s="129"/>
      <c r="G23" s="74" t="s">
        <v>523</v>
      </c>
      <c r="H23" s="75"/>
      <c r="I23" s="75"/>
      <c r="J23" s="75"/>
      <c r="K23" s="75"/>
      <c r="L23" s="75"/>
      <c r="M23" s="75"/>
      <c r="N23" s="75"/>
      <c r="O23" s="76"/>
      <c r="P23" s="219" t="s">
        <v>524</v>
      </c>
      <c r="Q23" s="234"/>
      <c r="R23" s="234"/>
      <c r="S23" s="234"/>
      <c r="T23" s="234"/>
      <c r="U23" s="234"/>
      <c r="V23" s="234"/>
      <c r="W23" s="234"/>
      <c r="X23" s="235"/>
      <c r="Y23" s="228" t="s">
        <v>14</v>
      </c>
      <c r="Z23" s="229"/>
      <c r="AA23" s="230"/>
      <c r="AB23" s="167" t="s">
        <v>522</v>
      </c>
      <c r="AC23" s="168"/>
      <c r="AD23" s="168"/>
      <c r="AE23" s="88">
        <v>29</v>
      </c>
      <c r="AF23" s="89"/>
      <c r="AG23" s="89"/>
      <c r="AH23" s="89"/>
      <c r="AI23" s="90"/>
      <c r="AJ23" s="88">
        <v>31</v>
      </c>
      <c r="AK23" s="89"/>
      <c r="AL23" s="89"/>
      <c r="AM23" s="89"/>
      <c r="AN23" s="90"/>
      <c r="AO23" s="88"/>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1" t="s">
        <v>16</v>
      </c>
      <c r="AC24" s="197"/>
      <c r="AD24" s="197"/>
      <c r="AE24" s="88">
        <v>80</v>
      </c>
      <c r="AF24" s="89"/>
      <c r="AG24" s="89"/>
      <c r="AH24" s="89"/>
      <c r="AI24" s="90"/>
      <c r="AJ24" s="88">
        <v>80</v>
      </c>
      <c r="AK24" s="89"/>
      <c r="AL24" s="89"/>
      <c r="AM24" s="89"/>
      <c r="AN24" s="90"/>
      <c r="AO24" s="88">
        <v>80</v>
      </c>
      <c r="AP24" s="89"/>
      <c r="AQ24" s="89"/>
      <c r="AR24" s="89"/>
      <c r="AS24" s="90"/>
      <c r="AT24" s="88">
        <v>80</v>
      </c>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6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customHeight="1" hidden="1">
      <c r="A48" s="66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68"/>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32"/>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customHeight="1" hidden="1">
      <c r="A50" s="668"/>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33"/>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customHeight="1" hidden="1">
      <c r="A51" s="668"/>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34"/>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customHeight="1" hidden="1">
      <c r="A52" s="66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6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68"/>
      <c r="B54" s="100"/>
      <c r="C54" s="100"/>
      <c r="D54" s="100"/>
      <c r="E54" s="100"/>
      <c r="F54" s="101"/>
      <c r="G54" s="619"/>
      <c r="H54" s="234"/>
      <c r="I54" s="234"/>
      <c r="J54" s="234"/>
      <c r="K54" s="234"/>
      <c r="L54" s="234"/>
      <c r="M54" s="234"/>
      <c r="N54" s="234"/>
      <c r="O54" s="235"/>
      <c r="P54" s="219"/>
      <c r="Q54" s="220"/>
      <c r="R54" s="220"/>
      <c r="S54" s="220"/>
      <c r="T54" s="220"/>
      <c r="U54" s="220"/>
      <c r="V54" s="220"/>
      <c r="W54" s="220"/>
      <c r="X54" s="221"/>
      <c r="Y54" s="596" t="s">
        <v>86</v>
      </c>
      <c r="Z54" s="597"/>
      <c r="AA54" s="598"/>
      <c r="AB54" s="599"/>
      <c r="AC54" s="600"/>
      <c r="AD54" s="600"/>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68"/>
      <c r="B55" s="100"/>
      <c r="C55" s="100"/>
      <c r="D55" s="100"/>
      <c r="E55" s="100"/>
      <c r="F55" s="101"/>
      <c r="G55" s="62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customHeight="1" hidden="1">
      <c r="A56" s="668"/>
      <c r="B56" s="103"/>
      <c r="C56" s="103"/>
      <c r="D56" s="103"/>
      <c r="E56" s="103"/>
      <c r="F56" s="104"/>
      <c r="G56" s="62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6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6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68"/>
      <c r="B59" s="100"/>
      <c r="C59" s="100"/>
      <c r="D59" s="100"/>
      <c r="E59" s="100"/>
      <c r="F59" s="101"/>
      <c r="G59" s="619"/>
      <c r="H59" s="234"/>
      <c r="I59" s="234"/>
      <c r="J59" s="234"/>
      <c r="K59" s="234"/>
      <c r="L59" s="234"/>
      <c r="M59" s="234"/>
      <c r="N59" s="234"/>
      <c r="O59" s="235"/>
      <c r="P59" s="219"/>
      <c r="Q59" s="220"/>
      <c r="R59" s="220"/>
      <c r="S59" s="220"/>
      <c r="T59" s="220"/>
      <c r="U59" s="220"/>
      <c r="V59" s="220"/>
      <c r="W59" s="220"/>
      <c r="X59" s="221"/>
      <c r="Y59" s="596" t="s">
        <v>86</v>
      </c>
      <c r="Z59" s="597"/>
      <c r="AA59" s="598"/>
      <c r="AB59" s="600"/>
      <c r="AC59" s="600"/>
      <c r="AD59" s="600"/>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68"/>
      <c r="B60" s="100"/>
      <c r="C60" s="100"/>
      <c r="D60" s="100"/>
      <c r="E60" s="100"/>
      <c r="F60" s="101"/>
      <c r="G60" s="62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customHeight="1" hidden="1">
      <c r="A61" s="668"/>
      <c r="B61" s="103"/>
      <c r="C61" s="103"/>
      <c r="D61" s="103"/>
      <c r="E61" s="103"/>
      <c r="F61" s="104"/>
      <c r="G61" s="62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6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6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68"/>
      <c r="B64" s="100"/>
      <c r="C64" s="100"/>
      <c r="D64" s="100"/>
      <c r="E64" s="100"/>
      <c r="F64" s="101"/>
      <c r="G64" s="619"/>
      <c r="H64" s="234"/>
      <c r="I64" s="234"/>
      <c r="J64" s="234"/>
      <c r="K64" s="234"/>
      <c r="L64" s="234"/>
      <c r="M64" s="234"/>
      <c r="N64" s="234"/>
      <c r="O64" s="235"/>
      <c r="P64" s="219"/>
      <c r="Q64" s="220"/>
      <c r="R64" s="220"/>
      <c r="S64" s="220"/>
      <c r="T64" s="220"/>
      <c r="U64" s="220"/>
      <c r="V64" s="220"/>
      <c r="W64" s="220"/>
      <c r="X64" s="221"/>
      <c r="Y64" s="596" t="s">
        <v>86</v>
      </c>
      <c r="Z64" s="597"/>
      <c r="AA64" s="598"/>
      <c r="AB64" s="600"/>
      <c r="AC64" s="600"/>
      <c r="AD64" s="600"/>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68"/>
      <c r="B65" s="100"/>
      <c r="C65" s="100"/>
      <c r="D65" s="100"/>
      <c r="E65" s="100"/>
      <c r="F65" s="101"/>
      <c r="G65" s="62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50" ht="22.5" customHeight="1" hidden="1">
      <c r="A66" s="669"/>
      <c r="B66" s="103"/>
      <c r="C66" s="103"/>
      <c r="D66" s="103"/>
      <c r="E66" s="103"/>
      <c r="F66" s="104"/>
      <c r="G66" s="62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22" t="s">
        <v>84</v>
      </c>
      <c r="H67" s="622"/>
      <c r="I67" s="622"/>
      <c r="J67" s="622"/>
      <c r="K67" s="622"/>
      <c r="L67" s="622"/>
      <c r="M67" s="622"/>
      <c r="N67" s="622"/>
      <c r="O67" s="622"/>
      <c r="P67" s="622"/>
      <c r="Q67" s="622"/>
      <c r="R67" s="622"/>
      <c r="S67" s="622"/>
      <c r="T67" s="622"/>
      <c r="U67" s="622"/>
      <c r="V67" s="622"/>
      <c r="W67" s="622"/>
      <c r="X67" s="62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6"/>
      <c r="B68" s="527"/>
      <c r="C68" s="527"/>
      <c r="D68" s="527"/>
      <c r="E68" s="527"/>
      <c r="F68" s="528"/>
      <c r="G68" s="219" t="s">
        <v>515</v>
      </c>
      <c r="H68" s="234"/>
      <c r="I68" s="234"/>
      <c r="J68" s="234"/>
      <c r="K68" s="234"/>
      <c r="L68" s="234"/>
      <c r="M68" s="234"/>
      <c r="N68" s="234"/>
      <c r="O68" s="234"/>
      <c r="P68" s="234"/>
      <c r="Q68" s="234"/>
      <c r="R68" s="234"/>
      <c r="S68" s="234"/>
      <c r="T68" s="234"/>
      <c r="U68" s="234"/>
      <c r="V68" s="234"/>
      <c r="W68" s="234"/>
      <c r="X68" s="235"/>
      <c r="Y68" s="628" t="s">
        <v>66</v>
      </c>
      <c r="Z68" s="629"/>
      <c r="AA68" s="630"/>
      <c r="AB68" s="111" t="s">
        <v>516</v>
      </c>
      <c r="AC68" s="112"/>
      <c r="AD68" s="113"/>
      <c r="AE68" s="88">
        <v>92.7</v>
      </c>
      <c r="AF68" s="89"/>
      <c r="AG68" s="89"/>
      <c r="AH68" s="89"/>
      <c r="AI68" s="90"/>
      <c r="AJ68" s="88">
        <v>92.9</v>
      </c>
      <c r="AK68" s="89"/>
      <c r="AL68" s="89"/>
      <c r="AM68" s="89"/>
      <c r="AN68" s="90"/>
      <c r="AO68" s="88">
        <v>94.8</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516</v>
      </c>
      <c r="AC69" s="203"/>
      <c r="AD69" s="204"/>
      <c r="AE69" s="88">
        <v>80</v>
      </c>
      <c r="AF69" s="89"/>
      <c r="AG69" s="89"/>
      <c r="AH69" s="89"/>
      <c r="AI69" s="90"/>
      <c r="AJ69" s="88">
        <v>80</v>
      </c>
      <c r="AK69" s="89"/>
      <c r="AL69" s="89"/>
      <c r="AM69" s="89"/>
      <c r="AN69" s="90"/>
      <c r="AO69" s="88">
        <v>80</v>
      </c>
      <c r="AP69" s="89"/>
      <c r="AQ69" s="89"/>
      <c r="AR69" s="89"/>
      <c r="AS69" s="90"/>
      <c r="AT69" s="88">
        <v>80</v>
      </c>
      <c r="AU69" s="89"/>
      <c r="AV69" s="89"/>
      <c r="AW69" s="89"/>
      <c r="AX69" s="349"/>
      <c r="AY69" s="10"/>
      <c r="AZ69" s="10"/>
      <c r="BA69" s="10"/>
      <c r="BB69" s="10"/>
      <c r="BC69" s="10"/>
      <c r="BD69" s="10"/>
      <c r="BE69" s="10"/>
      <c r="BF69" s="10"/>
      <c r="BG69" s="10"/>
      <c r="BH69" s="10"/>
    </row>
    <row r="70" spans="1:50" ht="33" customHeight="1" hidden="1">
      <c r="A70" s="523" t="s">
        <v>88</v>
      </c>
      <c r="B70" s="524"/>
      <c r="C70" s="524"/>
      <c r="D70" s="524"/>
      <c r="E70" s="524"/>
      <c r="F70" s="525"/>
      <c r="G70" s="622" t="s">
        <v>84</v>
      </c>
      <c r="H70" s="622"/>
      <c r="I70" s="622"/>
      <c r="J70" s="622"/>
      <c r="K70" s="622"/>
      <c r="L70" s="622"/>
      <c r="M70" s="622"/>
      <c r="N70" s="622"/>
      <c r="O70" s="622"/>
      <c r="P70" s="622"/>
      <c r="Q70" s="622"/>
      <c r="R70" s="622"/>
      <c r="S70" s="622"/>
      <c r="T70" s="622"/>
      <c r="U70" s="622"/>
      <c r="V70" s="622"/>
      <c r="W70" s="622"/>
      <c r="X70" s="623"/>
      <c r="Y70" s="145"/>
      <c r="Z70" s="146"/>
      <c r="AA70" s="147"/>
      <c r="AB70" s="83" t="s">
        <v>12</v>
      </c>
      <c r="AC70" s="84"/>
      <c r="AD70" s="85"/>
      <c r="AE70" s="139" t="s">
        <v>69</v>
      </c>
      <c r="AF70" s="126"/>
      <c r="AG70" s="126"/>
      <c r="AH70" s="126"/>
      <c r="AI70" s="624"/>
      <c r="AJ70" s="139" t="s">
        <v>70</v>
      </c>
      <c r="AK70" s="126"/>
      <c r="AL70" s="126"/>
      <c r="AM70" s="126"/>
      <c r="AN70" s="624"/>
      <c r="AO70" s="139" t="s">
        <v>71</v>
      </c>
      <c r="AP70" s="126"/>
      <c r="AQ70" s="126"/>
      <c r="AR70" s="126"/>
      <c r="AS70" s="624"/>
      <c r="AT70" s="264" t="s">
        <v>74</v>
      </c>
      <c r="AU70" s="265"/>
      <c r="AV70" s="265"/>
      <c r="AW70" s="265"/>
      <c r="AX70" s="266"/>
    </row>
    <row r="71" spans="1:55" ht="22.5" customHeight="1" hidden="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70" t="s">
        <v>66</v>
      </c>
      <c r="Z71" s="671"/>
      <c r="AA71" s="672"/>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customHeight="1" hidden="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73"/>
      <c r="AA72" s="67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50" ht="31.5" customHeight="1" hidden="1">
      <c r="A73" s="523" t="s">
        <v>88</v>
      </c>
      <c r="B73" s="524"/>
      <c r="C73" s="524"/>
      <c r="D73" s="524"/>
      <c r="E73" s="524"/>
      <c r="F73" s="525"/>
      <c r="G73" s="622" t="s">
        <v>84</v>
      </c>
      <c r="H73" s="622"/>
      <c r="I73" s="622"/>
      <c r="J73" s="622"/>
      <c r="K73" s="622"/>
      <c r="L73" s="622"/>
      <c r="M73" s="622"/>
      <c r="N73" s="622"/>
      <c r="O73" s="622"/>
      <c r="P73" s="622"/>
      <c r="Q73" s="622"/>
      <c r="R73" s="622"/>
      <c r="S73" s="622"/>
      <c r="T73" s="622"/>
      <c r="U73" s="622"/>
      <c r="V73" s="622"/>
      <c r="W73" s="622"/>
      <c r="X73" s="623"/>
      <c r="Y73" s="145"/>
      <c r="Z73" s="146"/>
      <c r="AA73" s="147"/>
      <c r="AB73" s="83" t="s">
        <v>12</v>
      </c>
      <c r="AC73" s="84"/>
      <c r="AD73" s="85"/>
      <c r="AE73" s="139" t="s">
        <v>69</v>
      </c>
      <c r="AF73" s="126"/>
      <c r="AG73" s="126"/>
      <c r="AH73" s="126"/>
      <c r="AI73" s="624"/>
      <c r="AJ73" s="139" t="s">
        <v>70</v>
      </c>
      <c r="AK73" s="126"/>
      <c r="AL73" s="126"/>
      <c r="AM73" s="126"/>
      <c r="AN73" s="624"/>
      <c r="AO73" s="139" t="s">
        <v>71</v>
      </c>
      <c r="AP73" s="126"/>
      <c r="AQ73" s="126"/>
      <c r="AR73" s="126"/>
      <c r="AS73" s="624"/>
      <c r="AT73" s="264" t="s">
        <v>74</v>
      </c>
      <c r="AU73" s="265"/>
      <c r="AV73" s="265"/>
      <c r="AW73" s="265"/>
      <c r="AX73" s="266"/>
    </row>
    <row r="74" spans="1:55" ht="22.5"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70" t="s">
        <v>66</v>
      </c>
      <c r="Z74" s="671"/>
      <c r="AA74" s="67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73"/>
      <c r="AA75" s="67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50" ht="31.5" customHeight="1" hidden="1">
      <c r="A76" s="523" t="s">
        <v>88</v>
      </c>
      <c r="B76" s="524"/>
      <c r="C76" s="524"/>
      <c r="D76" s="524"/>
      <c r="E76" s="524"/>
      <c r="F76" s="525"/>
      <c r="G76" s="622" t="s">
        <v>84</v>
      </c>
      <c r="H76" s="622"/>
      <c r="I76" s="622"/>
      <c r="J76" s="622"/>
      <c r="K76" s="622"/>
      <c r="L76" s="622"/>
      <c r="M76" s="622"/>
      <c r="N76" s="622"/>
      <c r="O76" s="622"/>
      <c r="P76" s="622"/>
      <c r="Q76" s="622"/>
      <c r="R76" s="622"/>
      <c r="S76" s="622"/>
      <c r="T76" s="622"/>
      <c r="U76" s="622"/>
      <c r="V76" s="622"/>
      <c r="W76" s="622"/>
      <c r="X76" s="623"/>
      <c r="Y76" s="145"/>
      <c r="Z76" s="146"/>
      <c r="AA76" s="147"/>
      <c r="AB76" s="83" t="s">
        <v>12</v>
      </c>
      <c r="AC76" s="84"/>
      <c r="AD76" s="85"/>
      <c r="AE76" s="139" t="s">
        <v>69</v>
      </c>
      <c r="AF76" s="126"/>
      <c r="AG76" s="126"/>
      <c r="AH76" s="126"/>
      <c r="AI76" s="624"/>
      <c r="AJ76" s="139" t="s">
        <v>70</v>
      </c>
      <c r="AK76" s="126"/>
      <c r="AL76" s="126"/>
      <c r="AM76" s="126"/>
      <c r="AN76" s="624"/>
      <c r="AO76" s="139" t="s">
        <v>71</v>
      </c>
      <c r="AP76" s="126"/>
      <c r="AQ76" s="126"/>
      <c r="AR76" s="126"/>
      <c r="AS76" s="624"/>
      <c r="AT76" s="264" t="s">
        <v>74</v>
      </c>
      <c r="AU76" s="265"/>
      <c r="AV76" s="265"/>
      <c r="AW76" s="265"/>
      <c r="AX76" s="266"/>
    </row>
    <row r="77" spans="1:55" ht="22.5"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70" t="s">
        <v>66</v>
      </c>
      <c r="Z77" s="671"/>
      <c r="AA77" s="67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73"/>
      <c r="AA78" s="67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50" ht="31.5" customHeight="1" hidden="1">
      <c r="A79" s="523" t="s">
        <v>88</v>
      </c>
      <c r="B79" s="524"/>
      <c r="C79" s="524"/>
      <c r="D79" s="524"/>
      <c r="E79" s="524"/>
      <c r="F79" s="525"/>
      <c r="G79" s="622" t="s">
        <v>84</v>
      </c>
      <c r="H79" s="622"/>
      <c r="I79" s="622"/>
      <c r="J79" s="622"/>
      <c r="K79" s="622"/>
      <c r="L79" s="622"/>
      <c r="M79" s="622"/>
      <c r="N79" s="622"/>
      <c r="O79" s="622"/>
      <c r="P79" s="622"/>
      <c r="Q79" s="622"/>
      <c r="R79" s="622"/>
      <c r="S79" s="622"/>
      <c r="T79" s="622"/>
      <c r="U79" s="622"/>
      <c r="V79" s="622"/>
      <c r="W79" s="622"/>
      <c r="X79" s="623"/>
      <c r="Y79" s="145"/>
      <c r="Z79" s="146"/>
      <c r="AA79" s="147"/>
      <c r="AB79" s="83" t="s">
        <v>12</v>
      </c>
      <c r="AC79" s="84"/>
      <c r="AD79" s="85"/>
      <c r="AE79" s="139" t="s">
        <v>69</v>
      </c>
      <c r="AF79" s="126"/>
      <c r="AG79" s="126"/>
      <c r="AH79" s="126"/>
      <c r="AI79" s="624"/>
      <c r="AJ79" s="139" t="s">
        <v>70</v>
      </c>
      <c r="AK79" s="126"/>
      <c r="AL79" s="126"/>
      <c r="AM79" s="126"/>
      <c r="AN79" s="624"/>
      <c r="AO79" s="139" t="s">
        <v>71</v>
      </c>
      <c r="AP79" s="126"/>
      <c r="AQ79" s="126"/>
      <c r="AR79" s="126"/>
      <c r="AS79" s="624"/>
      <c r="AT79" s="264" t="s">
        <v>74</v>
      </c>
      <c r="AU79" s="265"/>
      <c r="AV79" s="265"/>
      <c r="AW79" s="265"/>
      <c r="AX79" s="266"/>
    </row>
    <row r="80" spans="1:55" ht="22.5"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70" t="s">
        <v>66</v>
      </c>
      <c r="Z80" s="671"/>
      <c r="AA80" s="67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73"/>
      <c r="AA81" s="67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6" t="s">
        <v>527</v>
      </c>
      <c r="H83" s="296"/>
      <c r="I83" s="296"/>
      <c r="J83" s="296"/>
      <c r="K83" s="296"/>
      <c r="L83" s="296"/>
      <c r="M83" s="296"/>
      <c r="N83" s="296"/>
      <c r="O83" s="296"/>
      <c r="P83" s="296"/>
      <c r="Q83" s="296"/>
      <c r="R83" s="296"/>
      <c r="S83" s="296"/>
      <c r="T83" s="296"/>
      <c r="U83" s="296"/>
      <c r="V83" s="296"/>
      <c r="W83" s="296"/>
      <c r="X83" s="296"/>
      <c r="Y83" s="535" t="s">
        <v>17</v>
      </c>
      <c r="Z83" s="536"/>
      <c r="AA83" s="537"/>
      <c r="AB83" s="675" t="s">
        <v>517</v>
      </c>
      <c r="AC83" s="115"/>
      <c r="AD83" s="116"/>
      <c r="AE83" s="205">
        <v>110.48</v>
      </c>
      <c r="AF83" s="206"/>
      <c r="AG83" s="206"/>
      <c r="AH83" s="206"/>
      <c r="AI83" s="206"/>
      <c r="AJ83" s="205">
        <v>103.22</v>
      </c>
      <c r="AK83" s="206"/>
      <c r="AL83" s="206"/>
      <c r="AM83" s="206"/>
      <c r="AN83" s="206"/>
      <c r="AO83" s="205">
        <v>108.77</v>
      </c>
      <c r="AP83" s="206"/>
      <c r="AQ83" s="206"/>
      <c r="AR83" s="206"/>
      <c r="AS83" s="206"/>
      <c r="AT83" s="88">
        <v>107.47</v>
      </c>
      <c r="AU83" s="89"/>
      <c r="AV83" s="89"/>
      <c r="AW83" s="89"/>
      <c r="AX83" s="349"/>
    </row>
    <row r="84" spans="1:50" ht="46.5"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91" t="s">
        <v>530</v>
      </c>
      <c r="AC84" s="92"/>
      <c r="AD84" s="93"/>
      <c r="AE84" s="91" t="s">
        <v>518</v>
      </c>
      <c r="AF84" s="92"/>
      <c r="AG84" s="92"/>
      <c r="AH84" s="92"/>
      <c r="AI84" s="93"/>
      <c r="AJ84" s="91" t="s">
        <v>519</v>
      </c>
      <c r="AK84" s="92"/>
      <c r="AL84" s="92"/>
      <c r="AM84" s="92"/>
      <c r="AN84" s="93"/>
      <c r="AO84" s="91" t="s">
        <v>520</v>
      </c>
      <c r="AP84" s="92"/>
      <c r="AQ84" s="92"/>
      <c r="AR84" s="92"/>
      <c r="AS84" s="93"/>
      <c r="AT84" s="91" t="s">
        <v>521</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50" ht="46.5" customHeight="1" hidden="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50" ht="46.5" customHeight="1" hidden="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7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50" ht="46.5" customHeight="1" hidden="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8"/>
      <c r="Z94" s="679"/>
      <c r="AA94" s="68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1" t="s">
        <v>75</v>
      </c>
      <c r="AU94" s="682"/>
      <c r="AV94" s="682"/>
      <c r="AW94" s="682"/>
      <c r="AX94" s="683"/>
    </row>
    <row r="95" spans="1:50" ht="22.5" customHeight="1" hidden="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50" ht="46.5" customHeight="1" hidden="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610" t="s">
        <v>77</v>
      </c>
      <c r="B97" s="611"/>
      <c r="C97" s="640" t="s">
        <v>19</v>
      </c>
      <c r="D97" s="521"/>
      <c r="E97" s="521"/>
      <c r="F97" s="521"/>
      <c r="G97" s="521"/>
      <c r="H97" s="521"/>
      <c r="I97" s="521"/>
      <c r="J97" s="521"/>
      <c r="K97" s="641"/>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6.75" customHeight="1">
      <c r="A98" s="612"/>
      <c r="B98" s="613"/>
      <c r="C98" s="532" t="s">
        <v>381</v>
      </c>
      <c r="D98" s="533"/>
      <c r="E98" s="533"/>
      <c r="F98" s="533"/>
      <c r="G98" s="533"/>
      <c r="H98" s="533"/>
      <c r="I98" s="533"/>
      <c r="J98" s="533"/>
      <c r="K98" s="534"/>
      <c r="L98" s="175">
        <v>1210</v>
      </c>
      <c r="M98" s="176"/>
      <c r="N98" s="176"/>
      <c r="O98" s="176"/>
      <c r="P98" s="176"/>
      <c r="Q98" s="177"/>
      <c r="R98" s="175">
        <v>1482</v>
      </c>
      <c r="S98" s="176"/>
      <c r="T98" s="176"/>
      <c r="U98" s="176"/>
      <c r="V98" s="176"/>
      <c r="W98" s="177"/>
      <c r="X98" s="62" t="s">
        <v>558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12"/>
      <c r="B99" s="613"/>
      <c r="C99" s="607"/>
      <c r="D99" s="608"/>
      <c r="E99" s="608"/>
      <c r="F99" s="608"/>
      <c r="G99" s="608"/>
      <c r="H99" s="608"/>
      <c r="I99" s="608"/>
      <c r="J99" s="608"/>
      <c r="K99" s="60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12"/>
      <c r="B100" s="613"/>
      <c r="C100" s="607"/>
      <c r="D100" s="608"/>
      <c r="E100" s="608"/>
      <c r="F100" s="608"/>
      <c r="G100" s="608"/>
      <c r="H100" s="608"/>
      <c r="I100" s="608"/>
      <c r="J100" s="608"/>
      <c r="K100" s="60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12"/>
      <c r="B101" s="613"/>
      <c r="C101" s="607"/>
      <c r="D101" s="608"/>
      <c r="E101" s="608"/>
      <c r="F101" s="608"/>
      <c r="G101" s="608"/>
      <c r="H101" s="608"/>
      <c r="I101" s="608"/>
      <c r="J101" s="608"/>
      <c r="K101" s="60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12"/>
      <c r="B102" s="613"/>
      <c r="C102" s="607"/>
      <c r="D102" s="608"/>
      <c r="E102" s="608"/>
      <c r="F102" s="608"/>
      <c r="G102" s="608"/>
      <c r="H102" s="608"/>
      <c r="I102" s="608"/>
      <c r="J102" s="608"/>
      <c r="K102" s="60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12"/>
      <c r="B103" s="613"/>
      <c r="C103" s="616"/>
      <c r="D103" s="617"/>
      <c r="E103" s="617"/>
      <c r="F103" s="617"/>
      <c r="G103" s="617"/>
      <c r="H103" s="617"/>
      <c r="I103" s="617"/>
      <c r="J103" s="617"/>
      <c r="K103" s="61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4"/>
      <c r="B104" s="615"/>
      <c r="C104" s="601" t="s">
        <v>22</v>
      </c>
      <c r="D104" s="602"/>
      <c r="E104" s="602"/>
      <c r="F104" s="602"/>
      <c r="G104" s="602"/>
      <c r="H104" s="602"/>
      <c r="I104" s="602"/>
      <c r="J104" s="602"/>
      <c r="K104" s="603"/>
      <c r="L104" s="604">
        <f>SUM(L98:Q103)</f>
        <v>1210</v>
      </c>
      <c r="M104" s="605"/>
      <c r="N104" s="605"/>
      <c r="O104" s="605"/>
      <c r="P104" s="605"/>
      <c r="Q104" s="606"/>
      <c r="R104" s="604">
        <f>SUM(R98:W103)</f>
        <v>1482</v>
      </c>
      <c r="S104" s="605"/>
      <c r="T104" s="605"/>
      <c r="U104" s="605"/>
      <c r="V104" s="605"/>
      <c r="W104" s="60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5" customHeight="1">
      <c r="A108" s="651" t="s">
        <v>312</v>
      </c>
      <c r="B108" s="65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376</v>
      </c>
      <c r="AE108" s="343"/>
      <c r="AF108" s="343"/>
      <c r="AG108" s="339" t="s">
        <v>542</v>
      </c>
      <c r="AH108" s="340"/>
      <c r="AI108" s="340"/>
      <c r="AJ108" s="340"/>
      <c r="AK108" s="340"/>
      <c r="AL108" s="340"/>
      <c r="AM108" s="340"/>
      <c r="AN108" s="340"/>
      <c r="AO108" s="340"/>
      <c r="AP108" s="340"/>
      <c r="AQ108" s="340"/>
      <c r="AR108" s="340"/>
      <c r="AS108" s="340"/>
      <c r="AT108" s="340"/>
      <c r="AU108" s="340"/>
      <c r="AV108" s="340"/>
      <c r="AW108" s="340"/>
      <c r="AX108" s="341"/>
    </row>
    <row r="109" spans="1:50" ht="60" customHeight="1">
      <c r="A109" s="653"/>
      <c r="B109" s="65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4" t="s">
        <v>376</v>
      </c>
      <c r="AE109" s="295"/>
      <c r="AF109" s="295"/>
      <c r="AG109" s="273" t="s">
        <v>539</v>
      </c>
      <c r="AH109" s="250"/>
      <c r="AI109" s="250"/>
      <c r="AJ109" s="250"/>
      <c r="AK109" s="250"/>
      <c r="AL109" s="250"/>
      <c r="AM109" s="250"/>
      <c r="AN109" s="250"/>
      <c r="AO109" s="250"/>
      <c r="AP109" s="250"/>
      <c r="AQ109" s="250"/>
      <c r="AR109" s="250"/>
      <c r="AS109" s="250"/>
      <c r="AT109" s="250"/>
      <c r="AU109" s="250"/>
      <c r="AV109" s="250"/>
      <c r="AW109" s="250"/>
      <c r="AX109" s="274"/>
    </row>
    <row r="110" spans="1:50" ht="74.25" customHeight="1">
      <c r="A110" s="655"/>
      <c r="B110" s="65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376</v>
      </c>
      <c r="AE110" s="325"/>
      <c r="AF110" s="325"/>
      <c r="AG110" s="334" t="s">
        <v>531</v>
      </c>
      <c r="AH110" s="238"/>
      <c r="AI110" s="238"/>
      <c r="AJ110" s="238"/>
      <c r="AK110" s="238"/>
      <c r="AL110" s="238"/>
      <c r="AM110" s="238"/>
      <c r="AN110" s="238"/>
      <c r="AO110" s="238"/>
      <c r="AP110" s="238"/>
      <c r="AQ110" s="238"/>
      <c r="AR110" s="238"/>
      <c r="AS110" s="238"/>
      <c r="AT110" s="238"/>
      <c r="AU110" s="238"/>
      <c r="AV110" s="238"/>
      <c r="AW110" s="238"/>
      <c r="AX110" s="320"/>
    </row>
    <row r="111" spans="1:50" ht="30"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376</v>
      </c>
      <c r="AE111" s="268"/>
      <c r="AF111" s="268"/>
      <c r="AG111" s="270" t="s">
        <v>532</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525</v>
      </c>
      <c r="AE112" s="295"/>
      <c r="AF112" s="295"/>
      <c r="AG112" s="467"/>
      <c r="AH112" s="250"/>
      <c r="AI112" s="250"/>
      <c r="AJ112" s="250"/>
      <c r="AK112" s="250"/>
      <c r="AL112" s="250"/>
      <c r="AM112" s="250"/>
      <c r="AN112" s="250"/>
      <c r="AO112" s="250"/>
      <c r="AP112" s="250"/>
      <c r="AQ112" s="250"/>
      <c r="AR112" s="250"/>
      <c r="AS112" s="250"/>
      <c r="AT112" s="250"/>
      <c r="AU112" s="250"/>
      <c r="AV112" s="250"/>
      <c r="AW112" s="250"/>
      <c r="AX112" s="274"/>
    </row>
    <row r="113" spans="1:50" ht="30" customHeight="1">
      <c r="A113" s="256"/>
      <c r="B113" s="257"/>
      <c r="C113" s="441"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376</v>
      </c>
      <c r="AE113" s="295"/>
      <c r="AF113" s="295"/>
      <c r="AG113" s="273" t="s">
        <v>543</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525</v>
      </c>
      <c r="AE114" s="295"/>
      <c r="AF114" s="295"/>
      <c r="AG114" s="467"/>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376</v>
      </c>
      <c r="AE115" s="295"/>
      <c r="AF115" s="295"/>
      <c r="AG115" s="273" t="s">
        <v>533</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525</v>
      </c>
      <c r="AE116" s="253"/>
      <c r="AF116" s="253"/>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2" ht="44.25" customHeight="1">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376</v>
      </c>
      <c r="AE117" s="325"/>
      <c r="AF117" s="329"/>
      <c r="AG117" s="335" t="s">
        <v>535</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4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376</v>
      </c>
      <c r="AE118" s="268"/>
      <c r="AF118" s="269"/>
      <c r="AG118" s="270" t="s">
        <v>540</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376</v>
      </c>
      <c r="AE119" s="345"/>
      <c r="AF119" s="345"/>
      <c r="AG119" s="273" t="s">
        <v>537</v>
      </c>
      <c r="AH119" s="250"/>
      <c r="AI119" s="250"/>
      <c r="AJ119" s="250"/>
      <c r="AK119" s="250"/>
      <c r="AL119" s="250"/>
      <c r="AM119" s="250"/>
      <c r="AN119" s="250"/>
      <c r="AO119" s="250"/>
      <c r="AP119" s="250"/>
      <c r="AQ119" s="250"/>
      <c r="AR119" s="250"/>
      <c r="AS119" s="250"/>
      <c r="AT119" s="250"/>
      <c r="AU119" s="250"/>
      <c r="AV119" s="250"/>
      <c r="AW119" s="250"/>
      <c r="AX119" s="274"/>
    </row>
    <row r="120" spans="1:50" ht="30" customHeight="1">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376</v>
      </c>
      <c r="AE120" s="295"/>
      <c r="AF120" s="295"/>
      <c r="AG120" s="273" t="s">
        <v>536</v>
      </c>
      <c r="AH120" s="250"/>
      <c r="AI120" s="250"/>
      <c r="AJ120" s="250"/>
      <c r="AK120" s="250"/>
      <c r="AL120" s="250"/>
      <c r="AM120" s="250"/>
      <c r="AN120" s="250"/>
      <c r="AO120" s="250"/>
      <c r="AP120" s="250"/>
      <c r="AQ120" s="250"/>
      <c r="AR120" s="250"/>
      <c r="AS120" s="250"/>
      <c r="AT120" s="250"/>
      <c r="AU120" s="250"/>
      <c r="AV120" s="250"/>
      <c r="AW120" s="250"/>
      <c r="AX120" s="274"/>
    </row>
    <row r="121" spans="1:50" ht="30" customHeight="1">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376</v>
      </c>
      <c r="AE121" s="295"/>
      <c r="AF121" s="295"/>
      <c r="AG121" s="334" t="s">
        <v>538</v>
      </c>
      <c r="AH121" s="238"/>
      <c r="AI121" s="238"/>
      <c r="AJ121" s="238"/>
      <c r="AK121" s="238"/>
      <c r="AL121" s="238"/>
      <c r="AM121" s="238"/>
      <c r="AN121" s="238"/>
      <c r="AO121" s="238"/>
      <c r="AP121" s="238"/>
      <c r="AQ121" s="238"/>
      <c r="AR121" s="238"/>
      <c r="AS121" s="238"/>
      <c r="AT121" s="238"/>
      <c r="AU121" s="238"/>
      <c r="AV121" s="238"/>
      <c r="AW121" s="238"/>
      <c r="AX121" s="320"/>
    </row>
    <row r="122" spans="1:50" ht="30"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376</v>
      </c>
      <c r="AE122" s="268"/>
      <c r="AF122" s="268"/>
      <c r="AG122" s="315" t="s">
        <v>528</v>
      </c>
      <c r="AH122" s="234"/>
      <c r="AI122" s="234"/>
      <c r="AJ122" s="234"/>
      <c r="AK122" s="234"/>
      <c r="AL122" s="234"/>
      <c r="AM122" s="234"/>
      <c r="AN122" s="234"/>
      <c r="AO122" s="234"/>
      <c r="AP122" s="234"/>
      <c r="AQ122" s="234"/>
      <c r="AR122" s="234"/>
      <c r="AS122" s="234"/>
      <c r="AT122" s="234"/>
      <c r="AU122" s="234"/>
      <c r="AV122" s="234"/>
      <c r="AW122" s="234"/>
      <c r="AX122" s="316"/>
    </row>
    <row r="123" spans="1:50" ht="15.75" customHeight="1">
      <c r="A123" s="242"/>
      <c r="B123" s="243"/>
      <c r="C123" s="289" t="s">
        <v>87</v>
      </c>
      <c r="D123" s="290"/>
      <c r="E123" s="290"/>
      <c r="F123" s="290"/>
      <c r="G123" s="290"/>
      <c r="H123" s="290"/>
      <c r="I123" s="290"/>
      <c r="J123" s="290"/>
      <c r="K123" s="290"/>
      <c r="L123" s="290"/>
      <c r="M123" s="290"/>
      <c r="N123" s="290"/>
      <c r="O123" s="291"/>
      <c r="P123" s="282" t="s">
        <v>0</v>
      </c>
      <c r="Q123" s="292"/>
      <c r="R123" s="292"/>
      <c r="S123" s="293"/>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50" ht="26.25" customHeight="1">
      <c r="A124" s="242"/>
      <c r="B124" s="243"/>
      <c r="C124" s="275" t="s">
        <v>383</v>
      </c>
      <c r="D124" s="276"/>
      <c r="E124" s="276"/>
      <c r="F124" s="276"/>
      <c r="G124" s="276"/>
      <c r="H124" s="276"/>
      <c r="I124" s="276"/>
      <c r="J124" s="276"/>
      <c r="K124" s="276"/>
      <c r="L124" s="276"/>
      <c r="M124" s="276"/>
      <c r="N124" s="276"/>
      <c r="O124" s="277"/>
      <c r="P124" s="284" t="s">
        <v>560</v>
      </c>
      <c r="Q124" s="285"/>
      <c r="R124" s="285"/>
      <c r="S124" s="286"/>
      <c r="T124" s="249" t="s">
        <v>382</v>
      </c>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50" ht="26.25" customHeight="1" hidden="1">
      <c r="A125" s="244"/>
      <c r="B125" s="245"/>
      <c r="C125" s="278"/>
      <c r="D125" s="279"/>
      <c r="E125" s="279"/>
      <c r="F125" s="279"/>
      <c r="G125" s="279"/>
      <c r="H125" s="279"/>
      <c r="I125" s="279"/>
      <c r="J125" s="279"/>
      <c r="K125" s="279"/>
      <c r="L125" s="279"/>
      <c r="M125" s="279"/>
      <c r="N125" s="279"/>
      <c r="O125" s="280"/>
      <c r="P125" s="287"/>
      <c r="Q125" s="287"/>
      <c r="R125" s="287"/>
      <c r="S125" s="288"/>
      <c r="T125" s="552"/>
      <c r="U125" s="336"/>
      <c r="V125" s="336"/>
      <c r="W125" s="336"/>
      <c r="X125" s="336"/>
      <c r="Y125" s="336"/>
      <c r="Z125" s="336"/>
      <c r="AA125" s="336"/>
      <c r="AB125" s="336"/>
      <c r="AC125" s="336"/>
      <c r="AD125" s="336"/>
      <c r="AE125" s="336"/>
      <c r="AF125" s="553"/>
      <c r="AG125" s="319"/>
      <c r="AH125" s="238"/>
      <c r="AI125" s="238"/>
      <c r="AJ125" s="238"/>
      <c r="AK125" s="238"/>
      <c r="AL125" s="238"/>
      <c r="AM125" s="238"/>
      <c r="AN125" s="238"/>
      <c r="AO125" s="238"/>
      <c r="AP125" s="238"/>
      <c r="AQ125" s="238"/>
      <c r="AR125" s="238"/>
      <c r="AS125" s="238"/>
      <c r="AT125" s="238"/>
      <c r="AU125" s="238"/>
      <c r="AV125" s="238"/>
      <c r="AW125" s="238"/>
      <c r="AX125" s="320"/>
    </row>
    <row r="126" spans="1:50" ht="90" customHeight="1">
      <c r="A126" s="254" t="s">
        <v>58</v>
      </c>
      <c r="B126" s="385"/>
      <c r="C126" s="375" t="s">
        <v>64</v>
      </c>
      <c r="D126" s="422"/>
      <c r="E126" s="422"/>
      <c r="F126" s="423"/>
      <c r="G126" s="379" t="s">
        <v>526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9.25" customHeight="1" thickBot="1">
      <c r="A127" s="386"/>
      <c r="B127" s="387"/>
      <c r="C127" s="588" t="s">
        <v>68</v>
      </c>
      <c r="D127" s="589"/>
      <c r="E127" s="589"/>
      <c r="F127" s="590"/>
      <c r="G127" s="591" t="s">
        <v>534</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50"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43.5" customHeight="1" thickBot="1">
      <c r="A129" s="421" t="s">
        <v>557</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9.75" customHeight="1" thickBot="1">
      <c r="A131" s="382" t="s">
        <v>307</v>
      </c>
      <c r="B131" s="383"/>
      <c r="C131" s="383"/>
      <c r="D131" s="383"/>
      <c r="E131" s="384"/>
      <c r="F131" s="415" t="s">
        <v>556</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75" customHeight="1" thickBot="1">
      <c r="A133" s="549" t="s">
        <v>559</v>
      </c>
      <c r="B133" s="550"/>
      <c r="C133" s="550"/>
      <c r="D133" s="550"/>
      <c r="E133" s="551"/>
      <c r="F133" s="415" t="s">
        <v>561</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30" customHeight="1" thickBot="1">
      <c r="A135" s="346" t="s">
        <v>529</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5"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5" customHeight="1">
      <c r="A137" s="515" t="s">
        <v>224</v>
      </c>
      <c r="B137" s="312"/>
      <c r="C137" s="312"/>
      <c r="D137" s="312"/>
      <c r="E137" s="312"/>
      <c r="F137" s="312"/>
      <c r="G137" s="540" t="s">
        <v>549</v>
      </c>
      <c r="H137" s="541"/>
      <c r="I137" s="541"/>
      <c r="J137" s="541"/>
      <c r="K137" s="541"/>
      <c r="L137" s="541"/>
      <c r="M137" s="541"/>
      <c r="N137" s="541"/>
      <c r="O137" s="541"/>
      <c r="P137" s="542"/>
      <c r="Q137" s="312" t="s">
        <v>225</v>
      </c>
      <c r="R137" s="312"/>
      <c r="S137" s="312"/>
      <c r="T137" s="312"/>
      <c r="U137" s="312"/>
      <c r="V137" s="312"/>
      <c r="W137" s="540" t="s">
        <v>550</v>
      </c>
      <c r="X137" s="541"/>
      <c r="Y137" s="541"/>
      <c r="Z137" s="541"/>
      <c r="AA137" s="541"/>
      <c r="AB137" s="541"/>
      <c r="AC137" s="541"/>
      <c r="AD137" s="541"/>
      <c r="AE137" s="541"/>
      <c r="AF137" s="542"/>
      <c r="AG137" s="312" t="s">
        <v>226</v>
      </c>
      <c r="AH137" s="312"/>
      <c r="AI137" s="312"/>
      <c r="AJ137" s="312"/>
      <c r="AK137" s="312"/>
      <c r="AL137" s="312"/>
      <c r="AM137" s="512" t="s">
        <v>551</v>
      </c>
      <c r="AN137" s="513"/>
      <c r="AO137" s="513"/>
      <c r="AP137" s="513"/>
      <c r="AQ137" s="513"/>
      <c r="AR137" s="513"/>
      <c r="AS137" s="513"/>
      <c r="AT137" s="513"/>
      <c r="AU137" s="513"/>
      <c r="AV137" s="514"/>
      <c r="AW137" s="12"/>
      <c r="AX137" s="13"/>
    </row>
    <row r="138" spans="1:50" ht="19.5" customHeight="1" thickBot="1">
      <c r="A138" s="516" t="s">
        <v>227</v>
      </c>
      <c r="B138" s="420"/>
      <c r="C138" s="420"/>
      <c r="D138" s="420"/>
      <c r="E138" s="420"/>
      <c r="F138" s="420"/>
      <c r="G138" s="309" t="s">
        <v>552</v>
      </c>
      <c r="H138" s="310"/>
      <c r="I138" s="310"/>
      <c r="J138" s="310"/>
      <c r="K138" s="310"/>
      <c r="L138" s="310"/>
      <c r="M138" s="310"/>
      <c r="N138" s="310"/>
      <c r="O138" s="310"/>
      <c r="P138" s="311"/>
      <c r="Q138" s="420" t="s">
        <v>228</v>
      </c>
      <c r="R138" s="420"/>
      <c r="S138" s="420"/>
      <c r="T138" s="420"/>
      <c r="U138" s="420"/>
      <c r="V138" s="420"/>
      <c r="W138" s="309" t="s">
        <v>552</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2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417</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547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30.75" customHeight="1">
      <c r="A180" s="362"/>
      <c r="B180" s="363"/>
      <c r="C180" s="363"/>
      <c r="D180" s="363"/>
      <c r="E180" s="363"/>
      <c r="F180" s="364"/>
      <c r="G180" s="353" t="s">
        <v>384</v>
      </c>
      <c r="H180" s="354"/>
      <c r="I180" s="354"/>
      <c r="J180" s="354"/>
      <c r="K180" s="355"/>
      <c r="L180" s="356" t="s">
        <v>387</v>
      </c>
      <c r="M180" s="357"/>
      <c r="N180" s="357"/>
      <c r="O180" s="357"/>
      <c r="P180" s="357"/>
      <c r="Q180" s="357"/>
      <c r="R180" s="357"/>
      <c r="S180" s="357"/>
      <c r="T180" s="357"/>
      <c r="U180" s="357"/>
      <c r="V180" s="357"/>
      <c r="W180" s="357"/>
      <c r="X180" s="358"/>
      <c r="Y180" s="388">
        <v>994</v>
      </c>
      <c r="Z180" s="389"/>
      <c r="AA180" s="389"/>
      <c r="AB180" s="390"/>
      <c r="AC180" s="353" t="s">
        <v>390</v>
      </c>
      <c r="AD180" s="354"/>
      <c r="AE180" s="354"/>
      <c r="AF180" s="354"/>
      <c r="AG180" s="355"/>
      <c r="AH180" s="356" t="s">
        <v>545</v>
      </c>
      <c r="AI180" s="357"/>
      <c r="AJ180" s="357"/>
      <c r="AK180" s="357"/>
      <c r="AL180" s="357"/>
      <c r="AM180" s="357"/>
      <c r="AN180" s="357"/>
      <c r="AO180" s="357"/>
      <c r="AP180" s="357"/>
      <c r="AQ180" s="357"/>
      <c r="AR180" s="357"/>
      <c r="AS180" s="357"/>
      <c r="AT180" s="358"/>
      <c r="AU180" s="388">
        <v>92</v>
      </c>
      <c r="AV180" s="389"/>
      <c r="AW180" s="389"/>
      <c r="AX180" s="472"/>
    </row>
    <row r="181" spans="1:50" ht="24.75" customHeight="1">
      <c r="A181" s="362"/>
      <c r="B181" s="363"/>
      <c r="C181" s="363"/>
      <c r="D181" s="363"/>
      <c r="E181" s="363"/>
      <c r="F181" s="364"/>
      <c r="G181" s="403" t="s">
        <v>385</v>
      </c>
      <c r="H181" s="404"/>
      <c r="I181" s="404"/>
      <c r="J181" s="404"/>
      <c r="K181" s="405"/>
      <c r="L181" s="406" t="s">
        <v>388</v>
      </c>
      <c r="M181" s="407"/>
      <c r="N181" s="407"/>
      <c r="O181" s="407"/>
      <c r="P181" s="407"/>
      <c r="Q181" s="407"/>
      <c r="R181" s="407"/>
      <c r="S181" s="407"/>
      <c r="T181" s="407"/>
      <c r="U181" s="407"/>
      <c r="V181" s="407"/>
      <c r="W181" s="407"/>
      <c r="X181" s="408"/>
      <c r="Y181" s="409">
        <v>26</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c r="A182" s="362"/>
      <c r="B182" s="363"/>
      <c r="C182" s="363"/>
      <c r="D182" s="363"/>
      <c r="E182" s="363"/>
      <c r="F182" s="364"/>
      <c r="G182" s="403" t="s">
        <v>386</v>
      </c>
      <c r="H182" s="404"/>
      <c r="I182" s="404"/>
      <c r="J182" s="404"/>
      <c r="K182" s="405"/>
      <c r="L182" s="406" t="s">
        <v>389</v>
      </c>
      <c r="M182" s="407"/>
      <c r="N182" s="407"/>
      <c r="O182" s="407"/>
      <c r="P182" s="407"/>
      <c r="Q182" s="407"/>
      <c r="R182" s="407"/>
      <c r="S182" s="407"/>
      <c r="T182" s="407"/>
      <c r="U182" s="407"/>
      <c r="V182" s="407"/>
      <c r="W182" s="407"/>
      <c r="X182" s="408"/>
      <c r="Y182" s="409">
        <v>125</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hidden="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1145</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92</v>
      </c>
      <c r="AV190" s="559"/>
      <c r="AW190" s="559"/>
      <c r="AX190" s="561"/>
    </row>
    <row r="191" spans="1:50" ht="30" customHeight="1">
      <c r="A191" s="362"/>
      <c r="B191" s="363"/>
      <c r="C191" s="363"/>
      <c r="D191" s="363"/>
      <c r="E191" s="363"/>
      <c r="F191" s="364"/>
      <c r="G191" s="368" t="s">
        <v>546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548</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30" customHeight="1">
      <c r="A193" s="362"/>
      <c r="B193" s="363"/>
      <c r="C193" s="363"/>
      <c r="D193" s="363"/>
      <c r="E193" s="363"/>
      <c r="F193" s="364"/>
      <c r="G193" s="353" t="s">
        <v>411</v>
      </c>
      <c r="H193" s="354"/>
      <c r="I193" s="354"/>
      <c r="J193" s="354"/>
      <c r="K193" s="355"/>
      <c r="L193" s="356" t="s">
        <v>461</v>
      </c>
      <c r="M193" s="357"/>
      <c r="N193" s="357"/>
      <c r="O193" s="357"/>
      <c r="P193" s="357"/>
      <c r="Q193" s="357"/>
      <c r="R193" s="357"/>
      <c r="S193" s="357"/>
      <c r="T193" s="357"/>
      <c r="U193" s="357"/>
      <c r="V193" s="357"/>
      <c r="W193" s="357"/>
      <c r="X193" s="358"/>
      <c r="Y193" s="388">
        <v>8</v>
      </c>
      <c r="Z193" s="389"/>
      <c r="AA193" s="389"/>
      <c r="AB193" s="390"/>
      <c r="AC193" s="353" t="s">
        <v>391</v>
      </c>
      <c r="AD193" s="354"/>
      <c r="AE193" s="354"/>
      <c r="AF193" s="354"/>
      <c r="AG193" s="355"/>
      <c r="AH193" s="356" t="s">
        <v>544</v>
      </c>
      <c r="AI193" s="357"/>
      <c r="AJ193" s="357"/>
      <c r="AK193" s="357"/>
      <c r="AL193" s="357"/>
      <c r="AM193" s="357"/>
      <c r="AN193" s="357"/>
      <c r="AO193" s="357"/>
      <c r="AP193" s="357"/>
      <c r="AQ193" s="357"/>
      <c r="AR193" s="357"/>
      <c r="AS193" s="357"/>
      <c r="AT193" s="358"/>
      <c r="AU193" s="388">
        <v>78</v>
      </c>
      <c r="AV193" s="389"/>
      <c r="AW193" s="389"/>
      <c r="AX193" s="472"/>
    </row>
    <row r="194" spans="1:50" ht="24.75" customHeight="1" hidden="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customHeight="1" hidden="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8</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78</v>
      </c>
      <c r="AV203" s="559"/>
      <c r="AW203" s="559"/>
      <c r="AX203" s="561"/>
    </row>
    <row r="204" spans="1:50" ht="30" customHeight="1">
      <c r="A204" s="362"/>
      <c r="B204" s="363"/>
      <c r="C204" s="363"/>
      <c r="D204" s="363"/>
      <c r="E204" s="363"/>
      <c r="F204" s="364"/>
      <c r="G204" s="368" t="s">
        <v>392</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403</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30" customHeight="1">
      <c r="A206" s="362"/>
      <c r="B206" s="363"/>
      <c r="C206" s="363"/>
      <c r="D206" s="363"/>
      <c r="E206" s="363"/>
      <c r="F206" s="364"/>
      <c r="G206" s="562" t="s">
        <v>393</v>
      </c>
      <c r="H206" s="563"/>
      <c r="I206" s="563"/>
      <c r="J206" s="563"/>
      <c r="K206" s="564"/>
      <c r="L206" s="356" t="s">
        <v>395</v>
      </c>
      <c r="M206" s="357"/>
      <c r="N206" s="357"/>
      <c r="O206" s="357"/>
      <c r="P206" s="357"/>
      <c r="Q206" s="357"/>
      <c r="R206" s="357"/>
      <c r="S206" s="357"/>
      <c r="T206" s="357"/>
      <c r="U206" s="357"/>
      <c r="V206" s="357"/>
      <c r="W206" s="357"/>
      <c r="X206" s="358"/>
      <c r="Y206" s="388">
        <v>167</v>
      </c>
      <c r="Z206" s="389"/>
      <c r="AA206" s="389"/>
      <c r="AB206" s="390"/>
      <c r="AC206" s="562" t="s">
        <v>399</v>
      </c>
      <c r="AD206" s="563"/>
      <c r="AE206" s="563"/>
      <c r="AF206" s="563"/>
      <c r="AG206" s="564"/>
      <c r="AH206" s="356" t="s">
        <v>400</v>
      </c>
      <c r="AI206" s="357"/>
      <c r="AJ206" s="357"/>
      <c r="AK206" s="357"/>
      <c r="AL206" s="357"/>
      <c r="AM206" s="357"/>
      <c r="AN206" s="357"/>
      <c r="AO206" s="357"/>
      <c r="AP206" s="357"/>
      <c r="AQ206" s="357"/>
      <c r="AR206" s="357"/>
      <c r="AS206" s="357"/>
      <c r="AT206" s="358"/>
      <c r="AU206" s="388">
        <v>125</v>
      </c>
      <c r="AV206" s="389"/>
      <c r="AW206" s="389"/>
      <c r="AX206" s="472"/>
    </row>
    <row r="207" spans="1:50" ht="30" customHeight="1">
      <c r="A207" s="362"/>
      <c r="B207" s="363"/>
      <c r="C207" s="363"/>
      <c r="D207" s="363"/>
      <c r="E207" s="363"/>
      <c r="F207" s="364"/>
      <c r="G207" s="565" t="s">
        <v>394</v>
      </c>
      <c r="H207" s="566"/>
      <c r="I207" s="566"/>
      <c r="J207" s="566"/>
      <c r="K207" s="567"/>
      <c r="L207" s="406" t="s">
        <v>396</v>
      </c>
      <c r="M207" s="407"/>
      <c r="N207" s="407"/>
      <c r="O207" s="407"/>
      <c r="P207" s="407"/>
      <c r="Q207" s="407"/>
      <c r="R207" s="407"/>
      <c r="S207" s="407"/>
      <c r="T207" s="407"/>
      <c r="U207" s="407"/>
      <c r="V207" s="407"/>
      <c r="W207" s="407"/>
      <c r="X207" s="408"/>
      <c r="Y207" s="409">
        <v>28</v>
      </c>
      <c r="Z207" s="410"/>
      <c r="AA207" s="410"/>
      <c r="AB207" s="411"/>
      <c r="AC207" s="565" t="s">
        <v>401</v>
      </c>
      <c r="AD207" s="566"/>
      <c r="AE207" s="566"/>
      <c r="AF207" s="566"/>
      <c r="AG207" s="567"/>
      <c r="AH207" s="406" t="s">
        <v>402</v>
      </c>
      <c r="AI207" s="407"/>
      <c r="AJ207" s="407"/>
      <c r="AK207" s="407"/>
      <c r="AL207" s="407"/>
      <c r="AM207" s="407"/>
      <c r="AN207" s="407"/>
      <c r="AO207" s="407"/>
      <c r="AP207" s="407"/>
      <c r="AQ207" s="407"/>
      <c r="AR207" s="407"/>
      <c r="AS207" s="407"/>
      <c r="AT207" s="408"/>
      <c r="AU207" s="409">
        <v>2</v>
      </c>
      <c r="AV207" s="410"/>
      <c r="AW207" s="410"/>
      <c r="AX207" s="554"/>
    </row>
    <row r="208" spans="1:50" ht="24.75" customHeight="1">
      <c r="A208" s="362"/>
      <c r="B208" s="363"/>
      <c r="C208" s="363"/>
      <c r="D208" s="363"/>
      <c r="E208" s="363"/>
      <c r="F208" s="364"/>
      <c r="G208" s="565" t="s">
        <v>394</v>
      </c>
      <c r="H208" s="566"/>
      <c r="I208" s="566"/>
      <c r="J208" s="566"/>
      <c r="K208" s="567"/>
      <c r="L208" s="406" t="s">
        <v>397</v>
      </c>
      <c r="M208" s="407"/>
      <c r="N208" s="407"/>
      <c r="O208" s="407"/>
      <c r="P208" s="407"/>
      <c r="Q208" s="407"/>
      <c r="R208" s="407"/>
      <c r="S208" s="407"/>
      <c r="T208" s="407"/>
      <c r="U208" s="407"/>
      <c r="V208" s="407"/>
      <c r="W208" s="407"/>
      <c r="X208" s="408"/>
      <c r="Y208" s="409">
        <v>20</v>
      </c>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c r="A209" s="362"/>
      <c r="B209" s="363"/>
      <c r="C209" s="363"/>
      <c r="D209" s="363"/>
      <c r="E209" s="363"/>
      <c r="F209" s="364"/>
      <c r="G209" s="565" t="s">
        <v>394</v>
      </c>
      <c r="H209" s="566"/>
      <c r="I209" s="566"/>
      <c r="J209" s="566"/>
      <c r="K209" s="567"/>
      <c r="L209" s="406" t="s">
        <v>398</v>
      </c>
      <c r="M209" s="407"/>
      <c r="N209" s="407"/>
      <c r="O209" s="407"/>
      <c r="P209" s="407"/>
      <c r="Q209" s="407"/>
      <c r="R209" s="407"/>
      <c r="S209" s="407"/>
      <c r="T209" s="407"/>
      <c r="U209" s="407"/>
      <c r="V209" s="407"/>
      <c r="W209" s="407"/>
      <c r="X209" s="408"/>
      <c r="Y209" s="409">
        <v>8</v>
      </c>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hidden="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customHeight="1" hidden="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thickBot="1">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223</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127</v>
      </c>
      <c r="AV216" s="559"/>
      <c r="AW216" s="559"/>
      <c r="AX216" s="561"/>
    </row>
    <row r="217" spans="1:50" ht="30" customHeight="1">
      <c r="A217" s="362"/>
      <c r="B217" s="363"/>
      <c r="C217" s="363"/>
      <c r="D217" s="363"/>
      <c r="E217" s="363"/>
      <c r="F217" s="364"/>
      <c r="G217" s="368" t="s">
        <v>404</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576" t="s">
        <v>409</v>
      </c>
      <c r="AD217" s="577"/>
      <c r="AE217" s="577"/>
      <c r="AF217" s="577"/>
      <c r="AG217" s="577"/>
      <c r="AH217" s="577"/>
      <c r="AI217" s="577"/>
      <c r="AJ217" s="577"/>
      <c r="AK217" s="577"/>
      <c r="AL217" s="577"/>
      <c r="AM217" s="577"/>
      <c r="AN217" s="577"/>
      <c r="AO217" s="577"/>
      <c r="AP217" s="577"/>
      <c r="AQ217" s="577"/>
      <c r="AR217" s="577"/>
      <c r="AS217" s="577"/>
      <c r="AT217" s="577"/>
      <c r="AU217" s="577"/>
      <c r="AV217" s="577"/>
      <c r="AW217" s="577"/>
      <c r="AX217" s="578"/>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30" customHeight="1">
      <c r="A219" s="362"/>
      <c r="B219" s="363"/>
      <c r="C219" s="363"/>
      <c r="D219" s="363"/>
      <c r="E219" s="363"/>
      <c r="F219" s="364"/>
      <c r="G219" s="562" t="s">
        <v>393</v>
      </c>
      <c r="H219" s="563"/>
      <c r="I219" s="563"/>
      <c r="J219" s="563"/>
      <c r="K219" s="564"/>
      <c r="L219" s="356" t="s">
        <v>405</v>
      </c>
      <c r="M219" s="357"/>
      <c r="N219" s="357"/>
      <c r="O219" s="357"/>
      <c r="P219" s="357"/>
      <c r="Q219" s="357"/>
      <c r="R219" s="357"/>
      <c r="S219" s="357"/>
      <c r="T219" s="357"/>
      <c r="U219" s="357"/>
      <c r="V219" s="357"/>
      <c r="W219" s="357"/>
      <c r="X219" s="358"/>
      <c r="Y219" s="700">
        <v>47</v>
      </c>
      <c r="Z219" s="701"/>
      <c r="AA219" s="701"/>
      <c r="AB219" s="702"/>
      <c r="AC219" s="562" t="s">
        <v>410</v>
      </c>
      <c r="AD219" s="563"/>
      <c r="AE219" s="563"/>
      <c r="AF219" s="563"/>
      <c r="AG219" s="564"/>
      <c r="AH219" s="356" t="s">
        <v>505</v>
      </c>
      <c r="AI219" s="357"/>
      <c r="AJ219" s="357"/>
      <c r="AK219" s="357"/>
      <c r="AL219" s="357"/>
      <c r="AM219" s="357"/>
      <c r="AN219" s="357"/>
      <c r="AO219" s="357"/>
      <c r="AP219" s="357"/>
      <c r="AQ219" s="357"/>
      <c r="AR219" s="357"/>
      <c r="AS219" s="357"/>
      <c r="AT219" s="358"/>
      <c r="AU219" s="388">
        <v>15</v>
      </c>
      <c r="AV219" s="389"/>
      <c r="AW219" s="389"/>
      <c r="AX219" s="472"/>
    </row>
    <row r="220" spans="1:50" ht="30" customHeight="1">
      <c r="A220" s="362"/>
      <c r="B220" s="363"/>
      <c r="C220" s="363"/>
      <c r="D220" s="363"/>
      <c r="E220" s="363"/>
      <c r="F220" s="364"/>
      <c r="G220" s="565" t="s">
        <v>394</v>
      </c>
      <c r="H220" s="566"/>
      <c r="I220" s="566"/>
      <c r="J220" s="566"/>
      <c r="K220" s="567"/>
      <c r="L220" s="406" t="s">
        <v>406</v>
      </c>
      <c r="M220" s="407"/>
      <c r="N220" s="407"/>
      <c r="O220" s="407"/>
      <c r="P220" s="407"/>
      <c r="Q220" s="407"/>
      <c r="R220" s="407"/>
      <c r="S220" s="407"/>
      <c r="T220" s="407"/>
      <c r="U220" s="407"/>
      <c r="V220" s="407"/>
      <c r="W220" s="407"/>
      <c r="X220" s="408"/>
      <c r="Y220" s="573">
        <v>24</v>
      </c>
      <c r="Z220" s="574"/>
      <c r="AA220" s="574"/>
      <c r="AB220" s="575"/>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30" customHeight="1">
      <c r="A221" s="362"/>
      <c r="B221" s="363"/>
      <c r="C221" s="363"/>
      <c r="D221" s="363"/>
      <c r="E221" s="363"/>
      <c r="F221" s="364"/>
      <c r="G221" s="565" t="s">
        <v>394</v>
      </c>
      <c r="H221" s="566"/>
      <c r="I221" s="566"/>
      <c r="J221" s="566"/>
      <c r="K221" s="567"/>
      <c r="L221" s="406" t="s">
        <v>407</v>
      </c>
      <c r="M221" s="407"/>
      <c r="N221" s="407"/>
      <c r="O221" s="407"/>
      <c r="P221" s="407"/>
      <c r="Q221" s="407"/>
      <c r="R221" s="407"/>
      <c r="S221" s="407"/>
      <c r="T221" s="407"/>
      <c r="U221" s="407"/>
      <c r="V221" s="407"/>
      <c r="W221" s="407"/>
      <c r="X221" s="408"/>
      <c r="Y221" s="573">
        <v>27</v>
      </c>
      <c r="Z221" s="574"/>
      <c r="AA221" s="574"/>
      <c r="AB221" s="575"/>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30" customHeight="1">
      <c r="A222" s="362"/>
      <c r="B222" s="363"/>
      <c r="C222" s="363"/>
      <c r="D222" s="363"/>
      <c r="E222" s="363"/>
      <c r="F222" s="364"/>
      <c r="G222" s="565" t="s">
        <v>394</v>
      </c>
      <c r="H222" s="566"/>
      <c r="I222" s="566"/>
      <c r="J222" s="566"/>
      <c r="K222" s="567"/>
      <c r="L222" s="406" t="s">
        <v>408</v>
      </c>
      <c r="M222" s="407"/>
      <c r="N222" s="407"/>
      <c r="O222" s="407"/>
      <c r="P222" s="407"/>
      <c r="Q222" s="407"/>
      <c r="R222" s="407"/>
      <c r="S222" s="407"/>
      <c r="T222" s="407"/>
      <c r="U222" s="407"/>
      <c r="V222" s="407"/>
      <c r="W222" s="407"/>
      <c r="X222" s="408"/>
      <c r="Y222" s="573">
        <v>2</v>
      </c>
      <c r="Z222" s="574"/>
      <c r="AA222" s="574"/>
      <c r="AB222" s="575"/>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30" customHeight="1" hidden="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30" customHeight="1" hidden="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30" customHeight="1" hidden="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30"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30"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30"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42.75" customHeight="1">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100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15</v>
      </c>
      <c r="AV229" s="559"/>
      <c r="AW229" s="559"/>
      <c r="AX229" s="561"/>
    </row>
    <row r="230" spans="1:50" ht="42" customHeight="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3" t="s">
        <v>33</v>
      </c>
      <c r="AL235" s="232"/>
      <c r="AM235" s="232"/>
      <c r="AN235" s="232"/>
      <c r="AO235" s="232"/>
      <c r="AP235" s="232"/>
      <c r="AQ235" s="232" t="s">
        <v>23</v>
      </c>
      <c r="AR235" s="232"/>
      <c r="AS235" s="232"/>
      <c r="AT235" s="232"/>
      <c r="AU235" s="83" t="s">
        <v>24</v>
      </c>
      <c r="AV235" s="84"/>
      <c r="AW235" s="84"/>
      <c r="AX235" s="584"/>
    </row>
    <row r="236" spans="1:50" ht="34.5" customHeight="1">
      <c r="A236" s="571">
        <v>1</v>
      </c>
      <c r="B236" s="571">
        <v>1</v>
      </c>
      <c r="C236" s="579" t="s">
        <v>416</v>
      </c>
      <c r="D236" s="572"/>
      <c r="E236" s="572"/>
      <c r="F236" s="572"/>
      <c r="G236" s="572"/>
      <c r="H236" s="572"/>
      <c r="I236" s="572"/>
      <c r="J236" s="572"/>
      <c r="K236" s="572"/>
      <c r="L236" s="572"/>
      <c r="M236" s="579" t="s">
        <v>412</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80">
        <v>1145</v>
      </c>
      <c r="AL236" s="581"/>
      <c r="AM236" s="581"/>
      <c r="AN236" s="581"/>
      <c r="AO236" s="581"/>
      <c r="AP236" s="582"/>
      <c r="AQ236" s="579" t="s">
        <v>413</v>
      </c>
      <c r="AR236" s="572"/>
      <c r="AS236" s="572"/>
      <c r="AT236" s="572"/>
      <c r="AU236" s="580" t="s">
        <v>414</v>
      </c>
      <c r="AV236" s="581"/>
      <c r="AW236" s="581"/>
      <c r="AX236" s="582"/>
    </row>
    <row r="237" spans="1:50" ht="24" customHeight="1" hidden="1">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80"/>
      <c r="AL237" s="581"/>
      <c r="AM237" s="581"/>
      <c r="AN237" s="581"/>
      <c r="AO237" s="581"/>
      <c r="AP237" s="582"/>
      <c r="AQ237" s="579"/>
      <c r="AR237" s="572"/>
      <c r="AS237" s="572"/>
      <c r="AT237" s="572"/>
      <c r="AU237" s="580"/>
      <c r="AV237" s="581"/>
      <c r="AW237" s="581"/>
      <c r="AX237" s="582"/>
    </row>
    <row r="238" spans="1:50" ht="24" customHeight="1" hidden="1">
      <c r="A238" s="571">
        <v>3</v>
      </c>
      <c r="B238" s="571">
        <v>1</v>
      </c>
      <c r="C238" s="572"/>
      <c r="D238" s="572"/>
      <c r="E238" s="572"/>
      <c r="F238" s="572"/>
      <c r="G238" s="572"/>
      <c r="H238" s="572"/>
      <c r="I238" s="572"/>
      <c r="J238" s="572"/>
      <c r="K238" s="572"/>
      <c r="L238" s="572"/>
      <c r="M238" s="68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8"/>
      <c r="AK238" s="580"/>
      <c r="AL238" s="581"/>
      <c r="AM238" s="581"/>
      <c r="AN238" s="581"/>
      <c r="AO238" s="581"/>
      <c r="AP238" s="582"/>
      <c r="AQ238" s="579"/>
      <c r="AR238" s="572"/>
      <c r="AS238" s="572"/>
      <c r="AT238" s="572"/>
      <c r="AU238" s="580"/>
      <c r="AV238" s="581"/>
      <c r="AW238" s="581"/>
      <c r="AX238" s="582"/>
    </row>
    <row r="239" spans="1:50" ht="24" customHeight="1" hidden="1">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80"/>
      <c r="AL239" s="581"/>
      <c r="AM239" s="581"/>
      <c r="AN239" s="581"/>
      <c r="AO239" s="581"/>
      <c r="AP239" s="582"/>
      <c r="AQ239" s="579"/>
      <c r="AR239" s="572"/>
      <c r="AS239" s="572"/>
      <c r="AT239" s="572"/>
      <c r="AU239" s="580"/>
      <c r="AV239" s="581"/>
      <c r="AW239" s="581"/>
      <c r="AX239" s="582"/>
    </row>
    <row r="240" spans="1:50" ht="24" customHeight="1" hidden="1">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80"/>
      <c r="AL240" s="581"/>
      <c r="AM240" s="581"/>
      <c r="AN240" s="581"/>
      <c r="AO240" s="581"/>
      <c r="AP240" s="582"/>
      <c r="AQ240" s="579"/>
      <c r="AR240" s="572"/>
      <c r="AS240" s="572"/>
      <c r="AT240" s="572"/>
      <c r="AU240" s="580"/>
      <c r="AV240" s="581"/>
      <c r="AW240" s="581"/>
      <c r="AX240" s="582"/>
    </row>
    <row r="241" spans="1:50" ht="24" customHeight="1" hidden="1">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80"/>
      <c r="AL241" s="581"/>
      <c r="AM241" s="581"/>
      <c r="AN241" s="581"/>
      <c r="AO241" s="581"/>
      <c r="AP241" s="582"/>
      <c r="AQ241" s="579"/>
      <c r="AR241" s="572"/>
      <c r="AS241" s="572"/>
      <c r="AT241" s="572"/>
      <c r="AU241" s="580"/>
      <c r="AV241" s="581"/>
      <c r="AW241" s="581"/>
      <c r="AX241" s="582"/>
    </row>
    <row r="242" spans="1:50" ht="24" customHeight="1" hidden="1">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80"/>
      <c r="AL242" s="581"/>
      <c r="AM242" s="581"/>
      <c r="AN242" s="581"/>
      <c r="AO242" s="581"/>
      <c r="AP242" s="582"/>
      <c r="AQ242" s="579"/>
      <c r="AR242" s="572"/>
      <c r="AS242" s="572"/>
      <c r="AT242" s="572"/>
      <c r="AU242" s="580"/>
      <c r="AV242" s="581"/>
      <c r="AW242" s="581"/>
      <c r="AX242" s="582"/>
    </row>
    <row r="243" spans="1:50" ht="24" customHeight="1" hidden="1">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80"/>
      <c r="AL243" s="581"/>
      <c r="AM243" s="581"/>
      <c r="AN243" s="581"/>
      <c r="AO243" s="581"/>
      <c r="AP243" s="582"/>
      <c r="AQ243" s="579"/>
      <c r="AR243" s="572"/>
      <c r="AS243" s="572"/>
      <c r="AT243" s="572"/>
      <c r="AU243" s="580"/>
      <c r="AV243" s="581"/>
      <c r="AW243" s="581"/>
      <c r="AX243" s="582"/>
    </row>
    <row r="244" spans="1:50" ht="24" customHeight="1" hidden="1">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80"/>
      <c r="AL244" s="581"/>
      <c r="AM244" s="581"/>
      <c r="AN244" s="581"/>
      <c r="AO244" s="581"/>
      <c r="AP244" s="582"/>
      <c r="AQ244" s="579"/>
      <c r="AR244" s="572"/>
      <c r="AS244" s="572"/>
      <c r="AT244" s="572"/>
      <c r="AU244" s="580"/>
      <c r="AV244" s="581"/>
      <c r="AW244" s="581"/>
      <c r="AX244" s="582"/>
    </row>
    <row r="245" spans="1:50" ht="24" customHeight="1" hidden="1">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80"/>
      <c r="AL245" s="581"/>
      <c r="AM245" s="581"/>
      <c r="AN245" s="581"/>
      <c r="AO245" s="581"/>
      <c r="AP245" s="582"/>
      <c r="AQ245" s="579"/>
      <c r="AR245" s="572"/>
      <c r="AS245" s="572"/>
      <c r="AT245" s="572"/>
      <c r="AU245" s="580"/>
      <c r="AV245" s="581"/>
      <c r="AW245" s="581"/>
      <c r="AX245" s="582"/>
    </row>
    <row r="246" spans="1:50" ht="24" customHeight="1" hidden="1">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80"/>
      <c r="AL246" s="581"/>
      <c r="AM246" s="581"/>
      <c r="AN246" s="581"/>
      <c r="AO246" s="581"/>
      <c r="AP246" s="582"/>
      <c r="AQ246" s="579"/>
      <c r="AR246" s="572"/>
      <c r="AS246" s="572"/>
      <c r="AT246" s="572"/>
      <c r="AU246" s="580"/>
      <c r="AV246" s="581"/>
      <c r="AW246" s="581"/>
      <c r="AX246" s="582"/>
    </row>
    <row r="247" spans="1:50" ht="24" customHeight="1" hidden="1">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80"/>
      <c r="AL247" s="581"/>
      <c r="AM247" s="581"/>
      <c r="AN247" s="581"/>
      <c r="AO247" s="581"/>
      <c r="AP247" s="582"/>
      <c r="AQ247" s="579"/>
      <c r="AR247" s="572"/>
      <c r="AS247" s="572"/>
      <c r="AT247" s="572"/>
      <c r="AU247" s="580"/>
      <c r="AV247" s="581"/>
      <c r="AW247" s="581"/>
      <c r="AX247" s="582"/>
    </row>
    <row r="248" spans="1:50" ht="24" customHeight="1" hidden="1">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80"/>
      <c r="AL248" s="581"/>
      <c r="AM248" s="581"/>
      <c r="AN248" s="581"/>
      <c r="AO248" s="581"/>
      <c r="AP248" s="582"/>
      <c r="AQ248" s="579"/>
      <c r="AR248" s="572"/>
      <c r="AS248" s="572"/>
      <c r="AT248" s="572"/>
      <c r="AU248" s="580"/>
      <c r="AV248" s="581"/>
      <c r="AW248" s="581"/>
      <c r="AX248" s="582"/>
    </row>
    <row r="249" spans="1:50" ht="24" customHeight="1" hidden="1">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80"/>
      <c r="AL249" s="581"/>
      <c r="AM249" s="581"/>
      <c r="AN249" s="581"/>
      <c r="AO249" s="581"/>
      <c r="AP249" s="582"/>
      <c r="AQ249" s="579"/>
      <c r="AR249" s="572"/>
      <c r="AS249" s="572"/>
      <c r="AT249" s="572"/>
      <c r="AU249" s="580"/>
      <c r="AV249" s="581"/>
      <c r="AW249" s="581"/>
      <c r="AX249" s="582"/>
    </row>
    <row r="250" spans="1:50" ht="24" customHeight="1" hidden="1">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80"/>
      <c r="AL250" s="581"/>
      <c r="AM250" s="581"/>
      <c r="AN250" s="581"/>
      <c r="AO250" s="581"/>
      <c r="AP250" s="582"/>
      <c r="AQ250" s="579"/>
      <c r="AR250" s="572"/>
      <c r="AS250" s="572"/>
      <c r="AT250" s="572"/>
      <c r="AU250" s="580"/>
      <c r="AV250" s="581"/>
      <c r="AW250" s="581"/>
      <c r="AX250" s="582"/>
    </row>
    <row r="251" spans="1:50" ht="24" customHeight="1" hidden="1">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80"/>
      <c r="AL251" s="581"/>
      <c r="AM251" s="581"/>
      <c r="AN251" s="581"/>
      <c r="AO251" s="581"/>
      <c r="AP251" s="582"/>
      <c r="AQ251" s="579"/>
      <c r="AR251" s="572"/>
      <c r="AS251" s="572"/>
      <c r="AT251" s="572"/>
      <c r="AU251" s="580"/>
      <c r="AV251" s="581"/>
      <c r="AW251" s="581"/>
      <c r="AX251" s="582"/>
    </row>
    <row r="252" spans="1:50" ht="24" customHeight="1" hidden="1">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80"/>
      <c r="AL252" s="581"/>
      <c r="AM252" s="581"/>
      <c r="AN252" s="581"/>
      <c r="AO252" s="581"/>
      <c r="AP252" s="582"/>
      <c r="AQ252" s="579"/>
      <c r="AR252" s="572"/>
      <c r="AS252" s="572"/>
      <c r="AT252" s="572"/>
      <c r="AU252" s="580"/>
      <c r="AV252" s="581"/>
      <c r="AW252" s="581"/>
      <c r="AX252" s="582"/>
    </row>
    <row r="253" spans="1:50" ht="24" customHeight="1" hidden="1">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80"/>
      <c r="AL253" s="581"/>
      <c r="AM253" s="581"/>
      <c r="AN253" s="581"/>
      <c r="AO253" s="581"/>
      <c r="AP253" s="582"/>
      <c r="AQ253" s="579"/>
      <c r="AR253" s="572"/>
      <c r="AS253" s="572"/>
      <c r="AT253" s="572"/>
      <c r="AU253" s="580"/>
      <c r="AV253" s="581"/>
      <c r="AW253" s="581"/>
      <c r="AX253" s="582"/>
    </row>
    <row r="254" spans="1:50" ht="24" customHeight="1" hidden="1">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80"/>
      <c r="AL254" s="581"/>
      <c r="AM254" s="581"/>
      <c r="AN254" s="581"/>
      <c r="AO254" s="581"/>
      <c r="AP254" s="582"/>
      <c r="AQ254" s="579"/>
      <c r="AR254" s="572"/>
      <c r="AS254" s="572"/>
      <c r="AT254" s="572"/>
      <c r="AU254" s="580"/>
      <c r="AV254" s="581"/>
      <c r="AW254" s="581"/>
      <c r="AX254" s="582"/>
    </row>
    <row r="255" spans="1:50" ht="24" customHeight="1" hidden="1">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80"/>
      <c r="AL255" s="581"/>
      <c r="AM255" s="581"/>
      <c r="AN255" s="581"/>
      <c r="AO255" s="581"/>
      <c r="AP255" s="582"/>
      <c r="AQ255" s="579"/>
      <c r="AR255" s="572"/>
      <c r="AS255" s="572"/>
      <c r="AT255" s="572"/>
      <c r="AU255" s="580"/>
      <c r="AV255" s="581"/>
      <c r="AW255" s="581"/>
      <c r="AX255" s="582"/>
    </row>
    <row r="256" spans="1:50" ht="24" customHeight="1" hidden="1">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80"/>
      <c r="AL256" s="581"/>
      <c r="AM256" s="581"/>
      <c r="AN256" s="581"/>
      <c r="AO256" s="581"/>
      <c r="AP256" s="582"/>
      <c r="AQ256" s="579"/>
      <c r="AR256" s="572"/>
      <c r="AS256" s="572"/>
      <c r="AT256" s="572"/>
      <c r="AU256" s="580"/>
      <c r="AV256" s="581"/>
      <c r="AW256" s="581"/>
      <c r="AX256" s="582"/>
    </row>
    <row r="257" spans="1:50" ht="24" customHeight="1" hidden="1">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80"/>
      <c r="AL257" s="581"/>
      <c r="AM257" s="581"/>
      <c r="AN257" s="581"/>
      <c r="AO257" s="581"/>
      <c r="AP257" s="582"/>
      <c r="AQ257" s="579"/>
      <c r="AR257" s="572"/>
      <c r="AS257" s="572"/>
      <c r="AT257" s="572"/>
      <c r="AU257" s="580"/>
      <c r="AV257" s="581"/>
      <c r="AW257" s="581"/>
      <c r="AX257" s="582"/>
    </row>
    <row r="258" spans="1:50" ht="24" customHeight="1" hidden="1">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80"/>
      <c r="AL258" s="581"/>
      <c r="AM258" s="581"/>
      <c r="AN258" s="581"/>
      <c r="AO258" s="581"/>
      <c r="AP258" s="582"/>
      <c r="AQ258" s="579"/>
      <c r="AR258" s="572"/>
      <c r="AS258" s="572"/>
      <c r="AT258" s="572"/>
      <c r="AU258" s="580"/>
      <c r="AV258" s="581"/>
      <c r="AW258" s="581"/>
      <c r="AX258" s="582"/>
    </row>
    <row r="259" spans="1:50" ht="24" customHeight="1" hidden="1">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80"/>
      <c r="AL259" s="581"/>
      <c r="AM259" s="581"/>
      <c r="AN259" s="581"/>
      <c r="AO259" s="581"/>
      <c r="AP259" s="582"/>
      <c r="AQ259" s="579"/>
      <c r="AR259" s="572"/>
      <c r="AS259" s="572"/>
      <c r="AT259" s="572"/>
      <c r="AU259" s="580"/>
      <c r="AV259" s="581"/>
      <c r="AW259" s="581"/>
      <c r="AX259" s="582"/>
    </row>
    <row r="260" spans="1:50" ht="24" customHeight="1" hidden="1">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80"/>
      <c r="AL260" s="581"/>
      <c r="AM260" s="581"/>
      <c r="AN260" s="581"/>
      <c r="AO260" s="581"/>
      <c r="AP260" s="582"/>
      <c r="AQ260" s="579"/>
      <c r="AR260" s="572"/>
      <c r="AS260" s="572"/>
      <c r="AT260" s="572"/>
      <c r="AU260" s="580"/>
      <c r="AV260" s="581"/>
      <c r="AW260" s="581"/>
      <c r="AX260" s="582"/>
    </row>
    <row r="261" spans="1:50" ht="24" customHeight="1" hidden="1">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80"/>
      <c r="AL261" s="581"/>
      <c r="AM261" s="581"/>
      <c r="AN261" s="581"/>
      <c r="AO261" s="581"/>
      <c r="AP261" s="582"/>
      <c r="AQ261" s="579"/>
      <c r="AR261" s="572"/>
      <c r="AS261" s="572"/>
      <c r="AT261" s="572"/>
      <c r="AU261" s="580"/>
      <c r="AV261" s="581"/>
      <c r="AW261" s="581"/>
      <c r="AX261" s="582"/>
    </row>
    <row r="262" spans="1:50" ht="24" customHeight="1" hidden="1">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80"/>
      <c r="AL262" s="581"/>
      <c r="AM262" s="581"/>
      <c r="AN262" s="581"/>
      <c r="AO262" s="581"/>
      <c r="AP262" s="582"/>
      <c r="AQ262" s="579"/>
      <c r="AR262" s="572"/>
      <c r="AS262" s="572"/>
      <c r="AT262" s="572"/>
      <c r="AU262" s="580"/>
      <c r="AV262" s="581"/>
      <c r="AW262" s="581"/>
      <c r="AX262" s="582"/>
    </row>
    <row r="263" spans="1:50" ht="24" customHeight="1" hidden="1">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80"/>
      <c r="AL263" s="581"/>
      <c r="AM263" s="581"/>
      <c r="AN263" s="581"/>
      <c r="AO263" s="581"/>
      <c r="AP263" s="582"/>
      <c r="AQ263" s="579"/>
      <c r="AR263" s="572"/>
      <c r="AS263" s="572"/>
      <c r="AT263" s="572"/>
      <c r="AU263" s="580"/>
      <c r="AV263" s="581"/>
      <c r="AW263" s="581"/>
      <c r="AX263" s="582"/>
    </row>
    <row r="264" spans="1:50" ht="24" customHeight="1" hidden="1">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80"/>
      <c r="AL264" s="581"/>
      <c r="AM264" s="581"/>
      <c r="AN264" s="581"/>
      <c r="AO264" s="581"/>
      <c r="AP264" s="582"/>
      <c r="AQ264" s="579"/>
      <c r="AR264" s="572"/>
      <c r="AS264" s="572"/>
      <c r="AT264" s="572"/>
      <c r="AU264" s="580"/>
      <c r="AV264" s="581"/>
      <c r="AW264" s="581"/>
      <c r="AX264" s="582"/>
    </row>
    <row r="265" spans="1:50" ht="24" customHeight="1" hidden="1">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80"/>
      <c r="AL265" s="581"/>
      <c r="AM265" s="581"/>
      <c r="AN265" s="581"/>
      <c r="AO265" s="581"/>
      <c r="AP265" s="582"/>
      <c r="AQ265" s="579"/>
      <c r="AR265" s="572"/>
      <c r="AS265" s="572"/>
      <c r="AT265" s="572"/>
      <c r="AU265" s="580"/>
      <c r="AV265" s="581"/>
      <c r="AW265" s="581"/>
      <c r="AX265" s="582"/>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1"/>
      <c r="B268" s="571"/>
      <c r="C268" s="232" t="s">
        <v>362</v>
      </c>
      <c r="D268" s="232"/>
      <c r="E268" s="232"/>
      <c r="F268" s="232"/>
      <c r="G268" s="232"/>
      <c r="H268" s="232"/>
      <c r="I268" s="232"/>
      <c r="J268" s="232"/>
      <c r="K268" s="232"/>
      <c r="L268" s="232"/>
      <c r="M268" s="232" t="s">
        <v>363</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3" t="s">
        <v>364</v>
      </c>
      <c r="AL268" s="232"/>
      <c r="AM268" s="232"/>
      <c r="AN268" s="232"/>
      <c r="AO268" s="232"/>
      <c r="AP268" s="232"/>
      <c r="AQ268" s="232" t="s">
        <v>23</v>
      </c>
      <c r="AR268" s="232"/>
      <c r="AS268" s="232"/>
      <c r="AT268" s="232"/>
      <c r="AU268" s="83" t="s">
        <v>24</v>
      </c>
      <c r="AV268" s="84"/>
      <c r="AW268" s="84"/>
      <c r="AX268" s="584"/>
    </row>
    <row r="269" spans="1:50" ht="34.5" customHeight="1">
      <c r="A269" s="571">
        <v>1</v>
      </c>
      <c r="B269" s="571">
        <v>1</v>
      </c>
      <c r="C269" s="579" t="s">
        <v>460</v>
      </c>
      <c r="D269" s="572"/>
      <c r="E269" s="572"/>
      <c r="F269" s="572"/>
      <c r="G269" s="572"/>
      <c r="H269" s="572"/>
      <c r="I269" s="572"/>
      <c r="J269" s="572"/>
      <c r="K269" s="572"/>
      <c r="L269" s="572"/>
      <c r="M269" s="579" t="s">
        <v>462</v>
      </c>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80">
        <v>8</v>
      </c>
      <c r="AL269" s="581"/>
      <c r="AM269" s="581"/>
      <c r="AN269" s="581"/>
      <c r="AO269" s="581"/>
      <c r="AP269" s="582"/>
      <c r="AQ269" s="579" t="s">
        <v>464</v>
      </c>
      <c r="AR269" s="572"/>
      <c r="AS269" s="572"/>
      <c r="AT269" s="572"/>
      <c r="AU269" s="580" t="s">
        <v>466</v>
      </c>
      <c r="AV269" s="581"/>
      <c r="AW269" s="581"/>
      <c r="AX269" s="582"/>
    </row>
    <row r="270" spans="1:50" ht="34.5" customHeight="1">
      <c r="A270" s="571">
        <v>2</v>
      </c>
      <c r="B270" s="571">
        <v>1</v>
      </c>
      <c r="C270" s="579" t="s">
        <v>467</v>
      </c>
      <c r="D270" s="572"/>
      <c r="E270" s="572"/>
      <c r="F270" s="572"/>
      <c r="G270" s="572"/>
      <c r="H270" s="572"/>
      <c r="I270" s="572"/>
      <c r="J270" s="572"/>
      <c r="K270" s="572"/>
      <c r="L270" s="572"/>
      <c r="M270" s="579" t="s">
        <v>468</v>
      </c>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80">
        <v>3</v>
      </c>
      <c r="AL270" s="581"/>
      <c r="AM270" s="581"/>
      <c r="AN270" s="581"/>
      <c r="AO270" s="581"/>
      <c r="AP270" s="582"/>
      <c r="AQ270" s="579" t="s">
        <v>463</v>
      </c>
      <c r="AR270" s="572"/>
      <c r="AS270" s="572"/>
      <c r="AT270" s="572"/>
      <c r="AU270" s="580" t="s">
        <v>465</v>
      </c>
      <c r="AV270" s="581"/>
      <c r="AW270" s="581"/>
      <c r="AX270" s="582"/>
    </row>
    <row r="271" spans="1:50" ht="34.5" customHeight="1">
      <c r="A271" s="571">
        <v>3</v>
      </c>
      <c r="B271" s="571">
        <v>1</v>
      </c>
      <c r="C271" s="579" t="s">
        <v>469</v>
      </c>
      <c r="D271" s="572"/>
      <c r="E271" s="572"/>
      <c r="F271" s="572"/>
      <c r="G271" s="572"/>
      <c r="H271" s="572"/>
      <c r="I271" s="572"/>
      <c r="J271" s="572"/>
      <c r="K271" s="572"/>
      <c r="L271" s="572"/>
      <c r="M271" s="579" t="s">
        <v>470</v>
      </c>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80">
        <v>3</v>
      </c>
      <c r="AL271" s="581"/>
      <c r="AM271" s="581"/>
      <c r="AN271" s="581"/>
      <c r="AO271" s="581"/>
      <c r="AP271" s="582"/>
      <c r="AQ271" s="579" t="s">
        <v>463</v>
      </c>
      <c r="AR271" s="572"/>
      <c r="AS271" s="572"/>
      <c r="AT271" s="572"/>
      <c r="AU271" s="580" t="s">
        <v>465</v>
      </c>
      <c r="AV271" s="581"/>
      <c r="AW271" s="581"/>
      <c r="AX271" s="582"/>
    </row>
    <row r="272" spans="1:50" ht="34.5" customHeight="1">
      <c r="A272" s="571">
        <v>4</v>
      </c>
      <c r="B272" s="571">
        <v>1</v>
      </c>
      <c r="C272" s="579" t="s">
        <v>471</v>
      </c>
      <c r="D272" s="572"/>
      <c r="E272" s="572"/>
      <c r="F272" s="572"/>
      <c r="G272" s="572"/>
      <c r="H272" s="572"/>
      <c r="I272" s="572"/>
      <c r="J272" s="572"/>
      <c r="K272" s="572"/>
      <c r="L272" s="572"/>
      <c r="M272" s="579" t="s">
        <v>472</v>
      </c>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80">
        <v>2</v>
      </c>
      <c r="AL272" s="581"/>
      <c r="AM272" s="581"/>
      <c r="AN272" s="581"/>
      <c r="AO272" s="581"/>
      <c r="AP272" s="582"/>
      <c r="AQ272" s="579" t="s">
        <v>463</v>
      </c>
      <c r="AR272" s="572"/>
      <c r="AS272" s="572"/>
      <c r="AT272" s="572"/>
      <c r="AU272" s="580" t="s">
        <v>465</v>
      </c>
      <c r="AV272" s="581"/>
      <c r="AW272" s="581"/>
      <c r="AX272" s="582"/>
    </row>
    <row r="273" spans="1:50" ht="34.5" customHeight="1">
      <c r="A273" s="571">
        <v>5</v>
      </c>
      <c r="B273" s="571">
        <v>1</v>
      </c>
      <c r="C273" s="579" t="s">
        <v>473</v>
      </c>
      <c r="D273" s="572"/>
      <c r="E273" s="572"/>
      <c r="F273" s="572"/>
      <c r="G273" s="572"/>
      <c r="H273" s="572"/>
      <c r="I273" s="572"/>
      <c r="J273" s="572"/>
      <c r="K273" s="572"/>
      <c r="L273" s="572"/>
      <c r="M273" s="579" t="s">
        <v>474</v>
      </c>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80">
        <v>1</v>
      </c>
      <c r="AL273" s="581"/>
      <c r="AM273" s="581"/>
      <c r="AN273" s="581"/>
      <c r="AO273" s="581"/>
      <c r="AP273" s="582"/>
      <c r="AQ273" s="579" t="s">
        <v>463</v>
      </c>
      <c r="AR273" s="572"/>
      <c r="AS273" s="572"/>
      <c r="AT273" s="572"/>
      <c r="AU273" s="580" t="s">
        <v>465</v>
      </c>
      <c r="AV273" s="581"/>
      <c r="AW273" s="581"/>
      <c r="AX273" s="582"/>
    </row>
    <row r="274" spans="1:50" ht="34.5" customHeight="1">
      <c r="A274" s="571">
        <v>6</v>
      </c>
      <c r="B274" s="571">
        <v>1</v>
      </c>
      <c r="C274" s="579" t="s">
        <v>475</v>
      </c>
      <c r="D274" s="572"/>
      <c r="E274" s="572"/>
      <c r="F274" s="572"/>
      <c r="G274" s="572"/>
      <c r="H274" s="572"/>
      <c r="I274" s="572"/>
      <c r="J274" s="572"/>
      <c r="K274" s="572"/>
      <c r="L274" s="572"/>
      <c r="M274" s="579" t="s">
        <v>476</v>
      </c>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80">
        <v>1</v>
      </c>
      <c r="AL274" s="581"/>
      <c r="AM274" s="581"/>
      <c r="AN274" s="581"/>
      <c r="AO274" s="581"/>
      <c r="AP274" s="582"/>
      <c r="AQ274" s="579" t="s">
        <v>463</v>
      </c>
      <c r="AR274" s="572"/>
      <c r="AS274" s="572"/>
      <c r="AT274" s="572"/>
      <c r="AU274" s="580" t="s">
        <v>465</v>
      </c>
      <c r="AV274" s="581"/>
      <c r="AW274" s="581"/>
      <c r="AX274" s="582"/>
    </row>
    <row r="275" spans="1:50" ht="34.5" customHeight="1">
      <c r="A275" s="571">
        <v>7</v>
      </c>
      <c r="B275" s="571">
        <v>1</v>
      </c>
      <c r="C275" s="579" t="s">
        <v>477</v>
      </c>
      <c r="D275" s="572"/>
      <c r="E275" s="572"/>
      <c r="F275" s="572"/>
      <c r="G275" s="572"/>
      <c r="H275" s="572"/>
      <c r="I275" s="572"/>
      <c r="J275" s="572"/>
      <c r="K275" s="572"/>
      <c r="L275" s="572"/>
      <c r="M275" s="579" t="s">
        <v>481</v>
      </c>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80">
        <v>1</v>
      </c>
      <c r="AL275" s="581"/>
      <c r="AM275" s="581"/>
      <c r="AN275" s="581"/>
      <c r="AO275" s="581"/>
      <c r="AP275" s="582"/>
      <c r="AQ275" s="579" t="s">
        <v>463</v>
      </c>
      <c r="AR275" s="572"/>
      <c r="AS275" s="572"/>
      <c r="AT275" s="572"/>
      <c r="AU275" s="580" t="s">
        <v>465</v>
      </c>
      <c r="AV275" s="581"/>
      <c r="AW275" s="581"/>
      <c r="AX275" s="582"/>
    </row>
    <row r="276" spans="1:50" ht="34.5" customHeight="1">
      <c r="A276" s="571">
        <v>8</v>
      </c>
      <c r="B276" s="571">
        <v>1</v>
      </c>
      <c r="C276" s="579" t="s">
        <v>478</v>
      </c>
      <c r="D276" s="572"/>
      <c r="E276" s="572"/>
      <c r="F276" s="572"/>
      <c r="G276" s="572"/>
      <c r="H276" s="572"/>
      <c r="I276" s="572"/>
      <c r="J276" s="572"/>
      <c r="K276" s="572"/>
      <c r="L276" s="572"/>
      <c r="M276" s="579" t="s">
        <v>482</v>
      </c>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80">
        <v>1</v>
      </c>
      <c r="AL276" s="581"/>
      <c r="AM276" s="581"/>
      <c r="AN276" s="581"/>
      <c r="AO276" s="581"/>
      <c r="AP276" s="582"/>
      <c r="AQ276" s="579" t="s">
        <v>463</v>
      </c>
      <c r="AR276" s="572"/>
      <c r="AS276" s="572"/>
      <c r="AT276" s="572"/>
      <c r="AU276" s="580" t="s">
        <v>465</v>
      </c>
      <c r="AV276" s="581"/>
      <c r="AW276" s="581"/>
      <c r="AX276" s="582"/>
    </row>
    <row r="277" spans="1:50" ht="34.5" customHeight="1">
      <c r="A277" s="571">
        <v>9</v>
      </c>
      <c r="B277" s="571">
        <v>1</v>
      </c>
      <c r="C277" s="579" t="s">
        <v>479</v>
      </c>
      <c r="D277" s="572"/>
      <c r="E277" s="572"/>
      <c r="F277" s="572"/>
      <c r="G277" s="572"/>
      <c r="H277" s="572"/>
      <c r="I277" s="572"/>
      <c r="J277" s="572"/>
      <c r="K277" s="572"/>
      <c r="L277" s="572"/>
      <c r="M277" s="579" t="s">
        <v>483</v>
      </c>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80">
        <v>1</v>
      </c>
      <c r="AL277" s="581"/>
      <c r="AM277" s="581"/>
      <c r="AN277" s="581"/>
      <c r="AO277" s="581"/>
      <c r="AP277" s="582"/>
      <c r="AQ277" s="579" t="s">
        <v>463</v>
      </c>
      <c r="AR277" s="572"/>
      <c r="AS277" s="572"/>
      <c r="AT277" s="572"/>
      <c r="AU277" s="580" t="s">
        <v>465</v>
      </c>
      <c r="AV277" s="581"/>
      <c r="AW277" s="581"/>
      <c r="AX277" s="582"/>
    </row>
    <row r="278" spans="1:50" ht="34.5" customHeight="1">
      <c r="A278" s="571">
        <v>10</v>
      </c>
      <c r="B278" s="571">
        <v>1</v>
      </c>
      <c r="C278" s="579" t="s">
        <v>480</v>
      </c>
      <c r="D278" s="572"/>
      <c r="E278" s="572"/>
      <c r="F278" s="572"/>
      <c r="G278" s="572"/>
      <c r="H278" s="572"/>
      <c r="I278" s="572"/>
      <c r="J278" s="572"/>
      <c r="K278" s="572"/>
      <c r="L278" s="572"/>
      <c r="M278" s="579" t="s">
        <v>484</v>
      </c>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80">
        <v>1</v>
      </c>
      <c r="AL278" s="581"/>
      <c r="AM278" s="581"/>
      <c r="AN278" s="581"/>
      <c r="AO278" s="581"/>
      <c r="AP278" s="582"/>
      <c r="AQ278" s="579" t="s">
        <v>463</v>
      </c>
      <c r="AR278" s="572"/>
      <c r="AS278" s="572"/>
      <c r="AT278" s="572"/>
      <c r="AU278" s="580" t="s">
        <v>465</v>
      </c>
      <c r="AV278" s="581"/>
      <c r="AW278" s="581"/>
      <c r="AX278" s="582"/>
    </row>
    <row r="279" spans="1:50" ht="24" customHeight="1" hidden="1">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80"/>
      <c r="AL279" s="581"/>
      <c r="AM279" s="581"/>
      <c r="AN279" s="581"/>
      <c r="AO279" s="581"/>
      <c r="AP279" s="582"/>
      <c r="AQ279" s="579"/>
      <c r="AR279" s="572"/>
      <c r="AS279" s="572"/>
      <c r="AT279" s="572"/>
      <c r="AU279" s="580"/>
      <c r="AV279" s="581"/>
      <c r="AW279" s="581"/>
      <c r="AX279" s="582"/>
    </row>
    <row r="280" spans="1:50" ht="24" customHeight="1" hidden="1">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80"/>
      <c r="AL280" s="581"/>
      <c r="AM280" s="581"/>
      <c r="AN280" s="581"/>
      <c r="AO280" s="581"/>
      <c r="AP280" s="582"/>
      <c r="AQ280" s="579"/>
      <c r="AR280" s="572"/>
      <c r="AS280" s="572"/>
      <c r="AT280" s="572"/>
      <c r="AU280" s="580"/>
      <c r="AV280" s="581"/>
      <c r="AW280" s="581"/>
      <c r="AX280" s="582"/>
    </row>
    <row r="281" spans="1:50" ht="24" customHeight="1" hidden="1">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80"/>
      <c r="AL281" s="581"/>
      <c r="AM281" s="581"/>
      <c r="AN281" s="581"/>
      <c r="AO281" s="581"/>
      <c r="AP281" s="582"/>
      <c r="AQ281" s="579"/>
      <c r="AR281" s="572"/>
      <c r="AS281" s="572"/>
      <c r="AT281" s="572"/>
      <c r="AU281" s="580"/>
      <c r="AV281" s="581"/>
      <c r="AW281" s="581"/>
      <c r="AX281" s="582"/>
    </row>
    <row r="282" spans="1:50" ht="24" customHeight="1" hidden="1">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80"/>
      <c r="AL282" s="581"/>
      <c r="AM282" s="581"/>
      <c r="AN282" s="581"/>
      <c r="AO282" s="581"/>
      <c r="AP282" s="582"/>
      <c r="AQ282" s="579"/>
      <c r="AR282" s="572"/>
      <c r="AS282" s="572"/>
      <c r="AT282" s="572"/>
      <c r="AU282" s="580"/>
      <c r="AV282" s="581"/>
      <c r="AW282" s="581"/>
      <c r="AX282" s="582"/>
    </row>
    <row r="283" spans="1:50" ht="24" customHeight="1" hidden="1">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80"/>
      <c r="AL283" s="581"/>
      <c r="AM283" s="581"/>
      <c r="AN283" s="581"/>
      <c r="AO283" s="581"/>
      <c r="AP283" s="582"/>
      <c r="AQ283" s="579"/>
      <c r="AR283" s="572"/>
      <c r="AS283" s="572"/>
      <c r="AT283" s="572"/>
      <c r="AU283" s="580"/>
      <c r="AV283" s="581"/>
      <c r="AW283" s="581"/>
      <c r="AX283" s="582"/>
    </row>
    <row r="284" spans="1:50" ht="24" customHeight="1" hidden="1">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80"/>
      <c r="AL284" s="581"/>
      <c r="AM284" s="581"/>
      <c r="AN284" s="581"/>
      <c r="AO284" s="581"/>
      <c r="AP284" s="582"/>
      <c r="AQ284" s="579"/>
      <c r="AR284" s="572"/>
      <c r="AS284" s="572"/>
      <c r="AT284" s="572"/>
      <c r="AU284" s="580"/>
      <c r="AV284" s="581"/>
      <c r="AW284" s="581"/>
      <c r="AX284" s="582"/>
    </row>
    <row r="285" spans="1:50" ht="24" customHeight="1" hidden="1">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80"/>
      <c r="AL285" s="581"/>
      <c r="AM285" s="581"/>
      <c r="AN285" s="581"/>
      <c r="AO285" s="581"/>
      <c r="AP285" s="582"/>
      <c r="AQ285" s="579"/>
      <c r="AR285" s="572"/>
      <c r="AS285" s="572"/>
      <c r="AT285" s="572"/>
      <c r="AU285" s="580"/>
      <c r="AV285" s="581"/>
      <c r="AW285" s="581"/>
      <c r="AX285" s="582"/>
    </row>
    <row r="286" spans="1:50" ht="24" customHeight="1" hidden="1">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80"/>
      <c r="AL286" s="581"/>
      <c r="AM286" s="581"/>
      <c r="AN286" s="581"/>
      <c r="AO286" s="581"/>
      <c r="AP286" s="582"/>
      <c r="AQ286" s="579"/>
      <c r="AR286" s="572"/>
      <c r="AS286" s="572"/>
      <c r="AT286" s="572"/>
      <c r="AU286" s="580"/>
      <c r="AV286" s="581"/>
      <c r="AW286" s="581"/>
      <c r="AX286" s="582"/>
    </row>
    <row r="287" spans="1:50" ht="24" customHeight="1" hidden="1">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80"/>
      <c r="AL287" s="581"/>
      <c r="AM287" s="581"/>
      <c r="AN287" s="581"/>
      <c r="AO287" s="581"/>
      <c r="AP287" s="582"/>
      <c r="AQ287" s="579"/>
      <c r="AR287" s="572"/>
      <c r="AS287" s="572"/>
      <c r="AT287" s="572"/>
      <c r="AU287" s="580"/>
      <c r="AV287" s="581"/>
      <c r="AW287" s="581"/>
      <c r="AX287" s="582"/>
    </row>
    <row r="288" spans="1:50" ht="24" customHeight="1" hidden="1">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80"/>
      <c r="AL288" s="581"/>
      <c r="AM288" s="581"/>
      <c r="AN288" s="581"/>
      <c r="AO288" s="581"/>
      <c r="AP288" s="582"/>
      <c r="AQ288" s="579"/>
      <c r="AR288" s="572"/>
      <c r="AS288" s="572"/>
      <c r="AT288" s="572"/>
      <c r="AU288" s="580"/>
      <c r="AV288" s="581"/>
      <c r="AW288" s="581"/>
      <c r="AX288" s="582"/>
    </row>
    <row r="289" spans="1:50" ht="24" customHeight="1" hidden="1">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80"/>
      <c r="AL289" s="581"/>
      <c r="AM289" s="581"/>
      <c r="AN289" s="581"/>
      <c r="AO289" s="581"/>
      <c r="AP289" s="582"/>
      <c r="AQ289" s="579"/>
      <c r="AR289" s="572"/>
      <c r="AS289" s="572"/>
      <c r="AT289" s="572"/>
      <c r="AU289" s="580"/>
      <c r="AV289" s="581"/>
      <c r="AW289" s="581"/>
      <c r="AX289" s="582"/>
    </row>
    <row r="290" spans="1:50" ht="24" customHeight="1" hidden="1">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80"/>
      <c r="AL290" s="581"/>
      <c r="AM290" s="581"/>
      <c r="AN290" s="581"/>
      <c r="AO290" s="581"/>
      <c r="AP290" s="582"/>
      <c r="AQ290" s="579"/>
      <c r="AR290" s="572"/>
      <c r="AS290" s="572"/>
      <c r="AT290" s="572"/>
      <c r="AU290" s="580"/>
      <c r="AV290" s="581"/>
      <c r="AW290" s="581"/>
      <c r="AX290" s="582"/>
    </row>
    <row r="291" spans="1:50" ht="24" customHeight="1" hidden="1">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80"/>
      <c r="AL291" s="581"/>
      <c r="AM291" s="581"/>
      <c r="AN291" s="581"/>
      <c r="AO291" s="581"/>
      <c r="AP291" s="582"/>
      <c r="AQ291" s="579"/>
      <c r="AR291" s="572"/>
      <c r="AS291" s="572"/>
      <c r="AT291" s="572"/>
      <c r="AU291" s="580"/>
      <c r="AV291" s="581"/>
      <c r="AW291" s="581"/>
      <c r="AX291" s="582"/>
    </row>
    <row r="292" spans="1:50" ht="24" customHeight="1" hidden="1">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80"/>
      <c r="AL292" s="581"/>
      <c r="AM292" s="581"/>
      <c r="AN292" s="581"/>
      <c r="AO292" s="581"/>
      <c r="AP292" s="582"/>
      <c r="AQ292" s="579"/>
      <c r="AR292" s="572"/>
      <c r="AS292" s="572"/>
      <c r="AT292" s="572"/>
      <c r="AU292" s="580"/>
      <c r="AV292" s="581"/>
      <c r="AW292" s="581"/>
      <c r="AX292" s="582"/>
    </row>
    <row r="293" spans="1:50" ht="24" customHeight="1" hidden="1">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80"/>
      <c r="AL293" s="581"/>
      <c r="AM293" s="581"/>
      <c r="AN293" s="581"/>
      <c r="AO293" s="581"/>
      <c r="AP293" s="582"/>
      <c r="AQ293" s="579"/>
      <c r="AR293" s="572"/>
      <c r="AS293" s="572"/>
      <c r="AT293" s="572"/>
      <c r="AU293" s="580"/>
      <c r="AV293" s="581"/>
      <c r="AW293" s="581"/>
      <c r="AX293" s="582"/>
    </row>
    <row r="294" spans="1:50" ht="24" customHeight="1" hidden="1">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80"/>
      <c r="AL294" s="581"/>
      <c r="AM294" s="581"/>
      <c r="AN294" s="581"/>
      <c r="AO294" s="581"/>
      <c r="AP294" s="582"/>
      <c r="AQ294" s="579"/>
      <c r="AR294" s="572"/>
      <c r="AS294" s="572"/>
      <c r="AT294" s="572"/>
      <c r="AU294" s="580"/>
      <c r="AV294" s="581"/>
      <c r="AW294" s="581"/>
      <c r="AX294" s="582"/>
    </row>
    <row r="295" spans="1:50" ht="24" customHeight="1" hidden="1">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80"/>
      <c r="AL295" s="581"/>
      <c r="AM295" s="581"/>
      <c r="AN295" s="581"/>
      <c r="AO295" s="581"/>
      <c r="AP295" s="582"/>
      <c r="AQ295" s="579"/>
      <c r="AR295" s="572"/>
      <c r="AS295" s="572"/>
      <c r="AT295" s="572"/>
      <c r="AU295" s="580"/>
      <c r="AV295" s="581"/>
      <c r="AW295" s="581"/>
      <c r="AX295" s="582"/>
    </row>
    <row r="296" spans="1:50" ht="24" customHeight="1" hidden="1">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80"/>
      <c r="AL296" s="581"/>
      <c r="AM296" s="581"/>
      <c r="AN296" s="581"/>
      <c r="AO296" s="581"/>
      <c r="AP296" s="582"/>
      <c r="AQ296" s="579"/>
      <c r="AR296" s="572"/>
      <c r="AS296" s="572"/>
      <c r="AT296" s="572"/>
      <c r="AU296" s="580"/>
      <c r="AV296" s="581"/>
      <c r="AW296" s="581"/>
      <c r="AX296" s="582"/>
    </row>
    <row r="297" spans="1:50" ht="24" customHeight="1" hidden="1">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80"/>
      <c r="AL297" s="581"/>
      <c r="AM297" s="581"/>
      <c r="AN297" s="581"/>
      <c r="AO297" s="581"/>
      <c r="AP297" s="582"/>
      <c r="AQ297" s="579"/>
      <c r="AR297" s="572"/>
      <c r="AS297" s="572"/>
      <c r="AT297" s="572"/>
      <c r="AU297" s="580"/>
      <c r="AV297" s="581"/>
      <c r="AW297" s="581"/>
      <c r="AX297" s="582"/>
    </row>
    <row r="298" spans="1:50" ht="24" customHeight="1" hidden="1">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80"/>
      <c r="AL298" s="581"/>
      <c r="AM298" s="581"/>
      <c r="AN298" s="581"/>
      <c r="AO298" s="581"/>
      <c r="AP298" s="582"/>
      <c r="AQ298" s="579"/>
      <c r="AR298" s="572"/>
      <c r="AS298" s="572"/>
      <c r="AT298" s="572"/>
      <c r="AU298" s="580"/>
      <c r="AV298" s="581"/>
      <c r="AW298" s="581"/>
      <c r="AX298" s="582"/>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1"/>
      <c r="B301" s="571"/>
      <c r="C301" s="232" t="s">
        <v>362</v>
      </c>
      <c r="D301" s="232"/>
      <c r="E301" s="232"/>
      <c r="F301" s="232"/>
      <c r="G301" s="232"/>
      <c r="H301" s="232"/>
      <c r="I301" s="232"/>
      <c r="J301" s="232"/>
      <c r="K301" s="232"/>
      <c r="L301" s="232"/>
      <c r="M301" s="232" t="s">
        <v>363</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3" t="s">
        <v>364</v>
      </c>
      <c r="AL301" s="232"/>
      <c r="AM301" s="232"/>
      <c r="AN301" s="232"/>
      <c r="AO301" s="232"/>
      <c r="AP301" s="232"/>
      <c r="AQ301" s="232" t="s">
        <v>23</v>
      </c>
      <c r="AR301" s="232"/>
      <c r="AS301" s="232"/>
      <c r="AT301" s="232"/>
      <c r="AU301" s="83" t="s">
        <v>24</v>
      </c>
      <c r="AV301" s="84"/>
      <c r="AW301" s="84"/>
      <c r="AX301" s="584"/>
    </row>
    <row r="302" spans="1:50" ht="34.5" customHeight="1">
      <c r="A302" s="571">
        <v>1</v>
      </c>
      <c r="B302" s="571">
        <v>1</v>
      </c>
      <c r="C302" s="579" t="s">
        <v>415</v>
      </c>
      <c r="D302" s="572"/>
      <c r="E302" s="572"/>
      <c r="F302" s="572"/>
      <c r="G302" s="572"/>
      <c r="H302" s="572"/>
      <c r="I302" s="572"/>
      <c r="J302" s="572"/>
      <c r="K302" s="572"/>
      <c r="L302" s="572"/>
      <c r="M302" s="579" t="s">
        <v>418</v>
      </c>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80">
        <v>223</v>
      </c>
      <c r="AL302" s="581"/>
      <c r="AM302" s="581"/>
      <c r="AN302" s="581"/>
      <c r="AO302" s="581"/>
      <c r="AP302" s="582"/>
      <c r="AQ302" s="579" t="s">
        <v>413</v>
      </c>
      <c r="AR302" s="572"/>
      <c r="AS302" s="572"/>
      <c r="AT302" s="572"/>
      <c r="AU302" s="580" t="s">
        <v>414</v>
      </c>
      <c r="AV302" s="581"/>
      <c r="AW302" s="581"/>
      <c r="AX302" s="582"/>
    </row>
    <row r="303" spans="1:50" ht="24" customHeight="1" hidden="1">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80"/>
      <c r="AL303" s="581"/>
      <c r="AM303" s="581"/>
      <c r="AN303" s="581"/>
      <c r="AO303" s="581"/>
      <c r="AP303" s="582"/>
      <c r="AQ303" s="579"/>
      <c r="AR303" s="572"/>
      <c r="AS303" s="572"/>
      <c r="AT303" s="572"/>
      <c r="AU303" s="580"/>
      <c r="AV303" s="581"/>
      <c r="AW303" s="581"/>
      <c r="AX303" s="582"/>
    </row>
    <row r="304" spans="1:50" ht="24" customHeight="1" hidden="1">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80"/>
      <c r="AL304" s="581"/>
      <c r="AM304" s="581"/>
      <c r="AN304" s="581"/>
      <c r="AO304" s="581"/>
      <c r="AP304" s="582"/>
      <c r="AQ304" s="579"/>
      <c r="AR304" s="572"/>
      <c r="AS304" s="572"/>
      <c r="AT304" s="572"/>
      <c r="AU304" s="580"/>
      <c r="AV304" s="581"/>
      <c r="AW304" s="581"/>
      <c r="AX304" s="582"/>
    </row>
    <row r="305" spans="1:50" ht="24" customHeight="1" hidden="1">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80"/>
      <c r="AL305" s="581"/>
      <c r="AM305" s="581"/>
      <c r="AN305" s="581"/>
      <c r="AO305" s="581"/>
      <c r="AP305" s="582"/>
      <c r="AQ305" s="579"/>
      <c r="AR305" s="572"/>
      <c r="AS305" s="572"/>
      <c r="AT305" s="572"/>
      <c r="AU305" s="580"/>
      <c r="AV305" s="581"/>
      <c r="AW305" s="581"/>
      <c r="AX305" s="582"/>
    </row>
    <row r="306" spans="1:50" ht="24" customHeight="1" hidden="1">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80"/>
      <c r="AL306" s="581"/>
      <c r="AM306" s="581"/>
      <c r="AN306" s="581"/>
      <c r="AO306" s="581"/>
      <c r="AP306" s="582"/>
      <c r="AQ306" s="579"/>
      <c r="AR306" s="572"/>
      <c r="AS306" s="572"/>
      <c r="AT306" s="572"/>
      <c r="AU306" s="580"/>
      <c r="AV306" s="581"/>
      <c r="AW306" s="581"/>
      <c r="AX306" s="582"/>
    </row>
    <row r="307" spans="1:50" ht="24" customHeight="1" hidden="1">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80"/>
      <c r="AL307" s="581"/>
      <c r="AM307" s="581"/>
      <c r="AN307" s="581"/>
      <c r="AO307" s="581"/>
      <c r="AP307" s="582"/>
      <c r="AQ307" s="579"/>
      <c r="AR307" s="572"/>
      <c r="AS307" s="572"/>
      <c r="AT307" s="572"/>
      <c r="AU307" s="580"/>
      <c r="AV307" s="581"/>
      <c r="AW307" s="581"/>
      <c r="AX307" s="582"/>
    </row>
    <row r="308" spans="1:50" ht="24" customHeight="1" hidden="1">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80"/>
      <c r="AL308" s="581"/>
      <c r="AM308" s="581"/>
      <c r="AN308" s="581"/>
      <c r="AO308" s="581"/>
      <c r="AP308" s="582"/>
      <c r="AQ308" s="579"/>
      <c r="AR308" s="572"/>
      <c r="AS308" s="572"/>
      <c r="AT308" s="572"/>
      <c r="AU308" s="580"/>
      <c r="AV308" s="581"/>
      <c r="AW308" s="581"/>
      <c r="AX308" s="582"/>
    </row>
    <row r="309" spans="1:50" ht="24" customHeight="1" hidden="1">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80"/>
      <c r="AL309" s="581"/>
      <c r="AM309" s="581"/>
      <c r="AN309" s="581"/>
      <c r="AO309" s="581"/>
      <c r="AP309" s="582"/>
      <c r="AQ309" s="579"/>
      <c r="AR309" s="572"/>
      <c r="AS309" s="572"/>
      <c r="AT309" s="572"/>
      <c r="AU309" s="580"/>
      <c r="AV309" s="581"/>
      <c r="AW309" s="581"/>
      <c r="AX309" s="582"/>
    </row>
    <row r="310" spans="1:50" ht="24" customHeight="1" hidden="1">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80"/>
      <c r="AL310" s="581"/>
      <c r="AM310" s="581"/>
      <c r="AN310" s="581"/>
      <c r="AO310" s="581"/>
      <c r="AP310" s="582"/>
      <c r="AQ310" s="579"/>
      <c r="AR310" s="572"/>
      <c r="AS310" s="572"/>
      <c r="AT310" s="572"/>
      <c r="AU310" s="580"/>
      <c r="AV310" s="581"/>
      <c r="AW310" s="581"/>
      <c r="AX310" s="582"/>
    </row>
    <row r="311" spans="1:50" ht="24" customHeight="1" hidden="1">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80"/>
      <c r="AL311" s="581"/>
      <c r="AM311" s="581"/>
      <c r="AN311" s="581"/>
      <c r="AO311" s="581"/>
      <c r="AP311" s="582"/>
      <c r="AQ311" s="579"/>
      <c r="AR311" s="572"/>
      <c r="AS311" s="572"/>
      <c r="AT311" s="572"/>
      <c r="AU311" s="580"/>
      <c r="AV311" s="581"/>
      <c r="AW311" s="581"/>
      <c r="AX311" s="582"/>
    </row>
    <row r="312" spans="1:50" ht="24" customHeight="1" hidden="1">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80"/>
      <c r="AL312" s="581"/>
      <c r="AM312" s="581"/>
      <c r="AN312" s="581"/>
      <c r="AO312" s="581"/>
      <c r="AP312" s="582"/>
      <c r="AQ312" s="579"/>
      <c r="AR312" s="572"/>
      <c r="AS312" s="572"/>
      <c r="AT312" s="572"/>
      <c r="AU312" s="580"/>
      <c r="AV312" s="581"/>
      <c r="AW312" s="581"/>
      <c r="AX312" s="582"/>
    </row>
    <row r="313" spans="1:50" ht="24" customHeight="1" hidden="1">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80"/>
      <c r="AL313" s="581"/>
      <c r="AM313" s="581"/>
      <c r="AN313" s="581"/>
      <c r="AO313" s="581"/>
      <c r="AP313" s="582"/>
      <c r="AQ313" s="579"/>
      <c r="AR313" s="572"/>
      <c r="AS313" s="572"/>
      <c r="AT313" s="572"/>
      <c r="AU313" s="580"/>
      <c r="AV313" s="581"/>
      <c r="AW313" s="581"/>
      <c r="AX313" s="582"/>
    </row>
    <row r="314" spans="1:50" ht="24" customHeight="1" hidden="1">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80"/>
      <c r="AL314" s="581"/>
      <c r="AM314" s="581"/>
      <c r="AN314" s="581"/>
      <c r="AO314" s="581"/>
      <c r="AP314" s="582"/>
      <c r="AQ314" s="579"/>
      <c r="AR314" s="572"/>
      <c r="AS314" s="572"/>
      <c r="AT314" s="572"/>
      <c r="AU314" s="580"/>
      <c r="AV314" s="581"/>
      <c r="AW314" s="581"/>
      <c r="AX314" s="582"/>
    </row>
    <row r="315" spans="1:50" ht="24" customHeight="1" hidden="1">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80"/>
      <c r="AL315" s="581"/>
      <c r="AM315" s="581"/>
      <c r="AN315" s="581"/>
      <c r="AO315" s="581"/>
      <c r="AP315" s="582"/>
      <c r="AQ315" s="579"/>
      <c r="AR315" s="572"/>
      <c r="AS315" s="572"/>
      <c r="AT315" s="572"/>
      <c r="AU315" s="580"/>
      <c r="AV315" s="581"/>
      <c r="AW315" s="581"/>
      <c r="AX315" s="582"/>
    </row>
    <row r="316" spans="1:50" ht="24" customHeight="1" hidden="1">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80"/>
      <c r="AL316" s="581"/>
      <c r="AM316" s="581"/>
      <c r="AN316" s="581"/>
      <c r="AO316" s="581"/>
      <c r="AP316" s="582"/>
      <c r="AQ316" s="579"/>
      <c r="AR316" s="572"/>
      <c r="AS316" s="572"/>
      <c r="AT316" s="572"/>
      <c r="AU316" s="580"/>
      <c r="AV316" s="581"/>
      <c r="AW316" s="581"/>
      <c r="AX316" s="582"/>
    </row>
    <row r="317" spans="1:50" ht="24" customHeight="1" hidden="1">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80"/>
      <c r="AL317" s="581"/>
      <c r="AM317" s="581"/>
      <c r="AN317" s="581"/>
      <c r="AO317" s="581"/>
      <c r="AP317" s="582"/>
      <c r="AQ317" s="579"/>
      <c r="AR317" s="572"/>
      <c r="AS317" s="572"/>
      <c r="AT317" s="572"/>
      <c r="AU317" s="580"/>
      <c r="AV317" s="581"/>
      <c r="AW317" s="581"/>
      <c r="AX317" s="582"/>
    </row>
    <row r="318" spans="1:50" ht="24" customHeight="1" hidden="1">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80"/>
      <c r="AL318" s="581"/>
      <c r="AM318" s="581"/>
      <c r="AN318" s="581"/>
      <c r="AO318" s="581"/>
      <c r="AP318" s="582"/>
      <c r="AQ318" s="579"/>
      <c r="AR318" s="572"/>
      <c r="AS318" s="572"/>
      <c r="AT318" s="572"/>
      <c r="AU318" s="580"/>
      <c r="AV318" s="581"/>
      <c r="AW318" s="581"/>
      <c r="AX318" s="582"/>
    </row>
    <row r="319" spans="1:50" ht="24" customHeight="1" hidden="1">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80"/>
      <c r="AL319" s="581"/>
      <c r="AM319" s="581"/>
      <c r="AN319" s="581"/>
      <c r="AO319" s="581"/>
      <c r="AP319" s="582"/>
      <c r="AQ319" s="579"/>
      <c r="AR319" s="572"/>
      <c r="AS319" s="572"/>
      <c r="AT319" s="572"/>
      <c r="AU319" s="580"/>
      <c r="AV319" s="581"/>
      <c r="AW319" s="581"/>
      <c r="AX319" s="582"/>
    </row>
    <row r="320" spans="1:50" ht="24" customHeight="1" hidden="1">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80"/>
      <c r="AL320" s="581"/>
      <c r="AM320" s="581"/>
      <c r="AN320" s="581"/>
      <c r="AO320" s="581"/>
      <c r="AP320" s="582"/>
      <c r="AQ320" s="579"/>
      <c r="AR320" s="572"/>
      <c r="AS320" s="572"/>
      <c r="AT320" s="572"/>
      <c r="AU320" s="580"/>
      <c r="AV320" s="581"/>
      <c r="AW320" s="581"/>
      <c r="AX320" s="582"/>
    </row>
    <row r="321" spans="1:50" ht="24" customHeight="1" hidden="1">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80"/>
      <c r="AL321" s="581"/>
      <c r="AM321" s="581"/>
      <c r="AN321" s="581"/>
      <c r="AO321" s="581"/>
      <c r="AP321" s="582"/>
      <c r="AQ321" s="579"/>
      <c r="AR321" s="572"/>
      <c r="AS321" s="572"/>
      <c r="AT321" s="572"/>
      <c r="AU321" s="580"/>
      <c r="AV321" s="581"/>
      <c r="AW321" s="581"/>
      <c r="AX321" s="582"/>
    </row>
    <row r="322" spans="1:50" ht="24" customHeight="1" hidden="1">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80"/>
      <c r="AL322" s="581"/>
      <c r="AM322" s="581"/>
      <c r="AN322" s="581"/>
      <c r="AO322" s="581"/>
      <c r="AP322" s="582"/>
      <c r="AQ322" s="579"/>
      <c r="AR322" s="572"/>
      <c r="AS322" s="572"/>
      <c r="AT322" s="572"/>
      <c r="AU322" s="580"/>
      <c r="AV322" s="581"/>
      <c r="AW322" s="581"/>
      <c r="AX322" s="582"/>
    </row>
    <row r="323" spans="1:50" ht="24" customHeight="1" hidden="1">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80"/>
      <c r="AL323" s="581"/>
      <c r="AM323" s="581"/>
      <c r="AN323" s="581"/>
      <c r="AO323" s="581"/>
      <c r="AP323" s="582"/>
      <c r="AQ323" s="579"/>
      <c r="AR323" s="572"/>
      <c r="AS323" s="572"/>
      <c r="AT323" s="572"/>
      <c r="AU323" s="580"/>
      <c r="AV323" s="581"/>
      <c r="AW323" s="581"/>
      <c r="AX323" s="582"/>
    </row>
    <row r="324" spans="1:50" ht="24" customHeight="1" hidden="1">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80"/>
      <c r="AL324" s="581"/>
      <c r="AM324" s="581"/>
      <c r="AN324" s="581"/>
      <c r="AO324" s="581"/>
      <c r="AP324" s="582"/>
      <c r="AQ324" s="579"/>
      <c r="AR324" s="572"/>
      <c r="AS324" s="572"/>
      <c r="AT324" s="572"/>
      <c r="AU324" s="580"/>
      <c r="AV324" s="581"/>
      <c r="AW324" s="581"/>
      <c r="AX324" s="582"/>
    </row>
    <row r="325" spans="1:50" ht="24" customHeight="1" hidden="1">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80"/>
      <c r="AL325" s="581"/>
      <c r="AM325" s="581"/>
      <c r="AN325" s="581"/>
      <c r="AO325" s="581"/>
      <c r="AP325" s="582"/>
      <c r="AQ325" s="579"/>
      <c r="AR325" s="572"/>
      <c r="AS325" s="572"/>
      <c r="AT325" s="572"/>
      <c r="AU325" s="580"/>
      <c r="AV325" s="581"/>
      <c r="AW325" s="581"/>
      <c r="AX325" s="582"/>
    </row>
    <row r="326" spans="1:50" ht="24" customHeight="1" hidden="1">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80"/>
      <c r="AL326" s="581"/>
      <c r="AM326" s="581"/>
      <c r="AN326" s="581"/>
      <c r="AO326" s="581"/>
      <c r="AP326" s="582"/>
      <c r="AQ326" s="579"/>
      <c r="AR326" s="572"/>
      <c r="AS326" s="572"/>
      <c r="AT326" s="572"/>
      <c r="AU326" s="580"/>
      <c r="AV326" s="581"/>
      <c r="AW326" s="581"/>
      <c r="AX326" s="582"/>
    </row>
    <row r="327" spans="1:50" ht="24" customHeight="1" hidden="1">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80"/>
      <c r="AL327" s="581"/>
      <c r="AM327" s="581"/>
      <c r="AN327" s="581"/>
      <c r="AO327" s="581"/>
      <c r="AP327" s="582"/>
      <c r="AQ327" s="579"/>
      <c r="AR327" s="572"/>
      <c r="AS327" s="572"/>
      <c r="AT327" s="572"/>
      <c r="AU327" s="580"/>
      <c r="AV327" s="581"/>
      <c r="AW327" s="581"/>
      <c r="AX327" s="582"/>
    </row>
    <row r="328" spans="1:50" ht="24" customHeight="1" hidden="1">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80"/>
      <c r="AL328" s="581"/>
      <c r="AM328" s="581"/>
      <c r="AN328" s="581"/>
      <c r="AO328" s="581"/>
      <c r="AP328" s="582"/>
      <c r="AQ328" s="579"/>
      <c r="AR328" s="572"/>
      <c r="AS328" s="572"/>
      <c r="AT328" s="572"/>
      <c r="AU328" s="580"/>
      <c r="AV328" s="581"/>
      <c r="AW328" s="581"/>
      <c r="AX328" s="582"/>
    </row>
    <row r="329" spans="1:50" ht="24" customHeight="1" hidden="1">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80"/>
      <c r="AL329" s="581"/>
      <c r="AM329" s="581"/>
      <c r="AN329" s="581"/>
      <c r="AO329" s="581"/>
      <c r="AP329" s="582"/>
      <c r="AQ329" s="579"/>
      <c r="AR329" s="572"/>
      <c r="AS329" s="572"/>
      <c r="AT329" s="572"/>
      <c r="AU329" s="580"/>
      <c r="AV329" s="581"/>
      <c r="AW329" s="581"/>
      <c r="AX329" s="582"/>
    </row>
    <row r="330" spans="1:50" ht="24" customHeight="1" hidden="1">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80"/>
      <c r="AL330" s="581"/>
      <c r="AM330" s="581"/>
      <c r="AN330" s="581"/>
      <c r="AO330" s="581"/>
      <c r="AP330" s="582"/>
      <c r="AQ330" s="579"/>
      <c r="AR330" s="572"/>
      <c r="AS330" s="572"/>
      <c r="AT330" s="572"/>
      <c r="AU330" s="580"/>
      <c r="AV330" s="581"/>
      <c r="AW330" s="581"/>
      <c r="AX330" s="582"/>
    </row>
    <row r="331" spans="1:50" ht="24" customHeight="1" hidden="1">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80"/>
      <c r="AL331" s="581"/>
      <c r="AM331" s="581"/>
      <c r="AN331" s="581"/>
      <c r="AO331" s="581"/>
      <c r="AP331" s="582"/>
      <c r="AQ331" s="579"/>
      <c r="AR331" s="572"/>
      <c r="AS331" s="572"/>
      <c r="AT331" s="572"/>
      <c r="AU331" s="580"/>
      <c r="AV331" s="581"/>
      <c r="AW331" s="581"/>
      <c r="AX331" s="582"/>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1"/>
      <c r="B334" s="571"/>
      <c r="C334" s="232" t="s">
        <v>362</v>
      </c>
      <c r="D334" s="232"/>
      <c r="E334" s="232"/>
      <c r="F334" s="232"/>
      <c r="G334" s="232"/>
      <c r="H334" s="232"/>
      <c r="I334" s="232"/>
      <c r="J334" s="232"/>
      <c r="K334" s="232"/>
      <c r="L334" s="232"/>
      <c r="M334" s="232" t="s">
        <v>363</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3" t="s">
        <v>364</v>
      </c>
      <c r="AL334" s="232"/>
      <c r="AM334" s="232"/>
      <c r="AN334" s="232"/>
      <c r="AO334" s="232"/>
      <c r="AP334" s="232"/>
      <c r="AQ334" s="232" t="s">
        <v>23</v>
      </c>
      <c r="AR334" s="232"/>
      <c r="AS334" s="232"/>
      <c r="AT334" s="232"/>
      <c r="AU334" s="83" t="s">
        <v>24</v>
      </c>
      <c r="AV334" s="84"/>
      <c r="AW334" s="84"/>
      <c r="AX334" s="584"/>
    </row>
    <row r="335" spans="1:50" ht="34.5" customHeight="1">
      <c r="A335" s="571">
        <v>1</v>
      </c>
      <c r="B335" s="571">
        <v>1</v>
      </c>
      <c r="C335" s="579" t="s">
        <v>419</v>
      </c>
      <c r="D335" s="572"/>
      <c r="E335" s="572"/>
      <c r="F335" s="572"/>
      <c r="G335" s="572"/>
      <c r="H335" s="572"/>
      <c r="I335" s="572"/>
      <c r="J335" s="572"/>
      <c r="K335" s="572"/>
      <c r="L335" s="572"/>
      <c r="M335" s="579" t="s">
        <v>420</v>
      </c>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80">
        <v>100</v>
      </c>
      <c r="AL335" s="581"/>
      <c r="AM335" s="581"/>
      <c r="AN335" s="581"/>
      <c r="AO335" s="581"/>
      <c r="AP335" s="582"/>
      <c r="AQ335" s="579" t="s">
        <v>413</v>
      </c>
      <c r="AR335" s="572"/>
      <c r="AS335" s="572"/>
      <c r="AT335" s="572"/>
      <c r="AU335" s="580" t="s">
        <v>414</v>
      </c>
      <c r="AV335" s="581"/>
      <c r="AW335" s="581"/>
      <c r="AX335" s="582"/>
    </row>
    <row r="336" spans="1:50" ht="24" customHeight="1" hidden="1">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80"/>
      <c r="AL336" s="581"/>
      <c r="AM336" s="581"/>
      <c r="AN336" s="581"/>
      <c r="AO336" s="581"/>
      <c r="AP336" s="582"/>
      <c r="AQ336" s="579"/>
      <c r="AR336" s="572"/>
      <c r="AS336" s="572"/>
      <c r="AT336" s="572"/>
      <c r="AU336" s="580"/>
      <c r="AV336" s="581"/>
      <c r="AW336" s="581"/>
      <c r="AX336" s="582"/>
    </row>
    <row r="337" spans="1:50" ht="24" customHeight="1" hidden="1">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80"/>
      <c r="AL337" s="581"/>
      <c r="AM337" s="581"/>
      <c r="AN337" s="581"/>
      <c r="AO337" s="581"/>
      <c r="AP337" s="582"/>
      <c r="AQ337" s="579"/>
      <c r="AR337" s="572"/>
      <c r="AS337" s="572"/>
      <c r="AT337" s="572"/>
      <c r="AU337" s="580"/>
      <c r="AV337" s="581"/>
      <c r="AW337" s="581"/>
      <c r="AX337" s="582"/>
    </row>
    <row r="338" spans="1:50" ht="24" customHeight="1" hidden="1">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80"/>
      <c r="AL338" s="581"/>
      <c r="AM338" s="581"/>
      <c r="AN338" s="581"/>
      <c r="AO338" s="581"/>
      <c r="AP338" s="582"/>
      <c r="AQ338" s="579"/>
      <c r="AR338" s="572"/>
      <c r="AS338" s="572"/>
      <c r="AT338" s="572"/>
      <c r="AU338" s="580"/>
      <c r="AV338" s="581"/>
      <c r="AW338" s="581"/>
      <c r="AX338" s="582"/>
    </row>
    <row r="339" spans="1:50" ht="24" customHeight="1" hidden="1">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80"/>
      <c r="AL339" s="581"/>
      <c r="AM339" s="581"/>
      <c r="AN339" s="581"/>
      <c r="AO339" s="581"/>
      <c r="AP339" s="582"/>
      <c r="AQ339" s="579"/>
      <c r="AR339" s="572"/>
      <c r="AS339" s="572"/>
      <c r="AT339" s="572"/>
      <c r="AU339" s="580"/>
      <c r="AV339" s="581"/>
      <c r="AW339" s="581"/>
      <c r="AX339" s="582"/>
    </row>
    <row r="340" spans="1:50" ht="24" customHeight="1" hidden="1">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80"/>
      <c r="AL340" s="581"/>
      <c r="AM340" s="581"/>
      <c r="AN340" s="581"/>
      <c r="AO340" s="581"/>
      <c r="AP340" s="582"/>
      <c r="AQ340" s="579"/>
      <c r="AR340" s="572"/>
      <c r="AS340" s="572"/>
      <c r="AT340" s="572"/>
      <c r="AU340" s="580"/>
      <c r="AV340" s="581"/>
      <c r="AW340" s="581"/>
      <c r="AX340" s="582"/>
    </row>
    <row r="341" spans="1:50" ht="24" customHeight="1" hidden="1">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80"/>
      <c r="AL341" s="581"/>
      <c r="AM341" s="581"/>
      <c r="AN341" s="581"/>
      <c r="AO341" s="581"/>
      <c r="AP341" s="582"/>
      <c r="AQ341" s="579"/>
      <c r="AR341" s="572"/>
      <c r="AS341" s="572"/>
      <c r="AT341" s="572"/>
      <c r="AU341" s="580"/>
      <c r="AV341" s="581"/>
      <c r="AW341" s="581"/>
      <c r="AX341" s="582"/>
    </row>
    <row r="342" spans="1:50" ht="24" customHeight="1" hidden="1">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80"/>
      <c r="AL342" s="581"/>
      <c r="AM342" s="581"/>
      <c r="AN342" s="581"/>
      <c r="AO342" s="581"/>
      <c r="AP342" s="582"/>
      <c r="AQ342" s="579"/>
      <c r="AR342" s="572"/>
      <c r="AS342" s="572"/>
      <c r="AT342" s="572"/>
      <c r="AU342" s="580"/>
      <c r="AV342" s="581"/>
      <c r="AW342" s="581"/>
      <c r="AX342" s="582"/>
    </row>
    <row r="343" spans="1:50" ht="24" customHeight="1" hidden="1">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80"/>
      <c r="AL343" s="581"/>
      <c r="AM343" s="581"/>
      <c r="AN343" s="581"/>
      <c r="AO343" s="581"/>
      <c r="AP343" s="582"/>
      <c r="AQ343" s="579"/>
      <c r="AR343" s="572"/>
      <c r="AS343" s="572"/>
      <c r="AT343" s="572"/>
      <c r="AU343" s="580"/>
      <c r="AV343" s="581"/>
      <c r="AW343" s="581"/>
      <c r="AX343" s="582"/>
    </row>
    <row r="344" spans="1:50" ht="24" customHeight="1" hidden="1">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80"/>
      <c r="AL344" s="581"/>
      <c r="AM344" s="581"/>
      <c r="AN344" s="581"/>
      <c r="AO344" s="581"/>
      <c r="AP344" s="582"/>
      <c r="AQ344" s="579"/>
      <c r="AR344" s="572"/>
      <c r="AS344" s="572"/>
      <c r="AT344" s="572"/>
      <c r="AU344" s="580"/>
      <c r="AV344" s="581"/>
      <c r="AW344" s="581"/>
      <c r="AX344" s="582"/>
    </row>
    <row r="345" spans="1:50" ht="24" customHeight="1" hidden="1">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80"/>
      <c r="AL345" s="581"/>
      <c r="AM345" s="581"/>
      <c r="AN345" s="581"/>
      <c r="AO345" s="581"/>
      <c r="AP345" s="582"/>
      <c r="AQ345" s="579"/>
      <c r="AR345" s="572"/>
      <c r="AS345" s="572"/>
      <c r="AT345" s="572"/>
      <c r="AU345" s="580"/>
      <c r="AV345" s="581"/>
      <c r="AW345" s="581"/>
      <c r="AX345" s="582"/>
    </row>
    <row r="346" spans="1:50" ht="24" customHeight="1" hidden="1">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80"/>
      <c r="AL346" s="581"/>
      <c r="AM346" s="581"/>
      <c r="AN346" s="581"/>
      <c r="AO346" s="581"/>
      <c r="AP346" s="582"/>
      <c r="AQ346" s="579"/>
      <c r="AR346" s="572"/>
      <c r="AS346" s="572"/>
      <c r="AT346" s="572"/>
      <c r="AU346" s="580"/>
      <c r="AV346" s="581"/>
      <c r="AW346" s="581"/>
      <c r="AX346" s="582"/>
    </row>
    <row r="347" spans="1:50" ht="24" customHeight="1" hidden="1">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80"/>
      <c r="AL347" s="581"/>
      <c r="AM347" s="581"/>
      <c r="AN347" s="581"/>
      <c r="AO347" s="581"/>
      <c r="AP347" s="582"/>
      <c r="AQ347" s="579"/>
      <c r="AR347" s="572"/>
      <c r="AS347" s="572"/>
      <c r="AT347" s="572"/>
      <c r="AU347" s="580"/>
      <c r="AV347" s="581"/>
      <c r="AW347" s="581"/>
      <c r="AX347" s="582"/>
    </row>
    <row r="348" spans="1:50" ht="24" customHeight="1" hidden="1">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80"/>
      <c r="AL348" s="581"/>
      <c r="AM348" s="581"/>
      <c r="AN348" s="581"/>
      <c r="AO348" s="581"/>
      <c r="AP348" s="582"/>
      <c r="AQ348" s="579"/>
      <c r="AR348" s="572"/>
      <c r="AS348" s="572"/>
      <c r="AT348" s="572"/>
      <c r="AU348" s="580"/>
      <c r="AV348" s="581"/>
      <c r="AW348" s="581"/>
      <c r="AX348" s="582"/>
    </row>
    <row r="349" spans="1:50" ht="24" customHeight="1" hidden="1">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80"/>
      <c r="AL349" s="581"/>
      <c r="AM349" s="581"/>
      <c r="AN349" s="581"/>
      <c r="AO349" s="581"/>
      <c r="AP349" s="582"/>
      <c r="AQ349" s="579"/>
      <c r="AR349" s="572"/>
      <c r="AS349" s="572"/>
      <c r="AT349" s="572"/>
      <c r="AU349" s="580"/>
      <c r="AV349" s="581"/>
      <c r="AW349" s="581"/>
      <c r="AX349" s="582"/>
    </row>
    <row r="350" spans="1:50" ht="24" customHeight="1" hidden="1">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80"/>
      <c r="AL350" s="581"/>
      <c r="AM350" s="581"/>
      <c r="AN350" s="581"/>
      <c r="AO350" s="581"/>
      <c r="AP350" s="582"/>
      <c r="AQ350" s="579"/>
      <c r="AR350" s="572"/>
      <c r="AS350" s="572"/>
      <c r="AT350" s="572"/>
      <c r="AU350" s="580"/>
      <c r="AV350" s="581"/>
      <c r="AW350" s="581"/>
      <c r="AX350" s="582"/>
    </row>
    <row r="351" spans="1:50" ht="24" customHeight="1" hidden="1">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80"/>
      <c r="AL351" s="581"/>
      <c r="AM351" s="581"/>
      <c r="AN351" s="581"/>
      <c r="AO351" s="581"/>
      <c r="AP351" s="582"/>
      <c r="AQ351" s="579"/>
      <c r="AR351" s="572"/>
      <c r="AS351" s="572"/>
      <c r="AT351" s="572"/>
      <c r="AU351" s="580"/>
      <c r="AV351" s="581"/>
      <c r="AW351" s="581"/>
      <c r="AX351" s="582"/>
    </row>
    <row r="352" spans="1:50" ht="24" customHeight="1" hidden="1">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80"/>
      <c r="AL352" s="581"/>
      <c r="AM352" s="581"/>
      <c r="AN352" s="581"/>
      <c r="AO352" s="581"/>
      <c r="AP352" s="582"/>
      <c r="AQ352" s="579"/>
      <c r="AR352" s="572"/>
      <c r="AS352" s="572"/>
      <c r="AT352" s="572"/>
      <c r="AU352" s="580"/>
      <c r="AV352" s="581"/>
      <c r="AW352" s="581"/>
      <c r="AX352" s="582"/>
    </row>
    <row r="353" spans="1:50" ht="24" customHeight="1" hidden="1">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80"/>
      <c r="AL353" s="581"/>
      <c r="AM353" s="581"/>
      <c r="AN353" s="581"/>
      <c r="AO353" s="581"/>
      <c r="AP353" s="582"/>
      <c r="AQ353" s="579"/>
      <c r="AR353" s="572"/>
      <c r="AS353" s="572"/>
      <c r="AT353" s="572"/>
      <c r="AU353" s="580"/>
      <c r="AV353" s="581"/>
      <c r="AW353" s="581"/>
      <c r="AX353" s="582"/>
    </row>
    <row r="354" spans="1:50" ht="24" customHeight="1" hidden="1">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80"/>
      <c r="AL354" s="581"/>
      <c r="AM354" s="581"/>
      <c r="AN354" s="581"/>
      <c r="AO354" s="581"/>
      <c r="AP354" s="582"/>
      <c r="AQ354" s="579"/>
      <c r="AR354" s="572"/>
      <c r="AS354" s="572"/>
      <c r="AT354" s="572"/>
      <c r="AU354" s="580"/>
      <c r="AV354" s="581"/>
      <c r="AW354" s="581"/>
      <c r="AX354" s="582"/>
    </row>
    <row r="355" spans="1:50" ht="24" customHeight="1" hidden="1">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80"/>
      <c r="AL355" s="581"/>
      <c r="AM355" s="581"/>
      <c r="AN355" s="581"/>
      <c r="AO355" s="581"/>
      <c r="AP355" s="582"/>
      <c r="AQ355" s="579"/>
      <c r="AR355" s="572"/>
      <c r="AS355" s="572"/>
      <c r="AT355" s="572"/>
      <c r="AU355" s="580"/>
      <c r="AV355" s="581"/>
      <c r="AW355" s="581"/>
      <c r="AX355" s="582"/>
    </row>
    <row r="356" spans="1:50" ht="24" customHeight="1" hidden="1">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80"/>
      <c r="AL356" s="581"/>
      <c r="AM356" s="581"/>
      <c r="AN356" s="581"/>
      <c r="AO356" s="581"/>
      <c r="AP356" s="582"/>
      <c r="AQ356" s="579"/>
      <c r="AR356" s="572"/>
      <c r="AS356" s="572"/>
      <c r="AT356" s="572"/>
      <c r="AU356" s="580"/>
      <c r="AV356" s="581"/>
      <c r="AW356" s="581"/>
      <c r="AX356" s="582"/>
    </row>
    <row r="357" spans="1:50" ht="24" customHeight="1" hidden="1">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80"/>
      <c r="AL357" s="581"/>
      <c r="AM357" s="581"/>
      <c r="AN357" s="581"/>
      <c r="AO357" s="581"/>
      <c r="AP357" s="582"/>
      <c r="AQ357" s="579"/>
      <c r="AR357" s="572"/>
      <c r="AS357" s="572"/>
      <c r="AT357" s="572"/>
      <c r="AU357" s="580"/>
      <c r="AV357" s="581"/>
      <c r="AW357" s="581"/>
      <c r="AX357" s="582"/>
    </row>
    <row r="358" spans="1:50" ht="24" customHeight="1" hidden="1">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80"/>
      <c r="AL358" s="581"/>
      <c r="AM358" s="581"/>
      <c r="AN358" s="581"/>
      <c r="AO358" s="581"/>
      <c r="AP358" s="582"/>
      <c r="AQ358" s="579"/>
      <c r="AR358" s="572"/>
      <c r="AS358" s="572"/>
      <c r="AT358" s="572"/>
      <c r="AU358" s="580"/>
      <c r="AV358" s="581"/>
      <c r="AW358" s="581"/>
      <c r="AX358" s="582"/>
    </row>
    <row r="359" spans="1:50" ht="24" customHeight="1" hidden="1">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80"/>
      <c r="AL359" s="581"/>
      <c r="AM359" s="581"/>
      <c r="AN359" s="581"/>
      <c r="AO359" s="581"/>
      <c r="AP359" s="582"/>
      <c r="AQ359" s="579"/>
      <c r="AR359" s="572"/>
      <c r="AS359" s="572"/>
      <c r="AT359" s="572"/>
      <c r="AU359" s="580"/>
      <c r="AV359" s="581"/>
      <c r="AW359" s="581"/>
      <c r="AX359" s="582"/>
    </row>
    <row r="360" spans="1:50" ht="24" customHeight="1" hidden="1">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80"/>
      <c r="AL360" s="581"/>
      <c r="AM360" s="581"/>
      <c r="AN360" s="581"/>
      <c r="AO360" s="581"/>
      <c r="AP360" s="582"/>
      <c r="AQ360" s="579"/>
      <c r="AR360" s="572"/>
      <c r="AS360" s="572"/>
      <c r="AT360" s="572"/>
      <c r="AU360" s="580"/>
      <c r="AV360" s="581"/>
      <c r="AW360" s="581"/>
      <c r="AX360" s="582"/>
    </row>
    <row r="361" spans="1:50" ht="24" customHeight="1" hidden="1">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80"/>
      <c r="AL361" s="581"/>
      <c r="AM361" s="581"/>
      <c r="AN361" s="581"/>
      <c r="AO361" s="581"/>
      <c r="AP361" s="582"/>
      <c r="AQ361" s="579"/>
      <c r="AR361" s="572"/>
      <c r="AS361" s="572"/>
      <c r="AT361" s="572"/>
      <c r="AU361" s="580"/>
      <c r="AV361" s="581"/>
      <c r="AW361" s="581"/>
      <c r="AX361" s="582"/>
    </row>
    <row r="362" spans="1:50" ht="24" customHeight="1" hidden="1">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80"/>
      <c r="AL362" s="581"/>
      <c r="AM362" s="581"/>
      <c r="AN362" s="581"/>
      <c r="AO362" s="581"/>
      <c r="AP362" s="582"/>
      <c r="AQ362" s="579"/>
      <c r="AR362" s="572"/>
      <c r="AS362" s="572"/>
      <c r="AT362" s="572"/>
      <c r="AU362" s="580"/>
      <c r="AV362" s="581"/>
      <c r="AW362" s="581"/>
      <c r="AX362" s="582"/>
    </row>
    <row r="363" spans="1:50" ht="24" customHeight="1" hidden="1">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80"/>
      <c r="AL363" s="581"/>
      <c r="AM363" s="581"/>
      <c r="AN363" s="581"/>
      <c r="AO363" s="581"/>
      <c r="AP363" s="582"/>
      <c r="AQ363" s="579"/>
      <c r="AR363" s="572"/>
      <c r="AS363" s="572"/>
      <c r="AT363" s="572"/>
      <c r="AU363" s="580"/>
      <c r="AV363" s="581"/>
      <c r="AW363" s="581"/>
      <c r="AX363" s="582"/>
    </row>
    <row r="364" spans="1:50" ht="24" customHeight="1" hidden="1">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80"/>
      <c r="AL364" s="581"/>
      <c r="AM364" s="581"/>
      <c r="AN364" s="581"/>
      <c r="AO364" s="581"/>
      <c r="AP364" s="582"/>
      <c r="AQ364" s="579"/>
      <c r="AR364" s="572"/>
      <c r="AS364" s="572"/>
      <c r="AT364" s="572"/>
      <c r="AU364" s="580"/>
      <c r="AV364" s="581"/>
      <c r="AW364" s="581"/>
      <c r="AX364" s="582"/>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1"/>
      <c r="B367" s="571"/>
      <c r="C367" s="232" t="s">
        <v>362</v>
      </c>
      <c r="D367" s="232"/>
      <c r="E367" s="232"/>
      <c r="F367" s="232"/>
      <c r="G367" s="232"/>
      <c r="H367" s="232"/>
      <c r="I367" s="232"/>
      <c r="J367" s="232"/>
      <c r="K367" s="232"/>
      <c r="L367" s="232"/>
      <c r="M367" s="232" t="s">
        <v>363</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3" t="s">
        <v>364</v>
      </c>
      <c r="AL367" s="232"/>
      <c r="AM367" s="232"/>
      <c r="AN367" s="232"/>
      <c r="AO367" s="232"/>
      <c r="AP367" s="232"/>
      <c r="AQ367" s="232" t="s">
        <v>23</v>
      </c>
      <c r="AR367" s="232"/>
      <c r="AS367" s="232"/>
      <c r="AT367" s="232"/>
      <c r="AU367" s="83" t="s">
        <v>24</v>
      </c>
      <c r="AV367" s="84"/>
      <c r="AW367" s="84"/>
      <c r="AX367" s="584"/>
    </row>
    <row r="368" spans="1:50" ht="24" customHeight="1">
      <c r="A368" s="571">
        <v>1</v>
      </c>
      <c r="B368" s="571">
        <v>1</v>
      </c>
      <c r="C368" s="579" t="s">
        <v>424</v>
      </c>
      <c r="D368" s="572"/>
      <c r="E368" s="572"/>
      <c r="F368" s="572"/>
      <c r="G368" s="572"/>
      <c r="H368" s="572"/>
      <c r="I368" s="572"/>
      <c r="J368" s="572"/>
      <c r="K368" s="572"/>
      <c r="L368" s="572"/>
      <c r="M368" s="579" t="s">
        <v>421</v>
      </c>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80">
        <v>92</v>
      </c>
      <c r="AL368" s="581"/>
      <c r="AM368" s="581"/>
      <c r="AN368" s="581"/>
      <c r="AO368" s="581"/>
      <c r="AP368" s="582"/>
      <c r="AQ368" s="579">
        <v>5</v>
      </c>
      <c r="AR368" s="572"/>
      <c r="AS368" s="572"/>
      <c r="AT368" s="572"/>
      <c r="AU368" s="580">
        <v>78.7</v>
      </c>
      <c r="AV368" s="581"/>
      <c r="AW368" s="581"/>
      <c r="AX368" s="582"/>
    </row>
    <row r="369" spans="1:50" ht="24" customHeight="1">
      <c r="A369" s="571">
        <v>2</v>
      </c>
      <c r="B369" s="571">
        <v>1</v>
      </c>
      <c r="C369" s="579" t="s">
        <v>422</v>
      </c>
      <c r="D369" s="572"/>
      <c r="E369" s="572"/>
      <c r="F369" s="572"/>
      <c r="G369" s="572"/>
      <c r="H369" s="572"/>
      <c r="I369" s="572"/>
      <c r="J369" s="572"/>
      <c r="K369" s="572"/>
      <c r="L369" s="572"/>
      <c r="M369" s="572" t="s">
        <v>423</v>
      </c>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80">
        <v>19</v>
      </c>
      <c r="AL369" s="581"/>
      <c r="AM369" s="581"/>
      <c r="AN369" s="581"/>
      <c r="AO369" s="581"/>
      <c r="AP369" s="582"/>
      <c r="AQ369" s="579" t="s">
        <v>441</v>
      </c>
      <c r="AR369" s="572"/>
      <c r="AS369" s="572"/>
      <c r="AT369" s="572"/>
      <c r="AU369" s="580" t="s">
        <v>485</v>
      </c>
      <c r="AV369" s="581"/>
      <c r="AW369" s="581"/>
      <c r="AX369" s="582"/>
    </row>
    <row r="370" spans="1:50" ht="24" customHeight="1">
      <c r="A370" s="571">
        <v>3</v>
      </c>
      <c r="B370" s="571">
        <v>1</v>
      </c>
      <c r="C370" s="579" t="s">
        <v>425</v>
      </c>
      <c r="D370" s="572"/>
      <c r="E370" s="572"/>
      <c r="F370" s="572"/>
      <c r="G370" s="572"/>
      <c r="H370" s="572"/>
      <c r="I370" s="572"/>
      <c r="J370" s="572"/>
      <c r="K370" s="572"/>
      <c r="L370" s="572"/>
      <c r="M370" s="579" t="s">
        <v>428</v>
      </c>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80">
        <v>9</v>
      </c>
      <c r="AL370" s="581"/>
      <c r="AM370" s="581"/>
      <c r="AN370" s="581"/>
      <c r="AO370" s="581"/>
      <c r="AP370" s="582"/>
      <c r="AQ370" s="579">
        <v>4</v>
      </c>
      <c r="AR370" s="572"/>
      <c r="AS370" s="572"/>
      <c r="AT370" s="572"/>
      <c r="AU370" s="580">
        <v>79.3</v>
      </c>
      <c r="AV370" s="581"/>
      <c r="AW370" s="581"/>
      <c r="AX370" s="582"/>
    </row>
    <row r="371" spans="1:50" ht="24" customHeight="1">
      <c r="A371" s="571">
        <v>4</v>
      </c>
      <c r="B371" s="571">
        <v>1</v>
      </c>
      <c r="C371" s="579" t="s">
        <v>430</v>
      </c>
      <c r="D371" s="572"/>
      <c r="E371" s="572"/>
      <c r="F371" s="572"/>
      <c r="G371" s="572"/>
      <c r="H371" s="572"/>
      <c r="I371" s="572"/>
      <c r="J371" s="572"/>
      <c r="K371" s="572"/>
      <c r="L371" s="572"/>
      <c r="M371" s="579" t="s">
        <v>431</v>
      </c>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80">
        <v>9</v>
      </c>
      <c r="AL371" s="581"/>
      <c r="AM371" s="581"/>
      <c r="AN371" s="581"/>
      <c r="AO371" s="581"/>
      <c r="AP371" s="582"/>
      <c r="AQ371" s="579">
        <v>3</v>
      </c>
      <c r="AR371" s="572"/>
      <c r="AS371" s="572"/>
      <c r="AT371" s="572"/>
      <c r="AU371" s="580">
        <v>84.6</v>
      </c>
      <c r="AV371" s="581"/>
      <c r="AW371" s="581"/>
      <c r="AX371" s="582"/>
    </row>
    <row r="372" spans="1:50" ht="24" customHeight="1">
      <c r="A372" s="571">
        <v>5</v>
      </c>
      <c r="B372" s="571">
        <v>1</v>
      </c>
      <c r="C372" s="579" t="s">
        <v>434</v>
      </c>
      <c r="D372" s="572"/>
      <c r="E372" s="572"/>
      <c r="F372" s="572"/>
      <c r="G372" s="572"/>
      <c r="H372" s="572"/>
      <c r="I372" s="572"/>
      <c r="J372" s="572"/>
      <c r="K372" s="572"/>
      <c r="L372" s="572"/>
      <c r="M372" s="579" t="s">
        <v>435</v>
      </c>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80">
        <v>8</v>
      </c>
      <c r="AL372" s="581"/>
      <c r="AM372" s="581"/>
      <c r="AN372" s="581"/>
      <c r="AO372" s="581"/>
      <c r="AP372" s="582"/>
      <c r="AQ372" s="579">
        <v>3</v>
      </c>
      <c r="AR372" s="572"/>
      <c r="AS372" s="572"/>
      <c r="AT372" s="572"/>
      <c r="AU372" s="580">
        <v>78</v>
      </c>
      <c r="AV372" s="581"/>
      <c r="AW372" s="581"/>
      <c r="AX372" s="582"/>
    </row>
    <row r="373" spans="1:50" ht="24" customHeight="1">
      <c r="A373" s="571">
        <v>6</v>
      </c>
      <c r="B373" s="571">
        <v>1</v>
      </c>
      <c r="C373" s="579" t="s">
        <v>426</v>
      </c>
      <c r="D373" s="572"/>
      <c r="E373" s="572"/>
      <c r="F373" s="572"/>
      <c r="G373" s="572"/>
      <c r="H373" s="572"/>
      <c r="I373" s="572"/>
      <c r="J373" s="572"/>
      <c r="K373" s="572"/>
      <c r="L373" s="572"/>
      <c r="M373" s="579" t="s">
        <v>427</v>
      </c>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80">
        <v>8</v>
      </c>
      <c r="AL373" s="581"/>
      <c r="AM373" s="581"/>
      <c r="AN373" s="581"/>
      <c r="AO373" s="581"/>
      <c r="AP373" s="582"/>
      <c r="AQ373" s="579" t="s">
        <v>441</v>
      </c>
      <c r="AR373" s="572"/>
      <c r="AS373" s="572"/>
      <c r="AT373" s="572"/>
      <c r="AU373" s="580" t="s">
        <v>485</v>
      </c>
      <c r="AV373" s="581"/>
      <c r="AW373" s="581"/>
      <c r="AX373" s="582"/>
    </row>
    <row r="374" spans="1:50" ht="24" customHeight="1">
      <c r="A374" s="571">
        <v>7</v>
      </c>
      <c r="B374" s="571">
        <v>1</v>
      </c>
      <c r="C374" s="579" t="s">
        <v>432</v>
      </c>
      <c r="D374" s="572"/>
      <c r="E374" s="572"/>
      <c r="F374" s="572"/>
      <c r="G374" s="572"/>
      <c r="H374" s="572"/>
      <c r="I374" s="572"/>
      <c r="J374" s="572"/>
      <c r="K374" s="572"/>
      <c r="L374" s="572"/>
      <c r="M374" s="579" t="s">
        <v>433</v>
      </c>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80">
        <v>7</v>
      </c>
      <c r="AL374" s="581"/>
      <c r="AM374" s="581"/>
      <c r="AN374" s="581"/>
      <c r="AO374" s="581"/>
      <c r="AP374" s="582"/>
      <c r="AQ374" s="579">
        <v>5</v>
      </c>
      <c r="AR374" s="572"/>
      <c r="AS374" s="572"/>
      <c r="AT374" s="572"/>
      <c r="AU374" s="580">
        <v>67.6</v>
      </c>
      <c r="AV374" s="581"/>
      <c r="AW374" s="581"/>
      <c r="AX374" s="582"/>
    </row>
    <row r="375" spans="1:50" ht="24" customHeight="1">
      <c r="A375" s="571">
        <v>8</v>
      </c>
      <c r="B375" s="571">
        <v>1</v>
      </c>
      <c r="C375" s="579" t="s">
        <v>429</v>
      </c>
      <c r="D375" s="572"/>
      <c r="E375" s="572"/>
      <c r="F375" s="572"/>
      <c r="G375" s="572"/>
      <c r="H375" s="572"/>
      <c r="I375" s="572"/>
      <c r="J375" s="572"/>
      <c r="K375" s="572"/>
      <c r="L375" s="572"/>
      <c r="M375" s="579" t="s">
        <v>438</v>
      </c>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80">
        <v>7</v>
      </c>
      <c r="AL375" s="581"/>
      <c r="AM375" s="581"/>
      <c r="AN375" s="581"/>
      <c r="AO375" s="581"/>
      <c r="AP375" s="582"/>
      <c r="AQ375" s="579">
        <v>2</v>
      </c>
      <c r="AR375" s="572"/>
      <c r="AS375" s="572"/>
      <c r="AT375" s="572"/>
      <c r="AU375" s="580">
        <v>81.1</v>
      </c>
      <c r="AV375" s="581"/>
      <c r="AW375" s="581"/>
      <c r="AX375" s="582"/>
    </row>
    <row r="376" spans="1:50" ht="24" customHeight="1">
      <c r="A376" s="571">
        <v>9</v>
      </c>
      <c r="B376" s="571">
        <v>1</v>
      </c>
      <c r="C376" s="579" t="s">
        <v>436</v>
      </c>
      <c r="D376" s="572"/>
      <c r="E376" s="572"/>
      <c r="F376" s="572"/>
      <c r="G376" s="572"/>
      <c r="H376" s="572"/>
      <c r="I376" s="572"/>
      <c r="J376" s="572"/>
      <c r="K376" s="572"/>
      <c r="L376" s="572"/>
      <c r="M376" s="579" t="s">
        <v>437</v>
      </c>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80">
        <v>4</v>
      </c>
      <c r="AL376" s="581"/>
      <c r="AM376" s="581"/>
      <c r="AN376" s="581"/>
      <c r="AO376" s="581"/>
      <c r="AP376" s="582"/>
      <c r="AQ376" s="579">
        <v>2</v>
      </c>
      <c r="AR376" s="572"/>
      <c r="AS376" s="572"/>
      <c r="AT376" s="572"/>
      <c r="AU376" s="580">
        <v>89</v>
      </c>
      <c r="AV376" s="581"/>
      <c r="AW376" s="581"/>
      <c r="AX376" s="582"/>
    </row>
    <row r="377" spans="1:50" ht="24" customHeight="1">
      <c r="A377" s="571">
        <v>10</v>
      </c>
      <c r="B377" s="571">
        <v>1</v>
      </c>
      <c r="C377" s="579" t="s">
        <v>439</v>
      </c>
      <c r="D377" s="572"/>
      <c r="E377" s="572"/>
      <c r="F377" s="572"/>
      <c r="G377" s="572"/>
      <c r="H377" s="572"/>
      <c r="I377" s="572"/>
      <c r="J377" s="572"/>
      <c r="K377" s="572"/>
      <c r="L377" s="572"/>
      <c r="M377" s="579" t="s">
        <v>440</v>
      </c>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80">
        <v>2</v>
      </c>
      <c r="AL377" s="581"/>
      <c r="AM377" s="581"/>
      <c r="AN377" s="581"/>
      <c r="AO377" s="581"/>
      <c r="AP377" s="582"/>
      <c r="AQ377" s="579">
        <v>3</v>
      </c>
      <c r="AR377" s="572"/>
      <c r="AS377" s="572"/>
      <c r="AT377" s="572"/>
      <c r="AU377" s="580">
        <v>52</v>
      </c>
      <c r="AV377" s="581"/>
      <c r="AW377" s="581"/>
      <c r="AX377" s="582"/>
    </row>
    <row r="378" spans="1:50" ht="24" customHeight="1" hidden="1">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80"/>
      <c r="AL378" s="581"/>
      <c r="AM378" s="581"/>
      <c r="AN378" s="581"/>
      <c r="AO378" s="581"/>
      <c r="AP378" s="582"/>
      <c r="AQ378" s="579"/>
      <c r="AR378" s="572"/>
      <c r="AS378" s="572"/>
      <c r="AT378" s="572"/>
      <c r="AU378" s="580"/>
      <c r="AV378" s="581"/>
      <c r="AW378" s="581"/>
      <c r="AX378" s="582"/>
    </row>
    <row r="379" spans="1:50" ht="24" customHeight="1" hidden="1">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80"/>
      <c r="AL379" s="581"/>
      <c r="AM379" s="581"/>
      <c r="AN379" s="581"/>
      <c r="AO379" s="581"/>
      <c r="AP379" s="582"/>
      <c r="AQ379" s="579"/>
      <c r="AR379" s="572"/>
      <c r="AS379" s="572"/>
      <c r="AT379" s="572"/>
      <c r="AU379" s="580"/>
      <c r="AV379" s="581"/>
      <c r="AW379" s="581"/>
      <c r="AX379" s="582"/>
    </row>
    <row r="380" spans="1:50" ht="24" customHeight="1" hidden="1">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80"/>
      <c r="AL380" s="581"/>
      <c r="AM380" s="581"/>
      <c r="AN380" s="581"/>
      <c r="AO380" s="581"/>
      <c r="AP380" s="582"/>
      <c r="AQ380" s="579"/>
      <c r="AR380" s="572"/>
      <c r="AS380" s="572"/>
      <c r="AT380" s="572"/>
      <c r="AU380" s="580"/>
      <c r="AV380" s="581"/>
      <c r="AW380" s="581"/>
      <c r="AX380" s="582"/>
    </row>
    <row r="381" spans="1:50" ht="24" customHeight="1" hidden="1">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80"/>
      <c r="AL381" s="581"/>
      <c r="AM381" s="581"/>
      <c r="AN381" s="581"/>
      <c r="AO381" s="581"/>
      <c r="AP381" s="582"/>
      <c r="AQ381" s="579"/>
      <c r="AR381" s="572"/>
      <c r="AS381" s="572"/>
      <c r="AT381" s="572"/>
      <c r="AU381" s="580"/>
      <c r="AV381" s="581"/>
      <c r="AW381" s="581"/>
      <c r="AX381" s="582"/>
    </row>
    <row r="382" spans="1:50" ht="24" customHeight="1" hidden="1">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80"/>
      <c r="AL382" s="581"/>
      <c r="AM382" s="581"/>
      <c r="AN382" s="581"/>
      <c r="AO382" s="581"/>
      <c r="AP382" s="582"/>
      <c r="AQ382" s="579"/>
      <c r="AR382" s="572"/>
      <c r="AS382" s="572"/>
      <c r="AT382" s="572"/>
      <c r="AU382" s="580"/>
      <c r="AV382" s="581"/>
      <c r="AW382" s="581"/>
      <c r="AX382" s="582"/>
    </row>
    <row r="383" spans="1:50" ht="24" customHeight="1" hidden="1">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80"/>
      <c r="AL383" s="581"/>
      <c r="AM383" s="581"/>
      <c r="AN383" s="581"/>
      <c r="AO383" s="581"/>
      <c r="AP383" s="582"/>
      <c r="AQ383" s="579"/>
      <c r="AR383" s="572"/>
      <c r="AS383" s="572"/>
      <c r="AT383" s="572"/>
      <c r="AU383" s="580"/>
      <c r="AV383" s="581"/>
      <c r="AW383" s="581"/>
      <c r="AX383" s="582"/>
    </row>
    <row r="384" spans="1:50" ht="24" customHeight="1" hidden="1">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80"/>
      <c r="AL384" s="581"/>
      <c r="AM384" s="581"/>
      <c r="AN384" s="581"/>
      <c r="AO384" s="581"/>
      <c r="AP384" s="582"/>
      <c r="AQ384" s="579"/>
      <c r="AR384" s="572"/>
      <c r="AS384" s="572"/>
      <c r="AT384" s="572"/>
      <c r="AU384" s="580"/>
      <c r="AV384" s="581"/>
      <c r="AW384" s="581"/>
      <c r="AX384" s="582"/>
    </row>
    <row r="385" spans="1:50" ht="24" customHeight="1" hidden="1">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80"/>
      <c r="AL385" s="581"/>
      <c r="AM385" s="581"/>
      <c r="AN385" s="581"/>
      <c r="AO385" s="581"/>
      <c r="AP385" s="582"/>
      <c r="AQ385" s="579"/>
      <c r="AR385" s="572"/>
      <c r="AS385" s="572"/>
      <c r="AT385" s="572"/>
      <c r="AU385" s="580"/>
      <c r="AV385" s="581"/>
      <c r="AW385" s="581"/>
      <c r="AX385" s="582"/>
    </row>
    <row r="386" spans="1:50" ht="24" customHeight="1" hidden="1">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80"/>
      <c r="AL386" s="581"/>
      <c r="AM386" s="581"/>
      <c r="AN386" s="581"/>
      <c r="AO386" s="581"/>
      <c r="AP386" s="582"/>
      <c r="AQ386" s="579"/>
      <c r="AR386" s="572"/>
      <c r="AS386" s="572"/>
      <c r="AT386" s="572"/>
      <c r="AU386" s="580"/>
      <c r="AV386" s="581"/>
      <c r="AW386" s="581"/>
      <c r="AX386" s="582"/>
    </row>
    <row r="387" spans="1:50" ht="24" customHeight="1" hidden="1">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80"/>
      <c r="AL387" s="581"/>
      <c r="AM387" s="581"/>
      <c r="AN387" s="581"/>
      <c r="AO387" s="581"/>
      <c r="AP387" s="582"/>
      <c r="AQ387" s="579"/>
      <c r="AR387" s="572"/>
      <c r="AS387" s="572"/>
      <c r="AT387" s="572"/>
      <c r="AU387" s="580"/>
      <c r="AV387" s="581"/>
      <c r="AW387" s="581"/>
      <c r="AX387" s="582"/>
    </row>
    <row r="388" spans="1:50" ht="24" customHeight="1" hidden="1">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80"/>
      <c r="AL388" s="581"/>
      <c r="AM388" s="581"/>
      <c r="AN388" s="581"/>
      <c r="AO388" s="581"/>
      <c r="AP388" s="582"/>
      <c r="AQ388" s="579"/>
      <c r="AR388" s="572"/>
      <c r="AS388" s="572"/>
      <c r="AT388" s="572"/>
      <c r="AU388" s="580"/>
      <c r="AV388" s="581"/>
      <c r="AW388" s="581"/>
      <c r="AX388" s="582"/>
    </row>
    <row r="389" spans="1:50" ht="24" customHeight="1" hidden="1">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80"/>
      <c r="AL389" s="581"/>
      <c r="AM389" s="581"/>
      <c r="AN389" s="581"/>
      <c r="AO389" s="581"/>
      <c r="AP389" s="582"/>
      <c r="AQ389" s="579"/>
      <c r="AR389" s="572"/>
      <c r="AS389" s="572"/>
      <c r="AT389" s="572"/>
      <c r="AU389" s="580"/>
      <c r="AV389" s="581"/>
      <c r="AW389" s="581"/>
      <c r="AX389" s="582"/>
    </row>
    <row r="390" spans="1:50" ht="24" customHeight="1" hidden="1">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80"/>
      <c r="AL390" s="581"/>
      <c r="AM390" s="581"/>
      <c r="AN390" s="581"/>
      <c r="AO390" s="581"/>
      <c r="AP390" s="582"/>
      <c r="AQ390" s="579"/>
      <c r="AR390" s="572"/>
      <c r="AS390" s="572"/>
      <c r="AT390" s="572"/>
      <c r="AU390" s="580"/>
      <c r="AV390" s="581"/>
      <c r="AW390" s="581"/>
      <c r="AX390" s="582"/>
    </row>
    <row r="391" spans="1:50" ht="24" customHeight="1" hidden="1">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80"/>
      <c r="AL391" s="581"/>
      <c r="AM391" s="581"/>
      <c r="AN391" s="581"/>
      <c r="AO391" s="581"/>
      <c r="AP391" s="582"/>
      <c r="AQ391" s="579"/>
      <c r="AR391" s="572"/>
      <c r="AS391" s="572"/>
      <c r="AT391" s="572"/>
      <c r="AU391" s="580"/>
      <c r="AV391" s="581"/>
      <c r="AW391" s="581"/>
      <c r="AX391" s="582"/>
    </row>
    <row r="392" spans="1:50" ht="24" customHeight="1" hidden="1">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80"/>
      <c r="AL392" s="581"/>
      <c r="AM392" s="581"/>
      <c r="AN392" s="581"/>
      <c r="AO392" s="581"/>
      <c r="AP392" s="582"/>
      <c r="AQ392" s="579"/>
      <c r="AR392" s="572"/>
      <c r="AS392" s="572"/>
      <c r="AT392" s="572"/>
      <c r="AU392" s="580"/>
      <c r="AV392" s="581"/>
      <c r="AW392" s="581"/>
      <c r="AX392" s="582"/>
    </row>
    <row r="393" spans="1:50" ht="24" customHeight="1" hidden="1">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80"/>
      <c r="AL393" s="581"/>
      <c r="AM393" s="581"/>
      <c r="AN393" s="581"/>
      <c r="AO393" s="581"/>
      <c r="AP393" s="582"/>
      <c r="AQ393" s="579"/>
      <c r="AR393" s="572"/>
      <c r="AS393" s="572"/>
      <c r="AT393" s="572"/>
      <c r="AU393" s="580"/>
      <c r="AV393" s="581"/>
      <c r="AW393" s="581"/>
      <c r="AX393" s="582"/>
    </row>
    <row r="394" spans="1:50" ht="24" customHeight="1" hidden="1">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80"/>
      <c r="AL394" s="581"/>
      <c r="AM394" s="581"/>
      <c r="AN394" s="581"/>
      <c r="AO394" s="581"/>
      <c r="AP394" s="582"/>
      <c r="AQ394" s="579"/>
      <c r="AR394" s="572"/>
      <c r="AS394" s="572"/>
      <c r="AT394" s="572"/>
      <c r="AU394" s="580"/>
      <c r="AV394" s="581"/>
      <c r="AW394" s="581"/>
      <c r="AX394" s="582"/>
    </row>
    <row r="395" spans="1:50" ht="24" customHeight="1" hidden="1">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80"/>
      <c r="AL395" s="581"/>
      <c r="AM395" s="581"/>
      <c r="AN395" s="581"/>
      <c r="AO395" s="581"/>
      <c r="AP395" s="582"/>
      <c r="AQ395" s="579"/>
      <c r="AR395" s="572"/>
      <c r="AS395" s="572"/>
      <c r="AT395" s="572"/>
      <c r="AU395" s="580"/>
      <c r="AV395" s="581"/>
      <c r="AW395" s="581"/>
      <c r="AX395" s="582"/>
    </row>
    <row r="396" spans="1:50" ht="24" customHeight="1" hidden="1">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80"/>
      <c r="AL396" s="581"/>
      <c r="AM396" s="581"/>
      <c r="AN396" s="581"/>
      <c r="AO396" s="581"/>
      <c r="AP396" s="582"/>
      <c r="AQ396" s="579"/>
      <c r="AR396" s="572"/>
      <c r="AS396" s="572"/>
      <c r="AT396" s="572"/>
      <c r="AU396" s="580"/>
      <c r="AV396" s="581"/>
      <c r="AW396" s="581"/>
      <c r="AX396" s="582"/>
    </row>
    <row r="397" spans="1:50" ht="24" customHeight="1" hidden="1">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80"/>
      <c r="AL397" s="581"/>
      <c r="AM397" s="581"/>
      <c r="AN397" s="581"/>
      <c r="AO397" s="581"/>
      <c r="AP397" s="582"/>
      <c r="AQ397" s="579"/>
      <c r="AR397" s="572"/>
      <c r="AS397" s="572"/>
      <c r="AT397" s="572"/>
      <c r="AU397" s="580"/>
      <c r="AV397" s="581"/>
      <c r="AW397" s="581"/>
      <c r="AX397" s="582"/>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1"/>
      <c r="B400" s="571"/>
      <c r="C400" s="232" t="s">
        <v>362</v>
      </c>
      <c r="D400" s="232"/>
      <c r="E400" s="232"/>
      <c r="F400" s="232"/>
      <c r="G400" s="232"/>
      <c r="H400" s="232"/>
      <c r="I400" s="232"/>
      <c r="J400" s="232"/>
      <c r="K400" s="232"/>
      <c r="L400" s="232"/>
      <c r="M400" s="232" t="s">
        <v>363</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3" t="s">
        <v>364</v>
      </c>
      <c r="AL400" s="232"/>
      <c r="AM400" s="232"/>
      <c r="AN400" s="232"/>
      <c r="AO400" s="232"/>
      <c r="AP400" s="232"/>
      <c r="AQ400" s="232" t="s">
        <v>23</v>
      </c>
      <c r="AR400" s="232"/>
      <c r="AS400" s="232"/>
      <c r="AT400" s="232"/>
      <c r="AU400" s="83" t="s">
        <v>24</v>
      </c>
      <c r="AV400" s="84"/>
      <c r="AW400" s="84"/>
      <c r="AX400" s="584"/>
    </row>
    <row r="401" spans="1:50" ht="24" customHeight="1">
      <c r="A401" s="571">
        <v>1</v>
      </c>
      <c r="B401" s="571">
        <v>1</v>
      </c>
      <c r="C401" s="572" t="s">
        <v>422</v>
      </c>
      <c r="D401" s="572"/>
      <c r="E401" s="572"/>
      <c r="F401" s="572"/>
      <c r="G401" s="572"/>
      <c r="H401" s="572"/>
      <c r="I401" s="572"/>
      <c r="J401" s="572"/>
      <c r="K401" s="572"/>
      <c r="L401" s="572"/>
      <c r="M401" s="572" t="s">
        <v>442</v>
      </c>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80">
        <v>78</v>
      </c>
      <c r="AL401" s="581"/>
      <c r="AM401" s="581"/>
      <c r="AN401" s="581"/>
      <c r="AO401" s="581"/>
      <c r="AP401" s="582"/>
      <c r="AQ401" s="579" t="s">
        <v>486</v>
      </c>
      <c r="AR401" s="572"/>
      <c r="AS401" s="572"/>
      <c r="AT401" s="572"/>
      <c r="AU401" s="580" t="s">
        <v>485</v>
      </c>
      <c r="AV401" s="581"/>
      <c r="AW401" s="581"/>
      <c r="AX401" s="582"/>
    </row>
    <row r="402" spans="1:50" ht="24" customHeight="1">
      <c r="A402" s="571">
        <v>2</v>
      </c>
      <c r="B402" s="571">
        <v>1</v>
      </c>
      <c r="C402" s="572" t="s">
        <v>443</v>
      </c>
      <c r="D402" s="572"/>
      <c r="E402" s="572"/>
      <c r="F402" s="572"/>
      <c r="G402" s="572"/>
      <c r="H402" s="572"/>
      <c r="I402" s="572"/>
      <c r="J402" s="572"/>
      <c r="K402" s="572"/>
      <c r="L402" s="572"/>
      <c r="M402" s="572" t="s">
        <v>444</v>
      </c>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80">
        <v>14</v>
      </c>
      <c r="AL402" s="581"/>
      <c r="AM402" s="581"/>
      <c r="AN402" s="581"/>
      <c r="AO402" s="581"/>
      <c r="AP402" s="582"/>
      <c r="AQ402" s="579">
        <v>4</v>
      </c>
      <c r="AR402" s="572"/>
      <c r="AS402" s="572"/>
      <c r="AT402" s="572"/>
      <c r="AU402" s="580" t="s">
        <v>553</v>
      </c>
      <c r="AV402" s="581"/>
      <c r="AW402" s="581"/>
      <c r="AX402" s="582"/>
    </row>
    <row r="403" spans="1:50" ht="24" customHeight="1">
      <c r="A403" s="571">
        <v>3</v>
      </c>
      <c r="B403" s="571">
        <v>1</v>
      </c>
      <c r="C403" s="572" t="s">
        <v>445</v>
      </c>
      <c r="D403" s="572"/>
      <c r="E403" s="572"/>
      <c r="F403" s="572"/>
      <c r="G403" s="572"/>
      <c r="H403" s="572"/>
      <c r="I403" s="572"/>
      <c r="J403" s="572"/>
      <c r="K403" s="572"/>
      <c r="L403" s="572"/>
      <c r="M403" s="572" t="s">
        <v>446</v>
      </c>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80">
        <v>4</v>
      </c>
      <c r="AL403" s="581"/>
      <c r="AM403" s="581"/>
      <c r="AN403" s="581"/>
      <c r="AO403" s="581"/>
      <c r="AP403" s="582"/>
      <c r="AQ403" s="579" t="s">
        <v>466</v>
      </c>
      <c r="AR403" s="572"/>
      <c r="AS403" s="572"/>
      <c r="AT403" s="572"/>
      <c r="AU403" s="580" t="s">
        <v>487</v>
      </c>
      <c r="AV403" s="581"/>
      <c r="AW403" s="581"/>
      <c r="AX403" s="582"/>
    </row>
    <row r="404" spans="1:50" ht="24" customHeight="1">
      <c r="A404" s="571">
        <v>4</v>
      </c>
      <c r="B404" s="571">
        <v>1</v>
      </c>
      <c r="C404" s="572" t="s">
        <v>447</v>
      </c>
      <c r="D404" s="572"/>
      <c r="E404" s="572"/>
      <c r="F404" s="572"/>
      <c r="G404" s="572"/>
      <c r="H404" s="572"/>
      <c r="I404" s="572"/>
      <c r="J404" s="572"/>
      <c r="K404" s="572"/>
      <c r="L404" s="572"/>
      <c r="M404" s="572" t="s">
        <v>448</v>
      </c>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80">
        <v>4</v>
      </c>
      <c r="AL404" s="581"/>
      <c r="AM404" s="581"/>
      <c r="AN404" s="581"/>
      <c r="AO404" s="581"/>
      <c r="AP404" s="582"/>
      <c r="AQ404" s="579" t="s">
        <v>466</v>
      </c>
      <c r="AR404" s="572"/>
      <c r="AS404" s="572"/>
      <c r="AT404" s="572"/>
      <c r="AU404" s="580" t="s">
        <v>487</v>
      </c>
      <c r="AV404" s="581"/>
      <c r="AW404" s="581"/>
      <c r="AX404" s="582"/>
    </row>
    <row r="405" spans="1:50" ht="24" customHeight="1">
      <c r="A405" s="571">
        <v>5</v>
      </c>
      <c r="B405" s="571">
        <v>1</v>
      </c>
      <c r="C405" s="579" t="s">
        <v>451</v>
      </c>
      <c r="D405" s="572"/>
      <c r="E405" s="572"/>
      <c r="F405" s="572"/>
      <c r="G405" s="572"/>
      <c r="H405" s="572"/>
      <c r="I405" s="572"/>
      <c r="J405" s="572"/>
      <c r="K405" s="572"/>
      <c r="L405" s="572"/>
      <c r="M405" s="579" t="s">
        <v>452</v>
      </c>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80">
        <v>1</v>
      </c>
      <c r="AL405" s="581"/>
      <c r="AM405" s="581"/>
      <c r="AN405" s="581"/>
      <c r="AO405" s="581"/>
      <c r="AP405" s="582"/>
      <c r="AQ405" s="579" t="s">
        <v>486</v>
      </c>
      <c r="AR405" s="572"/>
      <c r="AS405" s="572"/>
      <c r="AT405" s="572"/>
      <c r="AU405" s="580" t="s">
        <v>485</v>
      </c>
      <c r="AV405" s="581"/>
      <c r="AW405" s="581"/>
      <c r="AX405" s="582"/>
    </row>
    <row r="406" spans="1:50" ht="24" customHeight="1">
      <c r="A406" s="571">
        <v>6</v>
      </c>
      <c r="B406" s="571">
        <v>1</v>
      </c>
      <c r="C406" s="687" t="s">
        <v>449</v>
      </c>
      <c r="D406" s="695"/>
      <c r="E406" s="695"/>
      <c r="F406" s="695"/>
      <c r="G406" s="695"/>
      <c r="H406" s="695"/>
      <c r="I406" s="695"/>
      <c r="J406" s="695"/>
      <c r="K406" s="695"/>
      <c r="L406" s="696"/>
      <c r="M406" s="687" t="s">
        <v>450</v>
      </c>
      <c r="N406" s="695"/>
      <c r="O406" s="695"/>
      <c r="P406" s="695"/>
      <c r="Q406" s="695"/>
      <c r="R406" s="695"/>
      <c r="S406" s="695"/>
      <c r="T406" s="695"/>
      <c r="U406" s="695"/>
      <c r="V406" s="695"/>
      <c r="W406" s="695"/>
      <c r="X406" s="695"/>
      <c r="Y406" s="695"/>
      <c r="Z406" s="695"/>
      <c r="AA406" s="695"/>
      <c r="AB406" s="695"/>
      <c r="AC406" s="695"/>
      <c r="AD406" s="695"/>
      <c r="AE406" s="695"/>
      <c r="AF406" s="695"/>
      <c r="AG406" s="695"/>
      <c r="AH406" s="695"/>
      <c r="AI406" s="695"/>
      <c r="AJ406" s="696"/>
      <c r="AK406" s="580">
        <v>1</v>
      </c>
      <c r="AL406" s="581"/>
      <c r="AM406" s="581"/>
      <c r="AN406" s="581"/>
      <c r="AO406" s="581"/>
      <c r="AP406" s="582"/>
      <c r="AQ406" s="579" t="s">
        <v>486</v>
      </c>
      <c r="AR406" s="572"/>
      <c r="AS406" s="572"/>
      <c r="AT406" s="572"/>
      <c r="AU406" s="580" t="s">
        <v>487</v>
      </c>
      <c r="AV406" s="581"/>
      <c r="AW406" s="581"/>
      <c r="AX406" s="582"/>
    </row>
    <row r="407" spans="1:50" ht="24" customHeight="1">
      <c r="A407" s="571">
        <v>7</v>
      </c>
      <c r="B407" s="571">
        <v>1</v>
      </c>
      <c r="C407" s="689" t="s">
        <v>455</v>
      </c>
      <c r="D407" s="690"/>
      <c r="E407" s="690"/>
      <c r="F407" s="690"/>
      <c r="G407" s="690"/>
      <c r="H407" s="690"/>
      <c r="I407" s="690"/>
      <c r="J407" s="690"/>
      <c r="K407" s="690"/>
      <c r="L407" s="691"/>
      <c r="M407" s="692" t="s">
        <v>453</v>
      </c>
      <c r="N407" s="693"/>
      <c r="O407" s="693"/>
      <c r="P407" s="693"/>
      <c r="Q407" s="693"/>
      <c r="R407" s="693"/>
      <c r="S407" s="693"/>
      <c r="T407" s="693"/>
      <c r="U407" s="693"/>
      <c r="V407" s="693"/>
      <c r="W407" s="693"/>
      <c r="X407" s="693"/>
      <c r="Y407" s="693"/>
      <c r="Z407" s="693"/>
      <c r="AA407" s="693"/>
      <c r="AB407" s="693"/>
      <c r="AC407" s="693"/>
      <c r="AD407" s="693"/>
      <c r="AE407" s="693"/>
      <c r="AF407" s="693"/>
      <c r="AG407" s="693"/>
      <c r="AH407" s="693"/>
      <c r="AI407" s="693"/>
      <c r="AJ407" s="694"/>
      <c r="AK407" s="580">
        <v>1</v>
      </c>
      <c r="AL407" s="581"/>
      <c r="AM407" s="581"/>
      <c r="AN407" s="581"/>
      <c r="AO407" s="581"/>
      <c r="AP407" s="582"/>
      <c r="AQ407" s="579" t="s">
        <v>486</v>
      </c>
      <c r="AR407" s="572"/>
      <c r="AS407" s="572"/>
      <c r="AT407" s="572"/>
      <c r="AU407" s="580" t="s">
        <v>466</v>
      </c>
      <c r="AV407" s="581"/>
      <c r="AW407" s="581"/>
      <c r="AX407" s="582"/>
    </row>
    <row r="408" spans="1:50" ht="24" customHeight="1">
      <c r="A408" s="571">
        <v>8</v>
      </c>
      <c r="B408" s="571">
        <v>1</v>
      </c>
      <c r="C408" s="689" t="s">
        <v>454</v>
      </c>
      <c r="D408" s="690"/>
      <c r="E408" s="690"/>
      <c r="F408" s="690"/>
      <c r="G408" s="690"/>
      <c r="H408" s="690"/>
      <c r="I408" s="690"/>
      <c r="J408" s="690"/>
      <c r="K408" s="690"/>
      <c r="L408" s="691"/>
      <c r="M408" s="692" t="s">
        <v>490</v>
      </c>
      <c r="N408" s="693"/>
      <c r="O408" s="693"/>
      <c r="P408" s="693"/>
      <c r="Q408" s="693"/>
      <c r="R408" s="693"/>
      <c r="S408" s="693"/>
      <c r="T408" s="693"/>
      <c r="U408" s="693"/>
      <c r="V408" s="693"/>
      <c r="W408" s="693"/>
      <c r="X408" s="693"/>
      <c r="Y408" s="693"/>
      <c r="Z408" s="693"/>
      <c r="AA408" s="693"/>
      <c r="AB408" s="693"/>
      <c r="AC408" s="693"/>
      <c r="AD408" s="693"/>
      <c r="AE408" s="693"/>
      <c r="AF408" s="693"/>
      <c r="AG408" s="693"/>
      <c r="AH408" s="693"/>
      <c r="AI408" s="693"/>
      <c r="AJ408" s="694"/>
      <c r="AK408" s="580">
        <v>1</v>
      </c>
      <c r="AL408" s="581"/>
      <c r="AM408" s="581"/>
      <c r="AN408" s="581"/>
      <c r="AO408" s="581"/>
      <c r="AP408" s="582"/>
      <c r="AQ408" s="579" t="s">
        <v>486</v>
      </c>
      <c r="AR408" s="572"/>
      <c r="AS408" s="572"/>
      <c r="AT408" s="572"/>
      <c r="AU408" s="580" t="s">
        <v>485</v>
      </c>
      <c r="AV408" s="581"/>
      <c r="AW408" s="581"/>
      <c r="AX408" s="582"/>
    </row>
    <row r="409" spans="1:50" ht="24" customHeight="1">
      <c r="A409" s="571">
        <v>9</v>
      </c>
      <c r="B409" s="571">
        <v>1</v>
      </c>
      <c r="C409" s="579" t="s">
        <v>456</v>
      </c>
      <c r="D409" s="572"/>
      <c r="E409" s="572"/>
      <c r="F409" s="572"/>
      <c r="G409" s="572"/>
      <c r="H409" s="572"/>
      <c r="I409" s="572"/>
      <c r="J409" s="572"/>
      <c r="K409" s="572"/>
      <c r="L409" s="572"/>
      <c r="M409" s="579" t="s">
        <v>457</v>
      </c>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80">
        <v>1</v>
      </c>
      <c r="AL409" s="581"/>
      <c r="AM409" s="581"/>
      <c r="AN409" s="581"/>
      <c r="AO409" s="581"/>
      <c r="AP409" s="582"/>
      <c r="AQ409" s="579" t="s">
        <v>486</v>
      </c>
      <c r="AR409" s="572"/>
      <c r="AS409" s="572"/>
      <c r="AT409" s="572"/>
      <c r="AU409" s="580" t="s">
        <v>489</v>
      </c>
      <c r="AV409" s="581"/>
      <c r="AW409" s="581"/>
      <c r="AX409" s="582"/>
    </row>
    <row r="410" spans="1:50" ht="24" customHeight="1">
      <c r="A410" s="571">
        <v>10</v>
      </c>
      <c r="B410" s="571">
        <v>1</v>
      </c>
      <c r="C410" s="579" t="s">
        <v>458</v>
      </c>
      <c r="D410" s="572"/>
      <c r="E410" s="572"/>
      <c r="F410" s="572"/>
      <c r="G410" s="572"/>
      <c r="H410" s="572"/>
      <c r="I410" s="572"/>
      <c r="J410" s="572"/>
      <c r="K410" s="572"/>
      <c r="L410" s="572"/>
      <c r="M410" s="579" t="s">
        <v>459</v>
      </c>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80">
        <v>1</v>
      </c>
      <c r="AL410" s="581"/>
      <c r="AM410" s="581"/>
      <c r="AN410" s="581"/>
      <c r="AO410" s="581"/>
      <c r="AP410" s="582"/>
      <c r="AQ410" s="579" t="s">
        <v>488</v>
      </c>
      <c r="AR410" s="572"/>
      <c r="AS410" s="572"/>
      <c r="AT410" s="572"/>
      <c r="AU410" s="580" t="s">
        <v>485</v>
      </c>
      <c r="AV410" s="581"/>
      <c r="AW410" s="581"/>
      <c r="AX410" s="582"/>
    </row>
    <row r="411" spans="1:50" ht="24" customHeight="1" hidden="1">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80"/>
      <c r="AL411" s="581"/>
      <c r="AM411" s="581"/>
      <c r="AN411" s="581"/>
      <c r="AO411" s="581"/>
      <c r="AP411" s="582"/>
      <c r="AQ411" s="579"/>
      <c r="AR411" s="572"/>
      <c r="AS411" s="572"/>
      <c r="AT411" s="572"/>
      <c r="AU411" s="580"/>
      <c r="AV411" s="581"/>
      <c r="AW411" s="581"/>
      <c r="AX411" s="582"/>
    </row>
    <row r="412" spans="1:50" ht="24" customHeight="1" hidden="1">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80"/>
      <c r="AL412" s="581"/>
      <c r="AM412" s="581"/>
      <c r="AN412" s="581"/>
      <c r="AO412" s="581"/>
      <c r="AP412" s="582"/>
      <c r="AQ412" s="579"/>
      <c r="AR412" s="572"/>
      <c r="AS412" s="572"/>
      <c r="AT412" s="572"/>
      <c r="AU412" s="580"/>
      <c r="AV412" s="581"/>
      <c r="AW412" s="581"/>
      <c r="AX412" s="582"/>
    </row>
    <row r="413" spans="1:50" ht="24" customHeight="1" hidden="1">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80"/>
      <c r="AL413" s="581"/>
      <c r="AM413" s="581"/>
      <c r="AN413" s="581"/>
      <c r="AO413" s="581"/>
      <c r="AP413" s="582"/>
      <c r="AQ413" s="579"/>
      <c r="AR413" s="572"/>
      <c r="AS413" s="572"/>
      <c r="AT413" s="572"/>
      <c r="AU413" s="580"/>
      <c r="AV413" s="581"/>
      <c r="AW413" s="581"/>
      <c r="AX413" s="582"/>
    </row>
    <row r="414" spans="1:50" ht="24" customHeight="1" hidden="1">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80"/>
      <c r="AL414" s="581"/>
      <c r="AM414" s="581"/>
      <c r="AN414" s="581"/>
      <c r="AO414" s="581"/>
      <c r="AP414" s="582"/>
      <c r="AQ414" s="579"/>
      <c r="AR414" s="572"/>
      <c r="AS414" s="572"/>
      <c r="AT414" s="572"/>
      <c r="AU414" s="580"/>
      <c r="AV414" s="581"/>
      <c r="AW414" s="581"/>
      <c r="AX414" s="582"/>
    </row>
    <row r="415" spans="1:50" ht="24" customHeight="1" hidden="1">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80"/>
      <c r="AL415" s="581"/>
      <c r="AM415" s="581"/>
      <c r="AN415" s="581"/>
      <c r="AO415" s="581"/>
      <c r="AP415" s="582"/>
      <c r="AQ415" s="579"/>
      <c r="AR415" s="572"/>
      <c r="AS415" s="572"/>
      <c r="AT415" s="572"/>
      <c r="AU415" s="580"/>
      <c r="AV415" s="581"/>
      <c r="AW415" s="581"/>
      <c r="AX415" s="582"/>
    </row>
    <row r="416" spans="1:50" ht="24" customHeight="1" hidden="1">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80"/>
      <c r="AL416" s="581"/>
      <c r="AM416" s="581"/>
      <c r="AN416" s="581"/>
      <c r="AO416" s="581"/>
      <c r="AP416" s="582"/>
      <c r="AQ416" s="579"/>
      <c r="AR416" s="572"/>
      <c r="AS416" s="572"/>
      <c r="AT416" s="572"/>
      <c r="AU416" s="580"/>
      <c r="AV416" s="581"/>
      <c r="AW416" s="581"/>
      <c r="AX416" s="582"/>
    </row>
    <row r="417" spans="1:50" ht="24" customHeight="1" hidden="1">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80"/>
      <c r="AL417" s="581"/>
      <c r="AM417" s="581"/>
      <c r="AN417" s="581"/>
      <c r="AO417" s="581"/>
      <c r="AP417" s="582"/>
      <c r="AQ417" s="579"/>
      <c r="AR417" s="572"/>
      <c r="AS417" s="572"/>
      <c r="AT417" s="572"/>
      <c r="AU417" s="580"/>
      <c r="AV417" s="581"/>
      <c r="AW417" s="581"/>
      <c r="AX417" s="582"/>
    </row>
    <row r="418" spans="1:50" ht="24" customHeight="1" hidden="1">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80"/>
      <c r="AL418" s="581"/>
      <c r="AM418" s="581"/>
      <c r="AN418" s="581"/>
      <c r="AO418" s="581"/>
      <c r="AP418" s="582"/>
      <c r="AQ418" s="579"/>
      <c r="AR418" s="572"/>
      <c r="AS418" s="572"/>
      <c r="AT418" s="572"/>
      <c r="AU418" s="580"/>
      <c r="AV418" s="581"/>
      <c r="AW418" s="581"/>
      <c r="AX418" s="582"/>
    </row>
    <row r="419" spans="1:50" ht="24" customHeight="1" hidden="1">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80"/>
      <c r="AL419" s="581"/>
      <c r="AM419" s="581"/>
      <c r="AN419" s="581"/>
      <c r="AO419" s="581"/>
      <c r="AP419" s="582"/>
      <c r="AQ419" s="579"/>
      <c r="AR419" s="572"/>
      <c r="AS419" s="572"/>
      <c r="AT419" s="572"/>
      <c r="AU419" s="580"/>
      <c r="AV419" s="581"/>
      <c r="AW419" s="581"/>
      <c r="AX419" s="582"/>
    </row>
    <row r="420" spans="1:50" ht="24" customHeight="1" hidden="1">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80"/>
      <c r="AL420" s="581"/>
      <c r="AM420" s="581"/>
      <c r="AN420" s="581"/>
      <c r="AO420" s="581"/>
      <c r="AP420" s="582"/>
      <c r="AQ420" s="579"/>
      <c r="AR420" s="572"/>
      <c r="AS420" s="572"/>
      <c r="AT420" s="572"/>
      <c r="AU420" s="580"/>
      <c r="AV420" s="581"/>
      <c r="AW420" s="581"/>
      <c r="AX420" s="582"/>
    </row>
    <row r="421" spans="1:50" ht="24" customHeight="1" hidden="1">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80"/>
      <c r="AL421" s="581"/>
      <c r="AM421" s="581"/>
      <c r="AN421" s="581"/>
      <c r="AO421" s="581"/>
      <c r="AP421" s="582"/>
      <c r="AQ421" s="579"/>
      <c r="AR421" s="572"/>
      <c r="AS421" s="572"/>
      <c r="AT421" s="572"/>
      <c r="AU421" s="580"/>
      <c r="AV421" s="581"/>
      <c r="AW421" s="581"/>
      <c r="AX421" s="582"/>
    </row>
    <row r="422" spans="1:50" ht="24" customHeight="1" hidden="1">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80"/>
      <c r="AL422" s="581"/>
      <c r="AM422" s="581"/>
      <c r="AN422" s="581"/>
      <c r="AO422" s="581"/>
      <c r="AP422" s="582"/>
      <c r="AQ422" s="579"/>
      <c r="AR422" s="572"/>
      <c r="AS422" s="572"/>
      <c r="AT422" s="572"/>
      <c r="AU422" s="580"/>
      <c r="AV422" s="581"/>
      <c r="AW422" s="581"/>
      <c r="AX422" s="582"/>
    </row>
    <row r="423" spans="1:50" ht="24" customHeight="1" hidden="1">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80"/>
      <c r="AL423" s="581"/>
      <c r="AM423" s="581"/>
      <c r="AN423" s="581"/>
      <c r="AO423" s="581"/>
      <c r="AP423" s="582"/>
      <c r="AQ423" s="579"/>
      <c r="AR423" s="572"/>
      <c r="AS423" s="572"/>
      <c r="AT423" s="572"/>
      <c r="AU423" s="580"/>
      <c r="AV423" s="581"/>
      <c r="AW423" s="581"/>
      <c r="AX423" s="582"/>
    </row>
    <row r="424" spans="1:50" ht="24" customHeight="1" hidden="1">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80"/>
      <c r="AL424" s="581"/>
      <c r="AM424" s="581"/>
      <c r="AN424" s="581"/>
      <c r="AO424" s="581"/>
      <c r="AP424" s="582"/>
      <c r="AQ424" s="579"/>
      <c r="AR424" s="572"/>
      <c r="AS424" s="572"/>
      <c r="AT424" s="572"/>
      <c r="AU424" s="580"/>
      <c r="AV424" s="581"/>
      <c r="AW424" s="581"/>
      <c r="AX424" s="582"/>
    </row>
    <row r="425" spans="1:50" ht="24" customHeight="1" hidden="1">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80"/>
      <c r="AL425" s="581"/>
      <c r="AM425" s="581"/>
      <c r="AN425" s="581"/>
      <c r="AO425" s="581"/>
      <c r="AP425" s="582"/>
      <c r="AQ425" s="579"/>
      <c r="AR425" s="572"/>
      <c r="AS425" s="572"/>
      <c r="AT425" s="572"/>
      <c r="AU425" s="580"/>
      <c r="AV425" s="581"/>
      <c r="AW425" s="581"/>
      <c r="AX425" s="582"/>
    </row>
    <row r="426" spans="1:50" ht="24" customHeight="1" hidden="1">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80"/>
      <c r="AL426" s="581"/>
      <c r="AM426" s="581"/>
      <c r="AN426" s="581"/>
      <c r="AO426" s="581"/>
      <c r="AP426" s="582"/>
      <c r="AQ426" s="579"/>
      <c r="AR426" s="572"/>
      <c r="AS426" s="572"/>
      <c r="AT426" s="572"/>
      <c r="AU426" s="580"/>
      <c r="AV426" s="581"/>
      <c r="AW426" s="581"/>
      <c r="AX426" s="582"/>
    </row>
    <row r="427" spans="1:50" ht="24" customHeight="1" hidden="1">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80"/>
      <c r="AL427" s="581"/>
      <c r="AM427" s="581"/>
      <c r="AN427" s="581"/>
      <c r="AO427" s="581"/>
      <c r="AP427" s="582"/>
      <c r="AQ427" s="579"/>
      <c r="AR427" s="572"/>
      <c r="AS427" s="572"/>
      <c r="AT427" s="572"/>
      <c r="AU427" s="580"/>
      <c r="AV427" s="581"/>
      <c r="AW427" s="581"/>
      <c r="AX427" s="582"/>
    </row>
    <row r="428" spans="1:50" ht="24" customHeight="1" hidden="1">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80"/>
      <c r="AL428" s="581"/>
      <c r="AM428" s="581"/>
      <c r="AN428" s="581"/>
      <c r="AO428" s="581"/>
      <c r="AP428" s="582"/>
      <c r="AQ428" s="579"/>
      <c r="AR428" s="572"/>
      <c r="AS428" s="572"/>
      <c r="AT428" s="572"/>
      <c r="AU428" s="580"/>
      <c r="AV428" s="581"/>
      <c r="AW428" s="581"/>
      <c r="AX428" s="582"/>
    </row>
    <row r="429" spans="1:50" ht="24" customHeight="1" hidden="1">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80"/>
      <c r="AL429" s="581"/>
      <c r="AM429" s="581"/>
      <c r="AN429" s="581"/>
      <c r="AO429" s="581"/>
      <c r="AP429" s="582"/>
      <c r="AQ429" s="579"/>
      <c r="AR429" s="572"/>
      <c r="AS429" s="572"/>
      <c r="AT429" s="572"/>
      <c r="AU429" s="580"/>
      <c r="AV429" s="581"/>
      <c r="AW429" s="581"/>
      <c r="AX429" s="582"/>
    </row>
    <row r="430" spans="1:50" ht="24" customHeight="1" hidden="1">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80"/>
      <c r="AL430" s="581"/>
      <c r="AM430" s="581"/>
      <c r="AN430" s="581"/>
      <c r="AO430" s="581"/>
      <c r="AP430" s="582"/>
      <c r="AQ430" s="579"/>
      <c r="AR430" s="572"/>
      <c r="AS430" s="572"/>
      <c r="AT430" s="572"/>
      <c r="AU430" s="580"/>
      <c r="AV430" s="581"/>
      <c r="AW430" s="581"/>
      <c r="AX430" s="582"/>
    </row>
    <row r="432" spans="1:50" ht="13.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1"/>
      <c r="B433" s="571"/>
      <c r="C433" s="232" t="s">
        <v>362</v>
      </c>
      <c r="D433" s="232"/>
      <c r="E433" s="232"/>
      <c r="F433" s="232"/>
      <c r="G433" s="232"/>
      <c r="H433" s="232"/>
      <c r="I433" s="232"/>
      <c r="J433" s="232"/>
      <c r="K433" s="232"/>
      <c r="L433" s="232"/>
      <c r="M433" s="232" t="s">
        <v>363</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3" t="s">
        <v>364</v>
      </c>
      <c r="AL433" s="232"/>
      <c r="AM433" s="232"/>
      <c r="AN433" s="232"/>
      <c r="AO433" s="232"/>
      <c r="AP433" s="232"/>
      <c r="AQ433" s="232" t="s">
        <v>23</v>
      </c>
      <c r="AR433" s="232"/>
      <c r="AS433" s="232"/>
      <c r="AT433" s="232"/>
      <c r="AU433" s="83" t="s">
        <v>24</v>
      </c>
      <c r="AV433" s="84"/>
      <c r="AW433" s="84"/>
      <c r="AX433" s="584"/>
    </row>
    <row r="434" spans="1:50" ht="24" customHeight="1">
      <c r="A434" s="571">
        <v>1</v>
      </c>
      <c r="B434" s="571">
        <v>1</v>
      </c>
      <c r="C434" s="579" t="s">
        <v>491</v>
      </c>
      <c r="D434" s="572"/>
      <c r="E434" s="572"/>
      <c r="F434" s="572"/>
      <c r="G434" s="572"/>
      <c r="H434" s="572"/>
      <c r="I434" s="572"/>
      <c r="J434" s="572"/>
      <c r="K434" s="572"/>
      <c r="L434" s="572"/>
      <c r="M434" s="579" t="s">
        <v>492</v>
      </c>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80">
        <v>125</v>
      </c>
      <c r="AL434" s="581"/>
      <c r="AM434" s="581"/>
      <c r="AN434" s="581"/>
      <c r="AO434" s="581"/>
      <c r="AP434" s="582"/>
      <c r="AQ434" s="579" t="s">
        <v>466</v>
      </c>
      <c r="AR434" s="572"/>
      <c r="AS434" s="572"/>
      <c r="AT434" s="572"/>
      <c r="AU434" s="580" t="s">
        <v>485</v>
      </c>
      <c r="AV434" s="581"/>
      <c r="AW434" s="581"/>
      <c r="AX434" s="582"/>
    </row>
    <row r="435" spans="1:50" ht="24" customHeight="1">
      <c r="A435" s="571">
        <v>2</v>
      </c>
      <c r="B435" s="571">
        <v>1</v>
      </c>
      <c r="C435" s="579" t="s">
        <v>493</v>
      </c>
      <c r="D435" s="572"/>
      <c r="E435" s="572"/>
      <c r="F435" s="572"/>
      <c r="G435" s="572"/>
      <c r="H435" s="572"/>
      <c r="I435" s="572"/>
      <c r="J435" s="572"/>
      <c r="K435" s="572"/>
      <c r="L435" s="572"/>
      <c r="M435" s="579" t="s">
        <v>494</v>
      </c>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80">
        <v>2</v>
      </c>
      <c r="AL435" s="581"/>
      <c r="AM435" s="581"/>
      <c r="AN435" s="581"/>
      <c r="AO435" s="581"/>
      <c r="AP435" s="582"/>
      <c r="AQ435" s="579" t="s">
        <v>466</v>
      </c>
      <c r="AR435" s="572"/>
      <c r="AS435" s="572"/>
      <c r="AT435" s="572"/>
      <c r="AU435" s="580" t="s">
        <v>485</v>
      </c>
      <c r="AV435" s="581"/>
      <c r="AW435" s="581"/>
      <c r="AX435" s="582"/>
    </row>
    <row r="436" spans="1:50" ht="24" customHeight="1" hidden="1">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80"/>
      <c r="AL436" s="581"/>
      <c r="AM436" s="581"/>
      <c r="AN436" s="581"/>
      <c r="AO436" s="581"/>
      <c r="AP436" s="582"/>
      <c r="AQ436" s="579"/>
      <c r="AR436" s="572"/>
      <c r="AS436" s="572"/>
      <c r="AT436" s="572"/>
      <c r="AU436" s="580"/>
      <c r="AV436" s="581"/>
      <c r="AW436" s="581"/>
      <c r="AX436" s="582"/>
    </row>
    <row r="437" spans="1:50" ht="24" customHeight="1" hidden="1">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80"/>
      <c r="AL437" s="581"/>
      <c r="AM437" s="581"/>
      <c r="AN437" s="581"/>
      <c r="AO437" s="581"/>
      <c r="AP437" s="582"/>
      <c r="AQ437" s="579"/>
      <c r="AR437" s="572"/>
      <c r="AS437" s="572"/>
      <c r="AT437" s="572"/>
      <c r="AU437" s="580"/>
      <c r="AV437" s="581"/>
      <c r="AW437" s="581"/>
      <c r="AX437" s="582"/>
    </row>
    <row r="438" spans="1:50" ht="24" customHeight="1" hidden="1">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80"/>
      <c r="AL438" s="581"/>
      <c r="AM438" s="581"/>
      <c r="AN438" s="581"/>
      <c r="AO438" s="581"/>
      <c r="AP438" s="582"/>
      <c r="AQ438" s="579"/>
      <c r="AR438" s="572"/>
      <c r="AS438" s="572"/>
      <c r="AT438" s="572"/>
      <c r="AU438" s="580"/>
      <c r="AV438" s="581"/>
      <c r="AW438" s="581"/>
      <c r="AX438" s="582"/>
    </row>
    <row r="439" spans="1:50" ht="24" customHeight="1" hidden="1">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80"/>
      <c r="AL439" s="581"/>
      <c r="AM439" s="581"/>
      <c r="AN439" s="581"/>
      <c r="AO439" s="581"/>
      <c r="AP439" s="582"/>
      <c r="AQ439" s="579"/>
      <c r="AR439" s="572"/>
      <c r="AS439" s="572"/>
      <c r="AT439" s="572"/>
      <c r="AU439" s="580"/>
      <c r="AV439" s="581"/>
      <c r="AW439" s="581"/>
      <c r="AX439" s="582"/>
    </row>
    <row r="440" spans="1:50" ht="24" customHeight="1" hidden="1">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80"/>
      <c r="AL440" s="581"/>
      <c r="AM440" s="581"/>
      <c r="AN440" s="581"/>
      <c r="AO440" s="581"/>
      <c r="AP440" s="582"/>
      <c r="AQ440" s="579"/>
      <c r="AR440" s="572"/>
      <c r="AS440" s="572"/>
      <c r="AT440" s="572"/>
      <c r="AU440" s="580"/>
      <c r="AV440" s="581"/>
      <c r="AW440" s="581"/>
      <c r="AX440" s="582"/>
    </row>
    <row r="441" spans="1:50" ht="24" customHeight="1" hidden="1">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80"/>
      <c r="AL441" s="581"/>
      <c r="AM441" s="581"/>
      <c r="AN441" s="581"/>
      <c r="AO441" s="581"/>
      <c r="AP441" s="582"/>
      <c r="AQ441" s="579"/>
      <c r="AR441" s="572"/>
      <c r="AS441" s="572"/>
      <c r="AT441" s="572"/>
      <c r="AU441" s="580"/>
      <c r="AV441" s="581"/>
      <c r="AW441" s="581"/>
      <c r="AX441" s="582"/>
    </row>
    <row r="442" spans="1:50" ht="24" customHeight="1" hidden="1">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80"/>
      <c r="AL442" s="581"/>
      <c r="AM442" s="581"/>
      <c r="AN442" s="581"/>
      <c r="AO442" s="581"/>
      <c r="AP442" s="582"/>
      <c r="AQ442" s="579"/>
      <c r="AR442" s="572"/>
      <c r="AS442" s="572"/>
      <c r="AT442" s="572"/>
      <c r="AU442" s="580"/>
      <c r="AV442" s="581"/>
      <c r="AW442" s="581"/>
      <c r="AX442" s="582"/>
    </row>
    <row r="443" spans="1:50" ht="24" customHeight="1" hidden="1">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80"/>
      <c r="AL443" s="581"/>
      <c r="AM443" s="581"/>
      <c r="AN443" s="581"/>
      <c r="AO443" s="581"/>
      <c r="AP443" s="582"/>
      <c r="AQ443" s="579"/>
      <c r="AR443" s="572"/>
      <c r="AS443" s="572"/>
      <c r="AT443" s="572"/>
      <c r="AU443" s="580"/>
      <c r="AV443" s="581"/>
      <c r="AW443" s="581"/>
      <c r="AX443" s="582"/>
    </row>
    <row r="444" spans="1:50" ht="24" customHeight="1" hidden="1">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80"/>
      <c r="AL444" s="581"/>
      <c r="AM444" s="581"/>
      <c r="AN444" s="581"/>
      <c r="AO444" s="581"/>
      <c r="AP444" s="582"/>
      <c r="AQ444" s="579"/>
      <c r="AR444" s="572"/>
      <c r="AS444" s="572"/>
      <c r="AT444" s="572"/>
      <c r="AU444" s="580"/>
      <c r="AV444" s="581"/>
      <c r="AW444" s="581"/>
      <c r="AX444" s="582"/>
    </row>
    <row r="445" spans="1:50" ht="24" customHeight="1" hidden="1">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80"/>
      <c r="AL445" s="581"/>
      <c r="AM445" s="581"/>
      <c r="AN445" s="581"/>
      <c r="AO445" s="581"/>
      <c r="AP445" s="582"/>
      <c r="AQ445" s="579"/>
      <c r="AR445" s="572"/>
      <c r="AS445" s="572"/>
      <c r="AT445" s="572"/>
      <c r="AU445" s="580"/>
      <c r="AV445" s="581"/>
      <c r="AW445" s="581"/>
      <c r="AX445" s="582"/>
    </row>
    <row r="446" spans="1:50" ht="24" customHeight="1" hidden="1">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80"/>
      <c r="AL446" s="581"/>
      <c r="AM446" s="581"/>
      <c r="AN446" s="581"/>
      <c r="AO446" s="581"/>
      <c r="AP446" s="582"/>
      <c r="AQ446" s="579"/>
      <c r="AR446" s="572"/>
      <c r="AS446" s="572"/>
      <c r="AT446" s="572"/>
      <c r="AU446" s="580"/>
      <c r="AV446" s="581"/>
      <c r="AW446" s="581"/>
      <c r="AX446" s="582"/>
    </row>
    <row r="447" spans="1:50" ht="24" customHeight="1" hidden="1">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80"/>
      <c r="AL447" s="581"/>
      <c r="AM447" s="581"/>
      <c r="AN447" s="581"/>
      <c r="AO447" s="581"/>
      <c r="AP447" s="582"/>
      <c r="AQ447" s="579"/>
      <c r="AR447" s="572"/>
      <c r="AS447" s="572"/>
      <c r="AT447" s="572"/>
      <c r="AU447" s="580"/>
      <c r="AV447" s="581"/>
      <c r="AW447" s="581"/>
      <c r="AX447" s="582"/>
    </row>
    <row r="448" spans="1:50" ht="24" customHeight="1" hidden="1">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80"/>
      <c r="AL448" s="581"/>
      <c r="AM448" s="581"/>
      <c r="AN448" s="581"/>
      <c r="AO448" s="581"/>
      <c r="AP448" s="582"/>
      <c r="AQ448" s="579"/>
      <c r="AR448" s="572"/>
      <c r="AS448" s="572"/>
      <c r="AT448" s="572"/>
      <c r="AU448" s="580"/>
      <c r="AV448" s="581"/>
      <c r="AW448" s="581"/>
      <c r="AX448" s="582"/>
    </row>
    <row r="449" spans="1:50" ht="24" customHeight="1" hidden="1">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80"/>
      <c r="AL449" s="581"/>
      <c r="AM449" s="581"/>
      <c r="AN449" s="581"/>
      <c r="AO449" s="581"/>
      <c r="AP449" s="582"/>
      <c r="AQ449" s="579"/>
      <c r="AR449" s="572"/>
      <c r="AS449" s="572"/>
      <c r="AT449" s="572"/>
      <c r="AU449" s="580"/>
      <c r="AV449" s="581"/>
      <c r="AW449" s="581"/>
      <c r="AX449" s="582"/>
    </row>
    <row r="450" spans="1:50" ht="24" customHeight="1" hidden="1">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80"/>
      <c r="AL450" s="581"/>
      <c r="AM450" s="581"/>
      <c r="AN450" s="581"/>
      <c r="AO450" s="581"/>
      <c r="AP450" s="582"/>
      <c r="AQ450" s="579"/>
      <c r="AR450" s="572"/>
      <c r="AS450" s="572"/>
      <c r="AT450" s="572"/>
      <c r="AU450" s="580"/>
      <c r="AV450" s="581"/>
      <c r="AW450" s="581"/>
      <c r="AX450" s="582"/>
    </row>
    <row r="451" spans="1:50" ht="24" customHeight="1" hidden="1">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80"/>
      <c r="AL451" s="581"/>
      <c r="AM451" s="581"/>
      <c r="AN451" s="581"/>
      <c r="AO451" s="581"/>
      <c r="AP451" s="582"/>
      <c r="AQ451" s="579"/>
      <c r="AR451" s="572"/>
      <c r="AS451" s="572"/>
      <c r="AT451" s="572"/>
      <c r="AU451" s="580"/>
      <c r="AV451" s="581"/>
      <c r="AW451" s="581"/>
      <c r="AX451" s="582"/>
    </row>
    <row r="452" spans="1:50" ht="24" customHeight="1" hidden="1">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80"/>
      <c r="AL452" s="581"/>
      <c r="AM452" s="581"/>
      <c r="AN452" s="581"/>
      <c r="AO452" s="581"/>
      <c r="AP452" s="582"/>
      <c r="AQ452" s="579"/>
      <c r="AR452" s="572"/>
      <c r="AS452" s="572"/>
      <c r="AT452" s="572"/>
      <c r="AU452" s="580"/>
      <c r="AV452" s="581"/>
      <c r="AW452" s="581"/>
      <c r="AX452" s="582"/>
    </row>
    <row r="453" spans="1:50" ht="24" customHeight="1" hidden="1">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80"/>
      <c r="AL453" s="581"/>
      <c r="AM453" s="581"/>
      <c r="AN453" s="581"/>
      <c r="AO453" s="581"/>
      <c r="AP453" s="582"/>
      <c r="AQ453" s="579"/>
      <c r="AR453" s="572"/>
      <c r="AS453" s="572"/>
      <c r="AT453" s="572"/>
      <c r="AU453" s="580"/>
      <c r="AV453" s="581"/>
      <c r="AW453" s="581"/>
      <c r="AX453" s="582"/>
    </row>
    <row r="454" spans="1:50" ht="24" customHeight="1" hidden="1">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80"/>
      <c r="AL454" s="581"/>
      <c r="AM454" s="581"/>
      <c r="AN454" s="581"/>
      <c r="AO454" s="581"/>
      <c r="AP454" s="582"/>
      <c r="AQ454" s="579"/>
      <c r="AR454" s="572"/>
      <c r="AS454" s="572"/>
      <c r="AT454" s="572"/>
      <c r="AU454" s="580"/>
      <c r="AV454" s="581"/>
      <c r="AW454" s="581"/>
      <c r="AX454" s="582"/>
    </row>
    <row r="455" spans="1:50" ht="24" customHeight="1" hidden="1">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80"/>
      <c r="AL455" s="581"/>
      <c r="AM455" s="581"/>
      <c r="AN455" s="581"/>
      <c r="AO455" s="581"/>
      <c r="AP455" s="582"/>
      <c r="AQ455" s="579"/>
      <c r="AR455" s="572"/>
      <c r="AS455" s="572"/>
      <c r="AT455" s="572"/>
      <c r="AU455" s="580"/>
      <c r="AV455" s="581"/>
      <c r="AW455" s="581"/>
      <c r="AX455" s="582"/>
    </row>
    <row r="456" spans="1:50" ht="24" customHeight="1" hidden="1">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80"/>
      <c r="AL456" s="581"/>
      <c r="AM456" s="581"/>
      <c r="AN456" s="581"/>
      <c r="AO456" s="581"/>
      <c r="AP456" s="582"/>
      <c r="AQ456" s="579"/>
      <c r="AR456" s="572"/>
      <c r="AS456" s="572"/>
      <c r="AT456" s="572"/>
      <c r="AU456" s="580"/>
      <c r="AV456" s="581"/>
      <c r="AW456" s="581"/>
      <c r="AX456" s="582"/>
    </row>
    <row r="457" spans="1:50" ht="24" customHeight="1" hidden="1">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80"/>
      <c r="AL457" s="581"/>
      <c r="AM457" s="581"/>
      <c r="AN457" s="581"/>
      <c r="AO457" s="581"/>
      <c r="AP457" s="582"/>
      <c r="AQ457" s="579"/>
      <c r="AR457" s="572"/>
      <c r="AS457" s="572"/>
      <c r="AT457" s="572"/>
      <c r="AU457" s="580"/>
      <c r="AV457" s="581"/>
      <c r="AW457" s="581"/>
      <c r="AX457" s="582"/>
    </row>
    <row r="458" spans="1:50" ht="24" customHeight="1" hidden="1">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80"/>
      <c r="AL458" s="581"/>
      <c r="AM458" s="581"/>
      <c r="AN458" s="581"/>
      <c r="AO458" s="581"/>
      <c r="AP458" s="582"/>
      <c r="AQ458" s="579"/>
      <c r="AR458" s="572"/>
      <c r="AS458" s="572"/>
      <c r="AT458" s="572"/>
      <c r="AU458" s="580"/>
      <c r="AV458" s="581"/>
      <c r="AW458" s="581"/>
      <c r="AX458" s="582"/>
    </row>
    <row r="459" spans="1:50" ht="24" customHeight="1" hidden="1">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80"/>
      <c r="AL459" s="581"/>
      <c r="AM459" s="581"/>
      <c r="AN459" s="581"/>
      <c r="AO459" s="581"/>
      <c r="AP459" s="582"/>
      <c r="AQ459" s="579"/>
      <c r="AR459" s="572"/>
      <c r="AS459" s="572"/>
      <c r="AT459" s="572"/>
      <c r="AU459" s="580"/>
      <c r="AV459" s="581"/>
      <c r="AW459" s="581"/>
      <c r="AX459" s="582"/>
    </row>
    <row r="460" spans="1:50" ht="24" customHeight="1" hidden="1">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80"/>
      <c r="AL460" s="581"/>
      <c r="AM460" s="581"/>
      <c r="AN460" s="581"/>
      <c r="AO460" s="581"/>
      <c r="AP460" s="582"/>
      <c r="AQ460" s="579"/>
      <c r="AR460" s="572"/>
      <c r="AS460" s="572"/>
      <c r="AT460" s="572"/>
      <c r="AU460" s="580"/>
      <c r="AV460" s="581"/>
      <c r="AW460" s="581"/>
      <c r="AX460" s="582"/>
    </row>
    <row r="461" spans="1:50" ht="24" customHeight="1" hidden="1">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80"/>
      <c r="AL461" s="581"/>
      <c r="AM461" s="581"/>
      <c r="AN461" s="581"/>
      <c r="AO461" s="581"/>
      <c r="AP461" s="582"/>
      <c r="AQ461" s="579"/>
      <c r="AR461" s="572"/>
      <c r="AS461" s="572"/>
      <c r="AT461" s="572"/>
      <c r="AU461" s="580"/>
      <c r="AV461" s="581"/>
      <c r="AW461" s="581"/>
      <c r="AX461" s="582"/>
    </row>
    <row r="462" spans="1:50" ht="24" customHeight="1" hidden="1">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80"/>
      <c r="AL462" s="581"/>
      <c r="AM462" s="581"/>
      <c r="AN462" s="581"/>
      <c r="AO462" s="581"/>
      <c r="AP462" s="582"/>
      <c r="AQ462" s="579"/>
      <c r="AR462" s="572"/>
      <c r="AS462" s="572"/>
      <c r="AT462" s="572"/>
      <c r="AU462" s="580"/>
      <c r="AV462" s="581"/>
      <c r="AW462" s="581"/>
      <c r="AX462" s="582"/>
    </row>
    <row r="463" spans="1:50" ht="24" customHeight="1" hidden="1">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80"/>
      <c r="AL463" s="581"/>
      <c r="AM463" s="581"/>
      <c r="AN463" s="581"/>
      <c r="AO463" s="581"/>
      <c r="AP463" s="582"/>
      <c r="AQ463" s="579"/>
      <c r="AR463" s="572"/>
      <c r="AS463" s="572"/>
      <c r="AT463" s="572"/>
      <c r="AU463" s="580"/>
      <c r="AV463" s="581"/>
      <c r="AW463" s="581"/>
      <c r="AX463" s="582"/>
    </row>
    <row r="465" spans="1:50" ht="13.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1"/>
      <c r="B466" s="571"/>
      <c r="C466" s="232" t="s">
        <v>362</v>
      </c>
      <c r="D466" s="232"/>
      <c r="E466" s="232"/>
      <c r="F466" s="232"/>
      <c r="G466" s="232"/>
      <c r="H466" s="232"/>
      <c r="I466" s="232"/>
      <c r="J466" s="232"/>
      <c r="K466" s="232"/>
      <c r="L466" s="232"/>
      <c r="M466" s="232" t="s">
        <v>363</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3" t="s">
        <v>364</v>
      </c>
      <c r="AL466" s="232"/>
      <c r="AM466" s="232"/>
      <c r="AN466" s="232"/>
      <c r="AO466" s="232"/>
      <c r="AP466" s="232"/>
      <c r="AQ466" s="232" t="s">
        <v>23</v>
      </c>
      <c r="AR466" s="232"/>
      <c r="AS466" s="232"/>
      <c r="AT466" s="232"/>
      <c r="AU466" s="83" t="s">
        <v>24</v>
      </c>
      <c r="AV466" s="84"/>
      <c r="AW466" s="84"/>
      <c r="AX466" s="584"/>
    </row>
    <row r="467" spans="1:50" ht="24" customHeight="1">
      <c r="A467" s="571">
        <v>1</v>
      </c>
      <c r="B467" s="571">
        <v>1</v>
      </c>
      <c r="C467" s="579" t="s">
        <v>495</v>
      </c>
      <c r="D467" s="572"/>
      <c r="E467" s="572"/>
      <c r="F467" s="572"/>
      <c r="G467" s="572"/>
      <c r="H467" s="572"/>
      <c r="I467" s="572"/>
      <c r="J467" s="572"/>
      <c r="K467" s="572"/>
      <c r="L467" s="572"/>
      <c r="M467" s="579" t="s">
        <v>505</v>
      </c>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80">
        <v>15</v>
      </c>
      <c r="AL467" s="581"/>
      <c r="AM467" s="581"/>
      <c r="AN467" s="581"/>
      <c r="AO467" s="581"/>
      <c r="AP467" s="582"/>
      <c r="AQ467" s="579" t="s">
        <v>486</v>
      </c>
      <c r="AR467" s="572"/>
      <c r="AS467" s="572"/>
      <c r="AT467" s="572"/>
      <c r="AU467" s="580" t="s">
        <v>485</v>
      </c>
      <c r="AV467" s="581"/>
      <c r="AW467" s="581"/>
      <c r="AX467" s="582"/>
    </row>
    <row r="468" spans="1:50" ht="24" customHeight="1">
      <c r="A468" s="571">
        <v>2</v>
      </c>
      <c r="B468" s="571">
        <v>1</v>
      </c>
      <c r="C468" s="579" t="s">
        <v>496</v>
      </c>
      <c r="D468" s="572"/>
      <c r="E468" s="572"/>
      <c r="F468" s="572"/>
      <c r="G468" s="572"/>
      <c r="H468" s="572"/>
      <c r="I468" s="572"/>
      <c r="J468" s="572"/>
      <c r="K468" s="572"/>
      <c r="L468" s="572"/>
      <c r="M468" s="579" t="s">
        <v>506</v>
      </c>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80">
        <v>2</v>
      </c>
      <c r="AL468" s="581"/>
      <c r="AM468" s="581"/>
      <c r="AN468" s="581"/>
      <c r="AO468" s="581"/>
      <c r="AP468" s="582"/>
      <c r="AQ468" s="579">
        <v>3</v>
      </c>
      <c r="AR468" s="572"/>
      <c r="AS468" s="572"/>
      <c r="AT468" s="572"/>
      <c r="AU468" s="580" t="s">
        <v>553</v>
      </c>
      <c r="AV468" s="581"/>
      <c r="AW468" s="581"/>
      <c r="AX468" s="582"/>
    </row>
    <row r="469" spans="1:50" ht="24" customHeight="1">
      <c r="A469" s="571">
        <v>3</v>
      </c>
      <c r="B469" s="571">
        <v>1</v>
      </c>
      <c r="C469" s="579" t="s">
        <v>497</v>
      </c>
      <c r="D469" s="572"/>
      <c r="E469" s="572"/>
      <c r="F469" s="572"/>
      <c r="G469" s="572"/>
      <c r="H469" s="572"/>
      <c r="I469" s="572"/>
      <c r="J469" s="572"/>
      <c r="K469" s="572"/>
      <c r="L469" s="572"/>
      <c r="M469" s="579" t="s">
        <v>508</v>
      </c>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80">
        <v>1</v>
      </c>
      <c r="AL469" s="581"/>
      <c r="AM469" s="581"/>
      <c r="AN469" s="581"/>
      <c r="AO469" s="581"/>
      <c r="AP469" s="582"/>
      <c r="AQ469" s="579">
        <v>3</v>
      </c>
      <c r="AR469" s="572"/>
      <c r="AS469" s="572"/>
      <c r="AT469" s="572"/>
      <c r="AU469" s="580" t="s">
        <v>553</v>
      </c>
      <c r="AV469" s="581"/>
      <c r="AW469" s="581"/>
      <c r="AX469" s="582"/>
    </row>
    <row r="470" spans="1:50" ht="24" customHeight="1">
      <c r="A470" s="571">
        <v>4</v>
      </c>
      <c r="B470" s="571">
        <v>1</v>
      </c>
      <c r="C470" s="579" t="s">
        <v>498</v>
      </c>
      <c r="D470" s="572"/>
      <c r="E470" s="572"/>
      <c r="F470" s="572"/>
      <c r="G470" s="572"/>
      <c r="H470" s="572"/>
      <c r="I470" s="572"/>
      <c r="J470" s="572"/>
      <c r="K470" s="572"/>
      <c r="L470" s="572"/>
      <c r="M470" s="579" t="s">
        <v>507</v>
      </c>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80">
        <v>1</v>
      </c>
      <c r="AL470" s="581"/>
      <c r="AM470" s="581"/>
      <c r="AN470" s="581"/>
      <c r="AO470" s="581"/>
      <c r="AP470" s="582"/>
      <c r="AQ470" s="579" t="s">
        <v>486</v>
      </c>
      <c r="AR470" s="572"/>
      <c r="AS470" s="572"/>
      <c r="AT470" s="572"/>
      <c r="AU470" s="580" t="s">
        <v>485</v>
      </c>
      <c r="AV470" s="581"/>
      <c r="AW470" s="581"/>
      <c r="AX470" s="582"/>
    </row>
    <row r="471" spans="1:50" ht="24" customHeight="1">
      <c r="A471" s="571">
        <v>5</v>
      </c>
      <c r="B471" s="571">
        <v>1</v>
      </c>
      <c r="C471" s="579" t="s">
        <v>499</v>
      </c>
      <c r="D471" s="572"/>
      <c r="E471" s="572"/>
      <c r="F471" s="572"/>
      <c r="G471" s="572"/>
      <c r="H471" s="572"/>
      <c r="I471" s="572"/>
      <c r="J471" s="572"/>
      <c r="K471" s="572"/>
      <c r="L471" s="572"/>
      <c r="M471" s="579" t="s">
        <v>509</v>
      </c>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80">
        <v>0.6</v>
      </c>
      <c r="AL471" s="581"/>
      <c r="AM471" s="581"/>
      <c r="AN471" s="581"/>
      <c r="AO471" s="581"/>
      <c r="AP471" s="582"/>
      <c r="AQ471" s="579" t="s">
        <v>486</v>
      </c>
      <c r="AR471" s="572"/>
      <c r="AS471" s="572"/>
      <c r="AT471" s="572"/>
      <c r="AU471" s="580" t="s">
        <v>485</v>
      </c>
      <c r="AV471" s="581"/>
      <c r="AW471" s="581"/>
      <c r="AX471" s="582"/>
    </row>
    <row r="472" spans="1:50" ht="24" customHeight="1">
      <c r="A472" s="571">
        <v>6</v>
      </c>
      <c r="B472" s="571">
        <v>1</v>
      </c>
      <c r="C472" s="579" t="s">
        <v>500</v>
      </c>
      <c r="D472" s="572"/>
      <c r="E472" s="572"/>
      <c r="F472" s="572"/>
      <c r="G472" s="572"/>
      <c r="H472" s="572"/>
      <c r="I472" s="572"/>
      <c r="J472" s="572"/>
      <c r="K472" s="572"/>
      <c r="L472" s="572"/>
      <c r="M472" s="579" t="s">
        <v>510</v>
      </c>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80">
        <v>0.4</v>
      </c>
      <c r="AL472" s="581"/>
      <c r="AM472" s="581"/>
      <c r="AN472" s="581"/>
      <c r="AO472" s="581"/>
      <c r="AP472" s="582"/>
      <c r="AQ472" s="579" t="s">
        <v>486</v>
      </c>
      <c r="AR472" s="572"/>
      <c r="AS472" s="572"/>
      <c r="AT472" s="572"/>
      <c r="AU472" s="580" t="s">
        <v>487</v>
      </c>
      <c r="AV472" s="581"/>
      <c r="AW472" s="581"/>
      <c r="AX472" s="582"/>
    </row>
    <row r="473" spans="1:50" ht="24" customHeight="1">
      <c r="A473" s="571">
        <v>7</v>
      </c>
      <c r="B473" s="571">
        <v>1</v>
      </c>
      <c r="C473" s="579" t="s">
        <v>501</v>
      </c>
      <c r="D473" s="572"/>
      <c r="E473" s="572"/>
      <c r="F473" s="572"/>
      <c r="G473" s="572"/>
      <c r="H473" s="572"/>
      <c r="I473" s="572"/>
      <c r="J473" s="572"/>
      <c r="K473" s="572"/>
      <c r="L473" s="572"/>
      <c r="M473" s="579" t="s">
        <v>511</v>
      </c>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80">
        <v>0.4</v>
      </c>
      <c r="AL473" s="581"/>
      <c r="AM473" s="581"/>
      <c r="AN473" s="581"/>
      <c r="AO473" s="581"/>
      <c r="AP473" s="582"/>
      <c r="AQ473" s="579" t="s">
        <v>486</v>
      </c>
      <c r="AR473" s="572"/>
      <c r="AS473" s="572"/>
      <c r="AT473" s="572"/>
      <c r="AU473" s="580" t="s">
        <v>485</v>
      </c>
      <c r="AV473" s="581"/>
      <c r="AW473" s="581"/>
      <c r="AX473" s="582"/>
    </row>
    <row r="474" spans="1:50" ht="24" customHeight="1">
      <c r="A474" s="571">
        <v>8</v>
      </c>
      <c r="B474" s="571">
        <v>1</v>
      </c>
      <c r="C474" s="579" t="s">
        <v>502</v>
      </c>
      <c r="D474" s="572"/>
      <c r="E474" s="572"/>
      <c r="F474" s="572"/>
      <c r="G474" s="572"/>
      <c r="H474" s="572"/>
      <c r="I474" s="572"/>
      <c r="J474" s="572"/>
      <c r="K474" s="572"/>
      <c r="L474" s="572"/>
      <c r="M474" s="579" t="s">
        <v>512</v>
      </c>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80">
        <v>0.3</v>
      </c>
      <c r="AL474" s="581"/>
      <c r="AM474" s="581"/>
      <c r="AN474" s="581"/>
      <c r="AO474" s="581"/>
      <c r="AP474" s="582"/>
      <c r="AQ474" s="579" t="s">
        <v>486</v>
      </c>
      <c r="AR474" s="572"/>
      <c r="AS474" s="572"/>
      <c r="AT474" s="572"/>
      <c r="AU474" s="580" t="s">
        <v>485</v>
      </c>
      <c r="AV474" s="581"/>
      <c r="AW474" s="581"/>
      <c r="AX474" s="582"/>
    </row>
    <row r="475" spans="1:50" ht="24" customHeight="1">
      <c r="A475" s="571">
        <v>9</v>
      </c>
      <c r="B475" s="571">
        <v>1</v>
      </c>
      <c r="C475" s="579" t="s">
        <v>503</v>
      </c>
      <c r="D475" s="572"/>
      <c r="E475" s="572"/>
      <c r="F475" s="572"/>
      <c r="G475" s="572"/>
      <c r="H475" s="572"/>
      <c r="I475" s="572"/>
      <c r="J475" s="572"/>
      <c r="K475" s="572"/>
      <c r="L475" s="572"/>
      <c r="M475" s="579" t="s">
        <v>513</v>
      </c>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80">
        <v>0.3</v>
      </c>
      <c r="AL475" s="581"/>
      <c r="AM475" s="581"/>
      <c r="AN475" s="581"/>
      <c r="AO475" s="581"/>
      <c r="AP475" s="582"/>
      <c r="AQ475" s="579" t="s">
        <v>486</v>
      </c>
      <c r="AR475" s="572"/>
      <c r="AS475" s="572"/>
      <c r="AT475" s="572"/>
      <c r="AU475" s="580" t="s">
        <v>487</v>
      </c>
      <c r="AV475" s="581"/>
      <c r="AW475" s="581"/>
      <c r="AX475" s="582"/>
    </row>
    <row r="476" spans="1:50" ht="24" customHeight="1">
      <c r="A476" s="571">
        <v>10</v>
      </c>
      <c r="B476" s="571">
        <v>1</v>
      </c>
      <c r="C476" s="579" t="s">
        <v>504</v>
      </c>
      <c r="D476" s="572"/>
      <c r="E476" s="572"/>
      <c r="F476" s="572"/>
      <c r="G476" s="572"/>
      <c r="H476" s="572"/>
      <c r="I476" s="572"/>
      <c r="J476" s="572"/>
      <c r="K476" s="572"/>
      <c r="L476" s="572"/>
      <c r="M476" s="579" t="s">
        <v>514</v>
      </c>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80">
        <v>0.3</v>
      </c>
      <c r="AL476" s="581"/>
      <c r="AM476" s="581"/>
      <c r="AN476" s="581"/>
      <c r="AO476" s="581"/>
      <c r="AP476" s="582"/>
      <c r="AQ476" s="579" t="s">
        <v>466</v>
      </c>
      <c r="AR476" s="572"/>
      <c r="AS476" s="572"/>
      <c r="AT476" s="572"/>
      <c r="AU476" s="580" t="s">
        <v>487</v>
      </c>
      <c r="AV476" s="581"/>
      <c r="AW476" s="581"/>
      <c r="AX476" s="582"/>
    </row>
    <row r="477" spans="1:50" ht="24" customHeight="1" hidden="1">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80"/>
      <c r="AL477" s="581"/>
      <c r="AM477" s="581"/>
      <c r="AN477" s="581"/>
      <c r="AO477" s="581"/>
      <c r="AP477" s="582"/>
      <c r="AQ477" s="579"/>
      <c r="AR477" s="572"/>
      <c r="AS477" s="572"/>
      <c r="AT477" s="572"/>
      <c r="AU477" s="580"/>
      <c r="AV477" s="581"/>
      <c r="AW477" s="581"/>
      <c r="AX477" s="582"/>
    </row>
    <row r="478" spans="1:50" ht="24" customHeight="1" hidden="1">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80"/>
      <c r="AL478" s="581"/>
      <c r="AM478" s="581"/>
      <c r="AN478" s="581"/>
      <c r="AO478" s="581"/>
      <c r="AP478" s="582"/>
      <c r="AQ478" s="579"/>
      <c r="AR478" s="572"/>
      <c r="AS478" s="572"/>
      <c r="AT478" s="572"/>
      <c r="AU478" s="580"/>
      <c r="AV478" s="581"/>
      <c r="AW478" s="581"/>
      <c r="AX478" s="582"/>
    </row>
    <row r="479" spans="1:50" ht="24" customHeight="1" hidden="1">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80"/>
      <c r="AL479" s="581"/>
      <c r="AM479" s="581"/>
      <c r="AN479" s="581"/>
      <c r="AO479" s="581"/>
      <c r="AP479" s="582"/>
      <c r="AQ479" s="579"/>
      <c r="AR479" s="572"/>
      <c r="AS479" s="572"/>
      <c r="AT479" s="572"/>
      <c r="AU479" s="580"/>
      <c r="AV479" s="581"/>
      <c r="AW479" s="581"/>
      <c r="AX479" s="582"/>
    </row>
    <row r="480" spans="1:50" ht="24" customHeight="1" hidden="1">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80"/>
      <c r="AL480" s="581"/>
      <c r="AM480" s="581"/>
      <c r="AN480" s="581"/>
      <c r="AO480" s="581"/>
      <c r="AP480" s="582"/>
      <c r="AQ480" s="579"/>
      <c r="AR480" s="572"/>
      <c r="AS480" s="572"/>
      <c r="AT480" s="572"/>
      <c r="AU480" s="580"/>
      <c r="AV480" s="581"/>
      <c r="AW480" s="581"/>
      <c r="AX480" s="582"/>
    </row>
    <row r="481" spans="1:50" ht="24" customHeight="1" hidden="1">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80"/>
      <c r="AL481" s="581"/>
      <c r="AM481" s="581"/>
      <c r="AN481" s="581"/>
      <c r="AO481" s="581"/>
      <c r="AP481" s="582"/>
      <c r="AQ481" s="579"/>
      <c r="AR481" s="572"/>
      <c r="AS481" s="572"/>
      <c r="AT481" s="572"/>
      <c r="AU481" s="580"/>
      <c r="AV481" s="581"/>
      <c r="AW481" s="581"/>
      <c r="AX481" s="582"/>
    </row>
    <row r="482" spans="1:50" ht="24" customHeight="1" hidden="1">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80"/>
      <c r="AL482" s="581"/>
      <c r="AM482" s="581"/>
      <c r="AN482" s="581"/>
      <c r="AO482" s="581"/>
      <c r="AP482" s="582"/>
      <c r="AQ482" s="579"/>
      <c r="AR482" s="572"/>
      <c r="AS482" s="572"/>
      <c r="AT482" s="572"/>
      <c r="AU482" s="580"/>
      <c r="AV482" s="581"/>
      <c r="AW482" s="581"/>
      <c r="AX482" s="582"/>
    </row>
    <row r="483" spans="1:50" ht="24" customHeight="1" hidden="1">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80"/>
      <c r="AL483" s="581"/>
      <c r="AM483" s="581"/>
      <c r="AN483" s="581"/>
      <c r="AO483" s="581"/>
      <c r="AP483" s="582"/>
      <c r="AQ483" s="579"/>
      <c r="AR483" s="572"/>
      <c r="AS483" s="572"/>
      <c r="AT483" s="572"/>
      <c r="AU483" s="580"/>
      <c r="AV483" s="581"/>
      <c r="AW483" s="581"/>
      <c r="AX483" s="582"/>
    </row>
    <row r="484" spans="1:50" ht="24" customHeight="1" hidden="1">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80"/>
      <c r="AL484" s="581"/>
      <c r="AM484" s="581"/>
      <c r="AN484" s="581"/>
      <c r="AO484" s="581"/>
      <c r="AP484" s="582"/>
      <c r="AQ484" s="579"/>
      <c r="AR484" s="572"/>
      <c r="AS484" s="572"/>
      <c r="AT484" s="572"/>
      <c r="AU484" s="580"/>
      <c r="AV484" s="581"/>
      <c r="AW484" s="581"/>
      <c r="AX484" s="582"/>
    </row>
    <row r="485" spans="1:50" ht="24" customHeight="1" hidden="1">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80"/>
      <c r="AL485" s="581"/>
      <c r="AM485" s="581"/>
      <c r="AN485" s="581"/>
      <c r="AO485" s="581"/>
      <c r="AP485" s="582"/>
      <c r="AQ485" s="579"/>
      <c r="AR485" s="572"/>
      <c r="AS485" s="572"/>
      <c r="AT485" s="572"/>
      <c r="AU485" s="580"/>
      <c r="AV485" s="581"/>
      <c r="AW485" s="581"/>
      <c r="AX485" s="582"/>
    </row>
    <row r="486" spans="1:50" ht="24" customHeight="1" hidden="1">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80"/>
      <c r="AL486" s="581"/>
      <c r="AM486" s="581"/>
      <c r="AN486" s="581"/>
      <c r="AO486" s="581"/>
      <c r="AP486" s="582"/>
      <c r="AQ486" s="579"/>
      <c r="AR486" s="572"/>
      <c r="AS486" s="572"/>
      <c r="AT486" s="572"/>
      <c r="AU486" s="580"/>
      <c r="AV486" s="581"/>
      <c r="AW486" s="581"/>
      <c r="AX486" s="582"/>
    </row>
    <row r="487" spans="1:50" ht="24" customHeight="1" hidden="1">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80"/>
      <c r="AL487" s="581"/>
      <c r="AM487" s="581"/>
      <c r="AN487" s="581"/>
      <c r="AO487" s="581"/>
      <c r="AP487" s="582"/>
      <c r="AQ487" s="579"/>
      <c r="AR487" s="572"/>
      <c r="AS487" s="572"/>
      <c r="AT487" s="572"/>
      <c r="AU487" s="580"/>
      <c r="AV487" s="581"/>
      <c r="AW487" s="581"/>
      <c r="AX487" s="582"/>
    </row>
    <row r="488" spans="1:50" ht="24" customHeight="1" hidden="1">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80"/>
      <c r="AL488" s="581"/>
      <c r="AM488" s="581"/>
      <c r="AN488" s="581"/>
      <c r="AO488" s="581"/>
      <c r="AP488" s="582"/>
      <c r="AQ488" s="579"/>
      <c r="AR488" s="572"/>
      <c r="AS488" s="572"/>
      <c r="AT488" s="572"/>
      <c r="AU488" s="580"/>
      <c r="AV488" s="581"/>
      <c r="AW488" s="581"/>
      <c r="AX488" s="582"/>
    </row>
    <row r="489" spans="1:50" ht="24" customHeight="1" hidden="1">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80"/>
      <c r="AL489" s="581"/>
      <c r="AM489" s="581"/>
      <c r="AN489" s="581"/>
      <c r="AO489" s="581"/>
      <c r="AP489" s="582"/>
      <c r="AQ489" s="579"/>
      <c r="AR489" s="572"/>
      <c r="AS489" s="572"/>
      <c r="AT489" s="572"/>
      <c r="AU489" s="580"/>
      <c r="AV489" s="581"/>
      <c r="AW489" s="581"/>
      <c r="AX489" s="582"/>
    </row>
    <row r="490" spans="1:50" ht="24" customHeight="1" hidden="1">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80"/>
      <c r="AL490" s="581"/>
      <c r="AM490" s="581"/>
      <c r="AN490" s="581"/>
      <c r="AO490" s="581"/>
      <c r="AP490" s="582"/>
      <c r="AQ490" s="579"/>
      <c r="AR490" s="572"/>
      <c r="AS490" s="572"/>
      <c r="AT490" s="572"/>
      <c r="AU490" s="580"/>
      <c r="AV490" s="581"/>
      <c r="AW490" s="581"/>
      <c r="AX490" s="582"/>
    </row>
    <row r="491" spans="1:50" ht="24" customHeight="1" hidden="1">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80"/>
      <c r="AL491" s="581"/>
      <c r="AM491" s="581"/>
      <c r="AN491" s="581"/>
      <c r="AO491" s="581"/>
      <c r="AP491" s="582"/>
      <c r="AQ491" s="579"/>
      <c r="AR491" s="572"/>
      <c r="AS491" s="572"/>
      <c r="AT491" s="572"/>
      <c r="AU491" s="580"/>
      <c r="AV491" s="581"/>
      <c r="AW491" s="581"/>
      <c r="AX491" s="582"/>
    </row>
    <row r="492" spans="1:50" ht="24" customHeight="1" hidden="1">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80"/>
      <c r="AL492" s="581"/>
      <c r="AM492" s="581"/>
      <c r="AN492" s="581"/>
      <c r="AO492" s="581"/>
      <c r="AP492" s="582"/>
      <c r="AQ492" s="579"/>
      <c r="AR492" s="572"/>
      <c r="AS492" s="572"/>
      <c r="AT492" s="572"/>
      <c r="AU492" s="580"/>
      <c r="AV492" s="581"/>
      <c r="AW492" s="581"/>
      <c r="AX492" s="582"/>
    </row>
    <row r="493" spans="1:50" ht="24" customHeight="1" hidden="1">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80"/>
      <c r="AL493" s="581"/>
      <c r="AM493" s="581"/>
      <c r="AN493" s="581"/>
      <c r="AO493" s="581"/>
      <c r="AP493" s="582"/>
      <c r="AQ493" s="579"/>
      <c r="AR493" s="572"/>
      <c r="AS493" s="572"/>
      <c r="AT493" s="572"/>
      <c r="AU493" s="580"/>
      <c r="AV493" s="581"/>
      <c r="AW493" s="581"/>
      <c r="AX493" s="582"/>
    </row>
    <row r="494" spans="1:50" ht="24" customHeight="1" hidden="1">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80"/>
      <c r="AL494" s="581"/>
      <c r="AM494" s="581"/>
      <c r="AN494" s="581"/>
      <c r="AO494" s="581"/>
      <c r="AP494" s="582"/>
      <c r="AQ494" s="579"/>
      <c r="AR494" s="572"/>
      <c r="AS494" s="572"/>
      <c r="AT494" s="572"/>
      <c r="AU494" s="580"/>
      <c r="AV494" s="581"/>
      <c r="AW494" s="581"/>
      <c r="AX494" s="582"/>
    </row>
    <row r="495" spans="1:50" ht="24" customHeight="1" hidden="1">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80"/>
      <c r="AL495" s="581"/>
      <c r="AM495" s="581"/>
      <c r="AN495" s="581"/>
      <c r="AO495" s="581"/>
      <c r="AP495" s="582"/>
      <c r="AQ495" s="579"/>
      <c r="AR495" s="572"/>
      <c r="AS495" s="572"/>
      <c r="AT495" s="572"/>
      <c r="AU495" s="580"/>
      <c r="AV495" s="581"/>
      <c r="AW495" s="581"/>
      <c r="AX495" s="582"/>
    </row>
    <row r="496" spans="1:50" ht="24" customHeight="1" hidden="1">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80"/>
      <c r="AL496" s="581"/>
      <c r="AM496" s="581"/>
      <c r="AN496" s="581"/>
      <c r="AO496" s="581"/>
      <c r="AP496" s="582"/>
      <c r="AQ496" s="579"/>
      <c r="AR496" s="572"/>
      <c r="AS496" s="572"/>
      <c r="AT496" s="572"/>
      <c r="AU496" s="580"/>
      <c r="AV496" s="581"/>
      <c r="AW496" s="581"/>
      <c r="AX496" s="582"/>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39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376</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2015-06-25T05:38:33Z</dcterms:created>
  <dcterms:modified xsi:type="dcterms:W3CDTF">2015-08-31T11:24:04Z</dcterms:modified>
  <cp:category/>
  <cp:version/>
  <cp:contentType/>
  <cp:contentStatus/>
</cp:coreProperties>
</file>