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<sst xmlns="http://schemas.openxmlformats.org/spreadsheetml/2006/main" count="941" uniqueCount="473">
  <si>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</si>
  <si>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</si>
  <si>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</si>
  <si>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</si>
  <si>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</si>
  <si>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</si>
  <si>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</si>
  <si>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</si>
  <si>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</si>
  <si>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</si>
  <si>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</si>
  <si>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</si>
  <si>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</si>
  <si>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</si>
  <si>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</si>
  <si>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</si>
  <si>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</si>
  <si>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</si>
  <si>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</si>
  <si>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</si>
  <si>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</si>
  <si>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</si>
  <si>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</si>
  <si>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</si>
  <si>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</si>
  <si>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</si>
  <si>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</si>
  <si>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</si>
  <si>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</si>
  <si>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</si>
  <si>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</si>
  <si>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</si>
  <si>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</si>
  <si>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</si>
  <si>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</si>
  <si>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</si>
  <si>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</si>
  <si>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</si>
  <si>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</si>
  <si>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</si>
  <si>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</si>
  <si>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</si>
  <si>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</si>
  <si>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</si>
  <si>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</si>
  <si>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</si>
  <si>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</si>
  <si>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</si>
  <si>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</si>
  <si>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</si>
  <si>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</si>
  <si>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</si>
  <si>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</si>
  <si>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</si>
  <si>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</si>
  <si>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</si>
  <si>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</si>
  <si>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</si>
  <si>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</si>
  <si>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</si>
  <si>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</si>
  <si>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</si>
  <si>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</si>
  <si>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</si>
  <si>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</si>
  <si>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</si>
  <si>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</si>
  <si>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</si>
  <si>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</si>
  <si>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</si>
  <si>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</si>
  <si>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</si>
  <si>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</si>
  <si>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</si>
  <si>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</si>
  <si>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</si>
  <si>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</si>
  <si>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</si>
  <si>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</si>
  <si>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</si>
  <si>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</si>
  <si>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</si>
  <si>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</si>
  <si>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</si>
  <si>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</si>
  <si>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</si>
  <si>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</si>
  <si>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</si>
  <si>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</si>
  <si>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</si>
  <si>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</si>
  <si>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</si>
  <si>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</si>
  <si>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</si>
  <si>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</si>
  <si>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</si>
  <si>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</si>
  <si>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</si>
  <si>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</si>
  <si>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</si>
  <si>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</si>
  <si>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</si>
  <si>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</si>
  <si>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</si>
  <si>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</si>
  <si>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</si>
  <si>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</si>
  <si>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</si>
  <si>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</si>
  <si>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</si>
  <si>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</si>
  <si>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</si>
  <si>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</si>
  <si>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</si>
  <si>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</si>
  <si>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</si>
  <si>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</si>
  <si>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</si>
  <si>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</si>
  <si>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</si>
  <si>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</si>
  <si>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</si>
  <si>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</si>
  <si>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</si>
  <si>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</si>
  <si>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</si>
  <si>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</si>
  <si>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</si>
  <si>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</si>
  <si>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</si>
  <si>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</si>
  <si>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</si>
  <si>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</si>
  <si>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</si>
  <si>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</si>
  <si>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</si>
  <si>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</si>
  <si>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</si>
  <si>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</si>
  <si>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</si>
  <si>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</si>
  <si>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</si>
  <si>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</si>
  <si>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</si>
  <si>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</si>
  <si>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</si>
  <si>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</si>
  <si>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</si>
  <si>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</si>
  <si>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</si>
  <si>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</si>
  <si>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</si>
  <si>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</si>
  <si>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</si>
  <si>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</si>
  <si>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</si>
  <si>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</si>
  <si>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</si>
  <si>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</si>
  <si>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</si>
  <si>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</si>
  <si>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</si>
  <si>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</si>
  <si>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</si>
  <si>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</si>
  <si>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</si>
  <si>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</si>
  <si>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</si>
  <si>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</si>
  <si>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</si>
  <si>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</si>
  <si>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</si>
  <si>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</si>
  <si>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</si>
  <si>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</si>
  <si>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</si>
  <si>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</si>
  <si>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</si>
  <si>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</si>
  <si>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</si>
  <si>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</si>
  <si>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</si>
  <si>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</si>
  <si>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</si>
  <si>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</si>
  <si>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</si>
  <si>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</si>
  <si>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</si>
  <si>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</si>
  <si>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</si>
  <si>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</si>
  <si>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</si>
  <si>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</si>
  <si>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</si>
  <si>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</si>
  <si>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</si>
  <si>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</si>
  <si>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</si>
  <si>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</si>
  <si>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</si>
  <si>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</si>
  <si>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</si>
  <si>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</si>
  <si>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</si>
  <si>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</si>
  <si>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</si>
  <si>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</si>
  <si>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</si>
  <si>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</si>
  <si>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</si>
  <si>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</si>
  <si>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</si>
  <si>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</si>
  <si>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</si>
  <si>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</si>
  <si>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</si>
  <si>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</si>
  <si>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</si>
  <si>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</si>
  <si>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</si>
  <si>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</si>
  <si>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</si>
  <si>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</si>
  <si>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</si>
  <si>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</si>
  <si>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</si>
  <si>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</si>
  <si>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</si>
  <si>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</si>
  <si>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</si>
  <si>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</si>
  <si>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</si>
  <si>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</si>
  <si>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</si>
  <si>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</si>
  <si>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</si>
  <si>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</si>
  <si>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</si>
  <si>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</si>
  <si>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</si>
  <si>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</si>
  <si>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</si>
  <si>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</si>
  <si>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</si>
  <si>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</si>
  <si>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</si>
  <si>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</si>
  <si>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</si>
  <si>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</si>
  <si>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</si>
  <si>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</si>
  <si>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</si>
  <si>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</si>
  <si>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</si>
  <si>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</si>
  <si>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</si>
  <si>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</si>
  <si>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</si>
  <si>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</si>
  <si>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</si>
  <si>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</si>
  <si>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</si>
  <si>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</si>
  <si>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</si>
  <si>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</si>
  <si>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</si>
  <si>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</si>
  <si>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</si>
  <si>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</si>
  <si>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</si>
  <si>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</si>
  <si>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</si>
  <si>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</si>
  <si>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</si>
  <si>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</si>
  <si>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</si>
  <si>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</si>
  <si>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</si>
  <si>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</si>
  <si>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</si>
  <si>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</si>
  <si>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</si>
  <si>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</si>
  <si>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</si>
  <si>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</si>
  <si>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</si>
  <si>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</si>
  <si>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</si>
  <si>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</si>
  <si>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</si>
  <si>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</si>
  <si>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</si>
  <si>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</si>
  <si>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</si>
  <si>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</si>
  <si>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</si>
  <si>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</si>
  <si>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</si>
  <si>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</si>
  <si>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</si>
  <si>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</si>
  <si>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</si>
  <si>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</si>
  <si>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</si>
  <si>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</si>
  <si>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</si>
  <si>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</si>
  <si>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</si>
  <si>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</si>
  <si>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</si>
  <si>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</si>
  <si>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</si>
  <si>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</si>
  <si>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</si>
  <si>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</si>
  <si>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</si>
  <si>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</si>
  <si>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</si>
  <si>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</si>
  <si>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</si>
  <si>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</si>
  <si>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</si>
  <si>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</si>
  <si>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</si>
  <si>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</si>
  <si>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</si>
  <si>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</si>
  <si>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</si>
  <si>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</si>
  <si>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</si>
  <si>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</si>
  <si>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</si>
  <si>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</si>
  <si>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</si>
  <si>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</si>
  <si>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</si>
  <si>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</si>
  <si>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</si>
  <si>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</si>
  <si>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</si>
  <si>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</si>
  <si>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</si>
  <si>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</si>
  <si>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</si>
  <si>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</si>
  <si>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</si>
  <si>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</si>
  <si>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</si>
  <si>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</si>
  <si>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</si>
  <si>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</si>
  <si>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</si>
  <si>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</si>
  <si>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</si>
  <si>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</si>
  <si>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</si>
  <si>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</si>
  <si>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</si>
  <si>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</si>
  <si>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</si>
  <si>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</si>
  <si>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</si>
  <si>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</si>
  <si>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</si>
  <si>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</si>
  <si>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</si>
  <si>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</si>
  <si>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</si>
  <si>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</si>
  <si>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</si>
  <si>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</si>
  <si>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</si>
  <si>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</si>
  <si>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</si>
  <si>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</si>
  <si>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</si>
  <si>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</si>
  <si>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</si>
  <si>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</si>
  <si>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内閣府</t>
  </si>
  <si>
    <t>科学技術システム改革の推進</t>
  </si>
  <si>
    <t>政策統括官
（科学技術・イノベーション担当）</t>
  </si>
  <si>
    <t>参事官（調査・分析担当）
企画官（評価担当）</t>
  </si>
  <si>
    <t>○</t>
  </si>
  <si>
    <t>第４期科学技術基本計画（平成２３年８月１９日閣議決定）</t>
  </si>
  <si>
    <t xml:space="preserve">第４期科学技術基本計画に基づく科学・技術システム改革を推進するため、産官学連携の強化、国家的に重要な研究開発の評価、競争的資金制度の改革等を進める。
</t>
  </si>
  <si>
    <t xml:space="preserve">・産学官連携を推進するために、産学官実務者が具体的課題を解決するための場として「産官学連携推進会議」等を開催する。
・国家的に重要な研究開発の評価等を行うために、その分野の専門家を招へいし必要な調査等を実施する。
・競争的資金の効果的・効率的活用を推進するために、関係機関に対して必要な調査を行う。
</t>
  </si>
  <si>
    <t>件</t>
  </si>
  <si>
    <t>諸謝金</t>
  </si>
  <si>
    <t>職員旅費</t>
  </si>
  <si>
    <t>委員等旅費</t>
  </si>
  <si>
    <t>庁費</t>
  </si>
  <si>
    <t>〇</t>
  </si>
  <si>
    <t>○</t>
  </si>
  <si>
    <t>・会議開催については、事前の情報収集、準備等を綿密に行い、限られた予算の中で効率的な議事進行、専門家からの意見聴取等を図るなど、より効率的かつ有益な内容としている。
・また、契約等は競争入札等によるコスト削減、出張時の割引航空運賃の活用や事務費の削減等により、経費の節減に努めている。</t>
  </si>
  <si>
    <t>・引き続き会議開催については、限られた予算の中で効率的な議事進行、専門家からの意見聴取等を図るなど、より効率的かつ有益な内容とするとともに、経費の節減に努める。</t>
  </si>
  <si>
    <t>（株）ＯＫＩプロサーブ</t>
  </si>
  <si>
    <t>会議開催の補助作業</t>
  </si>
  <si>
    <t>随意契約【少額】</t>
  </si>
  <si>
    <t>ヨシダ印刷（株）</t>
  </si>
  <si>
    <t>－</t>
  </si>
  <si>
    <t>○</t>
  </si>
  <si>
    <t>-</t>
  </si>
  <si>
    <t>科学技術システム改革に係る政策の推進に資する政策的な方向性を総合科学技術・イノベーション会議が作成する主な計画等に反映する。</t>
  </si>
  <si>
    <t>総合科学技術・イノベーション会議が作成する主な計画等の数</t>
  </si>
  <si>
    <t>A.㈱東京ビッグサイト</t>
  </si>
  <si>
    <t>会場借料等</t>
  </si>
  <si>
    <t>（株）東京ビッグサイト</t>
  </si>
  <si>
    <t>随意契約</t>
  </si>
  <si>
    <t>（株）凸版印刷</t>
  </si>
  <si>
    <t>(株)　東京カップ　</t>
  </si>
  <si>
    <t>印刷製本費</t>
  </si>
  <si>
    <t>会場設営</t>
  </si>
  <si>
    <t>産学官連携功労者表彰記念楯</t>
  </si>
  <si>
    <t>-</t>
  </si>
  <si>
    <t>-</t>
  </si>
  <si>
    <t>件</t>
  </si>
  <si>
    <t>必要な情報取集・交換、評価、検討等を実施した件数</t>
  </si>
  <si>
    <t>　</t>
  </si>
  <si>
    <t>‐</t>
  </si>
  <si>
    <t>-</t>
  </si>
  <si>
    <t>-</t>
  </si>
  <si>
    <t>-</t>
  </si>
  <si>
    <t>百万円</t>
  </si>
  <si>
    <t>　　百万円/件</t>
  </si>
  <si>
    <t>２４／５</t>
  </si>
  <si>
    <t>１３／５</t>
  </si>
  <si>
    <t>１３／５</t>
  </si>
  <si>
    <t>・「事業の妥当性を検証するための代替的な達成目標及び実績」の「目標最終年度」における「目標値」には、27年度の目標値を記載している（平成２７年度が事業の最終年度を示すものではない）。</t>
  </si>
  <si>
    <t>個人Ａ</t>
  </si>
  <si>
    <t>産学官連携功労者表彰選考委員会等</t>
  </si>
  <si>
    <t>－</t>
  </si>
  <si>
    <t>個人Ｂ</t>
  </si>
  <si>
    <t>産学官連携功労者表彰選考委員会等</t>
  </si>
  <si>
    <t>個人Ｃ</t>
  </si>
  <si>
    <t>個人Ｄ</t>
  </si>
  <si>
    <t>個人Ｅ</t>
  </si>
  <si>
    <t>個人Ｆ</t>
  </si>
  <si>
    <t>個人Ｇ</t>
  </si>
  <si>
    <t>個人Ｈ</t>
  </si>
  <si>
    <t>調査等の出張については、割引航空運賃の活用等の効率化を実施し、適切なコスト水準となるよう適切に執行している。</t>
  </si>
  <si>
    <t>主に会議開催に必要な謝金、旅費、庁費であり、会議開催には事前に内容を精査し、最大限の効果が得られるよう、真に必要なものに限定している。</t>
  </si>
  <si>
    <t>会議開催においては、事前の情報収集、準備等を綿密に行い、限られた予算の中で効率的な議事進行、専門家からの意見聴取等を図るなど、より効率的かつ有益な内容としており、経費の効率化ととともに、コスト水準の適正化を図るように努めている。</t>
  </si>
  <si>
    <t>0053</t>
  </si>
  <si>
    <t>0049</t>
  </si>
  <si>
    <t>0057</t>
  </si>
  <si>
    <t>0134</t>
  </si>
  <si>
    <t>0131</t>
  </si>
  <si>
    <t>借損料</t>
  </si>
  <si>
    <t>会議等開催経費／会議等開催件数　　　　　　　　　　　　　</t>
  </si>
  <si>
    <t>４．８／３</t>
  </si>
  <si>
    <t>-</t>
  </si>
  <si>
    <t>産学官連携推進は特定の地域に限定するものではなく、また産学官の各セクター間をまたがる取組みであること等から、国として行うべき事業である。</t>
  </si>
  <si>
    <t>科学技術基本計画等に示された環境構築、システム改革に資するための評価に係る調査を実施しており必要かつ適切な事業であり、政策体系の中で優先度の高い事業である。</t>
  </si>
  <si>
    <t>契約等について入札や見積もり合わせ等により競争性を確保し、コスト削減に努めている。</t>
  </si>
  <si>
    <t>主に調査に必要な旅費、会議開催に必要な庁費であり、調査を行う際には事前に精査し、最大限の効果が得られるよう、真に必要なものに限定している。</t>
  </si>
  <si>
    <t>産学官連携等に関係した事業を見込みどおり実施している。</t>
  </si>
  <si>
    <t>調査結果は総合科学技術・イノベーション会議が作成する計画等に反映されており、十分活用されている。</t>
  </si>
  <si>
    <t>-</t>
  </si>
  <si>
    <t>産学官の多様な知識や研究開発能力を結集し、組織的、戦略的に研究開発を行う連鎖の「場」を構築するため産学官連携のあり方を広くグッドプラクティスで示すことや、他の事業の成果と相まって、総合的な科学技術政策として科学技術基本計画等が策定され、推進されることは、科学技術によるイノベーションを通じて、国民や社会のニーズにこたえるものである。</t>
  </si>
  <si>
    <t>他の事業の成果とも相まって、総合科学技術・イノベーション会議での議論を踏まえて、総合的な科学技術政策として、主な計画等が策定され、成果目標に見合った実績を得ている。</t>
  </si>
  <si>
    <t>-</t>
  </si>
  <si>
    <t>昨年度は会議開催場所の関係等で旅費等を支出する必要がなかったため。</t>
  </si>
  <si>
    <t>-</t>
  </si>
  <si>
    <t>科学技術基本法（平７法１３０）、
内閣府設置法（平１１法８９）第２６条</t>
  </si>
  <si>
    <t>早川俊章
上谷昌史</t>
  </si>
  <si>
    <t>点検対象外</t>
  </si>
  <si>
    <t>引き続き、事業の適切な進捗管理、予算の効率的執行に留意すべき。</t>
  </si>
  <si>
    <t>現状通り</t>
  </si>
  <si>
    <t>引き続き、各事業に対して適切な進捗管理を行い、効率的に予算を執行すると共に、28年度の概算要求にも反映していく。</t>
  </si>
  <si>
    <t>本件は、第4期科学技術基本計画に基づく、毎年度の科学技術・イノベーション政策課題に対応するために、産学官連携の推進、大規模な研究開発の評価、競争的資金制度の改善等、日本全体のイノベーションシステムを社会とともに創り、進めるために必要な情報取集・交換、評価、検討等を行い、科学技術によるイノベーションを促進するためのシステム改革を推進すること等を目的としている。このため、成果や進捗を毎年決まった定量的な数値目標により成果目標（アウトカム）を設定することができない。</t>
  </si>
  <si>
    <t>会議の規模等も含めた事業内容の見直しによる旅費、庁費の減。</t>
  </si>
  <si>
    <r>
      <t>定性的な成果目標は、本活動によ</t>
    </r>
    <r>
      <rPr>
        <sz val="11"/>
        <rFont val="ＭＳ Ｐゴシック"/>
        <family val="3"/>
      </rPr>
      <t>る調査・検討結果等を、総合科学技術・イノベーション会議が策定する主な計画等に適切に反映することである。
平成24年度から26年度における達成状況は、本活動による調査・検討結果が総合科学技術・イノベーション会議において策定されたイノベーション総合戦略（2013～）等の策定に反映されており、目標は達成されてい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</si>
</sst>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9"/>
      <color indexed="8"/>
      <name val="ＭＳ ゴシック"/>
      <family val="3"/>
    </font>
    <font>
      <sz val="10"/>
      <color indexed="8"/>
      <name val="ＭＳ Ｐゴシック"/>
      <family val="3"/>
    </font>
    <font>
      <sz val="10.5"/>
      <color indexed="8"/>
      <name val="ＭＳ Ｐゴシック"/>
      <family val="3"/>
    </font>
    <font>
      <sz val="1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sz val="11"/>
      <color theme="1"/>
      <name val="ＭＳ Ｐゴシック"/>
      <family val="3"/>
    </font>
    <font>
      <sz val="10.5"/>
      <color theme="1"/>
      <name val="ＭＳ Ｐゴシック"/>
      <family val="3"/>
    </font>
    <font>
      <b/>
      <sz val="9"/>
      <color theme="1"/>
      <name val="ＭＳ ゴシック"/>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thin"/>
      <right/>
      <top/>
      <bottom style="thin"/>
    </border>
    <border>
      <left style="thin"/>
      <right/>
      <top style="dashed"/>
      <bottom style="hair"/>
    </border>
    <border>
      <left/>
      <right/>
      <top style="dashed"/>
      <bottom style="hair"/>
    </border>
    <border>
      <left/>
      <right style="medium"/>
      <top style="dashed"/>
      <bottom style="hair"/>
    </border>
    <border>
      <left style="thin"/>
      <right/>
      <top style="hair"/>
      <bottom style="hair"/>
    </border>
    <border>
      <left/>
      <right/>
      <top style="hair"/>
      <bottom style="hair"/>
    </border>
    <border>
      <left/>
      <right style="medium"/>
      <top style="hair"/>
      <bottom style="hair"/>
    </border>
    <border>
      <left/>
      <right/>
      <top/>
      <bottom style="thin"/>
    </border>
    <border>
      <left/>
      <right style="medium"/>
      <top/>
      <bottom style="thin"/>
    </border>
    <border>
      <left style="thin"/>
      <right/>
      <top style="thin"/>
      <bottom style="hair"/>
    </border>
    <border>
      <left/>
      <right/>
      <top style="thin"/>
      <bottom style="hair"/>
    </border>
    <border>
      <left/>
      <right style="medium"/>
      <top style="thin"/>
      <bottom style="hair"/>
    </border>
    <border>
      <left style="thin"/>
      <right/>
      <top/>
      <bottom style="hair"/>
    </border>
    <border>
      <left/>
      <right/>
      <top/>
      <bottom style="hair"/>
    </border>
    <border>
      <left/>
      <right style="medium"/>
      <top/>
      <bottom style="hair"/>
    </border>
    <border>
      <left/>
      <right style="thin"/>
      <top style="hair"/>
      <bottom style="hair"/>
    </border>
    <border>
      <left style="double"/>
      <right/>
      <top style="hair"/>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style="double"/>
      <right/>
      <top style="thin"/>
      <bottom style="hair"/>
    </border>
    <border>
      <left/>
      <right style="thin"/>
      <top style="thin"/>
      <bottom style="hair"/>
    </border>
    <border>
      <left/>
      <right style="double"/>
      <top style="thin"/>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right/>
      <top/>
      <bottom style="medium"/>
    </border>
    <border>
      <left/>
      <right style="thin"/>
      <top/>
      <bottom style="thin"/>
    </border>
    <border>
      <left style="thin"/>
      <right/>
      <top/>
      <bottom/>
    </border>
    <border>
      <left style="medium"/>
      <right/>
      <top style="hair"/>
      <bottom style="hair"/>
    </border>
    <border>
      <left style="medium"/>
      <right/>
      <top style="medium"/>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bottom style="thin"/>
    </border>
    <border>
      <left style="medium"/>
      <right style="thin"/>
      <top/>
      <bottom/>
    </border>
    <border>
      <left style="medium"/>
      <right style="thin"/>
      <top/>
      <bottom style="thin"/>
    </border>
    <border>
      <left style="thin"/>
      <right style="medium"/>
      <top style="thin"/>
      <bottom/>
    </border>
    <border>
      <left/>
      <right style="thin"/>
      <top/>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thin"/>
      <right style="thin"/>
      <top style="hair"/>
      <bottom style="hair"/>
    </border>
    <border>
      <left style="medium"/>
      <right/>
      <top style="thin"/>
      <bottom style="thin"/>
    </border>
    <border>
      <left style="medium"/>
      <right/>
      <top style="thin"/>
      <bottom style="hair"/>
    </border>
    <border>
      <left style="medium"/>
      <right/>
      <top style="thin"/>
      <bottom style="medium"/>
    </border>
    <border>
      <left/>
      <right style="thin"/>
      <top style="thin"/>
      <bottom style="medium"/>
    </border>
    <border>
      <left style="thin"/>
      <right/>
      <top style="thin"/>
      <bottom style="medium"/>
    </border>
    <border>
      <left style="double"/>
      <right/>
      <top style="hair"/>
      <bottom style="thin"/>
    </border>
    <border>
      <left/>
      <right style="dashed"/>
      <top style="thin"/>
      <bottom style="medium"/>
    </border>
    <border>
      <left style="hair"/>
      <right/>
      <top/>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thin"/>
      <right/>
      <top/>
      <bottom style="medium"/>
    </border>
    <border>
      <left/>
      <right style="medium"/>
      <top/>
      <bottom style="medium"/>
    </border>
    <border>
      <left style="medium"/>
      <right/>
      <top/>
      <bottom style="medium"/>
    </border>
    <border>
      <left style="medium"/>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style="thin"/>
      <top style="thin"/>
      <bottom style="hair"/>
    </border>
    <border>
      <left style="thin"/>
      <right/>
      <top style="medium"/>
      <bottom style="thin"/>
    </border>
    <border>
      <left style="double"/>
      <right/>
      <top style="dashed"/>
      <bottom style="hair"/>
    </border>
    <border>
      <left/>
      <right style="double"/>
      <top style="medium"/>
      <bottom/>
    </border>
    <border>
      <left style="thin"/>
      <right/>
      <top style="thin"/>
      <bottom style="dotted"/>
    </border>
    <border>
      <left/>
      <right/>
      <top style="thin"/>
      <bottom style="dotted"/>
    </border>
    <border>
      <left/>
      <right style="medium"/>
      <top style="thin"/>
      <bottom style="dotted"/>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diagonalUp="1">
      <left/>
      <right style="thin"/>
      <top style="thin"/>
      <bottom style="medium"/>
      <diagonal style="thin"/>
    </border>
    <border>
      <left style="thin"/>
      <right/>
      <top style="thin"/>
      <bottom style="dashed"/>
    </border>
    <border>
      <left/>
      <right style="medium"/>
      <top style="thin"/>
      <bottom style="dashed"/>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3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0" fillId="36" borderId="30"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6" fillId="0" borderId="0" xfId="63" applyFont="1" applyFill="1" applyBorder="1" applyAlignment="1" applyProtection="1">
      <alignment vertical="top"/>
      <protection locked="0"/>
    </xf>
    <xf numFmtId="0" fontId="67" fillId="0" borderId="0" xfId="0" applyFont="1"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0" fontId="0" fillId="0" borderId="46"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17" fillId="0" borderId="47"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9" fillId="0" borderId="53" xfId="0" applyFont="1" applyBorder="1" applyAlignment="1">
      <alignment horizontal="center" vertical="center" wrapText="1"/>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177" fontId="0" fillId="0" borderId="58" xfId="0" applyNumberFormat="1" applyFont="1" applyFill="1" applyBorder="1" applyAlignment="1" applyProtection="1">
      <alignment horizontal="right" vertical="center"/>
      <protection locked="0"/>
    </xf>
    <xf numFmtId="0" fontId="0" fillId="0" borderId="5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7" fontId="0" fillId="0" borderId="6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6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64"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65" xfId="0" applyBorder="1" applyAlignment="1" applyProtection="1">
      <alignment horizontal="center" vertical="center"/>
      <protection locked="0"/>
    </xf>
    <xf numFmtId="179" fontId="0" fillId="0" borderId="65" xfId="0" applyNumberFormat="1" applyBorder="1" applyAlignment="1" applyProtection="1">
      <alignment horizontal="center" vertical="center"/>
      <protection locked="0"/>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180" fontId="0" fillId="0" borderId="37" xfId="0" applyNumberFormat="1" applyFont="1" applyFill="1" applyBorder="1" applyAlignment="1" applyProtection="1">
      <alignment horizontal="center" vertical="center" shrinkToFit="1"/>
      <protection locked="0"/>
    </xf>
    <xf numFmtId="178" fontId="0" fillId="0" borderId="65"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6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quotePrefix="1">
      <alignment horizontal="left" vertical="center" wrapText="1"/>
      <protection locked="0"/>
    </xf>
    <xf numFmtId="0" fontId="67" fillId="0" borderId="14" xfId="0" applyFont="1" applyBorder="1" applyAlignment="1" applyProtection="1">
      <alignment vertical="center"/>
      <protection locked="0"/>
    </xf>
    <xf numFmtId="0" fontId="67" fillId="0" borderId="14" xfId="0" applyFont="1" applyBorder="1" applyAlignment="1" applyProtection="1">
      <alignment vertical="center" wrapText="1"/>
      <protection locked="0"/>
    </xf>
    <xf numFmtId="181" fontId="67" fillId="0" borderId="14" xfId="0" applyNumberFormat="1" applyFont="1" applyFill="1" applyBorder="1" applyAlignment="1" applyProtection="1">
      <alignment vertical="center" wrapText="1"/>
      <protection locked="0"/>
    </xf>
    <xf numFmtId="181" fontId="67" fillId="0" borderId="14" xfId="0" applyNumberFormat="1" applyFont="1" applyFill="1" applyBorder="1" applyAlignment="1" applyProtection="1">
      <alignment vertical="center"/>
      <protection locked="0"/>
    </xf>
    <xf numFmtId="0" fontId="67" fillId="0" borderId="62" xfId="0" applyFont="1" applyBorder="1" applyAlignment="1" applyProtection="1">
      <alignment vertical="center" shrinkToFit="1"/>
      <protection locked="0"/>
    </xf>
    <xf numFmtId="0" fontId="67" fillId="0" borderId="20" xfId="0" applyFont="1" applyBorder="1" applyAlignment="1" applyProtection="1">
      <alignment vertical="center" shrinkToFit="1"/>
      <protection locked="0"/>
    </xf>
    <xf numFmtId="0" fontId="67" fillId="0" borderId="21" xfId="0" applyFont="1" applyBorder="1" applyAlignment="1" applyProtection="1">
      <alignment vertical="center" shrinkToFit="1"/>
      <protection locked="0"/>
    </xf>
    <xf numFmtId="0" fontId="0" fillId="0" borderId="6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30"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30"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11" fillId="0" borderId="52" xfId="0"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19" fillId="33" borderId="6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6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6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6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67" fillId="0" borderId="68" xfId="0" applyFont="1" applyFill="1" applyBorder="1" applyAlignment="1" applyProtection="1">
      <alignment vertical="center" wrapText="1"/>
      <protection locked="0"/>
    </xf>
    <xf numFmtId="0" fontId="67" fillId="0" borderId="35" xfId="0" applyFont="1" applyFill="1" applyBorder="1" applyAlignment="1" applyProtection="1">
      <alignment vertical="center" wrapText="1"/>
      <protection locked="0"/>
    </xf>
    <xf numFmtId="0" fontId="67" fillId="0" borderId="45" xfId="0" applyFont="1" applyFill="1" applyBorder="1" applyAlignment="1" applyProtection="1">
      <alignment vertical="center" wrapText="1"/>
      <protection locked="0"/>
    </xf>
    <xf numFmtId="0" fontId="15" fillId="37" borderId="69"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50" xfId="0" applyFont="1" applyFill="1" applyBorder="1" applyAlignment="1">
      <alignment horizontal="center" vertical="center" wrapText="1"/>
    </xf>
    <xf numFmtId="0" fontId="0" fillId="0" borderId="68"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11" fillId="33" borderId="70" xfId="0" applyFont="1" applyFill="1" applyBorder="1" applyAlignment="1">
      <alignment horizontal="center" vertical="center" wrapText="1"/>
    </xf>
    <xf numFmtId="0" fontId="0" fillId="0" borderId="52"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3" borderId="62" xfId="0" applyFont="1" applyFill="1" applyBorder="1" applyAlignment="1">
      <alignment horizontal="center" vertical="center"/>
    </xf>
    <xf numFmtId="0" fontId="9" fillId="33" borderId="6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54" xfId="0" applyFont="1" applyFill="1" applyBorder="1" applyAlignment="1" applyProtection="1">
      <alignment horizontal="center" vertical="center" wrapText="1"/>
      <protection locked="0"/>
    </xf>
    <xf numFmtId="0" fontId="0" fillId="0" borderId="66" xfId="0" applyFill="1" applyBorder="1" applyAlignment="1" applyProtection="1">
      <alignment horizontal="center" vertical="center" wrapText="1"/>
      <protection locked="0"/>
    </xf>
    <xf numFmtId="0" fontId="11" fillId="33" borderId="72" xfId="0" applyFont="1" applyFill="1" applyBorder="1" applyAlignment="1">
      <alignment horizontal="center" vertical="center" wrapText="1"/>
    </xf>
    <xf numFmtId="0" fontId="0" fillId="33" borderId="37"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62" xfId="0" applyFont="1" applyFill="1" applyBorder="1" applyAlignment="1" applyProtection="1">
      <alignment vertical="center" shrinkToFit="1"/>
      <protection locked="0"/>
    </xf>
    <xf numFmtId="0" fontId="20" fillId="0" borderId="62" xfId="0" applyFont="1" applyFill="1" applyBorder="1" applyAlignment="1" applyProtection="1" quotePrefix="1">
      <alignment vertical="center" wrapText="1"/>
      <protection locked="0"/>
    </xf>
    <xf numFmtId="0" fontId="11" fillId="35" borderId="7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14" fillId="33" borderId="6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34" borderId="79" xfId="0" applyFont="1" applyFill="1" applyBorder="1" applyAlignment="1">
      <alignment horizontal="right" vertical="center"/>
    </xf>
    <xf numFmtId="0" fontId="0" fillId="34" borderId="80" xfId="0" applyFont="1" applyFill="1" applyBorder="1" applyAlignment="1">
      <alignment horizontal="right" vertical="center"/>
    </xf>
    <xf numFmtId="0" fontId="14" fillId="33" borderId="6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6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66" xfId="0" applyFont="1" applyFill="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36" borderId="6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4" xfId="0" applyFont="1" applyFill="1" applyBorder="1" applyAlignment="1" applyProtection="1">
      <alignment horizontal="center" vertical="center" shrinkToFit="1"/>
      <protection locked="0"/>
    </xf>
    <xf numFmtId="0" fontId="0" fillId="34" borderId="84" xfId="0" applyFont="1" applyFill="1" applyBorder="1" applyAlignment="1" applyProtection="1">
      <alignment horizontal="center" vertical="center" shrinkToFit="1"/>
      <protection locked="0"/>
    </xf>
    <xf numFmtId="0" fontId="0" fillId="36" borderId="62" xfId="0" applyFont="1" applyFill="1" applyBorder="1" applyAlignment="1">
      <alignment horizontal="center" vertical="center"/>
    </xf>
    <xf numFmtId="0" fontId="0" fillId="34" borderId="84" xfId="0" applyFont="1" applyFill="1" applyBorder="1" applyAlignment="1">
      <alignment horizontal="center" vertical="center"/>
    </xf>
    <xf numFmtId="0" fontId="23" fillId="36" borderId="87" xfId="0" applyFont="1" applyFill="1" applyBorder="1" applyAlignment="1">
      <alignment horizontal="left" vertical="center" wrapText="1"/>
    </xf>
    <xf numFmtId="0" fontId="23" fillId="36" borderId="88"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3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12" xfId="0" applyFill="1" applyBorder="1" applyAlignment="1">
      <alignment horizontal="center" vertical="center"/>
    </xf>
    <xf numFmtId="0" fontId="0" fillId="34" borderId="60" xfId="0" applyFill="1" applyBorder="1" applyAlignment="1">
      <alignment horizontal="center" vertical="center"/>
    </xf>
    <xf numFmtId="0" fontId="0" fillId="34" borderId="61" xfId="0" applyFill="1" applyBorder="1" applyAlignment="1">
      <alignment horizontal="center" vertical="center"/>
    </xf>
    <xf numFmtId="0" fontId="0" fillId="36" borderId="5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84" xfId="0" applyFont="1" applyFill="1" applyBorder="1" applyAlignment="1">
      <alignment horizontal="center" vertical="center" wrapText="1"/>
    </xf>
    <xf numFmtId="0" fontId="0" fillId="36" borderId="84" xfId="0" applyFont="1" applyFill="1" applyBorder="1" applyAlignment="1">
      <alignment horizontal="center" vertical="center"/>
    </xf>
    <xf numFmtId="0" fontId="0" fillId="36" borderId="89"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0" borderId="12" xfId="0" applyFont="1" applyBorder="1" applyAlignment="1">
      <alignment horizontal="right" vertical="center"/>
    </xf>
    <xf numFmtId="0" fontId="0" fillId="0" borderId="60" xfId="0" applyFont="1" applyBorder="1" applyAlignment="1">
      <alignment horizontal="right" vertical="center"/>
    </xf>
    <xf numFmtId="0" fontId="0" fillId="0" borderId="13" xfId="0" applyFont="1" applyBorder="1" applyAlignment="1">
      <alignment horizontal="right" vertical="center"/>
    </xf>
    <xf numFmtId="0" fontId="0" fillId="0" borderId="84"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33" borderId="6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84" xfId="0" applyFont="1" applyBorder="1" applyAlignment="1">
      <alignment horizontal="center" vertical="center"/>
    </xf>
    <xf numFmtId="0" fontId="0" fillId="33" borderId="5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6" fillId="33" borderId="9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0" fillId="33" borderId="9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lignment horizontal="right" vertical="center"/>
    </xf>
    <xf numFmtId="177" fontId="67"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10" fillId="0" borderId="5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6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6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53"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54" xfId="0" applyBorder="1" applyAlignment="1">
      <alignment horizontal="center" vertical="center" shrinkToFit="1"/>
    </xf>
    <xf numFmtId="0" fontId="67" fillId="0" borderId="14" xfId="0" applyFont="1" applyBorder="1" applyAlignment="1" applyProtection="1">
      <alignment horizontal="center" vertical="center" shrinkToFit="1"/>
      <protection locked="0"/>
    </xf>
    <xf numFmtId="0" fontId="0" fillId="34" borderId="52"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90"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45" xfId="0" applyBorder="1" applyAlignment="1">
      <alignment horizontal="center" vertical="center" wrapText="1"/>
    </xf>
    <xf numFmtId="177" fontId="67" fillId="0" borderId="101" xfId="0" applyNumberFormat="1" applyFont="1" applyFill="1" applyBorder="1" applyAlignment="1" applyProtection="1">
      <alignment horizontal="center" vertical="center"/>
      <protection locked="0"/>
    </xf>
    <xf numFmtId="0" fontId="10" fillId="33" borderId="30"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7" borderId="70"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54" xfId="0" applyFont="1" applyFill="1" applyBorder="1" applyAlignment="1">
      <alignment horizontal="center" vertical="center"/>
    </xf>
    <xf numFmtId="0" fontId="0" fillId="34" borderId="5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0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63" xfId="65" applyFont="1" applyFill="1" applyBorder="1" applyAlignment="1" applyProtection="1">
      <alignment horizontal="center" vertical="center" wrapText="1" shrinkToFit="1"/>
      <protection/>
    </xf>
    <xf numFmtId="0" fontId="0" fillId="37" borderId="53" xfId="0" applyFont="1" applyFill="1" applyBorder="1" applyAlignment="1">
      <alignment horizontal="center" vertical="center"/>
    </xf>
    <xf numFmtId="0" fontId="0" fillId="37" borderId="55" xfId="0" applyFont="1" applyFill="1" applyBorder="1" applyAlignment="1">
      <alignment horizontal="center" vertical="center"/>
    </xf>
    <xf numFmtId="0" fontId="67" fillId="0" borderId="51" xfId="0" applyFont="1" applyFill="1" applyBorder="1" applyAlignment="1" applyProtection="1">
      <alignment horizontal="left" vertical="center" wrapText="1"/>
      <protection locked="0"/>
    </xf>
    <xf numFmtId="0" fontId="67" fillId="0" borderId="52" xfId="0" applyFont="1" applyFill="1" applyBorder="1" applyAlignment="1" applyProtection="1">
      <alignment horizontal="left" vertical="center" wrapText="1"/>
      <protection locked="0"/>
    </xf>
    <xf numFmtId="0" fontId="67" fillId="0" borderId="54" xfId="0" applyFont="1" applyFill="1" applyBorder="1" applyAlignment="1" applyProtection="1">
      <alignment horizontal="left" vertical="center" wrapText="1"/>
      <protection locked="0"/>
    </xf>
    <xf numFmtId="0" fontId="67" fillId="0" borderId="86" xfId="0" applyFont="1" applyFill="1" applyBorder="1" applyAlignment="1" applyProtection="1">
      <alignment horizontal="left" vertical="center" wrapText="1"/>
      <protection locked="0"/>
    </xf>
    <xf numFmtId="0" fontId="67" fillId="0" borderId="37" xfId="0" applyFont="1" applyFill="1" applyBorder="1" applyAlignment="1" applyProtection="1">
      <alignment horizontal="left" vertical="center" wrapText="1"/>
      <protection locked="0"/>
    </xf>
    <xf numFmtId="0" fontId="67" fillId="0" borderId="66" xfId="0" applyFont="1" applyFill="1" applyBorder="1" applyAlignment="1" applyProtection="1">
      <alignment horizontal="left" vertical="center" wrapText="1"/>
      <protection locked="0"/>
    </xf>
    <xf numFmtId="0" fontId="67" fillId="0" borderId="103" xfId="0" applyFont="1" applyFill="1" applyBorder="1" applyAlignment="1" applyProtection="1">
      <alignment vertical="center" wrapText="1"/>
      <protection locked="0"/>
    </xf>
    <xf numFmtId="0" fontId="67" fillId="0" borderId="40" xfId="0" applyFont="1" applyFill="1" applyBorder="1" applyAlignment="1" applyProtection="1">
      <alignment vertical="center" wrapText="1"/>
      <protection locked="0"/>
    </xf>
    <xf numFmtId="0" fontId="67" fillId="0" borderId="57" xfId="0" applyFont="1" applyFill="1" applyBorder="1" applyAlignment="1" applyProtection="1">
      <alignment vertical="center"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177" fontId="0" fillId="0" borderId="41" xfId="0" applyNumberFormat="1" applyFont="1" applyFill="1" applyBorder="1" applyAlignment="1" applyProtection="1">
      <alignment horizontal="right" vertical="center"/>
      <protection locked="0"/>
    </xf>
    <xf numFmtId="0" fontId="0" fillId="34" borderId="6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4" borderId="46"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7" xfId="0" applyFont="1" applyFill="1" applyBorder="1" applyAlignment="1">
      <alignment vertical="center" wrapText="1"/>
    </xf>
    <xf numFmtId="0" fontId="0" fillId="34" borderId="97" xfId="0" applyFont="1" applyFill="1" applyBorder="1" applyAlignment="1">
      <alignment vertical="center" wrapText="1"/>
    </xf>
    <xf numFmtId="0" fontId="0" fillId="34" borderId="98" xfId="0" applyFont="1" applyFill="1" applyBorder="1" applyAlignment="1">
      <alignment vertical="center" wrapText="1"/>
    </xf>
    <xf numFmtId="0" fontId="0" fillId="34" borderId="56" xfId="0" applyFont="1" applyFill="1" applyBorder="1" applyAlignment="1">
      <alignment vertical="center"/>
    </xf>
    <xf numFmtId="0" fontId="0" fillId="34" borderId="40" xfId="0" applyFont="1" applyFill="1" applyBorder="1" applyAlignment="1">
      <alignment vertical="center"/>
    </xf>
    <xf numFmtId="0" fontId="0" fillId="37" borderId="20" xfId="0" applyFont="1" applyFill="1" applyBorder="1" applyAlignment="1">
      <alignment horizontal="center"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8" xfId="0" applyFont="1" applyBorder="1" applyAlignment="1" applyProtection="1">
      <alignment vertical="center" textRotation="255"/>
      <protection locked="0"/>
    </xf>
    <xf numFmtId="0" fontId="0" fillId="34" borderId="46" xfId="0" applyFont="1" applyFill="1" applyBorder="1" applyAlignment="1">
      <alignment vertical="center"/>
    </xf>
    <xf numFmtId="0" fontId="67" fillId="0" borderId="109" xfId="0" applyFont="1" applyBorder="1" applyAlignment="1" applyProtection="1">
      <alignment horizontal="center" vertical="center"/>
      <protection locked="0"/>
    </xf>
    <xf numFmtId="0" fontId="67" fillId="0" borderId="37" xfId="0" applyFont="1" applyBorder="1" applyAlignment="1" applyProtection="1">
      <alignment horizontal="center" vertical="center"/>
      <protection locked="0"/>
    </xf>
    <xf numFmtId="0" fontId="67" fillId="0" borderId="39" xfId="0" applyFont="1" applyBorder="1" applyAlignment="1" applyProtection="1">
      <alignment horizontal="center" vertical="center"/>
      <protection locked="0"/>
    </xf>
    <xf numFmtId="0" fontId="67" fillId="0" borderId="40" xfId="0" applyFont="1" applyBorder="1" applyAlignment="1" applyProtection="1">
      <alignment horizontal="center" vertical="center"/>
      <protection locked="0"/>
    </xf>
    <xf numFmtId="0" fontId="15" fillId="33" borderId="69"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67" fillId="34" borderId="113" xfId="0" applyFont="1" applyFill="1" applyBorder="1" applyAlignment="1" applyProtection="1">
      <alignment vertical="center" wrapText="1"/>
      <protection locked="0"/>
    </xf>
    <xf numFmtId="0" fontId="67" fillId="34" borderId="111" xfId="0" applyFont="1" applyFill="1" applyBorder="1" applyAlignment="1" applyProtection="1">
      <alignment vertical="center" wrapText="1"/>
      <protection locked="0"/>
    </xf>
    <xf numFmtId="0" fontId="67" fillId="34" borderId="114" xfId="0" applyFont="1" applyFill="1" applyBorder="1" applyAlignment="1" applyProtection="1">
      <alignment vertical="center" wrapText="1"/>
      <protection locked="0"/>
    </xf>
    <xf numFmtId="0" fontId="68" fillId="0" borderId="115" xfId="0" applyFont="1" applyFill="1" applyBorder="1" applyAlignment="1" applyProtection="1">
      <alignment horizontal="center" vertical="center"/>
      <protection locked="0"/>
    </xf>
    <xf numFmtId="0" fontId="67" fillId="0" borderId="116" xfId="0" applyFont="1" applyBorder="1" applyAlignment="1" applyProtection="1">
      <alignment horizontal="center" vertical="center"/>
      <protection locked="0"/>
    </xf>
    <xf numFmtId="0" fontId="68" fillId="0" borderId="117" xfId="0" applyFont="1" applyFill="1" applyBorder="1" applyAlignment="1" applyProtection="1">
      <alignment horizontal="center" vertical="center"/>
      <protection locked="0"/>
    </xf>
    <xf numFmtId="0" fontId="67" fillId="0" borderId="35" xfId="0" applyFont="1" applyBorder="1" applyAlignment="1" applyProtection="1">
      <alignment horizontal="center" vertical="center"/>
      <protection locked="0"/>
    </xf>
    <xf numFmtId="0" fontId="67" fillId="0" borderId="118" xfId="0" applyFont="1" applyBorder="1" applyAlignment="1" applyProtection="1">
      <alignment horizontal="center" vertical="center"/>
      <protection locked="0"/>
    </xf>
    <xf numFmtId="0" fontId="68" fillId="0" borderId="119" xfId="0" applyFont="1" applyFill="1" applyBorder="1" applyAlignment="1" applyProtection="1">
      <alignment horizontal="center" vertical="center"/>
      <protection locked="0"/>
    </xf>
    <xf numFmtId="0" fontId="67" fillId="0" borderId="120" xfId="0" applyFont="1" applyBorder="1" applyAlignment="1" applyProtection="1">
      <alignment horizontal="center" vertical="center"/>
      <protection locked="0"/>
    </xf>
    <xf numFmtId="0" fontId="68" fillId="0" borderId="121" xfId="0" applyFont="1" applyFill="1" applyBorder="1" applyAlignment="1" applyProtection="1">
      <alignment horizontal="center" vertical="center"/>
      <protection locked="0"/>
    </xf>
    <xf numFmtId="0" fontId="67" fillId="0" borderId="97" xfId="0" applyFont="1" applyBorder="1" applyAlignment="1" applyProtection="1">
      <alignment horizontal="center" vertical="center"/>
      <protection locked="0"/>
    </xf>
    <xf numFmtId="0" fontId="67" fillId="0" borderId="122" xfId="0" applyFont="1" applyBorder="1" applyAlignment="1" applyProtection="1">
      <alignment horizontal="center" vertical="center"/>
      <protection locked="0"/>
    </xf>
    <xf numFmtId="0" fontId="0" fillId="0" borderId="53"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70"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25" xfId="0" applyFont="1" applyFill="1" applyBorder="1" applyAlignment="1">
      <alignment horizontal="center" vertical="center" textRotation="255" wrapText="1"/>
    </xf>
    <xf numFmtId="0" fontId="13" fillId="33" borderId="124" xfId="0" applyFont="1" applyFill="1" applyBorder="1" applyAlignment="1">
      <alignment horizontal="center" vertical="center" textRotation="255" wrapText="1"/>
    </xf>
    <xf numFmtId="0" fontId="0" fillId="0" borderId="126"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56"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67" fillId="0" borderId="34" xfId="0" applyFont="1" applyBorder="1" applyAlignment="1" applyProtection="1">
      <alignment horizontal="center" vertical="center"/>
      <protection locked="0"/>
    </xf>
    <xf numFmtId="0" fontId="67" fillId="0" borderId="45" xfId="0" applyFont="1" applyBorder="1" applyAlignment="1" applyProtection="1">
      <alignment horizontal="center" vertical="center"/>
      <protection locked="0"/>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11" fillId="33" borderId="70" xfId="65" applyFont="1" applyFill="1" applyBorder="1" applyAlignment="1" applyProtection="1">
      <alignment horizontal="center" vertical="center" wrapText="1" shrinkToFit="1"/>
      <protection/>
    </xf>
    <xf numFmtId="0" fontId="11" fillId="33" borderId="52" xfId="65" applyFont="1" applyFill="1" applyBorder="1" applyAlignment="1" applyProtection="1">
      <alignment horizontal="center" vertical="center" wrapText="1" shrinkToFit="1"/>
      <protection/>
    </xf>
    <xf numFmtId="0" fontId="0" fillId="0" borderId="51" xfId="65" applyFont="1" applyFill="1" applyBorder="1" applyAlignment="1" applyProtection="1">
      <alignment horizontal="left" vertical="center" wrapText="1" shrinkToFit="1"/>
      <protection locked="0"/>
    </xf>
    <xf numFmtId="0" fontId="0" fillId="0" borderId="52" xfId="65" applyFont="1" applyFill="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protection locked="0"/>
    </xf>
    <xf numFmtId="0" fontId="7" fillId="33" borderId="53" xfId="63" applyNumberFormat="1" applyFont="1" applyFill="1" applyBorder="1" applyAlignment="1" applyProtection="1">
      <alignment horizontal="center" vertical="center" wrapText="1"/>
      <protection/>
    </xf>
    <xf numFmtId="0" fontId="2" fillId="0" borderId="52" xfId="63" applyFont="1" applyFill="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0" borderId="132"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177" fontId="67" fillId="0" borderId="34" xfId="0" applyNumberFormat="1" applyFont="1" applyFill="1" applyBorder="1" applyAlignment="1" applyProtection="1">
      <alignment horizontal="center" vertical="center"/>
      <protection locked="0"/>
    </xf>
    <xf numFmtId="177" fontId="67" fillId="0" borderId="35" xfId="0" applyNumberFormat="1" applyFont="1" applyFill="1" applyBorder="1" applyAlignment="1" applyProtection="1">
      <alignment horizontal="center" vertical="center"/>
      <protection locked="0"/>
    </xf>
    <xf numFmtId="177" fontId="67" fillId="0" borderId="45"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1" xfId="65"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0" fillId="33" borderId="5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177" fontId="67" fillId="0" borderId="133" xfId="0" applyNumberFormat="1" applyFont="1" applyFill="1" applyBorder="1" applyAlignment="1" applyProtection="1">
      <alignment horizontal="center" vertical="center"/>
      <protection locked="0"/>
    </xf>
    <xf numFmtId="0" fontId="0" fillId="34" borderId="6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66" fillId="0" borderId="59" xfId="63" applyFont="1" applyFill="1" applyBorder="1" applyAlignment="1" applyProtection="1">
      <alignment vertical="top" wrapText="1"/>
      <protection locked="0"/>
    </xf>
    <xf numFmtId="0" fontId="66" fillId="0" borderId="20" xfId="63" applyFont="1" applyFill="1" applyBorder="1" applyAlignment="1" applyProtection="1">
      <alignment vertical="top" wrapText="1"/>
      <protection locked="0"/>
    </xf>
    <xf numFmtId="0" fontId="66" fillId="0" borderId="22" xfId="63" applyFont="1" applyFill="1" applyBorder="1" applyAlignment="1" applyProtection="1">
      <alignment vertical="top" wrapText="1"/>
      <protection locked="0"/>
    </xf>
    <xf numFmtId="0" fontId="5" fillId="0" borderId="65" xfId="0" applyFont="1" applyBorder="1" applyAlignment="1">
      <alignment horizontal="center" vertical="center"/>
    </xf>
    <xf numFmtId="0" fontId="0" fillId="34" borderId="45" xfId="0" applyFont="1" applyFill="1" applyBorder="1" applyAlignment="1">
      <alignment vertical="center"/>
    </xf>
    <xf numFmtId="0" fontId="69" fillId="0" borderId="47" xfId="63" applyFont="1" applyFill="1" applyBorder="1" applyAlignment="1" applyProtection="1">
      <alignment horizontal="center" vertical="center" wrapText="1" shrinkToFit="1"/>
      <protection locked="0"/>
    </xf>
    <xf numFmtId="0" fontId="67" fillId="0" borderId="48" xfId="0" applyFont="1" applyFill="1" applyBorder="1" applyAlignment="1" applyProtection="1">
      <alignment horizontal="center" vertical="center"/>
      <protection locked="0"/>
    </xf>
    <xf numFmtId="0" fontId="7" fillId="33" borderId="134"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66" fillId="0" borderId="48" xfId="0" applyFont="1" applyBorder="1" applyAlignment="1" applyProtection="1">
      <alignment horizontal="center" vertical="center" wrapText="1"/>
      <protection locked="0"/>
    </xf>
    <xf numFmtId="0" fontId="67" fillId="0" borderId="48" xfId="0" applyFont="1" applyBorder="1" applyAlignment="1" applyProtection="1">
      <alignment horizontal="center" vertical="center"/>
      <protection locked="0"/>
    </xf>
    <xf numFmtId="0" fontId="67" fillId="0" borderId="49" xfId="0" applyFont="1" applyBorder="1" applyAlignment="1" applyProtection="1">
      <alignment horizontal="center" vertical="center"/>
      <protection locked="0"/>
    </xf>
    <xf numFmtId="0" fontId="7" fillId="33" borderId="134" xfId="63" applyFont="1" applyFill="1" applyBorder="1" applyAlignment="1" applyProtection="1">
      <alignment horizontal="center" vertical="center"/>
      <protection/>
    </xf>
    <xf numFmtId="0" fontId="0" fillId="0" borderId="50" xfId="0" applyFont="1" applyBorder="1" applyAlignment="1">
      <alignment horizontal="center" vertical="center"/>
    </xf>
    <xf numFmtId="0" fontId="8" fillId="36" borderId="10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63" xfId="65" applyFont="1" applyFill="1" applyBorder="1" applyAlignment="1" applyProtection="1">
      <alignment horizontal="center" vertical="center" wrapText="1" shrinkToFit="1"/>
      <protection/>
    </xf>
    <xf numFmtId="0" fontId="0" fillId="34" borderId="46" xfId="0" applyFont="1" applyFill="1" applyBorder="1" applyAlignment="1">
      <alignment vertical="center"/>
    </xf>
    <xf numFmtId="0" fontId="0" fillId="0" borderId="5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6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67" fillId="0" borderId="20" xfId="0" applyFont="1" applyFill="1" applyBorder="1" applyAlignment="1" applyProtection="1">
      <alignment horizontal="center" vertical="center" wrapText="1" shrinkToFit="1"/>
      <protection locked="0"/>
    </xf>
    <xf numFmtId="0" fontId="67" fillId="0" borderId="21" xfId="0" applyFont="1" applyFill="1" applyBorder="1" applyAlignment="1" applyProtection="1">
      <alignment horizontal="center" vertical="center" wrapText="1" shrinkToFit="1"/>
      <protection locked="0"/>
    </xf>
    <xf numFmtId="0" fontId="67" fillId="0" borderId="62" xfId="64" applyFont="1" applyFill="1" applyBorder="1" applyAlignment="1" applyProtection="1">
      <alignment horizontal="center" vertical="center" wrapText="1" shrinkToFit="1"/>
      <protection locked="0"/>
    </xf>
    <xf numFmtId="0" fontId="67" fillId="0" borderId="20" xfId="64" applyFont="1" applyFill="1" applyBorder="1" applyAlignment="1" applyProtection="1">
      <alignment horizontal="center" vertical="center" shrinkToFit="1"/>
      <protection locked="0"/>
    </xf>
    <xf numFmtId="0" fontId="67" fillId="0" borderId="22" xfId="64"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10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5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6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35" xfId="0" applyFont="1" applyFill="1" applyBorder="1" applyAlignment="1">
      <alignment vertical="center" wrapText="1"/>
    </xf>
    <xf numFmtId="0" fontId="0" fillId="34" borderId="32" xfId="0" applyFont="1" applyFill="1" applyBorder="1" applyAlignment="1">
      <alignment vertical="center" wrapText="1"/>
    </xf>
    <xf numFmtId="0" fontId="0" fillId="34" borderId="32" xfId="0" applyFont="1" applyFill="1" applyBorder="1" applyAlignment="1">
      <alignmen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66" xfId="0" applyFont="1" applyFill="1" applyBorder="1" applyAlignment="1">
      <alignment horizontal="center" vertical="center"/>
    </xf>
    <xf numFmtId="0" fontId="67" fillId="0" borderId="56" xfId="0" applyFont="1" applyBorder="1" applyAlignment="1" applyProtection="1">
      <alignment horizontal="center" vertical="center"/>
      <protection locked="0"/>
    </xf>
    <xf numFmtId="0" fontId="67" fillId="0" borderId="57" xfId="0" applyFont="1" applyBorder="1" applyAlignment="1" applyProtection="1">
      <alignment horizontal="center" vertical="center"/>
      <protection locked="0"/>
    </xf>
    <xf numFmtId="0" fontId="66" fillId="0" borderId="39" xfId="0" applyFont="1" applyBorder="1" applyAlignment="1" applyProtection="1">
      <alignment horizontal="left" vertical="center" wrapText="1"/>
      <protection locked="0"/>
    </xf>
    <xf numFmtId="0" fontId="67" fillId="0" borderId="40" xfId="0" applyFont="1" applyBorder="1" applyAlignment="1" applyProtection="1">
      <alignment horizontal="left" vertical="center"/>
      <protection locked="0"/>
    </xf>
    <xf numFmtId="0" fontId="67" fillId="0" borderId="57"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3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5" fillId="35" borderId="69"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50" xfId="0" applyFont="1" applyFill="1" applyBorder="1" applyAlignment="1">
      <alignment horizontal="center" vertical="center"/>
    </xf>
    <xf numFmtId="0" fontId="70" fillId="0" borderId="47" xfId="0" applyFont="1" applyFill="1" applyBorder="1" applyAlignment="1" applyProtection="1">
      <alignment horizontal="center" vertical="center"/>
      <protection locked="0"/>
    </xf>
    <xf numFmtId="0" fontId="70" fillId="0" borderId="48" xfId="0" applyFont="1" applyBorder="1" applyAlignment="1" applyProtection="1">
      <alignment horizontal="center" vertical="center"/>
      <protection locked="0"/>
    </xf>
    <xf numFmtId="0" fontId="70" fillId="0" borderId="49" xfId="0" applyFont="1" applyBorder="1" applyAlignment="1" applyProtection="1">
      <alignment horizontal="center" vertical="center"/>
      <protection locked="0"/>
    </xf>
    <xf numFmtId="0" fontId="67" fillId="34" borderId="137" xfId="0" applyFont="1" applyFill="1" applyBorder="1" applyAlignment="1" applyProtection="1">
      <alignment vertical="center" wrapText="1"/>
      <protection locked="0"/>
    </xf>
    <xf numFmtId="0" fontId="67" fillId="34" borderId="138" xfId="0" applyFont="1" applyFill="1" applyBorder="1" applyAlignment="1" applyProtection="1">
      <alignment vertical="center" wrapText="1"/>
      <protection locked="0"/>
    </xf>
    <xf numFmtId="0" fontId="67" fillId="34" borderId="139" xfId="0" applyFont="1" applyFill="1" applyBorder="1" applyAlignment="1" applyProtection="1">
      <alignment vertical="center" wrapText="1"/>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8" xfId="0" applyFont="1" applyBorder="1" applyAlignment="1" applyProtection="1">
      <alignment horizontal="center" vertical="center" textRotation="255" wrapText="1"/>
      <protection locked="0"/>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xf>
    <xf numFmtId="0" fontId="0" fillId="0" borderId="125" xfId="0" applyBorder="1" applyAlignment="1">
      <alignment horizontal="center" vertical="center" textRotation="255"/>
    </xf>
    <xf numFmtId="0" fontId="0" fillId="0" borderId="140" xfId="0" applyBorder="1" applyAlignment="1">
      <alignment horizontal="center" vertical="center" textRotation="255"/>
    </xf>
    <xf numFmtId="176" fontId="67" fillId="0" borderId="39" xfId="0" applyNumberFormat="1" applyFont="1" applyBorder="1" applyAlignment="1" applyProtection="1">
      <alignment horizontal="right" vertical="center"/>
      <protection locked="0"/>
    </xf>
    <xf numFmtId="176" fontId="67" fillId="0" borderId="40" xfId="0" applyNumberFormat="1" applyFont="1" applyBorder="1" applyAlignment="1" applyProtection="1">
      <alignment horizontal="right" vertical="center"/>
      <protection locked="0"/>
    </xf>
    <xf numFmtId="176" fontId="67" fillId="0" borderId="57" xfId="0" applyNumberFormat="1" applyFont="1" applyBorder="1" applyAlignment="1" applyProtection="1">
      <alignment horizontal="right" vertical="center"/>
      <protection locked="0"/>
    </xf>
    <xf numFmtId="0" fontId="15" fillId="37" borderId="69"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5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36" xfId="65" applyFont="1" applyFill="1" applyBorder="1" applyAlignment="1" applyProtection="1">
      <alignment horizontal="center" vertical="center" wrapText="1"/>
      <protection/>
    </xf>
    <xf numFmtId="0" fontId="15" fillId="33" borderId="74"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0" fillId="0" borderId="14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52" xfId="0" applyFill="1" applyBorder="1" applyAlignment="1">
      <alignment horizontal="center" vertical="center"/>
    </xf>
    <xf numFmtId="0" fontId="0" fillId="0" borderId="54" xfId="0" applyFill="1" applyBorder="1" applyAlignment="1">
      <alignment horizontal="center" vertical="center"/>
    </xf>
    <xf numFmtId="0" fontId="0" fillId="0" borderId="142" xfId="0" applyFont="1" applyFill="1" applyBorder="1" applyAlignment="1">
      <alignment horizontal="center" vertical="center"/>
    </xf>
    <xf numFmtId="0" fontId="0" fillId="0" borderId="18" xfId="0" applyFont="1" applyFill="1" applyBorder="1" applyAlignment="1">
      <alignment horizontal="center" vertical="center"/>
    </xf>
    <xf numFmtId="0" fontId="67" fillId="0" borderId="53" xfId="0" applyFont="1" applyFill="1" applyBorder="1" applyAlignment="1" applyProtection="1">
      <alignment horizontal="center" vertical="center"/>
      <protection locked="0"/>
    </xf>
    <xf numFmtId="0" fontId="67" fillId="0" borderId="52" xfId="0" applyFont="1" applyBorder="1" applyAlignment="1" applyProtection="1">
      <alignment horizontal="center" vertical="center"/>
      <protection locked="0"/>
    </xf>
    <xf numFmtId="0" fontId="67" fillId="0" borderId="55" xfId="0" applyFont="1" applyBorder="1" applyAlignment="1" applyProtection="1">
      <alignment horizontal="center" vertical="center"/>
      <protection locked="0"/>
    </xf>
    <xf numFmtId="0" fontId="67" fillId="0" borderId="67"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29" xfId="0" applyFont="1" applyBorder="1" applyAlignment="1" applyProtection="1">
      <alignment horizontal="center" vertical="center"/>
      <protection locked="0"/>
    </xf>
    <xf numFmtId="0" fontId="67" fillId="0" borderId="30" xfId="0" applyFont="1" applyBorder="1" applyAlignment="1" applyProtection="1">
      <alignment horizontal="center" vertical="center"/>
      <protection locked="0"/>
    </xf>
    <xf numFmtId="0" fontId="67" fillId="0" borderId="38" xfId="0" applyFont="1" applyBorder="1" applyAlignment="1" applyProtection="1">
      <alignment horizontal="center" vertical="center"/>
      <protection locked="0"/>
    </xf>
    <xf numFmtId="0" fontId="0" fillId="34" borderId="143" xfId="0" applyFont="1" applyFill="1" applyBorder="1" applyAlignment="1">
      <alignment vertical="center" wrapText="1"/>
    </xf>
    <xf numFmtId="0" fontId="0" fillId="34" borderId="43" xfId="0" applyFont="1" applyFill="1" applyBorder="1" applyAlignment="1">
      <alignment vertical="center" wrapText="1"/>
    </xf>
    <xf numFmtId="0" fontId="0" fillId="34" borderId="144" xfId="0" applyFont="1" applyFill="1" applyBorder="1" applyAlignment="1">
      <alignment vertical="center" wrapText="1"/>
    </xf>
    <xf numFmtId="0" fontId="67" fillId="0" borderId="96" xfId="0" applyFont="1" applyBorder="1" applyAlignment="1" applyProtection="1">
      <alignment horizontal="center" vertical="center"/>
      <protection locked="0"/>
    </xf>
    <xf numFmtId="0" fontId="67" fillId="0" borderId="34" xfId="0" applyFont="1" applyFill="1" applyBorder="1" applyAlignment="1" applyProtection="1">
      <alignment horizontal="center" vertical="center"/>
      <protection locked="0"/>
    </xf>
    <xf numFmtId="0" fontId="67" fillId="0" borderId="35"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0" borderId="145" xfId="0" applyFont="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67" fillId="0" borderId="45" xfId="0" applyFont="1" applyFill="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67" fillId="0" borderId="32" xfId="0" applyFont="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4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6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02" xfId="0" applyFont="1" applyFill="1" applyBorder="1" applyAlignment="1">
      <alignment horizontal="center" vertical="center"/>
    </xf>
    <xf numFmtId="0" fontId="0" fillId="37" borderId="104" xfId="0" applyFont="1" applyFill="1" applyBorder="1" applyAlignment="1">
      <alignment horizontal="center" vertical="center"/>
    </xf>
    <xf numFmtId="0" fontId="11"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67" fillId="0" borderId="117" xfId="0" applyFont="1" applyBorder="1" applyAlignment="1" applyProtection="1">
      <alignment horizontal="center" vertical="center"/>
      <protection locked="0"/>
    </xf>
    <xf numFmtId="0" fontId="0" fillId="34" borderId="5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39"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11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1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18" xfId="0" applyFont="1" applyFill="1" applyBorder="1" applyAlignment="1">
      <alignment horizontal="center" vertical="center" wrapText="1"/>
    </xf>
    <xf numFmtId="0" fontId="0" fillId="34" borderId="53" xfId="0" applyFont="1" applyFill="1" applyBorder="1" applyAlignment="1" applyProtection="1">
      <alignment vertical="center" wrapText="1" shrinkToFit="1"/>
      <protection locked="0"/>
    </xf>
    <xf numFmtId="0" fontId="0" fillId="34" borderId="52" xfId="0" applyFont="1" applyFill="1" applyBorder="1" applyAlignment="1" applyProtection="1">
      <alignment vertical="center" wrapText="1" shrinkToFit="1"/>
      <protection locked="0"/>
    </xf>
    <xf numFmtId="0" fontId="0" fillId="34" borderId="55" xfId="0" applyFont="1" applyFill="1" applyBorder="1" applyAlignment="1" applyProtection="1">
      <alignment vertical="center" wrapText="1" shrinkToFit="1"/>
      <protection locked="0"/>
    </xf>
    <xf numFmtId="0" fontId="0" fillId="34" borderId="67" xfId="0" applyFont="1" applyFill="1" applyBorder="1" applyAlignment="1" applyProtection="1">
      <alignment vertical="center" wrapText="1" shrinkToFit="1"/>
      <protection locked="0"/>
    </xf>
    <xf numFmtId="0" fontId="0" fillId="34" borderId="0" xfId="0" applyFont="1" applyFill="1" applyBorder="1" applyAlignment="1" applyProtection="1">
      <alignment vertical="center" wrapText="1" shrinkToFit="1"/>
      <protection locked="0"/>
    </xf>
    <xf numFmtId="0" fontId="0" fillId="34" borderId="29" xfId="0" applyFont="1" applyFill="1" applyBorder="1" applyAlignment="1" applyProtection="1">
      <alignment vertical="center" wrapText="1" shrinkToFit="1"/>
      <protection locked="0"/>
    </xf>
    <xf numFmtId="0" fontId="0" fillId="34" borderId="30" xfId="0" applyFont="1" applyFill="1" applyBorder="1" applyAlignment="1" applyProtection="1">
      <alignment vertical="center" wrapText="1" shrinkToFit="1"/>
      <protection locked="0"/>
    </xf>
    <xf numFmtId="0" fontId="0" fillId="34" borderId="37" xfId="0" applyFont="1" applyFill="1" applyBorder="1" applyAlignment="1" applyProtection="1">
      <alignment vertical="center" wrapText="1" shrinkToFit="1"/>
      <protection locked="0"/>
    </xf>
    <xf numFmtId="0" fontId="0" fillId="34" borderId="38" xfId="0" applyFont="1" applyFill="1" applyBorder="1" applyAlignment="1" applyProtection="1">
      <alignment vertical="center" wrapText="1" shrinkToFit="1"/>
      <protection locked="0"/>
    </xf>
    <xf numFmtId="0" fontId="0" fillId="36" borderId="6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41" xfId="0" applyNumberFormat="1" applyFont="1" applyFill="1" applyBorder="1" applyAlignment="1" applyProtection="1">
      <alignment horizontal="center" vertical="center"/>
      <protection locked="0"/>
    </xf>
    <xf numFmtId="0" fontId="11" fillId="33" borderId="153"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54" xfId="0" applyFont="1" applyFill="1" applyBorder="1" applyAlignment="1">
      <alignment horizontal="center" vertical="center"/>
    </xf>
    <xf numFmtId="0" fontId="11" fillId="36" borderId="6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67" fillId="0" borderId="53" xfId="0" applyFont="1" applyBorder="1" applyAlignment="1" applyProtection="1">
      <alignment horizontal="center" vertical="center" shrinkToFit="1"/>
      <protection locked="0"/>
    </xf>
    <xf numFmtId="0" fontId="67" fillId="0" borderId="52" xfId="0" applyFont="1" applyBorder="1" applyAlignment="1" applyProtection="1">
      <alignment horizontal="center" vertical="center" shrinkToFit="1"/>
      <protection locked="0"/>
    </xf>
    <xf numFmtId="0" fontId="67" fillId="0" borderId="54"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36" borderId="90"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4" xfId="0" applyFont="1" applyBorder="1" applyAlignment="1">
      <alignment horizontal="center" vertical="center"/>
    </xf>
    <xf numFmtId="0" fontId="11" fillId="36" borderId="8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2"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3" borderId="14"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153</xdr:row>
      <xdr:rowOff>142875</xdr:rowOff>
    </xdr:from>
    <xdr:to>
      <xdr:col>29</xdr:col>
      <xdr:colOff>85725</xdr:colOff>
      <xdr:row>154</xdr:row>
      <xdr:rowOff>228600</xdr:rowOff>
    </xdr:to>
    <xdr:sp>
      <xdr:nvSpPr>
        <xdr:cNvPr id="1" name="テキスト ボックス 58"/>
        <xdr:cNvSpPr txBox="1">
          <a:spLocks noChangeArrowheads="1"/>
        </xdr:cNvSpPr>
      </xdr:nvSpPr>
      <xdr:spPr>
        <a:xfrm>
          <a:off x="2352675" y="37061775"/>
          <a:ext cx="3533775" cy="438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端数処理のため合計額とは一致しない。</a:t>
          </a:r>
        </a:p>
      </xdr:txBody>
    </xdr:sp>
    <xdr:clientData/>
  </xdr:twoCellAnchor>
  <xdr:twoCellAnchor>
    <xdr:from>
      <xdr:col>16</xdr:col>
      <xdr:colOff>66675</xdr:colOff>
      <xdr:row>141</xdr:row>
      <xdr:rowOff>0</xdr:rowOff>
    </xdr:from>
    <xdr:to>
      <xdr:col>31</xdr:col>
      <xdr:colOff>200025</xdr:colOff>
      <xdr:row>142</xdr:row>
      <xdr:rowOff>114300</xdr:rowOff>
    </xdr:to>
    <xdr:sp>
      <xdr:nvSpPr>
        <xdr:cNvPr id="2" name="AutoShape 2"/>
        <xdr:cNvSpPr>
          <a:spLocks/>
        </xdr:cNvSpPr>
      </xdr:nvSpPr>
      <xdr:spPr>
        <a:xfrm>
          <a:off x="3267075" y="31194375"/>
          <a:ext cx="3133725" cy="62865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17</xdr:col>
      <xdr:colOff>9525</xdr:colOff>
      <xdr:row>142</xdr:row>
      <xdr:rowOff>238125</xdr:rowOff>
    </xdr:from>
    <xdr:to>
      <xdr:col>30</xdr:col>
      <xdr:colOff>133350</xdr:colOff>
      <xdr:row>142</xdr:row>
      <xdr:rowOff>476250</xdr:rowOff>
    </xdr:to>
    <xdr:sp>
      <xdr:nvSpPr>
        <xdr:cNvPr id="3" name="AutoShape 3"/>
        <xdr:cNvSpPr>
          <a:spLocks/>
        </xdr:cNvSpPr>
      </xdr:nvSpPr>
      <xdr:spPr>
        <a:xfrm>
          <a:off x="3409950" y="31946850"/>
          <a:ext cx="2724150" cy="23812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科学技術システム改革を推進するため、情報収集、調査分析、推進施策の実施等を行う。</a:t>
          </a:r>
        </a:p>
      </xdr:txBody>
    </xdr:sp>
    <xdr:clientData/>
  </xdr:twoCellAnchor>
  <xdr:twoCellAnchor>
    <xdr:from>
      <xdr:col>16</xdr:col>
      <xdr:colOff>38100</xdr:colOff>
      <xdr:row>142</xdr:row>
      <xdr:rowOff>209550</xdr:rowOff>
    </xdr:from>
    <xdr:to>
      <xdr:col>31</xdr:col>
      <xdr:colOff>161925</xdr:colOff>
      <xdr:row>142</xdr:row>
      <xdr:rowOff>476250</xdr:rowOff>
    </xdr:to>
    <xdr:sp>
      <xdr:nvSpPr>
        <xdr:cNvPr id="4" name="AutoShape 4"/>
        <xdr:cNvSpPr>
          <a:spLocks/>
        </xdr:cNvSpPr>
      </xdr:nvSpPr>
      <xdr:spPr>
        <a:xfrm>
          <a:off x="3238500" y="31918275"/>
          <a:ext cx="31242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145</xdr:row>
      <xdr:rowOff>38100</xdr:rowOff>
    </xdr:from>
    <xdr:to>
      <xdr:col>40</xdr:col>
      <xdr:colOff>104775</xdr:colOff>
      <xdr:row>145</xdr:row>
      <xdr:rowOff>38100</xdr:rowOff>
    </xdr:to>
    <xdr:sp>
      <xdr:nvSpPr>
        <xdr:cNvPr id="5" name="Line 22"/>
        <xdr:cNvSpPr>
          <a:spLocks/>
        </xdr:cNvSpPr>
      </xdr:nvSpPr>
      <xdr:spPr>
        <a:xfrm flipV="1">
          <a:off x="2362200" y="32927925"/>
          <a:ext cx="5743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142</xdr:row>
      <xdr:rowOff>476250</xdr:rowOff>
    </xdr:from>
    <xdr:to>
      <xdr:col>24</xdr:col>
      <xdr:colOff>28575</xdr:colOff>
      <xdr:row>145</xdr:row>
      <xdr:rowOff>9525</xdr:rowOff>
    </xdr:to>
    <xdr:sp>
      <xdr:nvSpPr>
        <xdr:cNvPr id="6" name="Line 65"/>
        <xdr:cNvSpPr>
          <a:spLocks/>
        </xdr:cNvSpPr>
      </xdr:nvSpPr>
      <xdr:spPr>
        <a:xfrm>
          <a:off x="4829175" y="32184975"/>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149</xdr:row>
      <xdr:rowOff>114300</xdr:rowOff>
    </xdr:from>
    <xdr:to>
      <xdr:col>21</xdr:col>
      <xdr:colOff>104775</xdr:colOff>
      <xdr:row>151</xdr:row>
      <xdr:rowOff>314325</xdr:rowOff>
    </xdr:to>
    <xdr:grpSp>
      <xdr:nvGrpSpPr>
        <xdr:cNvPr id="7" name="グループ化 49"/>
        <xdr:cNvGrpSpPr>
          <a:grpSpLocks/>
        </xdr:cNvGrpSpPr>
      </xdr:nvGrpSpPr>
      <xdr:grpSpPr>
        <a:xfrm>
          <a:off x="2781300" y="35166300"/>
          <a:ext cx="1524000" cy="1295400"/>
          <a:chOff x="7107382" y="32534431"/>
          <a:chExt cx="1511034" cy="1531125"/>
        </a:xfrm>
        <a:solidFill>
          <a:srgbClr val="FFFFFF"/>
        </a:solidFill>
      </xdr:grpSpPr>
      <xdr:grpSp>
        <xdr:nvGrpSpPr>
          <xdr:cNvPr id="8" name="Group 53"/>
          <xdr:cNvGrpSpPr>
            <a:grpSpLocks/>
          </xdr:cNvGrpSpPr>
        </xdr:nvGrpSpPr>
        <xdr:grpSpPr>
          <a:xfrm>
            <a:off x="7107382" y="32843718"/>
            <a:ext cx="1487991" cy="1221838"/>
            <a:chOff x="410" y="1564"/>
            <a:chExt cx="211" cy="109"/>
          </a:xfrm>
          <a:solidFill>
            <a:srgbClr val="FFFFFF"/>
          </a:solidFill>
        </xdr:grpSpPr>
        <xdr:sp>
          <xdr:nvSpPr>
            <xdr:cNvPr id="9" name="AutoShape 54"/>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Ｄ．凸版印刷（株）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０．５百万円</a:t>
              </a:r>
            </a:p>
          </xdr:txBody>
        </xdr:sp>
        <xdr:sp>
          <xdr:nvSpPr>
            <xdr:cNvPr id="10" name="AutoShape 55"/>
            <xdr:cNvSpPr>
              <a:spLocks/>
            </xdr:cNvSpPr>
          </xdr:nvSpPr>
          <xdr:spPr>
            <a:xfrm>
              <a:off x="422" y="1632"/>
              <a:ext cx="182" cy="41"/>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産学官連携会議の会場設営</a:t>
              </a:r>
            </a:p>
          </xdr:txBody>
        </xdr:sp>
        <xdr:sp>
          <xdr:nvSpPr>
            <xdr:cNvPr id="11" name="AutoShape 56"/>
            <xdr:cNvSpPr>
              <a:spLocks/>
            </xdr:cNvSpPr>
          </xdr:nvSpPr>
          <xdr:spPr>
            <a:xfrm>
              <a:off x="410" y="1627"/>
              <a:ext cx="211" cy="4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67"/>
          <xdr:cNvSpPr>
            <a:spLocks/>
          </xdr:cNvSpPr>
        </xdr:nvSpPr>
        <xdr:spPr>
          <a:xfrm>
            <a:off x="7220710" y="32534431"/>
            <a:ext cx="1397706" cy="228138"/>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25</xdr:col>
      <xdr:colOff>38100</xdr:colOff>
      <xdr:row>146</xdr:row>
      <xdr:rowOff>0</xdr:rowOff>
    </xdr:from>
    <xdr:to>
      <xdr:col>32</xdr:col>
      <xdr:colOff>123825</xdr:colOff>
      <xdr:row>148</xdr:row>
      <xdr:rowOff>9525</xdr:rowOff>
    </xdr:to>
    <xdr:grpSp>
      <xdr:nvGrpSpPr>
        <xdr:cNvPr id="13" name="グループ化 51"/>
        <xdr:cNvGrpSpPr>
          <a:grpSpLocks/>
        </xdr:cNvGrpSpPr>
      </xdr:nvGrpSpPr>
      <xdr:grpSpPr>
        <a:xfrm>
          <a:off x="5038725" y="33242250"/>
          <a:ext cx="1485900" cy="1152525"/>
          <a:chOff x="2635135" y="32549842"/>
          <a:chExt cx="1487978" cy="1457525"/>
        </a:xfrm>
        <a:solidFill>
          <a:srgbClr val="FFFFFF"/>
        </a:solidFill>
      </xdr:grpSpPr>
      <xdr:grpSp>
        <xdr:nvGrpSpPr>
          <xdr:cNvPr id="14" name="Group 15"/>
          <xdr:cNvGrpSpPr>
            <a:grpSpLocks/>
          </xdr:cNvGrpSpPr>
        </xdr:nvGrpSpPr>
        <xdr:grpSpPr>
          <a:xfrm>
            <a:off x="2635135" y="32801994"/>
            <a:ext cx="1487978" cy="1205373"/>
            <a:chOff x="410" y="1564"/>
            <a:chExt cx="211" cy="102"/>
          </a:xfrm>
          <a:solidFill>
            <a:srgbClr val="FFFFFF"/>
          </a:solidFill>
        </xdr:grpSpPr>
        <xdr:sp>
          <xdr:nvSpPr>
            <xdr:cNvPr id="15"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Ｂ．（株）ＯＫＩプロサーブ　　０．９百万円</a:t>
              </a:r>
            </a:p>
          </xdr:txBody>
        </xdr:sp>
        <xdr:sp>
          <xdr:nvSpPr>
            <xdr:cNvPr id="16"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17"/>
            <xdr:cNvSpPr>
              <a:spLocks/>
            </xdr:cNvSpPr>
          </xdr:nvSpPr>
          <xdr:spPr>
            <a:xfrm>
              <a:off x="428" y="1626"/>
              <a:ext cx="173"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産学官連携会議の開催補助作業</a:t>
              </a:r>
            </a:p>
          </xdr:txBody>
        </xdr:sp>
      </xdr:grpSp>
      <xdr:sp>
        <xdr:nvSpPr>
          <xdr:cNvPr id="18" name="Rectangle 67"/>
          <xdr:cNvSpPr>
            <a:spLocks/>
          </xdr:cNvSpPr>
        </xdr:nvSpPr>
        <xdr:spPr>
          <a:xfrm>
            <a:off x="2740037" y="32549842"/>
            <a:ext cx="1268501" cy="247779"/>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40</xdr:col>
      <xdr:colOff>123825</xdr:colOff>
      <xdr:row>145</xdr:row>
      <xdr:rowOff>38100</xdr:rowOff>
    </xdr:from>
    <xdr:to>
      <xdr:col>40</xdr:col>
      <xdr:colOff>123825</xdr:colOff>
      <xdr:row>145</xdr:row>
      <xdr:rowOff>352425</xdr:rowOff>
    </xdr:to>
    <xdr:sp>
      <xdr:nvSpPr>
        <xdr:cNvPr id="19" name="直線矢印コネクタ 76"/>
        <xdr:cNvSpPr>
          <a:spLocks/>
        </xdr:cNvSpPr>
      </xdr:nvSpPr>
      <xdr:spPr>
        <a:xfrm>
          <a:off x="8124825" y="3292792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145</xdr:row>
      <xdr:rowOff>47625</xdr:rowOff>
    </xdr:from>
    <xdr:to>
      <xdr:col>28</xdr:col>
      <xdr:colOff>180975</xdr:colOff>
      <xdr:row>145</xdr:row>
      <xdr:rowOff>352425</xdr:rowOff>
    </xdr:to>
    <xdr:sp>
      <xdr:nvSpPr>
        <xdr:cNvPr id="20" name="直線矢印コネクタ 77"/>
        <xdr:cNvSpPr>
          <a:spLocks/>
        </xdr:cNvSpPr>
      </xdr:nvSpPr>
      <xdr:spPr>
        <a:xfrm>
          <a:off x="5781675" y="32937450"/>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145</xdr:row>
      <xdr:rowOff>47625</xdr:rowOff>
    </xdr:from>
    <xdr:to>
      <xdr:col>17</xdr:col>
      <xdr:colOff>180975</xdr:colOff>
      <xdr:row>145</xdr:row>
      <xdr:rowOff>352425</xdr:rowOff>
    </xdr:to>
    <xdr:sp>
      <xdr:nvSpPr>
        <xdr:cNvPr id="21" name="直線矢印コネクタ 78"/>
        <xdr:cNvSpPr>
          <a:spLocks/>
        </xdr:cNvSpPr>
      </xdr:nvSpPr>
      <xdr:spPr>
        <a:xfrm flipH="1">
          <a:off x="3581400" y="32937450"/>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145</xdr:row>
      <xdr:rowOff>38100</xdr:rowOff>
    </xdr:from>
    <xdr:to>
      <xdr:col>11</xdr:col>
      <xdr:colOff>161925</xdr:colOff>
      <xdr:row>148</xdr:row>
      <xdr:rowOff>304800</xdr:rowOff>
    </xdr:to>
    <xdr:sp>
      <xdr:nvSpPr>
        <xdr:cNvPr id="22" name="Line 28"/>
        <xdr:cNvSpPr>
          <a:spLocks/>
        </xdr:cNvSpPr>
      </xdr:nvSpPr>
      <xdr:spPr>
        <a:xfrm>
          <a:off x="2362200" y="32927925"/>
          <a:ext cx="0" cy="1762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148</xdr:row>
      <xdr:rowOff>314325</xdr:rowOff>
    </xdr:from>
    <xdr:to>
      <xdr:col>40</xdr:col>
      <xdr:colOff>161925</xdr:colOff>
      <xdr:row>148</xdr:row>
      <xdr:rowOff>323850</xdr:rowOff>
    </xdr:to>
    <xdr:sp>
      <xdr:nvSpPr>
        <xdr:cNvPr id="23" name="直線コネクタ 80"/>
        <xdr:cNvSpPr>
          <a:spLocks/>
        </xdr:cNvSpPr>
      </xdr:nvSpPr>
      <xdr:spPr>
        <a:xfrm flipV="1">
          <a:off x="2352675" y="34699575"/>
          <a:ext cx="58102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148</xdr:row>
      <xdr:rowOff>323850</xdr:rowOff>
    </xdr:from>
    <xdr:to>
      <xdr:col>17</xdr:col>
      <xdr:colOff>161925</xdr:colOff>
      <xdr:row>149</xdr:row>
      <xdr:rowOff>38100</xdr:rowOff>
    </xdr:to>
    <xdr:sp>
      <xdr:nvSpPr>
        <xdr:cNvPr id="24" name="直線矢印コネクタ 81"/>
        <xdr:cNvSpPr>
          <a:spLocks/>
        </xdr:cNvSpPr>
      </xdr:nvSpPr>
      <xdr:spPr>
        <a:xfrm flipH="1">
          <a:off x="3562350" y="34709100"/>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148</xdr:row>
      <xdr:rowOff>333375</xdr:rowOff>
    </xdr:from>
    <xdr:to>
      <xdr:col>29</xdr:col>
      <xdr:colOff>47625</xdr:colOff>
      <xdr:row>149</xdr:row>
      <xdr:rowOff>47625</xdr:rowOff>
    </xdr:to>
    <xdr:sp>
      <xdr:nvSpPr>
        <xdr:cNvPr id="25" name="直線矢印コネクタ 82"/>
        <xdr:cNvSpPr>
          <a:spLocks/>
        </xdr:cNvSpPr>
      </xdr:nvSpPr>
      <xdr:spPr>
        <a:xfrm flipH="1">
          <a:off x="5848350" y="3471862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146</xdr:row>
      <xdr:rowOff>0</xdr:rowOff>
    </xdr:from>
    <xdr:to>
      <xdr:col>44</xdr:col>
      <xdr:colOff>57150</xdr:colOff>
      <xdr:row>148</xdr:row>
      <xdr:rowOff>9525</xdr:rowOff>
    </xdr:to>
    <xdr:grpSp>
      <xdr:nvGrpSpPr>
        <xdr:cNvPr id="26" name="グループ化 50"/>
        <xdr:cNvGrpSpPr>
          <a:grpSpLocks/>
        </xdr:cNvGrpSpPr>
      </xdr:nvGrpSpPr>
      <xdr:grpSpPr>
        <a:xfrm>
          <a:off x="7353300" y="33242250"/>
          <a:ext cx="1504950" cy="1152525"/>
          <a:chOff x="4813069" y="32569266"/>
          <a:chExt cx="1504604" cy="1421476"/>
        </a:xfrm>
        <a:solidFill>
          <a:srgbClr val="FFFFFF"/>
        </a:solidFill>
      </xdr:grpSpPr>
      <xdr:grpSp>
        <xdr:nvGrpSpPr>
          <xdr:cNvPr id="27" name="Group 15"/>
          <xdr:cNvGrpSpPr>
            <a:grpSpLocks/>
          </xdr:cNvGrpSpPr>
        </xdr:nvGrpSpPr>
        <xdr:grpSpPr>
          <a:xfrm>
            <a:off x="4813069" y="32818735"/>
            <a:ext cx="1504604" cy="1172007"/>
            <a:chOff x="410" y="1564"/>
            <a:chExt cx="211" cy="102"/>
          </a:xfrm>
          <a:solidFill>
            <a:srgbClr val="FFFFFF"/>
          </a:solidFill>
        </xdr:grpSpPr>
        <xdr:sp>
          <xdr:nvSpPr>
            <xdr:cNvPr id="28" name="AutoShape 16"/>
            <xdr:cNvSpPr>
              <a:spLocks/>
            </xdr:cNvSpPr>
          </xdr:nvSpPr>
          <xdr:spPr>
            <a:xfrm>
              <a:off x="411" y="1564"/>
              <a:ext cx="196"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Ｃ．ヨシダ印刷（株）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０．９百万円</a:t>
              </a:r>
            </a:p>
          </xdr:txBody>
        </xdr:sp>
        <xdr:sp>
          <xdr:nvSpPr>
            <xdr:cNvPr id="29" name="AutoShape 17"/>
            <xdr:cNvSpPr>
              <a:spLocks/>
            </xdr:cNvSpPr>
          </xdr:nvSpPr>
          <xdr:spPr>
            <a:xfrm>
              <a:off x="422" y="1625"/>
              <a:ext cx="178"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産学官連携会議の印刷製本</a:t>
              </a:r>
            </a:p>
          </xdr:txBody>
        </xdr:sp>
        <xdr:sp>
          <xdr:nvSpPr>
            <xdr:cNvPr id="30" name="AutoShape 18"/>
            <xdr:cNvSpPr>
              <a:spLocks/>
            </xdr:cNvSpPr>
          </xdr:nvSpPr>
          <xdr:spPr>
            <a:xfrm>
              <a:off x="410" y="1627"/>
              <a:ext cx="211" cy="3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Rectangle 67"/>
          <xdr:cNvSpPr>
            <a:spLocks/>
          </xdr:cNvSpPr>
        </xdr:nvSpPr>
        <xdr:spPr>
          <a:xfrm>
            <a:off x="4946226" y="32569266"/>
            <a:ext cx="1295088" cy="217841"/>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25</xdr:col>
      <xdr:colOff>76200</xdr:colOff>
      <xdr:row>149</xdr:row>
      <xdr:rowOff>95250</xdr:rowOff>
    </xdr:from>
    <xdr:to>
      <xdr:col>32</xdr:col>
      <xdr:colOff>161925</xdr:colOff>
      <xdr:row>151</xdr:row>
      <xdr:rowOff>342900</xdr:rowOff>
    </xdr:to>
    <xdr:grpSp>
      <xdr:nvGrpSpPr>
        <xdr:cNvPr id="32" name="グループ化 48"/>
        <xdr:cNvGrpSpPr>
          <a:grpSpLocks/>
        </xdr:cNvGrpSpPr>
      </xdr:nvGrpSpPr>
      <xdr:grpSpPr>
        <a:xfrm>
          <a:off x="5076825" y="35147250"/>
          <a:ext cx="1485900" cy="1343025"/>
          <a:chOff x="2618509" y="34763826"/>
          <a:chExt cx="1487978" cy="1579418"/>
        </a:xfrm>
        <a:solidFill>
          <a:srgbClr val="FFFFFF"/>
        </a:solidFill>
      </xdr:grpSpPr>
      <xdr:grpSp>
        <xdr:nvGrpSpPr>
          <xdr:cNvPr id="33" name="Group 15"/>
          <xdr:cNvGrpSpPr>
            <a:grpSpLocks/>
          </xdr:cNvGrpSpPr>
        </xdr:nvGrpSpPr>
        <xdr:grpSpPr>
          <a:xfrm>
            <a:off x="2618509" y="35137753"/>
            <a:ext cx="1487978" cy="1205491"/>
            <a:chOff x="410" y="1564"/>
            <a:chExt cx="211" cy="102"/>
          </a:xfrm>
          <a:solidFill>
            <a:srgbClr val="FFFFFF"/>
          </a:solidFill>
        </xdr:grpSpPr>
        <xdr:sp>
          <xdr:nvSpPr>
            <xdr:cNvPr id="34"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東京カップ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p>
          </xdr:txBody>
        </xdr:sp>
        <xdr:sp>
          <xdr:nvSpPr>
            <xdr:cNvPr id="35"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17"/>
            <xdr:cNvSpPr>
              <a:spLocks/>
            </xdr:cNvSpPr>
          </xdr:nvSpPr>
          <xdr:spPr>
            <a:xfrm>
              <a:off x="428" y="1627"/>
              <a:ext cx="173"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産学官連携功労者表彰に必要な経費</a:t>
              </a:r>
            </a:p>
          </xdr:txBody>
        </xdr:sp>
      </xdr:grpSp>
      <xdr:sp>
        <xdr:nvSpPr>
          <xdr:cNvPr id="37" name="Rectangle 67"/>
          <xdr:cNvSpPr>
            <a:spLocks/>
          </xdr:cNvSpPr>
        </xdr:nvSpPr>
        <xdr:spPr>
          <a:xfrm>
            <a:off x="2647153" y="34763826"/>
            <a:ext cx="1392747" cy="228226"/>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40</xdr:col>
      <xdr:colOff>161925</xdr:colOff>
      <xdr:row>148</xdr:row>
      <xdr:rowOff>314325</xdr:rowOff>
    </xdr:from>
    <xdr:to>
      <xdr:col>40</xdr:col>
      <xdr:colOff>161925</xdr:colOff>
      <xdr:row>149</xdr:row>
      <xdr:rowOff>19050</xdr:rowOff>
    </xdr:to>
    <xdr:sp>
      <xdr:nvSpPr>
        <xdr:cNvPr id="38" name="直線矢印コネクタ 101"/>
        <xdr:cNvSpPr>
          <a:spLocks/>
        </xdr:cNvSpPr>
      </xdr:nvSpPr>
      <xdr:spPr>
        <a:xfrm flipH="1">
          <a:off x="8162925" y="3469957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146</xdr:row>
      <xdr:rowOff>0</xdr:rowOff>
    </xdr:from>
    <xdr:to>
      <xdr:col>21</xdr:col>
      <xdr:colOff>95250</xdr:colOff>
      <xdr:row>148</xdr:row>
      <xdr:rowOff>0</xdr:rowOff>
    </xdr:to>
    <xdr:grpSp>
      <xdr:nvGrpSpPr>
        <xdr:cNvPr id="39" name="グループ化 52"/>
        <xdr:cNvGrpSpPr>
          <a:grpSpLocks/>
        </xdr:cNvGrpSpPr>
      </xdr:nvGrpSpPr>
      <xdr:grpSpPr>
        <a:xfrm>
          <a:off x="2800350" y="33242250"/>
          <a:ext cx="1495425" cy="1143000"/>
          <a:chOff x="2635135" y="32549842"/>
          <a:chExt cx="1487978" cy="1457525"/>
        </a:xfrm>
        <a:solidFill>
          <a:srgbClr val="FFFFFF"/>
        </a:solidFill>
      </xdr:grpSpPr>
      <xdr:grpSp>
        <xdr:nvGrpSpPr>
          <xdr:cNvPr id="40" name="Group 15"/>
          <xdr:cNvGrpSpPr>
            <a:grpSpLocks/>
          </xdr:cNvGrpSpPr>
        </xdr:nvGrpSpPr>
        <xdr:grpSpPr>
          <a:xfrm>
            <a:off x="2635135" y="32801994"/>
            <a:ext cx="1487978" cy="1205373"/>
            <a:chOff x="410" y="1564"/>
            <a:chExt cx="211" cy="102"/>
          </a:xfrm>
          <a:solidFill>
            <a:srgbClr val="FFFFFF"/>
          </a:solidFill>
        </xdr:grpSpPr>
        <xdr:sp>
          <xdr:nvSpPr>
            <xdr:cNvPr id="41"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Ａ．（株）東京ビッグサイト　　　１．６百万円</a:t>
              </a:r>
              <a:r>
                <a:rPr lang="en-US" cap="none" sz="1100" b="0" i="0" u="none" baseline="0">
                  <a:solidFill>
                    <a:srgbClr val="000000"/>
                  </a:solidFill>
                  <a:latin typeface="ＭＳ Ｐゴシック"/>
                  <a:ea typeface="ＭＳ Ｐゴシック"/>
                  <a:cs typeface="ＭＳ Ｐゴシック"/>
                </a:rPr>
                <a:t>
</a:t>
              </a:r>
            </a:p>
          </xdr:txBody>
        </xdr:sp>
        <xdr:sp>
          <xdr:nvSpPr>
            <xdr:cNvPr id="42"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17"/>
            <xdr:cNvSpPr>
              <a:spLocks/>
            </xdr:cNvSpPr>
          </xdr:nvSpPr>
          <xdr:spPr>
            <a:xfrm>
              <a:off x="427" y="1626"/>
              <a:ext cx="172" cy="36"/>
            </a:xfrm>
            <a:prstGeom prst="flowChartProcess">
              <a:avLst/>
            </a:prstGeom>
            <a:noFill/>
            <a:ln w="9525" cmpd="sng">
              <a:noFill/>
            </a:ln>
          </xdr:spPr>
          <xdr:txBody>
            <a:bodyPr vertOverflow="clip" wrap="square" lIns="27432" tIns="18288" rIns="0" bIns="0"/>
            <a:p>
              <a:pPr algn="l">
                <a:defRPr/>
              </a:pPr>
              <a:r>
                <a:rPr lang="en-US" cap="none" u="none" baseline="0">
                  <a:latin typeface="ＭＳ Ｐゴシック"/>
                  <a:ea typeface="ＭＳ Ｐゴシック"/>
                  <a:cs typeface="ＭＳ Ｐゴシック"/>
                </a:rPr>
                <a:t/>
              </a:r>
            </a:p>
          </xdr:txBody>
        </xdr:sp>
      </xdr:grpSp>
      <xdr:sp>
        <xdr:nvSpPr>
          <xdr:cNvPr id="44" name="Rectangle 67"/>
          <xdr:cNvSpPr>
            <a:spLocks/>
          </xdr:cNvSpPr>
        </xdr:nvSpPr>
        <xdr:spPr>
          <a:xfrm>
            <a:off x="2739293" y="32549842"/>
            <a:ext cx="1269989" cy="247779"/>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14</xdr:col>
      <xdr:colOff>171450</xdr:colOff>
      <xdr:row>147</xdr:row>
      <xdr:rowOff>95250</xdr:rowOff>
    </xdr:from>
    <xdr:to>
      <xdr:col>20</xdr:col>
      <xdr:colOff>190500</xdr:colOff>
      <xdr:row>147</xdr:row>
      <xdr:rowOff>438150</xdr:rowOff>
    </xdr:to>
    <xdr:sp>
      <xdr:nvSpPr>
        <xdr:cNvPr id="45" name="AutoShape 17"/>
        <xdr:cNvSpPr>
          <a:spLocks/>
        </xdr:cNvSpPr>
      </xdr:nvSpPr>
      <xdr:spPr>
        <a:xfrm>
          <a:off x="2971800" y="34032825"/>
          <a:ext cx="1219200" cy="3429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産学官連携会議の会場借料等</a:t>
          </a:r>
        </a:p>
      </xdr:txBody>
    </xdr:sp>
    <xdr:clientData/>
  </xdr:twoCellAnchor>
  <xdr:twoCellAnchor>
    <xdr:from>
      <xdr:col>37</xdr:col>
      <xdr:colOff>0</xdr:colOff>
      <xdr:row>149</xdr:row>
      <xdr:rowOff>419100</xdr:rowOff>
    </xdr:from>
    <xdr:to>
      <xdr:col>44</xdr:col>
      <xdr:colOff>95250</xdr:colOff>
      <xdr:row>151</xdr:row>
      <xdr:rowOff>342900</xdr:rowOff>
    </xdr:to>
    <xdr:grpSp>
      <xdr:nvGrpSpPr>
        <xdr:cNvPr id="46" name="Group 15"/>
        <xdr:cNvGrpSpPr>
          <a:grpSpLocks/>
        </xdr:cNvGrpSpPr>
      </xdr:nvGrpSpPr>
      <xdr:grpSpPr>
        <a:xfrm>
          <a:off x="7400925" y="35471100"/>
          <a:ext cx="1495425" cy="1019175"/>
          <a:chOff x="410" y="1564"/>
          <a:chExt cx="211" cy="102"/>
        </a:xfrm>
        <a:solidFill>
          <a:srgbClr val="FFFFFF"/>
        </a:solidFill>
      </xdr:grpSpPr>
      <xdr:sp>
        <xdr:nvSpPr>
          <xdr:cNvPr id="47" name="AutoShape 16"/>
          <xdr:cNvSpPr>
            <a:spLocks/>
          </xdr:cNvSpPr>
        </xdr:nvSpPr>
        <xdr:spPr>
          <a:xfrm>
            <a:off x="414" y="1564"/>
            <a:ext cx="193"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Ｆ．その他（有識者）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p>
        </xdr:txBody>
      </xdr:sp>
      <xdr:sp>
        <xdr:nvSpPr>
          <xdr:cNvPr id="48"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AutoShape 17"/>
          <xdr:cNvSpPr>
            <a:spLocks/>
          </xdr:cNvSpPr>
        </xdr:nvSpPr>
        <xdr:spPr>
          <a:xfrm>
            <a:off x="428" y="1627"/>
            <a:ext cx="173" cy="36"/>
          </a:xfrm>
          <a:prstGeom prst="flowChartProcess">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産学官連携功労者表彰者選定会議等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2"/>
  <sheetViews>
    <sheetView tabSelected="1" view="pageBreakPreview" zoomScale="70" zoomScaleNormal="96" zoomScaleSheetLayoutView="70" zoomScalePageLayoutView="85" workbookViewId="0" topLeftCell="A1">
      <selection activeCell="C98" sqref="C98:K9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9" t="s">
        <v>0</v>
      </c>
      <c r="AK2" s="519"/>
      <c r="AL2" s="519"/>
      <c r="AM2" s="519"/>
      <c r="AN2" s="519"/>
      <c r="AO2" s="519"/>
      <c r="AP2" s="519"/>
      <c r="AQ2" s="127" t="s">
        <v>418</v>
      </c>
      <c r="AR2" s="127"/>
      <c r="AS2" s="56">
        <f>IF(OR(AQ2="　",AQ2=""),"","-")</f>
      </c>
      <c r="AT2" s="128">
        <v>144</v>
      </c>
      <c r="AU2" s="128"/>
      <c r="AV2" s="57">
        <f>IF(AW2="","","-")</f>
      </c>
      <c r="AW2" s="132"/>
      <c r="AX2" s="132"/>
    </row>
    <row r="3" spans="1:50" ht="21" customHeight="1" thickBot="1">
      <c r="A3" s="329" t="s">
        <v>216</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5" t="s">
        <v>90</v>
      </c>
      <c r="AJ3" s="331" t="s">
        <v>379</v>
      </c>
      <c r="AK3" s="331"/>
      <c r="AL3" s="331"/>
      <c r="AM3" s="331"/>
      <c r="AN3" s="331"/>
      <c r="AO3" s="331"/>
      <c r="AP3" s="331"/>
      <c r="AQ3" s="331"/>
      <c r="AR3" s="331"/>
      <c r="AS3" s="331"/>
      <c r="AT3" s="331"/>
      <c r="AU3" s="331"/>
      <c r="AV3" s="331"/>
      <c r="AW3" s="331"/>
      <c r="AX3" s="36" t="s">
        <v>91</v>
      </c>
    </row>
    <row r="4" spans="1:50" ht="24.75" customHeight="1">
      <c r="A4" s="546" t="s">
        <v>30</v>
      </c>
      <c r="B4" s="547"/>
      <c r="C4" s="547"/>
      <c r="D4" s="547"/>
      <c r="E4" s="547"/>
      <c r="F4" s="547"/>
      <c r="G4" s="521" t="s">
        <v>380</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381</v>
      </c>
      <c r="AF4" s="527"/>
      <c r="AG4" s="527"/>
      <c r="AH4" s="527"/>
      <c r="AI4" s="527"/>
      <c r="AJ4" s="527"/>
      <c r="AK4" s="527"/>
      <c r="AL4" s="527"/>
      <c r="AM4" s="527"/>
      <c r="AN4" s="527"/>
      <c r="AO4" s="527"/>
      <c r="AP4" s="528"/>
      <c r="AQ4" s="529" t="s">
        <v>2</v>
      </c>
      <c r="AR4" s="524"/>
      <c r="AS4" s="524"/>
      <c r="AT4" s="524"/>
      <c r="AU4" s="524"/>
      <c r="AV4" s="524"/>
      <c r="AW4" s="524"/>
      <c r="AX4" s="530"/>
    </row>
    <row r="5" spans="1:50" ht="30" customHeight="1">
      <c r="A5" s="531" t="s">
        <v>93</v>
      </c>
      <c r="B5" s="532"/>
      <c r="C5" s="532"/>
      <c r="D5" s="532"/>
      <c r="E5" s="532"/>
      <c r="F5" s="533"/>
      <c r="G5" s="351" t="s">
        <v>207</v>
      </c>
      <c r="H5" s="352"/>
      <c r="I5" s="352"/>
      <c r="J5" s="352"/>
      <c r="K5" s="352"/>
      <c r="L5" s="352"/>
      <c r="M5" s="353" t="s">
        <v>92</v>
      </c>
      <c r="N5" s="354"/>
      <c r="O5" s="354"/>
      <c r="P5" s="354"/>
      <c r="Q5" s="354"/>
      <c r="R5" s="355"/>
      <c r="S5" s="356" t="s">
        <v>157</v>
      </c>
      <c r="T5" s="352"/>
      <c r="U5" s="352"/>
      <c r="V5" s="352"/>
      <c r="W5" s="352"/>
      <c r="X5" s="357"/>
      <c r="Y5" s="538" t="s">
        <v>3</v>
      </c>
      <c r="Z5" s="539"/>
      <c r="AA5" s="539"/>
      <c r="AB5" s="539"/>
      <c r="AC5" s="539"/>
      <c r="AD5" s="540"/>
      <c r="AE5" s="541" t="s">
        <v>382</v>
      </c>
      <c r="AF5" s="541"/>
      <c r="AG5" s="541"/>
      <c r="AH5" s="541"/>
      <c r="AI5" s="541"/>
      <c r="AJ5" s="541"/>
      <c r="AK5" s="541"/>
      <c r="AL5" s="541"/>
      <c r="AM5" s="541"/>
      <c r="AN5" s="541"/>
      <c r="AO5" s="541"/>
      <c r="AP5" s="542"/>
      <c r="AQ5" s="543" t="s">
        <v>465</v>
      </c>
      <c r="AR5" s="544"/>
      <c r="AS5" s="544"/>
      <c r="AT5" s="544"/>
      <c r="AU5" s="544"/>
      <c r="AV5" s="544"/>
      <c r="AW5" s="544"/>
      <c r="AX5" s="545"/>
    </row>
    <row r="6" spans="1:50" ht="30" customHeight="1">
      <c r="A6" s="548" t="s">
        <v>4</v>
      </c>
      <c r="B6" s="549"/>
      <c r="C6" s="549"/>
      <c r="D6" s="549"/>
      <c r="E6" s="549"/>
      <c r="F6" s="549"/>
      <c r="G6" s="550" t="str">
        <f>'入力規則等'!F39</f>
        <v>一般会計</v>
      </c>
      <c r="H6" s="551"/>
      <c r="I6" s="551"/>
      <c r="J6" s="551"/>
      <c r="K6" s="551"/>
      <c r="L6" s="551"/>
      <c r="M6" s="551"/>
      <c r="N6" s="551"/>
      <c r="O6" s="551"/>
      <c r="P6" s="551"/>
      <c r="Q6" s="551"/>
      <c r="R6" s="551"/>
      <c r="S6" s="551"/>
      <c r="T6" s="551"/>
      <c r="U6" s="551"/>
      <c r="V6" s="551"/>
      <c r="W6" s="551"/>
      <c r="X6" s="551"/>
      <c r="Y6" s="552" t="s">
        <v>56</v>
      </c>
      <c r="Z6" s="553"/>
      <c r="AA6" s="553"/>
      <c r="AB6" s="553"/>
      <c r="AC6" s="553"/>
      <c r="AD6" s="554"/>
      <c r="AE6" s="555" t="s">
        <v>463</v>
      </c>
      <c r="AF6" s="555"/>
      <c r="AG6" s="555"/>
      <c r="AH6" s="555"/>
      <c r="AI6" s="555"/>
      <c r="AJ6" s="555"/>
      <c r="AK6" s="555"/>
      <c r="AL6" s="555"/>
      <c r="AM6" s="555"/>
      <c r="AN6" s="555"/>
      <c r="AO6" s="555"/>
      <c r="AP6" s="555"/>
      <c r="AQ6" s="153"/>
      <c r="AR6" s="153"/>
      <c r="AS6" s="153"/>
      <c r="AT6" s="153"/>
      <c r="AU6" s="153"/>
      <c r="AV6" s="153"/>
      <c r="AW6" s="153"/>
      <c r="AX6" s="556"/>
    </row>
    <row r="7" spans="1:50" ht="49.5" customHeight="1">
      <c r="A7" s="474" t="s">
        <v>25</v>
      </c>
      <c r="B7" s="475"/>
      <c r="C7" s="475"/>
      <c r="D7" s="475"/>
      <c r="E7" s="475"/>
      <c r="F7" s="475"/>
      <c r="G7" s="476" t="s">
        <v>464</v>
      </c>
      <c r="H7" s="477"/>
      <c r="I7" s="477"/>
      <c r="J7" s="477"/>
      <c r="K7" s="477"/>
      <c r="L7" s="477"/>
      <c r="M7" s="477"/>
      <c r="N7" s="477"/>
      <c r="O7" s="477"/>
      <c r="P7" s="477"/>
      <c r="Q7" s="477"/>
      <c r="R7" s="477"/>
      <c r="S7" s="477"/>
      <c r="T7" s="477"/>
      <c r="U7" s="477"/>
      <c r="V7" s="478"/>
      <c r="W7" s="478"/>
      <c r="X7" s="478"/>
      <c r="Y7" s="479" t="s">
        <v>5</v>
      </c>
      <c r="Z7" s="94"/>
      <c r="AA7" s="94"/>
      <c r="AB7" s="94"/>
      <c r="AC7" s="94"/>
      <c r="AD7" s="96"/>
      <c r="AE7" s="480" t="s">
        <v>384</v>
      </c>
      <c r="AF7" s="481"/>
      <c r="AG7" s="481"/>
      <c r="AH7" s="481"/>
      <c r="AI7" s="481"/>
      <c r="AJ7" s="481"/>
      <c r="AK7" s="481"/>
      <c r="AL7" s="481"/>
      <c r="AM7" s="481"/>
      <c r="AN7" s="481"/>
      <c r="AO7" s="481"/>
      <c r="AP7" s="481"/>
      <c r="AQ7" s="481"/>
      <c r="AR7" s="481"/>
      <c r="AS7" s="481"/>
      <c r="AT7" s="481"/>
      <c r="AU7" s="481"/>
      <c r="AV7" s="481"/>
      <c r="AW7" s="481"/>
      <c r="AX7" s="482"/>
    </row>
    <row r="8" spans="1:50" ht="30" customHeight="1">
      <c r="A8" s="381" t="s">
        <v>308</v>
      </c>
      <c r="B8" s="382"/>
      <c r="C8" s="382"/>
      <c r="D8" s="382"/>
      <c r="E8" s="382"/>
      <c r="F8" s="383"/>
      <c r="G8" s="378" t="str">
        <f>'入力規則等'!A26</f>
        <v>科学技術・イノベーション</v>
      </c>
      <c r="H8" s="379"/>
      <c r="I8" s="379"/>
      <c r="J8" s="379"/>
      <c r="K8" s="379"/>
      <c r="L8" s="379"/>
      <c r="M8" s="379"/>
      <c r="N8" s="379"/>
      <c r="O8" s="379"/>
      <c r="P8" s="379"/>
      <c r="Q8" s="379"/>
      <c r="R8" s="379"/>
      <c r="S8" s="379"/>
      <c r="T8" s="379"/>
      <c r="U8" s="379"/>
      <c r="V8" s="379"/>
      <c r="W8" s="379"/>
      <c r="X8" s="380"/>
      <c r="Y8" s="557" t="s">
        <v>79</v>
      </c>
      <c r="Z8" s="557"/>
      <c r="AA8" s="557"/>
      <c r="AB8" s="557"/>
      <c r="AC8" s="557"/>
      <c r="AD8" s="557"/>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57.75" customHeight="1">
      <c r="A9" s="483" t="s">
        <v>26</v>
      </c>
      <c r="B9" s="484"/>
      <c r="C9" s="484"/>
      <c r="D9" s="484"/>
      <c r="E9" s="484"/>
      <c r="F9" s="484"/>
      <c r="G9" s="516" t="s">
        <v>385</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48.75" customHeight="1">
      <c r="A10" s="483" t="s">
        <v>36</v>
      </c>
      <c r="B10" s="484"/>
      <c r="C10" s="484"/>
      <c r="D10" s="484"/>
      <c r="E10" s="484"/>
      <c r="F10" s="484"/>
      <c r="G10" s="516" t="s">
        <v>386</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8"/>
    </row>
    <row r="11" spans="1:50" ht="27" customHeight="1">
      <c r="A11" s="483" t="s">
        <v>6</v>
      </c>
      <c r="B11" s="484"/>
      <c r="C11" s="484"/>
      <c r="D11" s="484"/>
      <c r="E11" s="484"/>
      <c r="F11" s="485"/>
      <c r="G11" s="535" t="str">
        <f>'入力規則等'!P10</f>
        <v>直接実施</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21" customHeight="1">
      <c r="A12" s="486" t="s">
        <v>27</v>
      </c>
      <c r="B12" s="487"/>
      <c r="C12" s="487"/>
      <c r="D12" s="487"/>
      <c r="E12" s="487"/>
      <c r="F12" s="488"/>
      <c r="G12" s="495"/>
      <c r="H12" s="496"/>
      <c r="I12" s="496"/>
      <c r="J12" s="496"/>
      <c r="K12" s="496"/>
      <c r="L12" s="496"/>
      <c r="M12" s="496"/>
      <c r="N12" s="496"/>
      <c r="O12" s="496"/>
      <c r="P12" s="202" t="s">
        <v>69</v>
      </c>
      <c r="Q12" s="142"/>
      <c r="R12" s="142"/>
      <c r="S12" s="142"/>
      <c r="T12" s="142"/>
      <c r="U12" s="142"/>
      <c r="V12" s="198"/>
      <c r="W12" s="202" t="s">
        <v>70</v>
      </c>
      <c r="X12" s="142"/>
      <c r="Y12" s="142"/>
      <c r="Z12" s="142"/>
      <c r="AA12" s="142"/>
      <c r="AB12" s="142"/>
      <c r="AC12" s="198"/>
      <c r="AD12" s="202" t="s">
        <v>71</v>
      </c>
      <c r="AE12" s="142"/>
      <c r="AF12" s="142"/>
      <c r="AG12" s="142"/>
      <c r="AH12" s="142"/>
      <c r="AI12" s="142"/>
      <c r="AJ12" s="198"/>
      <c r="AK12" s="202" t="s">
        <v>72</v>
      </c>
      <c r="AL12" s="142"/>
      <c r="AM12" s="142"/>
      <c r="AN12" s="142"/>
      <c r="AO12" s="142"/>
      <c r="AP12" s="142"/>
      <c r="AQ12" s="198"/>
      <c r="AR12" s="202" t="s">
        <v>73</v>
      </c>
      <c r="AS12" s="142"/>
      <c r="AT12" s="142"/>
      <c r="AU12" s="142"/>
      <c r="AV12" s="142"/>
      <c r="AW12" s="142"/>
      <c r="AX12" s="502"/>
    </row>
    <row r="13" spans="1:50" ht="21" customHeight="1">
      <c r="A13" s="489"/>
      <c r="B13" s="490"/>
      <c r="C13" s="490"/>
      <c r="D13" s="490"/>
      <c r="E13" s="490"/>
      <c r="F13" s="491"/>
      <c r="G13" s="503" t="s">
        <v>7</v>
      </c>
      <c r="H13" s="504"/>
      <c r="I13" s="509" t="s">
        <v>8</v>
      </c>
      <c r="J13" s="510"/>
      <c r="K13" s="510"/>
      <c r="L13" s="510"/>
      <c r="M13" s="510"/>
      <c r="N13" s="510"/>
      <c r="O13" s="511"/>
      <c r="P13" s="120">
        <v>29</v>
      </c>
      <c r="Q13" s="121"/>
      <c r="R13" s="121"/>
      <c r="S13" s="121"/>
      <c r="T13" s="121"/>
      <c r="U13" s="121"/>
      <c r="V13" s="122"/>
      <c r="W13" s="512">
        <v>17</v>
      </c>
      <c r="X13" s="512"/>
      <c r="Y13" s="512"/>
      <c r="Z13" s="512"/>
      <c r="AA13" s="512"/>
      <c r="AB13" s="512"/>
      <c r="AC13" s="512"/>
      <c r="AD13" s="77">
        <v>15</v>
      </c>
      <c r="AE13" s="78"/>
      <c r="AF13" s="78"/>
      <c r="AG13" s="78"/>
      <c r="AH13" s="78"/>
      <c r="AI13" s="78"/>
      <c r="AJ13" s="79"/>
      <c r="AK13" s="77">
        <v>13</v>
      </c>
      <c r="AL13" s="78"/>
      <c r="AM13" s="78"/>
      <c r="AN13" s="78"/>
      <c r="AO13" s="78"/>
      <c r="AP13" s="78"/>
      <c r="AQ13" s="79"/>
      <c r="AR13" s="120">
        <v>9</v>
      </c>
      <c r="AS13" s="121"/>
      <c r="AT13" s="121"/>
      <c r="AU13" s="121"/>
      <c r="AV13" s="121"/>
      <c r="AW13" s="121"/>
      <c r="AX13" s="701"/>
    </row>
    <row r="14" spans="1:50" ht="21" customHeight="1">
      <c r="A14" s="489"/>
      <c r="B14" s="490"/>
      <c r="C14" s="490"/>
      <c r="D14" s="490"/>
      <c r="E14" s="490"/>
      <c r="F14" s="491"/>
      <c r="G14" s="505"/>
      <c r="H14" s="506"/>
      <c r="I14" s="368" t="s">
        <v>9</v>
      </c>
      <c r="J14" s="500"/>
      <c r="K14" s="500"/>
      <c r="L14" s="500"/>
      <c r="M14" s="500"/>
      <c r="N14" s="500"/>
      <c r="O14" s="501"/>
      <c r="P14" s="371" t="s">
        <v>415</v>
      </c>
      <c r="Q14" s="371"/>
      <c r="R14" s="371"/>
      <c r="S14" s="371"/>
      <c r="T14" s="371"/>
      <c r="U14" s="371"/>
      <c r="V14" s="371"/>
      <c r="W14" s="371" t="s">
        <v>415</v>
      </c>
      <c r="X14" s="371"/>
      <c r="Y14" s="371"/>
      <c r="Z14" s="371"/>
      <c r="AA14" s="371"/>
      <c r="AB14" s="371"/>
      <c r="AC14" s="371"/>
      <c r="AD14" s="371" t="s">
        <v>415</v>
      </c>
      <c r="AE14" s="371"/>
      <c r="AF14" s="371"/>
      <c r="AG14" s="371"/>
      <c r="AH14" s="371"/>
      <c r="AI14" s="371"/>
      <c r="AJ14" s="371"/>
      <c r="AK14" s="371" t="s">
        <v>415</v>
      </c>
      <c r="AL14" s="371"/>
      <c r="AM14" s="371"/>
      <c r="AN14" s="371"/>
      <c r="AO14" s="371"/>
      <c r="AP14" s="371"/>
      <c r="AQ14" s="371"/>
      <c r="AR14" s="699"/>
      <c r="AS14" s="699"/>
      <c r="AT14" s="699"/>
      <c r="AU14" s="699"/>
      <c r="AV14" s="699"/>
      <c r="AW14" s="699"/>
      <c r="AX14" s="700"/>
    </row>
    <row r="15" spans="1:50" ht="21" customHeight="1">
      <c r="A15" s="489"/>
      <c r="B15" s="490"/>
      <c r="C15" s="490"/>
      <c r="D15" s="490"/>
      <c r="E15" s="490"/>
      <c r="F15" s="491"/>
      <c r="G15" s="505"/>
      <c r="H15" s="506"/>
      <c r="I15" s="368" t="s">
        <v>62</v>
      </c>
      <c r="J15" s="369"/>
      <c r="K15" s="369"/>
      <c r="L15" s="369"/>
      <c r="M15" s="369"/>
      <c r="N15" s="369"/>
      <c r="O15" s="370"/>
      <c r="P15" s="371" t="s">
        <v>415</v>
      </c>
      <c r="Q15" s="371"/>
      <c r="R15" s="371"/>
      <c r="S15" s="371"/>
      <c r="T15" s="371"/>
      <c r="U15" s="371"/>
      <c r="V15" s="371"/>
      <c r="W15" s="497" t="s">
        <v>415</v>
      </c>
      <c r="X15" s="498"/>
      <c r="Y15" s="498"/>
      <c r="Z15" s="498"/>
      <c r="AA15" s="498"/>
      <c r="AB15" s="498"/>
      <c r="AC15" s="499"/>
      <c r="AD15" s="497" t="s">
        <v>415</v>
      </c>
      <c r="AE15" s="498"/>
      <c r="AF15" s="498"/>
      <c r="AG15" s="498"/>
      <c r="AH15" s="498"/>
      <c r="AI15" s="498"/>
      <c r="AJ15" s="499"/>
      <c r="AK15" s="497" t="s">
        <v>415</v>
      </c>
      <c r="AL15" s="498"/>
      <c r="AM15" s="498"/>
      <c r="AN15" s="498"/>
      <c r="AO15" s="498"/>
      <c r="AP15" s="498"/>
      <c r="AQ15" s="499"/>
      <c r="AR15" s="77"/>
      <c r="AS15" s="78"/>
      <c r="AT15" s="78"/>
      <c r="AU15" s="78"/>
      <c r="AV15" s="78"/>
      <c r="AW15" s="78"/>
      <c r="AX15" s="698"/>
    </row>
    <row r="16" spans="1:50" ht="21" customHeight="1">
      <c r="A16" s="489"/>
      <c r="B16" s="490"/>
      <c r="C16" s="490"/>
      <c r="D16" s="490"/>
      <c r="E16" s="490"/>
      <c r="F16" s="491"/>
      <c r="G16" s="505"/>
      <c r="H16" s="506"/>
      <c r="I16" s="368" t="s">
        <v>63</v>
      </c>
      <c r="J16" s="369"/>
      <c r="K16" s="369"/>
      <c r="L16" s="369"/>
      <c r="M16" s="369"/>
      <c r="N16" s="369"/>
      <c r="O16" s="370"/>
      <c r="P16" s="371" t="s">
        <v>415</v>
      </c>
      <c r="Q16" s="371"/>
      <c r="R16" s="371"/>
      <c r="S16" s="371"/>
      <c r="T16" s="371"/>
      <c r="U16" s="371"/>
      <c r="V16" s="371"/>
      <c r="W16" s="497" t="s">
        <v>415</v>
      </c>
      <c r="X16" s="498"/>
      <c r="Y16" s="498"/>
      <c r="Z16" s="498"/>
      <c r="AA16" s="498"/>
      <c r="AB16" s="498"/>
      <c r="AC16" s="499"/>
      <c r="AD16" s="497" t="s">
        <v>415</v>
      </c>
      <c r="AE16" s="498"/>
      <c r="AF16" s="498"/>
      <c r="AG16" s="498"/>
      <c r="AH16" s="498"/>
      <c r="AI16" s="498"/>
      <c r="AJ16" s="499"/>
      <c r="AK16" s="497" t="s">
        <v>415</v>
      </c>
      <c r="AL16" s="498"/>
      <c r="AM16" s="498"/>
      <c r="AN16" s="498"/>
      <c r="AO16" s="498"/>
      <c r="AP16" s="498"/>
      <c r="AQ16" s="499"/>
      <c r="AR16" s="469"/>
      <c r="AS16" s="470"/>
      <c r="AT16" s="470"/>
      <c r="AU16" s="470"/>
      <c r="AV16" s="470"/>
      <c r="AW16" s="470"/>
      <c r="AX16" s="471"/>
    </row>
    <row r="17" spans="1:50" ht="24.75" customHeight="1">
      <c r="A17" s="489"/>
      <c r="B17" s="490"/>
      <c r="C17" s="490"/>
      <c r="D17" s="490"/>
      <c r="E17" s="490"/>
      <c r="F17" s="491"/>
      <c r="G17" s="505"/>
      <c r="H17" s="506"/>
      <c r="I17" s="368" t="s">
        <v>61</v>
      </c>
      <c r="J17" s="500"/>
      <c r="K17" s="500"/>
      <c r="L17" s="500"/>
      <c r="M17" s="500"/>
      <c r="N17" s="500"/>
      <c r="O17" s="501"/>
      <c r="P17" s="371" t="s">
        <v>415</v>
      </c>
      <c r="Q17" s="371"/>
      <c r="R17" s="371"/>
      <c r="S17" s="371"/>
      <c r="T17" s="371"/>
      <c r="U17" s="371"/>
      <c r="V17" s="371"/>
      <c r="W17" s="371" t="s">
        <v>415</v>
      </c>
      <c r="X17" s="371"/>
      <c r="Y17" s="371"/>
      <c r="Z17" s="371"/>
      <c r="AA17" s="371"/>
      <c r="AB17" s="371"/>
      <c r="AC17" s="371"/>
      <c r="AD17" s="371" t="s">
        <v>415</v>
      </c>
      <c r="AE17" s="371"/>
      <c r="AF17" s="371"/>
      <c r="AG17" s="371"/>
      <c r="AH17" s="371"/>
      <c r="AI17" s="371"/>
      <c r="AJ17" s="371"/>
      <c r="AK17" s="371" t="s">
        <v>415</v>
      </c>
      <c r="AL17" s="371"/>
      <c r="AM17" s="371"/>
      <c r="AN17" s="371"/>
      <c r="AO17" s="371"/>
      <c r="AP17" s="371"/>
      <c r="AQ17" s="371"/>
      <c r="AR17" s="472"/>
      <c r="AS17" s="472"/>
      <c r="AT17" s="472"/>
      <c r="AU17" s="472"/>
      <c r="AV17" s="472"/>
      <c r="AW17" s="472"/>
      <c r="AX17" s="473"/>
    </row>
    <row r="18" spans="1:50" ht="24.75" customHeight="1">
      <c r="A18" s="489"/>
      <c r="B18" s="490"/>
      <c r="C18" s="490"/>
      <c r="D18" s="490"/>
      <c r="E18" s="490"/>
      <c r="F18" s="491"/>
      <c r="G18" s="507"/>
      <c r="H18" s="508"/>
      <c r="I18" s="372" t="s">
        <v>22</v>
      </c>
      <c r="J18" s="373"/>
      <c r="K18" s="373"/>
      <c r="L18" s="373"/>
      <c r="M18" s="373"/>
      <c r="N18" s="373"/>
      <c r="O18" s="374"/>
      <c r="P18" s="341">
        <f>SUM(P13:V17)</f>
        <v>29</v>
      </c>
      <c r="Q18" s="342"/>
      <c r="R18" s="342"/>
      <c r="S18" s="342"/>
      <c r="T18" s="342"/>
      <c r="U18" s="342"/>
      <c r="V18" s="343"/>
      <c r="W18" s="341">
        <f>SUM(W13:AC17)</f>
        <v>17</v>
      </c>
      <c r="X18" s="342"/>
      <c r="Y18" s="342"/>
      <c r="Z18" s="342"/>
      <c r="AA18" s="342"/>
      <c r="AB18" s="342"/>
      <c r="AC18" s="343"/>
      <c r="AD18" s="341">
        <f>SUM(AD13:AJ17)</f>
        <v>15</v>
      </c>
      <c r="AE18" s="342"/>
      <c r="AF18" s="342"/>
      <c r="AG18" s="342"/>
      <c r="AH18" s="342"/>
      <c r="AI18" s="342"/>
      <c r="AJ18" s="343"/>
      <c r="AK18" s="341">
        <f>SUM(AK13:AQ17)</f>
        <v>13</v>
      </c>
      <c r="AL18" s="342"/>
      <c r="AM18" s="342"/>
      <c r="AN18" s="342"/>
      <c r="AO18" s="342"/>
      <c r="AP18" s="342"/>
      <c r="AQ18" s="343"/>
      <c r="AR18" s="341">
        <f>SUM(AR13:AX17)</f>
        <v>9</v>
      </c>
      <c r="AS18" s="342"/>
      <c r="AT18" s="342"/>
      <c r="AU18" s="342"/>
      <c r="AV18" s="342"/>
      <c r="AW18" s="342"/>
      <c r="AX18" s="344"/>
    </row>
    <row r="19" spans="1:50" ht="24.75" customHeight="1">
      <c r="A19" s="489"/>
      <c r="B19" s="490"/>
      <c r="C19" s="490"/>
      <c r="D19" s="490"/>
      <c r="E19" s="490"/>
      <c r="F19" s="491"/>
      <c r="G19" s="338" t="s">
        <v>10</v>
      </c>
      <c r="H19" s="339"/>
      <c r="I19" s="339"/>
      <c r="J19" s="339"/>
      <c r="K19" s="339"/>
      <c r="L19" s="339"/>
      <c r="M19" s="339"/>
      <c r="N19" s="339"/>
      <c r="O19" s="339"/>
      <c r="P19" s="346">
        <v>24</v>
      </c>
      <c r="Q19" s="346"/>
      <c r="R19" s="346"/>
      <c r="S19" s="346"/>
      <c r="T19" s="346"/>
      <c r="U19" s="346"/>
      <c r="V19" s="346"/>
      <c r="W19" s="346">
        <v>13</v>
      </c>
      <c r="X19" s="346"/>
      <c r="Y19" s="346"/>
      <c r="Z19" s="346"/>
      <c r="AA19" s="346"/>
      <c r="AB19" s="346"/>
      <c r="AC19" s="346"/>
      <c r="AD19" s="346">
        <v>5</v>
      </c>
      <c r="AE19" s="346"/>
      <c r="AF19" s="346"/>
      <c r="AG19" s="346"/>
      <c r="AH19" s="346"/>
      <c r="AI19" s="346"/>
      <c r="AJ19" s="346"/>
      <c r="AK19" s="340"/>
      <c r="AL19" s="340"/>
      <c r="AM19" s="340"/>
      <c r="AN19" s="340"/>
      <c r="AO19" s="340"/>
      <c r="AP19" s="340"/>
      <c r="AQ19" s="340"/>
      <c r="AR19" s="340"/>
      <c r="AS19" s="340"/>
      <c r="AT19" s="340"/>
      <c r="AU19" s="340"/>
      <c r="AV19" s="340"/>
      <c r="AW19" s="340"/>
      <c r="AX19" s="345"/>
    </row>
    <row r="20" spans="1:50" ht="24.75" customHeight="1">
      <c r="A20" s="492"/>
      <c r="B20" s="493"/>
      <c r="C20" s="493"/>
      <c r="D20" s="493"/>
      <c r="E20" s="493"/>
      <c r="F20" s="494"/>
      <c r="G20" s="338" t="s">
        <v>11</v>
      </c>
      <c r="H20" s="339"/>
      <c r="I20" s="339"/>
      <c r="J20" s="339"/>
      <c r="K20" s="339"/>
      <c r="L20" s="339"/>
      <c r="M20" s="339"/>
      <c r="N20" s="339"/>
      <c r="O20" s="339"/>
      <c r="P20" s="347">
        <f>IF(P18=0,"-",P19/P18)</f>
        <v>0.8275862068965517</v>
      </c>
      <c r="Q20" s="347"/>
      <c r="R20" s="347"/>
      <c r="S20" s="347"/>
      <c r="T20" s="347"/>
      <c r="U20" s="347"/>
      <c r="V20" s="347"/>
      <c r="W20" s="347">
        <f>IF(W18=0,"-",W19/W18)</f>
        <v>0.7647058823529411</v>
      </c>
      <c r="X20" s="347"/>
      <c r="Y20" s="347"/>
      <c r="Z20" s="347"/>
      <c r="AA20" s="347"/>
      <c r="AB20" s="347"/>
      <c r="AC20" s="347"/>
      <c r="AD20" s="347">
        <f>IF(AD18=0,"-",AD19/AD18)</f>
        <v>0.3333333333333333</v>
      </c>
      <c r="AE20" s="347"/>
      <c r="AF20" s="347"/>
      <c r="AG20" s="347"/>
      <c r="AH20" s="347"/>
      <c r="AI20" s="347"/>
      <c r="AJ20" s="347"/>
      <c r="AK20" s="340"/>
      <c r="AL20" s="340"/>
      <c r="AM20" s="340"/>
      <c r="AN20" s="340"/>
      <c r="AO20" s="340"/>
      <c r="AP20" s="340"/>
      <c r="AQ20" s="340"/>
      <c r="AR20" s="340"/>
      <c r="AS20" s="340"/>
      <c r="AT20" s="340"/>
      <c r="AU20" s="340"/>
      <c r="AV20" s="340"/>
      <c r="AW20" s="340"/>
      <c r="AX20" s="345"/>
    </row>
    <row r="21" spans="1:50" ht="13.5">
      <c r="A21" s="251" t="s">
        <v>13</v>
      </c>
      <c r="B21" s="252"/>
      <c r="C21" s="252"/>
      <c r="D21" s="252"/>
      <c r="E21" s="252"/>
      <c r="F21" s="253"/>
      <c r="G21" s="258" t="s">
        <v>319</v>
      </c>
      <c r="H21" s="259"/>
      <c r="I21" s="259"/>
      <c r="J21" s="259"/>
      <c r="K21" s="259"/>
      <c r="L21" s="259"/>
      <c r="M21" s="259"/>
      <c r="N21" s="259"/>
      <c r="O21" s="260"/>
      <c r="P21" s="278" t="s">
        <v>83</v>
      </c>
      <c r="Q21" s="259"/>
      <c r="R21" s="259"/>
      <c r="S21" s="259"/>
      <c r="T21" s="259"/>
      <c r="U21" s="259"/>
      <c r="V21" s="259"/>
      <c r="W21" s="259"/>
      <c r="X21" s="260"/>
      <c r="Y21" s="226"/>
      <c r="Z21" s="113"/>
      <c r="AA21" s="114"/>
      <c r="AB21" s="323" t="s">
        <v>12</v>
      </c>
      <c r="AC21" s="324"/>
      <c r="AD21" s="325"/>
      <c r="AE21" s="564" t="s">
        <v>69</v>
      </c>
      <c r="AF21" s="565"/>
      <c r="AG21" s="565"/>
      <c r="AH21" s="565"/>
      <c r="AI21" s="566"/>
      <c r="AJ21" s="564" t="s">
        <v>70</v>
      </c>
      <c r="AK21" s="565"/>
      <c r="AL21" s="565"/>
      <c r="AM21" s="565"/>
      <c r="AN21" s="566"/>
      <c r="AO21" s="564" t="s">
        <v>71</v>
      </c>
      <c r="AP21" s="565"/>
      <c r="AQ21" s="565"/>
      <c r="AR21" s="565"/>
      <c r="AS21" s="566"/>
      <c r="AT21" s="292" t="s">
        <v>303</v>
      </c>
      <c r="AU21" s="293"/>
      <c r="AV21" s="293"/>
      <c r="AW21" s="293"/>
      <c r="AX21" s="294"/>
    </row>
    <row r="22" spans="1:50" ht="13.5">
      <c r="A22" s="251"/>
      <c r="B22" s="252"/>
      <c r="C22" s="252"/>
      <c r="D22" s="252"/>
      <c r="E22" s="252"/>
      <c r="F22" s="253"/>
      <c r="G22" s="261"/>
      <c r="H22" s="129"/>
      <c r="I22" s="129"/>
      <c r="J22" s="129"/>
      <c r="K22" s="129"/>
      <c r="L22" s="129"/>
      <c r="M22" s="129"/>
      <c r="N22" s="129"/>
      <c r="O22" s="262"/>
      <c r="P22" s="279"/>
      <c r="Q22" s="129"/>
      <c r="R22" s="129"/>
      <c r="S22" s="129"/>
      <c r="T22" s="129"/>
      <c r="U22" s="129"/>
      <c r="V22" s="129"/>
      <c r="W22" s="129"/>
      <c r="X22" s="262"/>
      <c r="Y22" s="326"/>
      <c r="Z22" s="327"/>
      <c r="AA22" s="328"/>
      <c r="AB22" s="155"/>
      <c r="AC22" s="156"/>
      <c r="AD22" s="157"/>
      <c r="AE22" s="158"/>
      <c r="AF22" s="209"/>
      <c r="AG22" s="209"/>
      <c r="AH22" s="209"/>
      <c r="AI22" s="567"/>
      <c r="AJ22" s="158"/>
      <c r="AK22" s="209"/>
      <c r="AL22" s="209"/>
      <c r="AM22" s="209"/>
      <c r="AN22" s="567"/>
      <c r="AO22" s="158"/>
      <c r="AP22" s="209"/>
      <c r="AQ22" s="209"/>
      <c r="AR22" s="209"/>
      <c r="AS22" s="567"/>
      <c r="AT22" s="55"/>
      <c r="AU22" s="131" t="s">
        <v>415</v>
      </c>
      <c r="AV22" s="131"/>
      <c r="AW22" s="129" t="s">
        <v>355</v>
      </c>
      <c r="AX22" s="130"/>
    </row>
    <row r="23" spans="1:50" ht="18" customHeight="1">
      <c r="A23" s="254"/>
      <c r="B23" s="252"/>
      <c r="C23" s="252"/>
      <c r="D23" s="252"/>
      <c r="E23" s="252"/>
      <c r="F23" s="253"/>
      <c r="G23" s="311" t="s">
        <v>415</v>
      </c>
      <c r="H23" s="478"/>
      <c r="I23" s="478"/>
      <c r="J23" s="478"/>
      <c r="K23" s="478"/>
      <c r="L23" s="478"/>
      <c r="M23" s="478"/>
      <c r="N23" s="478"/>
      <c r="O23" s="714"/>
      <c r="P23" s="228" t="s">
        <v>402</v>
      </c>
      <c r="Q23" s="229"/>
      <c r="R23" s="229"/>
      <c r="S23" s="229"/>
      <c r="T23" s="229"/>
      <c r="U23" s="229"/>
      <c r="V23" s="229"/>
      <c r="W23" s="229"/>
      <c r="X23" s="230"/>
      <c r="Y23" s="317" t="s">
        <v>14</v>
      </c>
      <c r="Z23" s="318"/>
      <c r="AA23" s="319"/>
      <c r="AB23" s="361" t="s">
        <v>415</v>
      </c>
      <c r="AC23" s="361"/>
      <c r="AD23" s="361"/>
      <c r="AE23" s="123" t="s">
        <v>414</v>
      </c>
      <c r="AF23" s="124"/>
      <c r="AG23" s="124"/>
      <c r="AH23" s="124"/>
      <c r="AI23" s="125"/>
      <c r="AJ23" s="123" t="s">
        <v>414</v>
      </c>
      <c r="AK23" s="124"/>
      <c r="AL23" s="124"/>
      <c r="AM23" s="124"/>
      <c r="AN23" s="125"/>
      <c r="AO23" s="123" t="s">
        <v>414</v>
      </c>
      <c r="AP23" s="124"/>
      <c r="AQ23" s="124"/>
      <c r="AR23" s="124"/>
      <c r="AS23" s="125"/>
      <c r="AT23" s="263"/>
      <c r="AU23" s="263"/>
      <c r="AV23" s="263"/>
      <c r="AW23" s="263"/>
      <c r="AX23" s="264"/>
    </row>
    <row r="24" spans="1:50" ht="18" customHeight="1">
      <c r="A24" s="255"/>
      <c r="B24" s="256"/>
      <c r="C24" s="256"/>
      <c r="D24" s="256"/>
      <c r="E24" s="256"/>
      <c r="F24" s="257"/>
      <c r="G24" s="715"/>
      <c r="H24" s="716"/>
      <c r="I24" s="716"/>
      <c r="J24" s="716"/>
      <c r="K24" s="716"/>
      <c r="L24" s="716"/>
      <c r="M24" s="716"/>
      <c r="N24" s="716"/>
      <c r="O24" s="717"/>
      <c r="P24" s="297"/>
      <c r="Q24" s="297"/>
      <c r="R24" s="297"/>
      <c r="S24" s="297"/>
      <c r="T24" s="297"/>
      <c r="U24" s="297"/>
      <c r="V24" s="297"/>
      <c r="W24" s="297"/>
      <c r="X24" s="298"/>
      <c r="Y24" s="202" t="s">
        <v>65</v>
      </c>
      <c r="Z24" s="142"/>
      <c r="AA24" s="198"/>
      <c r="AB24" s="361" t="s">
        <v>415</v>
      </c>
      <c r="AC24" s="361"/>
      <c r="AD24" s="361"/>
      <c r="AE24" s="123" t="s">
        <v>414</v>
      </c>
      <c r="AF24" s="124"/>
      <c r="AG24" s="124"/>
      <c r="AH24" s="124"/>
      <c r="AI24" s="125"/>
      <c r="AJ24" s="123" t="s">
        <v>414</v>
      </c>
      <c r="AK24" s="124"/>
      <c r="AL24" s="124"/>
      <c r="AM24" s="124"/>
      <c r="AN24" s="125"/>
      <c r="AO24" s="123" t="s">
        <v>414</v>
      </c>
      <c r="AP24" s="124"/>
      <c r="AQ24" s="124"/>
      <c r="AR24" s="124"/>
      <c r="AS24" s="125"/>
      <c r="AT24" s="123" t="s">
        <v>415</v>
      </c>
      <c r="AU24" s="124"/>
      <c r="AV24" s="124"/>
      <c r="AW24" s="124"/>
      <c r="AX24" s="126"/>
    </row>
    <row r="25" spans="1:50" ht="18" customHeight="1">
      <c r="A25" s="702"/>
      <c r="B25" s="703"/>
      <c r="C25" s="703"/>
      <c r="D25" s="703"/>
      <c r="E25" s="703"/>
      <c r="F25" s="704"/>
      <c r="G25" s="718"/>
      <c r="H25" s="719"/>
      <c r="I25" s="719"/>
      <c r="J25" s="719"/>
      <c r="K25" s="719"/>
      <c r="L25" s="719"/>
      <c r="M25" s="719"/>
      <c r="N25" s="719"/>
      <c r="O25" s="720"/>
      <c r="P25" s="68"/>
      <c r="Q25" s="68"/>
      <c r="R25" s="68"/>
      <c r="S25" s="68"/>
      <c r="T25" s="68"/>
      <c r="U25" s="68"/>
      <c r="V25" s="68"/>
      <c r="W25" s="68"/>
      <c r="X25" s="231"/>
      <c r="Y25" s="141" t="s">
        <v>15</v>
      </c>
      <c r="Z25" s="142"/>
      <c r="AA25" s="198"/>
      <c r="AB25" s="721" t="s">
        <v>359</v>
      </c>
      <c r="AC25" s="322"/>
      <c r="AD25" s="322"/>
      <c r="AE25" s="123" t="s">
        <v>414</v>
      </c>
      <c r="AF25" s="124"/>
      <c r="AG25" s="124"/>
      <c r="AH25" s="124"/>
      <c r="AI25" s="125"/>
      <c r="AJ25" s="123" t="s">
        <v>414</v>
      </c>
      <c r="AK25" s="124"/>
      <c r="AL25" s="124"/>
      <c r="AM25" s="124"/>
      <c r="AN25" s="125"/>
      <c r="AO25" s="123" t="s">
        <v>414</v>
      </c>
      <c r="AP25" s="124"/>
      <c r="AQ25" s="124"/>
      <c r="AR25" s="124"/>
      <c r="AS25" s="125"/>
      <c r="AT25" s="306"/>
      <c r="AU25" s="307"/>
      <c r="AV25" s="307"/>
      <c r="AW25" s="307"/>
      <c r="AX25" s="308"/>
    </row>
    <row r="26" spans="1:50" ht="18.75" customHeight="1" hidden="1">
      <c r="A26" s="251" t="s">
        <v>13</v>
      </c>
      <c r="B26" s="252"/>
      <c r="C26" s="252"/>
      <c r="D26" s="252"/>
      <c r="E26" s="252"/>
      <c r="F26" s="253"/>
      <c r="G26" s="258" t="s">
        <v>319</v>
      </c>
      <c r="H26" s="259"/>
      <c r="I26" s="259"/>
      <c r="J26" s="259"/>
      <c r="K26" s="259"/>
      <c r="L26" s="259"/>
      <c r="M26" s="259"/>
      <c r="N26" s="259"/>
      <c r="O26" s="260"/>
      <c r="P26" s="278" t="s">
        <v>83</v>
      </c>
      <c r="Q26" s="259"/>
      <c r="R26" s="259"/>
      <c r="S26" s="259"/>
      <c r="T26" s="259"/>
      <c r="U26" s="259"/>
      <c r="V26" s="259"/>
      <c r="W26" s="259"/>
      <c r="X26" s="260"/>
      <c r="Y26" s="226"/>
      <c r="Z26" s="113"/>
      <c r="AA26" s="114"/>
      <c r="AB26" s="323" t="s">
        <v>12</v>
      </c>
      <c r="AC26" s="324"/>
      <c r="AD26" s="325"/>
      <c r="AE26" s="564" t="s">
        <v>69</v>
      </c>
      <c r="AF26" s="565"/>
      <c r="AG26" s="565"/>
      <c r="AH26" s="565"/>
      <c r="AI26" s="566"/>
      <c r="AJ26" s="564" t="s">
        <v>70</v>
      </c>
      <c r="AK26" s="565"/>
      <c r="AL26" s="565"/>
      <c r="AM26" s="565"/>
      <c r="AN26" s="566"/>
      <c r="AO26" s="564" t="s">
        <v>71</v>
      </c>
      <c r="AP26" s="565"/>
      <c r="AQ26" s="565"/>
      <c r="AR26" s="565"/>
      <c r="AS26" s="566"/>
      <c r="AT26" s="726" t="s">
        <v>303</v>
      </c>
      <c r="AU26" s="727"/>
      <c r="AV26" s="727"/>
      <c r="AW26" s="727"/>
      <c r="AX26" s="728"/>
    </row>
    <row r="27" spans="1:50" ht="18.75" customHeight="1" hidden="1">
      <c r="A27" s="251"/>
      <c r="B27" s="252"/>
      <c r="C27" s="252"/>
      <c r="D27" s="252"/>
      <c r="E27" s="252"/>
      <c r="F27" s="253"/>
      <c r="G27" s="261"/>
      <c r="H27" s="129"/>
      <c r="I27" s="129"/>
      <c r="J27" s="129"/>
      <c r="K27" s="129"/>
      <c r="L27" s="129"/>
      <c r="M27" s="129"/>
      <c r="N27" s="129"/>
      <c r="O27" s="262"/>
      <c r="P27" s="279"/>
      <c r="Q27" s="129"/>
      <c r="R27" s="129"/>
      <c r="S27" s="129"/>
      <c r="T27" s="129"/>
      <c r="U27" s="129"/>
      <c r="V27" s="129"/>
      <c r="W27" s="129"/>
      <c r="X27" s="262"/>
      <c r="Y27" s="326"/>
      <c r="Z27" s="327"/>
      <c r="AA27" s="328"/>
      <c r="AB27" s="155"/>
      <c r="AC27" s="156"/>
      <c r="AD27" s="157"/>
      <c r="AE27" s="158"/>
      <c r="AF27" s="209"/>
      <c r="AG27" s="209"/>
      <c r="AH27" s="209"/>
      <c r="AI27" s="567"/>
      <c r="AJ27" s="158"/>
      <c r="AK27" s="209"/>
      <c r="AL27" s="209"/>
      <c r="AM27" s="209"/>
      <c r="AN27" s="567"/>
      <c r="AO27" s="158"/>
      <c r="AP27" s="209"/>
      <c r="AQ27" s="209"/>
      <c r="AR27" s="209"/>
      <c r="AS27" s="567"/>
      <c r="AT27" s="55"/>
      <c r="AU27" s="131" t="s">
        <v>415</v>
      </c>
      <c r="AV27" s="131"/>
      <c r="AW27" s="129" t="s">
        <v>355</v>
      </c>
      <c r="AX27" s="130"/>
    </row>
    <row r="28" spans="1:50" ht="22.5" customHeight="1" hidden="1">
      <c r="A28" s="254"/>
      <c r="B28" s="252"/>
      <c r="C28" s="252"/>
      <c r="D28" s="252"/>
      <c r="E28" s="252"/>
      <c r="F28" s="253"/>
      <c r="G28" s="311" t="s">
        <v>415</v>
      </c>
      <c r="H28" s="312"/>
      <c r="I28" s="312"/>
      <c r="J28" s="312"/>
      <c r="K28" s="312"/>
      <c r="L28" s="312"/>
      <c r="M28" s="312"/>
      <c r="N28" s="312"/>
      <c r="O28" s="313"/>
      <c r="P28" s="228" t="s">
        <v>415</v>
      </c>
      <c r="Q28" s="229"/>
      <c r="R28" s="229"/>
      <c r="S28" s="229"/>
      <c r="T28" s="229"/>
      <c r="U28" s="229"/>
      <c r="V28" s="229"/>
      <c r="W28" s="229"/>
      <c r="X28" s="230"/>
      <c r="Y28" s="317" t="s">
        <v>14</v>
      </c>
      <c r="Z28" s="318"/>
      <c r="AA28" s="319"/>
      <c r="AB28" s="320" t="s">
        <v>415</v>
      </c>
      <c r="AC28" s="321"/>
      <c r="AD28" s="321"/>
      <c r="AE28" s="123" t="s">
        <v>414</v>
      </c>
      <c r="AF28" s="124"/>
      <c r="AG28" s="124"/>
      <c r="AH28" s="124"/>
      <c r="AI28" s="125"/>
      <c r="AJ28" s="123" t="s">
        <v>414</v>
      </c>
      <c r="AK28" s="124"/>
      <c r="AL28" s="124"/>
      <c r="AM28" s="124"/>
      <c r="AN28" s="125"/>
      <c r="AO28" s="123" t="s">
        <v>414</v>
      </c>
      <c r="AP28" s="124"/>
      <c r="AQ28" s="124"/>
      <c r="AR28" s="124"/>
      <c r="AS28" s="125"/>
      <c r="AT28" s="263"/>
      <c r="AU28" s="263"/>
      <c r="AV28" s="263"/>
      <c r="AW28" s="263"/>
      <c r="AX28" s="264"/>
    </row>
    <row r="29" spans="1:50" ht="22.5" customHeight="1" hidden="1">
      <c r="A29" s="255"/>
      <c r="B29" s="256"/>
      <c r="C29" s="256"/>
      <c r="D29" s="256"/>
      <c r="E29" s="256"/>
      <c r="F29" s="257"/>
      <c r="G29" s="314"/>
      <c r="H29" s="315"/>
      <c r="I29" s="315"/>
      <c r="J29" s="315"/>
      <c r="K29" s="315"/>
      <c r="L29" s="315"/>
      <c r="M29" s="315"/>
      <c r="N29" s="315"/>
      <c r="O29" s="316"/>
      <c r="P29" s="297"/>
      <c r="Q29" s="297"/>
      <c r="R29" s="297"/>
      <c r="S29" s="297"/>
      <c r="T29" s="297"/>
      <c r="U29" s="297"/>
      <c r="V29" s="297"/>
      <c r="W29" s="297"/>
      <c r="X29" s="298"/>
      <c r="Y29" s="202" t="s">
        <v>65</v>
      </c>
      <c r="Z29" s="142"/>
      <c r="AA29" s="198"/>
      <c r="AB29" s="309" t="s">
        <v>415</v>
      </c>
      <c r="AC29" s="310"/>
      <c r="AD29" s="310"/>
      <c r="AE29" s="123" t="s">
        <v>414</v>
      </c>
      <c r="AF29" s="124"/>
      <c r="AG29" s="124"/>
      <c r="AH29" s="124"/>
      <c r="AI29" s="125"/>
      <c r="AJ29" s="123" t="s">
        <v>414</v>
      </c>
      <c r="AK29" s="124"/>
      <c r="AL29" s="124"/>
      <c r="AM29" s="124"/>
      <c r="AN29" s="125"/>
      <c r="AO29" s="123" t="s">
        <v>414</v>
      </c>
      <c r="AP29" s="124"/>
      <c r="AQ29" s="124"/>
      <c r="AR29" s="124"/>
      <c r="AS29" s="125"/>
      <c r="AT29" s="123" t="s">
        <v>415</v>
      </c>
      <c r="AU29" s="124"/>
      <c r="AV29" s="124"/>
      <c r="AW29" s="124"/>
      <c r="AX29" s="126"/>
    </row>
    <row r="30" spans="1:50" ht="22.5" customHeight="1" hidden="1">
      <c r="A30" s="702"/>
      <c r="B30" s="703"/>
      <c r="C30" s="703"/>
      <c r="D30" s="703"/>
      <c r="E30" s="703"/>
      <c r="F30" s="704"/>
      <c r="G30" s="348"/>
      <c r="H30" s="349"/>
      <c r="I30" s="349"/>
      <c r="J30" s="349"/>
      <c r="K30" s="349"/>
      <c r="L30" s="349"/>
      <c r="M30" s="349"/>
      <c r="N30" s="349"/>
      <c r="O30" s="350"/>
      <c r="P30" s="68"/>
      <c r="Q30" s="68"/>
      <c r="R30" s="68"/>
      <c r="S30" s="68"/>
      <c r="T30" s="68"/>
      <c r="U30" s="68"/>
      <c r="V30" s="68"/>
      <c r="W30" s="68"/>
      <c r="X30" s="231"/>
      <c r="Y30" s="141" t="s">
        <v>15</v>
      </c>
      <c r="Z30" s="142"/>
      <c r="AA30" s="198"/>
      <c r="AB30" s="322" t="s">
        <v>16</v>
      </c>
      <c r="AC30" s="322"/>
      <c r="AD30" s="322"/>
      <c r="AE30" s="123" t="s">
        <v>414</v>
      </c>
      <c r="AF30" s="124"/>
      <c r="AG30" s="124"/>
      <c r="AH30" s="124"/>
      <c r="AI30" s="125"/>
      <c r="AJ30" s="123" t="s">
        <v>414</v>
      </c>
      <c r="AK30" s="124"/>
      <c r="AL30" s="124"/>
      <c r="AM30" s="124"/>
      <c r="AN30" s="125"/>
      <c r="AO30" s="123" t="s">
        <v>414</v>
      </c>
      <c r="AP30" s="124"/>
      <c r="AQ30" s="124"/>
      <c r="AR30" s="124"/>
      <c r="AS30" s="125"/>
      <c r="AT30" s="306"/>
      <c r="AU30" s="307"/>
      <c r="AV30" s="307"/>
      <c r="AW30" s="307"/>
      <c r="AX30" s="308"/>
    </row>
    <row r="31" spans="1:50" ht="18.75" customHeight="1" hidden="1">
      <c r="A31" s="251" t="s">
        <v>13</v>
      </c>
      <c r="B31" s="252"/>
      <c r="C31" s="252"/>
      <c r="D31" s="252"/>
      <c r="E31" s="252"/>
      <c r="F31" s="253"/>
      <c r="G31" s="258" t="s">
        <v>319</v>
      </c>
      <c r="H31" s="259"/>
      <c r="I31" s="259"/>
      <c r="J31" s="259"/>
      <c r="K31" s="259"/>
      <c r="L31" s="259"/>
      <c r="M31" s="259"/>
      <c r="N31" s="259"/>
      <c r="O31" s="260"/>
      <c r="P31" s="278" t="s">
        <v>83</v>
      </c>
      <c r="Q31" s="259"/>
      <c r="R31" s="259"/>
      <c r="S31" s="259"/>
      <c r="T31" s="259"/>
      <c r="U31" s="259"/>
      <c r="V31" s="259"/>
      <c r="W31" s="259"/>
      <c r="X31" s="260"/>
      <c r="Y31" s="226"/>
      <c r="Z31" s="113"/>
      <c r="AA31" s="114"/>
      <c r="AB31" s="323" t="s">
        <v>12</v>
      </c>
      <c r="AC31" s="324"/>
      <c r="AD31" s="325"/>
      <c r="AE31" s="564" t="s">
        <v>69</v>
      </c>
      <c r="AF31" s="565"/>
      <c r="AG31" s="565"/>
      <c r="AH31" s="565"/>
      <c r="AI31" s="566"/>
      <c r="AJ31" s="564" t="s">
        <v>70</v>
      </c>
      <c r="AK31" s="565"/>
      <c r="AL31" s="565"/>
      <c r="AM31" s="565"/>
      <c r="AN31" s="566"/>
      <c r="AO31" s="564" t="s">
        <v>71</v>
      </c>
      <c r="AP31" s="565"/>
      <c r="AQ31" s="565"/>
      <c r="AR31" s="565"/>
      <c r="AS31" s="566"/>
      <c r="AT31" s="292" t="s">
        <v>303</v>
      </c>
      <c r="AU31" s="293"/>
      <c r="AV31" s="293"/>
      <c r="AW31" s="293"/>
      <c r="AX31" s="294"/>
    </row>
    <row r="32" spans="1:50" ht="18.75" customHeight="1" hidden="1">
      <c r="A32" s="251"/>
      <c r="B32" s="252"/>
      <c r="C32" s="252"/>
      <c r="D32" s="252"/>
      <c r="E32" s="252"/>
      <c r="F32" s="253"/>
      <c r="G32" s="261"/>
      <c r="H32" s="129"/>
      <c r="I32" s="129"/>
      <c r="J32" s="129"/>
      <c r="K32" s="129"/>
      <c r="L32" s="129"/>
      <c r="M32" s="129"/>
      <c r="N32" s="129"/>
      <c r="O32" s="262"/>
      <c r="P32" s="279"/>
      <c r="Q32" s="129"/>
      <c r="R32" s="129"/>
      <c r="S32" s="129"/>
      <c r="T32" s="129"/>
      <c r="U32" s="129"/>
      <c r="V32" s="129"/>
      <c r="W32" s="129"/>
      <c r="X32" s="262"/>
      <c r="Y32" s="326"/>
      <c r="Z32" s="327"/>
      <c r="AA32" s="328"/>
      <c r="AB32" s="155"/>
      <c r="AC32" s="156"/>
      <c r="AD32" s="157"/>
      <c r="AE32" s="158"/>
      <c r="AF32" s="209"/>
      <c r="AG32" s="209"/>
      <c r="AH32" s="209"/>
      <c r="AI32" s="567"/>
      <c r="AJ32" s="158"/>
      <c r="AK32" s="209"/>
      <c r="AL32" s="209"/>
      <c r="AM32" s="209"/>
      <c r="AN32" s="567"/>
      <c r="AO32" s="158"/>
      <c r="AP32" s="209"/>
      <c r="AQ32" s="209"/>
      <c r="AR32" s="209"/>
      <c r="AS32" s="567"/>
      <c r="AT32" s="55"/>
      <c r="AU32" s="131" t="s">
        <v>415</v>
      </c>
      <c r="AV32" s="131"/>
      <c r="AW32" s="129" t="s">
        <v>355</v>
      </c>
      <c r="AX32" s="130"/>
    </row>
    <row r="33" spans="1:50" ht="22.5" customHeight="1" hidden="1">
      <c r="A33" s="254"/>
      <c r="B33" s="252"/>
      <c r="C33" s="252"/>
      <c r="D33" s="252"/>
      <c r="E33" s="252"/>
      <c r="F33" s="253"/>
      <c r="G33" s="311" t="s">
        <v>415</v>
      </c>
      <c r="H33" s="312"/>
      <c r="I33" s="312"/>
      <c r="J33" s="312"/>
      <c r="K33" s="312"/>
      <c r="L33" s="312"/>
      <c r="M33" s="312"/>
      <c r="N33" s="312"/>
      <c r="O33" s="313"/>
      <c r="P33" s="228" t="s">
        <v>415</v>
      </c>
      <c r="Q33" s="229"/>
      <c r="R33" s="229"/>
      <c r="S33" s="229"/>
      <c r="T33" s="229"/>
      <c r="U33" s="229"/>
      <c r="V33" s="229"/>
      <c r="W33" s="229"/>
      <c r="X33" s="230"/>
      <c r="Y33" s="317" t="s">
        <v>14</v>
      </c>
      <c r="Z33" s="318"/>
      <c r="AA33" s="319"/>
      <c r="AB33" s="320" t="s">
        <v>415</v>
      </c>
      <c r="AC33" s="321"/>
      <c r="AD33" s="321"/>
      <c r="AE33" s="123" t="s">
        <v>414</v>
      </c>
      <c r="AF33" s="124"/>
      <c r="AG33" s="124"/>
      <c r="AH33" s="124"/>
      <c r="AI33" s="125"/>
      <c r="AJ33" s="123" t="s">
        <v>414</v>
      </c>
      <c r="AK33" s="124"/>
      <c r="AL33" s="124"/>
      <c r="AM33" s="124"/>
      <c r="AN33" s="125"/>
      <c r="AO33" s="123" t="s">
        <v>414</v>
      </c>
      <c r="AP33" s="124"/>
      <c r="AQ33" s="124"/>
      <c r="AR33" s="124"/>
      <c r="AS33" s="125"/>
      <c r="AT33" s="263"/>
      <c r="AU33" s="263"/>
      <c r="AV33" s="263"/>
      <c r="AW33" s="263"/>
      <c r="AX33" s="264"/>
    </row>
    <row r="34" spans="1:50" ht="22.5" customHeight="1" hidden="1">
      <c r="A34" s="255"/>
      <c r="B34" s="256"/>
      <c r="C34" s="256"/>
      <c r="D34" s="256"/>
      <c r="E34" s="256"/>
      <c r="F34" s="257"/>
      <c r="G34" s="314"/>
      <c r="H34" s="315"/>
      <c r="I34" s="315"/>
      <c r="J34" s="315"/>
      <c r="K34" s="315"/>
      <c r="L34" s="315"/>
      <c r="M34" s="315"/>
      <c r="N34" s="315"/>
      <c r="O34" s="316"/>
      <c r="P34" s="297"/>
      <c r="Q34" s="297"/>
      <c r="R34" s="297"/>
      <c r="S34" s="297"/>
      <c r="T34" s="297"/>
      <c r="U34" s="297"/>
      <c r="V34" s="297"/>
      <c r="W34" s="297"/>
      <c r="X34" s="298"/>
      <c r="Y34" s="202" t="s">
        <v>65</v>
      </c>
      <c r="Z34" s="142"/>
      <c r="AA34" s="198"/>
      <c r="AB34" s="309" t="s">
        <v>415</v>
      </c>
      <c r="AC34" s="310"/>
      <c r="AD34" s="310"/>
      <c r="AE34" s="123" t="s">
        <v>414</v>
      </c>
      <c r="AF34" s="124"/>
      <c r="AG34" s="124"/>
      <c r="AH34" s="124"/>
      <c r="AI34" s="125"/>
      <c r="AJ34" s="123" t="s">
        <v>414</v>
      </c>
      <c r="AK34" s="124"/>
      <c r="AL34" s="124"/>
      <c r="AM34" s="124"/>
      <c r="AN34" s="125"/>
      <c r="AO34" s="123" t="s">
        <v>414</v>
      </c>
      <c r="AP34" s="124"/>
      <c r="AQ34" s="124"/>
      <c r="AR34" s="124"/>
      <c r="AS34" s="125"/>
      <c r="AT34" s="123" t="s">
        <v>415</v>
      </c>
      <c r="AU34" s="124"/>
      <c r="AV34" s="124"/>
      <c r="AW34" s="124"/>
      <c r="AX34" s="126"/>
    </row>
    <row r="35" spans="1:50" ht="22.5" customHeight="1" hidden="1">
      <c r="A35" s="702"/>
      <c r="B35" s="703"/>
      <c r="C35" s="703"/>
      <c r="D35" s="703"/>
      <c r="E35" s="703"/>
      <c r="F35" s="704"/>
      <c r="G35" s="348"/>
      <c r="H35" s="349"/>
      <c r="I35" s="349"/>
      <c r="J35" s="349"/>
      <c r="K35" s="349"/>
      <c r="L35" s="349"/>
      <c r="M35" s="349"/>
      <c r="N35" s="349"/>
      <c r="O35" s="350"/>
      <c r="P35" s="68"/>
      <c r="Q35" s="68"/>
      <c r="R35" s="68"/>
      <c r="S35" s="68"/>
      <c r="T35" s="68"/>
      <c r="U35" s="68"/>
      <c r="V35" s="68"/>
      <c r="W35" s="68"/>
      <c r="X35" s="231"/>
      <c r="Y35" s="141" t="s">
        <v>15</v>
      </c>
      <c r="Z35" s="142"/>
      <c r="AA35" s="198"/>
      <c r="AB35" s="322" t="s">
        <v>16</v>
      </c>
      <c r="AC35" s="322"/>
      <c r="AD35" s="322"/>
      <c r="AE35" s="123" t="s">
        <v>414</v>
      </c>
      <c r="AF35" s="124"/>
      <c r="AG35" s="124"/>
      <c r="AH35" s="124"/>
      <c r="AI35" s="125"/>
      <c r="AJ35" s="123" t="s">
        <v>414</v>
      </c>
      <c r="AK35" s="124"/>
      <c r="AL35" s="124"/>
      <c r="AM35" s="124"/>
      <c r="AN35" s="125"/>
      <c r="AO35" s="123" t="s">
        <v>414</v>
      </c>
      <c r="AP35" s="124"/>
      <c r="AQ35" s="124"/>
      <c r="AR35" s="124"/>
      <c r="AS35" s="125"/>
      <c r="AT35" s="306"/>
      <c r="AU35" s="307"/>
      <c r="AV35" s="307"/>
      <c r="AW35" s="307"/>
      <c r="AX35" s="308"/>
    </row>
    <row r="36" spans="1:50" ht="18.75" customHeight="1" hidden="1">
      <c r="A36" s="251" t="s">
        <v>13</v>
      </c>
      <c r="B36" s="252"/>
      <c r="C36" s="252"/>
      <c r="D36" s="252"/>
      <c r="E36" s="252"/>
      <c r="F36" s="253"/>
      <c r="G36" s="258" t="s">
        <v>319</v>
      </c>
      <c r="H36" s="259"/>
      <c r="I36" s="259"/>
      <c r="J36" s="259"/>
      <c r="K36" s="259"/>
      <c r="L36" s="259"/>
      <c r="M36" s="259"/>
      <c r="N36" s="259"/>
      <c r="O36" s="260"/>
      <c r="P36" s="278" t="s">
        <v>83</v>
      </c>
      <c r="Q36" s="259"/>
      <c r="R36" s="259"/>
      <c r="S36" s="259"/>
      <c r="T36" s="259"/>
      <c r="U36" s="259"/>
      <c r="V36" s="259"/>
      <c r="W36" s="259"/>
      <c r="X36" s="260"/>
      <c r="Y36" s="226"/>
      <c r="Z36" s="113"/>
      <c r="AA36" s="114"/>
      <c r="AB36" s="323" t="s">
        <v>12</v>
      </c>
      <c r="AC36" s="324"/>
      <c r="AD36" s="325"/>
      <c r="AE36" s="564" t="s">
        <v>69</v>
      </c>
      <c r="AF36" s="565"/>
      <c r="AG36" s="565"/>
      <c r="AH36" s="565"/>
      <c r="AI36" s="566"/>
      <c r="AJ36" s="564" t="s">
        <v>70</v>
      </c>
      <c r="AK36" s="565"/>
      <c r="AL36" s="565"/>
      <c r="AM36" s="565"/>
      <c r="AN36" s="566"/>
      <c r="AO36" s="564" t="s">
        <v>71</v>
      </c>
      <c r="AP36" s="565"/>
      <c r="AQ36" s="565"/>
      <c r="AR36" s="565"/>
      <c r="AS36" s="566"/>
      <c r="AT36" s="292" t="s">
        <v>303</v>
      </c>
      <c r="AU36" s="293"/>
      <c r="AV36" s="293"/>
      <c r="AW36" s="293"/>
      <c r="AX36" s="294"/>
    </row>
    <row r="37" spans="1:50" ht="18.75" customHeight="1" hidden="1">
      <c r="A37" s="251"/>
      <c r="B37" s="252"/>
      <c r="C37" s="252"/>
      <c r="D37" s="252"/>
      <c r="E37" s="252"/>
      <c r="F37" s="253"/>
      <c r="G37" s="261"/>
      <c r="H37" s="129"/>
      <c r="I37" s="129"/>
      <c r="J37" s="129"/>
      <c r="K37" s="129"/>
      <c r="L37" s="129"/>
      <c r="M37" s="129"/>
      <c r="N37" s="129"/>
      <c r="O37" s="262"/>
      <c r="P37" s="279"/>
      <c r="Q37" s="129"/>
      <c r="R37" s="129"/>
      <c r="S37" s="129"/>
      <c r="T37" s="129"/>
      <c r="U37" s="129"/>
      <c r="V37" s="129"/>
      <c r="W37" s="129"/>
      <c r="X37" s="262"/>
      <c r="Y37" s="326"/>
      <c r="Z37" s="327"/>
      <c r="AA37" s="328"/>
      <c r="AB37" s="155"/>
      <c r="AC37" s="156"/>
      <c r="AD37" s="157"/>
      <c r="AE37" s="158"/>
      <c r="AF37" s="209"/>
      <c r="AG37" s="209"/>
      <c r="AH37" s="209"/>
      <c r="AI37" s="567"/>
      <c r="AJ37" s="158"/>
      <c r="AK37" s="209"/>
      <c r="AL37" s="209"/>
      <c r="AM37" s="209"/>
      <c r="AN37" s="567"/>
      <c r="AO37" s="158"/>
      <c r="AP37" s="209"/>
      <c r="AQ37" s="209"/>
      <c r="AR37" s="209"/>
      <c r="AS37" s="567"/>
      <c r="AT37" s="55"/>
      <c r="AU37" s="131" t="s">
        <v>422</v>
      </c>
      <c r="AV37" s="131"/>
      <c r="AW37" s="129" t="s">
        <v>355</v>
      </c>
      <c r="AX37" s="130"/>
    </row>
    <row r="38" spans="1:50" ht="22.5" customHeight="1" hidden="1">
      <c r="A38" s="254"/>
      <c r="B38" s="252"/>
      <c r="C38" s="252"/>
      <c r="D38" s="252"/>
      <c r="E38" s="252"/>
      <c r="F38" s="253"/>
      <c r="G38" s="311" t="s">
        <v>415</v>
      </c>
      <c r="H38" s="312"/>
      <c r="I38" s="312"/>
      <c r="J38" s="312"/>
      <c r="K38" s="312"/>
      <c r="L38" s="312"/>
      <c r="M38" s="312"/>
      <c r="N38" s="312"/>
      <c r="O38" s="313"/>
      <c r="P38" s="228" t="s">
        <v>415</v>
      </c>
      <c r="Q38" s="229"/>
      <c r="R38" s="229"/>
      <c r="S38" s="229"/>
      <c r="T38" s="229"/>
      <c r="U38" s="229"/>
      <c r="V38" s="229"/>
      <c r="W38" s="229"/>
      <c r="X38" s="230"/>
      <c r="Y38" s="317" t="s">
        <v>14</v>
      </c>
      <c r="Z38" s="318"/>
      <c r="AA38" s="319"/>
      <c r="AB38" s="320" t="s">
        <v>415</v>
      </c>
      <c r="AC38" s="321"/>
      <c r="AD38" s="321"/>
      <c r="AE38" s="123" t="s">
        <v>414</v>
      </c>
      <c r="AF38" s="124"/>
      <c r="AG38" s="124"/>
      <c r="AH38" s="124"/>
      <c r="AI38" s="125"/>
      <c r="AJ38" s="123" t="s">
        <v>414</v>
      </c>
      <c r="AK38" s="124"/>
      <c r="AL38" s="124"/>
      <c r="AM38" s="124"/>
      <c r="AN38" s="125"/>
      <c r="AO38" s="123" t="s">
        <v>414</v>
      </c>
      <c r="AP38" s="124"/>
      <c r="AQ38" s="124"/>
      <c r="AR38" s="124"/>
      <c r="AS38" s="125"/>
      <c r="AT38" s="263"/>
      <c r="AU38" s="263"/>
      <c r="AV38" s="263"/>
      <c r="AW38" s="263"/>
      <c r="AX38" s="264"/>
    </row>
    <row r="39" spans="1:50" ht="22.5" customHeight="1" hidden="1">
      <c r="A39" s="255"/>
      <c r="B39" s="256"/>
      <c r="C39" s="256"/>
      <c r="D39" s="256"/>
      <c r="E39" s="256"/>
      <c r="F39" s="257"/>
      <c r="G39" s="314"/>
      <c r="H39" s="315"/>
      <c r="I39" s="315"/>
      <c r="J39" s="315"/>
      <c r="K39" s="315"/>
      <c r="L39" s="315"/>
      <c r="M39" s="315"/>
      <c r="N39" s="315"/>
      <c r="O39" s="316"/>
      <c r="P39" s="297"/>
      <c r="Q39" s="297"/>
      <c r="R39" s="297"/>
      <c r="S39" s="297"/>
      <c r="T39" s="297"/>
      <c r="U39" s="297"/>
      <c r="V39" s="297"/>
      <c r="W39" s="297"/>
      <c r="X39" s="298"/>
      <c r="Y39" s="202" t="s">
        <v>65</v>
      </c>
      <c r="Z39" s="142"/>
      <c r="AA39" s="198"/>
      <c r="AB39" s="309" t="s">
        <v>415</v>
      </c>
      <c r="AC39" s="310"/>
      <c r="AD39" s="310"/>
      <c r="AE39" s="123" t="s">
        <v>414</v>
      </c>
      <c r="AF39" s="124"/>
      <c r="AG39" s="124"/>
      <c r="AH39" s="124"/>
      <c r="AI39" s="125"/>
      <c r="AJ39" s="123" t="s">
        <v>414</v>
      </c>
      <c r="AK39" s="124"/>
      <c r="AL39" s="124"/>
      <c r="AM39" s="124"/>
      <c r="AN39" s="125"/>
      <c r="AO39" s="123" t="s">
        <v>414</v>
      </c>
      <c r="AP39" s="124"/>
      <c r="AQ39" s="124"/>
      <c r="AR39" s="124"/>
      <c r="AS39" s="125"/>
      <c r="AT39" s="123" t="s">
        <v>415</v>
      </c>
      <c r="AU39" s="124"/>
      <c r="AV39" s="124"/>
      <c r="AW39" s="124"/>
      <c r="AX39" s="126"/>
    </row>
    <row r="40" spans="1:50" ht="22.5" customHeight="1" hidden="1">
      <c r="A40" s="702"/>
      <c r="B40" s="703"/>
      <c r="C40" s="703"/>
      <c r="D40" s="703"/>
      <c r="E40" s="703"/>
      <c r="F40" s="704"/>
      <c r="G40" s="348"/>
      <c r="H40" s="349"/>
      <c r="I40" s="349"/>
      <c r="J40" s="349"/>
      <c r="K40" s="349"/>
      <c r="L40" s="349"/>
      <c r="M40" s="349"/>
      <c r="N40" s="349"/>
      <c r="O40" s="350"/>
      <c r="P40" s="68"/>
      <c r="Q40" s="68"/>
      <c r="R40" s="68"/>
      <c r="S40" s="68"/>
      <c r="T40" s="68"/>
      <c r="U40" s="68"/>
      <c r="V40" s="68"/>
      <c r="W40" s="68"/>
      <c r="X40" s="231"/>
      <c r="Y40" s="141" t="s">
        <v>15</v>
      </c>
      <c r="Z40" s="142"/>
      <c r="AA40" s="198"/>
      <c r="AB40" s="322" t="s">
        <v>16</v>
      </c>
      <c r="AC40" s="322"/>
      <c r="AD40" s="322"/>
      <c r="AE40" s="123" t="s">
        <v>414</v>
      </c>
      <c r="AF40" s="124"/>
      <c r="AG40" s="124"/>
      <c r="AH40" s="124"/>
      <c r="AI40" s="125"/>
      <c r="AJ40" s="123" t="s">
        <v>414</v>
      </c>
      <c r="AK40" s="124"/>
      <c r="AL40" s="124"/>
      <c r="AM40" s="124"/>
      <c r="AN40" s="125"/>
      <c r="AO40" s="123" t="s">
        <v>414</v>
      </c>
      <c r="AP40" s="124"/>
      <c r="AQ40" s="124"/>
      <c r="AR40" s="124"/>
      <c r="AS40" s="125"/>
      <c r="AT40" s="306"/>
      <c r="AU40" s="307"/>
      <c r="AV40" s="307"/>
      <c r="AW40" s="307"/>
      <c r="AX40" s="308"/>
    </row>
    <row r="41" spans="1:50" ht="18.75" customHeight="1" hidden="1">
      <c r="A41" s="251" t="s">
        <v>13</v>
      </c>
      <c r="B41" s="252"/>
      <c r="C41" s="252"/>
      <c r="D41" s="252"/>
      <c r="E41" s="252"/>
      <c r="F41" s="253"/>
      <c r="G41" s="258" t="s">
        <v>319</v>
      </c>
      <c r="H41" s="259"/>
      <c r="I41" s="259"/>
      <c r="J41" s="259"/>
      <c r="K41" s="259"/>
      <c r="L41" s="259"/>
      <c r="M41" s="259"/>
      <c r="N41" s="259"/>
      <c r="O41" s="260"/>
      <c r="P41" s="278" t="s">
        <v>83</v>
      </c>
      <c r="Q41" s="259"/>
      <c r="R41" s="259"/>
      <c r="S41" s="259"/>
      <c r="T41" s="259"/>
      <c r="U41" s="259"/>
      <c r="V41" s="259"/>
      <c r="W41" s="259"/>
      <c r="X41" s="260"/>
      <c r="Y41" s="226"/>
      <c r="Z41" s="113"/>
      <c r="AA41" s="114"/>
      <c r="AB41" s="323" t="s">
        <v>12</v>
      </c>
      <c r="AC41" s="324"/>
      <c r="AD41" s="325"/>
      <c r="AE41" s="564" t="s">
        <v>69</v>
      </c>
      <c r="AF41" s="565"/>
      <c r="AG41" s="565"/>
      <c r="AH41" s="565"/>
      <c r="AI41" s="566"/>
      <c r="AJ41" s="564" t="s">
        <v>70</v>
      </c>
      <c r="AK41" s="565"/>
      <c r="AL41" s="565"/>
      <c r="AM41" s="565"/>
      <c r="AN41" s="566"/>
      <c r="AO41" s="564" t="s">
        <v>71</v>
      </c>
      <c r="AP41" s="565"/>
      <c r="AQ41" s="565"/>
      <c r="AR41" s="565"/>
      <c r="AS41" s="566"/>
      <c r="AT41" s="292" t="s">
        <v>303</v>
      </c>
      <c r="AU41" s="293"/>
      <c r="AV41" s="293"/>
      <c r="AW41" s="293"/>
      <c r="AX41" s="294"/>
    </row>
    <row r="42" spans="1:50" ht="18.75" customHeight="1" hidden="1">
      <c r="A42" s="251"/>
      <c r="B42" s="252"/>
      <c r="C42" s="252"/>
      <c r="D42" s="252"/>
      <c r="E42" s="252"/>
      <c r="F42" s="253"/>
      <c r="G42" s="261"/>
      <c r="H42" s="129"/>
      <c r="I42" s="129"/>
      <c r="J42" s="129"/>
      <c r="K42" s="129"/>
      <c r="L42" s="129"/>
      <c r="M42" s="129"/>
      <c r="N42" s="129"/>
      <c r="O42" s="262"/>
      <c r="P42" s="279"/>
      <c r="Q42" s="129"/>
      <c r="R42" s="129"/>
      <c r="S42" s="129"/>
      <c r="T42" s="129"/>
      <c r="U42" s="129"/>
      <c r="V42" s="129"/>
      <c r="W42" s="129"/>
      <c r="X42" s="262"/>
      <c r="Y42" s="326"/>
      <c r="Z42" s="327"/>
      <c r="AA42" s="328"/>
      <c r="AB42" s="155"/>
      <c r="AC42" s="156"/>
      <c r="AD42" s="157"/>
      <c r="AE42" s="158"/>
      <c r="AF42" s="209"/>
      <c r="AG42" s="209"/>
      <c r="AH42" s="209"/>
      <c r="AI42" s="567"/>
      <c r="AJ42" s="158"/>
      <c r="AK42" s="209"/>
      <c r="AL42" s="209"/>
      <c r="AM42" s="209"/>
      <c r="AN42" s="567"/>
      <c r="AO42" s="158"/>
      <c r="AP42" s="209"/>
      <c r="AQ42" s="209"/>
      <c r="AR42" s="209"/>
      <c r="AS42" s="567"/>
      <c r="AT42" s="55"/>
      <c r="AU42" s="131" t="s">
        <v>415</v>
      </c>
      <c r="AV42" s="131"/>
      <c r="AW42" s="129" t="s">
        <v>355</v>
      </c>
      <c r="AX42" s="130"/>
    </row>
    <row r="43" spans="1:50" ht="22.5" customHeight="1" hidden="1">
      <c r="A43" s="254"/>
      <c r="B43" s="252"/>
      <c r="C43" s="252"/>
      <c r="D43" s="252"/>
      <c r="E43" s="252"/>
      <c r="F43" s="253"/>
      <c r="G43" s="311" t="s">
        <v>415</v>
      </c>
      <c r="H43" s="312"/>
      <c r="I43" s="312"/>
      <c r="J43" s="312"/>
      <c r="K43" s="312"/>
      <c r="L43" s="312"/>
      <c r="M43" s="312"/>
      <c r="N43" s="312"/>
      <c r="O43" s="313"/>
      <c r="P43" s="228" t="s">
        <v>415</v>
      </c>
      <c r="Q43" s="229"/>
      <c r="R43" s="229"/>
      <c r="S43" s="229"/>
      <c r="T43" s="229"/>
      <c r="U43" s="229"/>
      <c r="V43" s="229"/>
      <c r="W43" s="229"/>
      <c r="X43" s="230"/>
      <c r="Y43" s="317" t="s">
        <v>14</v>
      </c>
      <c r="Z43" s="318"/>
      <c r="AA43" s="319"/>
      <c r="AB43" s="320" t="s">
        <v>415</v>
      </c>
      <c r="AC43" s="321"/>
      <c r="AD43" s="321"/>
      <c r="AE43" s="123" t="s">
        <v>414</v>
      </c>
      <c r="AF43" s="124"/>
      <c r="AG43" s="124"/>
      <c r="AH43" s="124"/>
      <c r="AI43" s="125"/>
      <c r="AJ43" s="123" t="s">
        <v>414</v>
      </c>
      <c r="AK43" s="124"/>
      <c r="AL43" s="124"/>
      <c r="AM43" s="124"/>
      <c r="AN43" s="125"/>
      <c r="AO43" s="123" t="s">
        <v>414</v>
      </c>
      <c r="AP43" s="124"/>
      <c r="AQ43" s="124"/>
      <c r="AR43" s="124"/>
      <c r="AS43" s="125"/>
      <c r="AT43" s="263"/>
      <c r="AU43" s="263"/>
      <c r="AV43" s="263"/>
      <c r="AW43" s="263"/>
      <c r="AX43" s="264"/>
    </row>
    <row r="44" spans="1:50" ht="22.5" customHeight="1" hidden="1">
      <c r="A44" s="255"/>
      <c r="B44" s="256"/>
      <c r="C44" s="256"/>
      <c r="D44" s="256"/>
      <c r="E44" s="256"/>
      <c r="F44" s="257"/>
      <c r="G44" s="314"/>
      <c r="H44" s="315"/>
      <c r="I44" s="315"/>
      <c r="J44" s="315"/>
      <c r="K44" s="315"/>
      <c r="L44" s="315"/>
      <c r="M44" s="315"/>
      <c r="N44" s="315"/>
      <c r="O44" s="316"/>
      <c r="P44" s="297"/>
      <c r="Q44" s="297"/>
      <c r="R44" s="297"/>
      <c r="S44" s="297"/>
      <c r="T44" s="297"/>
      <c r="U44" s="297"/>
      <c r="V44" s="297"/>
      <c r="W44" s="297"/>
      <c r="X44" s="298"/>
      <c r="Y44" s="202" t="s">
        <v>65</v>
      </c>
      <c r="Z44" s="142"/>
      <c r="AA44" s="198"/>
      <c r="AB44" s="309" t="s">
        <v>415</v>
      </c>
      <c r="AC44" s="310"/>
      <c r="AD44" s="310"/>
      <c r="AE44" s="123" t="s">
        <v>414</v>
      </c>
      <c r="AF44" s="124"/>
      <c r="AG44" s="124"/>
      <c r="AH44" s="124"/>
      <c r="AI44" s="125"/>
      <c r="AJ44" s="123" t="s">
        <v>414</v>
      </c>
      <c r="AK44" s="124"/>
      <c r="AL44" s="124"/>
      <c r="AM44" s="124"/>
      <c r="AN44" s="125"/>
      <c r="AO44" s="123" t="s">
        <v>414</v>
      </c>
      <c r="AP44" s="124"/>
      <c r="AQ44" s="124"/>
      <c r="AR44" s="124"/>
      <c r="AS44" s="125"/>
      <c r="AT44" s="123" t="s">
        <v>415</v>
      </c>
      <c r="AU44" s="124"/>
      <c r="AV44" s="124"/>
      <c r="AW44" s="124"/>
      <c r="AX44" s="126"/>
    </row>
    <row r="45" spans="1:50" ht="22.5" customHeight="1" hidden="1">
      <c r="A45" s="255"/>
      <c r="B45" s="256"/>
      <c r="C45" s="256"/>
      <c r="D45" s="256"/>
      <c r="E45" s="256"/>
      <c r="F45" s="257"/>
      <c r="G45" s="314"/>
      <c r="H45" s="315"/>
      <c r="I45" s="315"/>
      <c r="J45" s="315"/>
      <c r="K45" s="315"/>
      <c r="L45" s="315"/>
      <c r="M45" s="315"/>
      <c r="N45" s="315"/>
      <c r="O45" s="316"/>
      <c r="P45" s="297"/>
      <c r="Q45" s="297"/>
      <c r="R45" s="297"/>
      <c r="S45" s="297"/>
      <c r="T45" s="297"/>
      <c r="U45" s="297"/>
      <c r="V45" s="297"/>
      <c r="W45" s="297"/>
      <c r="X45" s="298"/>
      <c r="Y45" s="323" t="s">
        <v>15</v>
      </c>
      <c r="Z45" s="324"/>
      <c r="AA45" s="325"/>
      <c r="AB45" s="322" t="s">
        <v>16</v>
      </c>
      <c r="AC45" s="322"/>
      <c r="AD45" s="322"/>
      <c r="AE45" s="123" t="s">
        <v>414</v>
      </c>
      <c r="AF45" s="124"/>
      <c r="AG45" s="124"/>
      <c r="AH45" s="124"/>
      <c r="AI45" s="125"/>
      <c r="AJ45" s="123" t="s">
        <v>414</v>
      </c>
      <c r="AK45" s="124"/>
      <c r="AL45" s="124"/>
      <c r="AM45" s="124"/>
      <c r="AN45" s="125"/>
      <c r="AO45" s="123" t="s">
        <v>414</v>
      </c>
      <c r="AP45" s="124"/>
      <c r="AQ45" s="124"/>
      <c r="AR45" s="124"/>
      <c r="AS45" s="125"/>
      <c r="AT45" s="306"/>
      <c r="AU45" s="307"/>
      <c r="AV45" s="307"/>
      <c r="AW45" s="307"/>
      <c r="AX45" s="308"/>
    </row>
    <row r="46" spans="1:50" ht="22.5" customHeight="1">
      <c r="A46" s="722" t="s">
        <v>322</v>
      </c>
      <c r="B46" s="723"/>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30"/>
      <c r="AP46" s="30"/>
      <c r="AQ46" s="30"/>
      <c r="AR46" s="30"/>
      <c r="AS46" s="30"/>
      <c r="AT46" s="30"/>
      <c r="AU46" s="30"/>
      <c r="AV46" s="30"/>
      <c r="AW46" s="30"/>
      <c r="AX46" s="32"/>
    </row>
    <row r="47" spans="1:50" ht="13.5">
      <c r="A47" s="272" t="s">
        <v>320</v>
      </c>
      <c r="B47" s="724" t="s">
        <v>317</v>
      </c>
      <c r="C47" s="274"/>
      <c r="D47" s="274"/>
      <c r="E47" s="274"/>
      <c r="F47" s="275"/>
      <c r="G47" s="696" t="s">
        <v>311</v>
      </c>
      <c r="H47" s="696"/>
      <c r="I47" s="696"/>
      <c r="J47" s="696"/>
      <c r="K47" s="696"/>
      <c r="L47" s="696"/>
      <c r="M47" s="696"/>
      <c r="N47" s="696"/>
      <c r="O47" s="696"/>
      <c r="P47" s="696"/>
      <c r="Q47" s="696"/>
      <c r="R47" s="696"/>
      <c r="S47" s="696"/>
      <c r="T47" s="696"/>
      <c r="U47" s="696"/>
      <c r="V47" s="696"/>
      <c r="W47" s="696"/>
      <c r="X47" s="696"/>
      <c r="Y47" s="696"/>
      <c r="Z47" s="696"/>
      <c r="AA47" s="713"/>
      <c r="AB47" s="695" t="s">
        <v>310</v>
      </c>
      <c r="AC47" s="696"/>
      <c r="AD47" s="696"/>
      <c r="AE47" s="696"/>
      <c r="AF47" s="696"/>
      <c r="AG47" s="696"/>
      <c r="AH47" s="696"/>
      <c r="AI47" s="696"/>
      <c r="AJ47" s="696"/>
      <c r="AK47" s="696"/>
      <c r="AL47" s="696"/>
      <c r="AM47" s="696"/>
      <c r="AN47" s="696"/>
      <c r="AO47" s="696"/>
      <c r="AP47" s="696"/>
      <c r="AQ47" s="696"/>
      <c r="AR47" s="696"/>
      <c r="AS47" s="696"/>
      <c r="AT47" s="696"/>
      <c r="AU47" s="696"/>
      <c r="AV47" s="696"/>
      <c r="AW47" s="696"/>
      <c r="AX47" s="697"/>
    </row>
    <row r="48" spans="1:50" ht="13.5">
      <c r="A48" s="272"/>
      <c r="B48" s="724"/>
      <c r="C48" s="274"/>
      <c r="D48" s="274"/>
      <c r="E48" s="274"/>
      <c r="F48" s="275"/>
      <c r="G48" s="129"/>
      <c r="H48" s="129"/>
      <c r="I48" s="129"/>
      <c r="J48" s="129"/>
      <c r="K48" s="129"/>
      <c r="L48" s="129"/>
      <c r="M48" s="129"/>
      <c r="N48" s="129"/>
      <c r="O48" s="129"/>
      <c r="P48" s="129"/>
      <c r="Q48" s="129"/>
      <c r="R48" s="129"/>
      <c r="S48" s="129"/>
      <c r="T48" s="129"/>
      <c r="U48" s="129"/>
      <c r="V48" s="129"/>
      <c r="W48" s="129"/>
      <c r="X48" s="129"/>
      <c r="Y48" s="129"/>
      <c r="Z48" s="129"/>
      <c r="AA48" s="262"/>
      <c r="AB48" s="27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30"/>
    </row>
    <row r="49" spans="1:50" ht="22.5" customHeight="1">
      <c r="A49" s="272"/>
      <c r="B49" s="724"/>
      <c r="C49" s="274"/>
      <c r="D49" s="274"/>
      <c r="E49" s="274"/>
      <c r="F49" s="275"/>
      <c r="G49" s="362" t="s">
        <v>470</v>
      </c>
      <c r="H49" s="362"/>
      <c r="I49" s="362"/>
      <c r="J49" s="362"/>
      <c r="K49" s="362"/>
      <c r="L49" s="362"/>
      <c r="M49" s="362"/>
      <c r="N49" s="362"/>
      <c r="O49" s="362"/>
      <c r="P49" s="362"/>
      <c r="Q49" s="362"/>
      <c r="R49" s="362"/>
      <c r="S49" s="362"/>
      <c r="T49" s="362"/>
      <c r="U49" s="362"/>
      <c r="V49" s="362"/>
      <c r="W49" s="362"/>
      <c r="X49" s="362"/>
      <c r="Y49" s="362"/>
      <c r="Z49" s="362"/>
      <c r="AA49" s="363"/>
      <c r="AB49" s="686" t="s">
        <v>472</v>
      </c>
      <c r="AC49" s="687"/>
      <c r="AD49" s="687"/>
      <c r="AE49" s="687"/>
      <c r="AF49" s="687"/>
      <c r="AG49" s="687"/>
      <c r="AH49" s="687"/>
      <c r="AI49" s="687"/>
      <c r="AJ49" s="687"/>
      <c r="AK49" s="687"/>
      <c r="AL49" s="687"/>
      <c r="AM49" s="687"/>
      <c r="AN49" s="687"/>
      <c r="AO49" s="687"/>
      <c r="AP49" s="687"/>
      <c r="AQ49" s="687"/>
      <c r="AR49" s="687"/>
      <c r="AS49" s="687"/>
      <c r="AT49" s="687"/>
      <c r="AU49" s="687"/>
      <c r="AV49" s="687"/>
      <c r="AW49" s="687"/>
      <c r="AX49" s="688"/>
    </row>
    <row r="50" spans="1:50" ht="22.5" customHeight="1">
      <c r="A50" s="272"/>
      <c r="B50" s="724"/>
      <c r="C50" s="274"/>
      <c r="D50" s="274"/>
      <c r="E50" s="274"/>
      <c r="F50" s="275"/>
      <c r="G50" s="364"/>
      <c r="H50" s="364"/>
      <c r="I50" s="364"/>
      <c r="J50" s="364"/>
      <c r="K50" s="364"/>
      <c r="L50" s="364"/>
      <c r="M50" s="364"/>
      <c r="N50" s="364"/>
      <c r="O50" s="364"/>
      <c r="P50" s="364"/>
      <c r="Q50" s="364"/>
      <c r="R50" s="364"/>
      <c r="S50" s="364"/>
      <c r="T50" s="364"/>
      <c r="U50" s="364"/>
      <c r="V50" s="364"/>
      <c r="W50" s="364"/>
      <c r="X50" s="364"/>
      <c r="Y50" s="364"/>
      <c r="Z50" s="364"/>
      <c r="AA50" s="365"/>
      <c r="AB50" s="689"/>
      <c r="AC50" s="690"/>
      <c r="AD50" s="690"/>
      <c r="AE50" s="690"/>
      <c r="AF50" s="690"/>
      <c r="AG50" s="690"/>
      <c r="AH50" s="690"/>
      <c r="AI50" s="690"/>
      <c r="AJ50" s="690"/>
      <c r="AK50" s="690"/>
      <c r="AL50" s="690"/>
      <c r="AM50" s="690"/>
      <c r="AN50" s="690"/>
      <c r="AO50" s="690"/>
      <c r="AP50" s="690"/>
      <c r="AQ50" s="690"/>
      <c r="AR50" s="690"/>
      <c r="AS50" s="690"/>
      <c r="AT50" s="690"/>
      <c r="AU50" s="690"/>
      <c r="AV50" s="690"/>
      <c r="AW50" s="690"/>
      <c r="AX50" s="691"/>
    </row>
    <row r="51" spans="1:50" ht="62.25" customHeight="1">
      <c r="A51" s="272"/>
      <c r="B51" s="725"/>
      <c r="C51" s="276"/>
      <c r="D51" s="276"/>
      <c r="E51" s="276"/>
      <c r="F51" s="277"/>
      <c r="G51" s="366"/>
      <c r="H51" s="366"/>
      <c r="I51" s="366"/>
      <c r="J51" s="366"/>
      <c r="K51" s="366"/>
      <c r="L51" s="366"/>
      <c r="M51" s="366"/>
      <c r="N51" s="366"/>
      <c r="O51" s="366"/>
      <c r="P51" s="366"/>
      <c r="Q51" s="366"/>
      <c r="R51" s="366"/>
      <c r="S51" s="366"/>
      <c r="T51" s="366"/>
      <c r="U51" s="366"/>
      <c r="V51" s="366"/>
      <c r="W51" s="366"/>
      <c r="X51" s="366"/>
      <c r="Y51" s="366"/>
      <c r="Z51" s="366"/>
      <c r="AA51" s="367"/>
      <c r="AB51" s="692"/>
      <c r="AC51" s="693"/>
      <c r="AD51" s="693"/>
      <c r="AE51" s="693"/>
      <c r="AF51" s="693"/>
      <c r="AG51" s="693"/>
      <c r="AH51" s="693"/>
      <c r="AI51" s="693"/>
      <c r="AJ51" s="693"/>
      <c r="AK51" s="693"/>
      <c r="AL51" s="693"/>
      <c r="AM51" s="693"/>
      <c r="AN51" s="693"/>
      <c r="AO51" s="693"/>
      <c r="AP51" s="693"/>
      <c r="AQ51" s="693"/>
      <c r="AR51" s="693"/>
      <c r="AS51" s="693"/>
      <c r="AT51" s="693"/>
      <c r="AU51" s="693"/>
      <c r="AV51" s="693"/>
      <c r="AW51" s="693"/>
      <c r="AX51" s="694"/>
    </row>
    <row r="52" spans="1:50" ht="13.5">
      <c r="A52" s="272"/>
      <c r="B52" s="274" t="s">
        <v>318</v>
      </c>
      <c r="C52" s="274"/>
      <c r="D52" s="274"/>
      <c r="E52" s="274"/>
      <c r="F52" s="275"/>
      <c r="G52" s="258" t="s">
        <v>85</v>
      </c>
      <c r="H52" s="259"/>
      <c r="I52" s="259"/>
      <c r="J52" s="259"/>
      <c r="K52" s="259"/>
      <c r="L52" s="259"/>
      <c r="M52" s="259"/>
      <c r="N52" s="259"/>
      <c r="O52" s="260"/>
      <c r="P52" s="278" t="s">
        <v>89</v>
      </c>
      <c r="Q52" s="259"/>
      <c r="R52" s="259"/>
      <c r="S52" s="259"/>
      <c r="T52" s="259"/>
      <c r="U52" s="259"/>
      <c r="V52" s="259"/>
      <c r="W52" s="259"/>
      <c r="X52" s="260"/>
      <c r="Y52" s="280"/>
      <c r="Z52" s="281"/>
      <c r="AA52" s="282"/>
      <c r="AB52" s="286" t="s">
        <v>12</v>
      </c>
      <c r="AC52" s="287"/>
      <c r="AD52" s="288"/>
      <c r="AE52" s="278" t="s">
        <v>69</v>
      </c>
      <c r="AF52" s="259"/>
      <c r="AG52" s="259"/>
      <c r="AH52" s="259"/>
      <c r="AI52" s="260"/>
      <c r="AJ52" s="278" t="s">
        <v>70</v>
      </c>
      <c r="AK52" s="259"/>
      <c r="AL52" s="259"/>
      <c r="AM52" s="259"/>
      <c r="AN52" s="260"/>
      <c r="AO52" s="278" t="s">
        <v>71</v>
      </c>
      <c r="AP52" s="259"/>
      <c r="AQ52" s="259"/>
      <c r="AR52" s="259"/>
      <c r="AS52" s="260"/>
      <c r="AT52" s="292" t="s">
        <v>303</v>
      </c>
      <c r="AU52" s="293"/>
      <c r="AV52" s="293"/>
      <c r="AW52" s="293"/>
      <c r="AX52" s="294"/>
    </row>
    <row r="53" spans="1:50" ht="13.5">
      <c r="A53" s="272"/>
      <c r="B53" s="274"/>
      <c r="C53" s="274"/>
      <c r="D53" s="274"/>
      <c r="E53" s="274"/>
      <c r="F53" s="275"/>
      <c r="G53" s="261"/>
      <c r="H53" s="129"/>
      <c r="I53" s="129"/>
      <c r="J53" s="129"/>
      <c r="K53" s="129"/>
      <c r="L53" s="129"/>
      <c r="M53" s="129"/>
      <c r="N53" s="129"/>
      <c r="O53" s="262"/>
      <c r="P53" s="279"/>
      <c r="Q53" s="129"/>
      <c r="R53" s="129"/>
      <c r="S53" s="129"/>
      <c r="T53" s="129"/>
      <c r="U53" s="129"/>
      <c r="V53" s="129"/>
      <c r="W53" s="129"/>
      <c r="X53" s="262"/>
      <c r="Y53" s="283"/>
      <c r="Z53" s="284"/>
      <c r="AA53" s="285"/>
      <c r="AB53" s="289"/>
      <c r="AC53" s="290"/>
      <c r="AD53" s="291"/>
      <c r="AE53" s="279"/>
      <c r="AF53" s="129"/>
      <c r="AG53" s="129"/>
      <c r="AH53" s="129"/>
      <c r="AI53" s="262"/>
      <c r="AJ53" s="279"/>
      <c r="AK53" s="129"/>
      <c r="AL53" s="129"/>
      <c r="AM53" s="129"/>
      <c r="AN53" s="262"/>
      <c r="AO53" s="279"/>
      <c r="AP53" s="129"/>
      <c r="AQ53" s="129"/>
      <c r="AR53" s="129"/>
      <c r="AS53" s="262"/>
      <c r="AT53" s="55"/>
      <c r="AU53" s="131" t="s">
        <v>402</v>
      </c>
      <c r="AV53" s="131"/>
      <c r="AW53" s="129" t="s">
        <v>355</v>
      </c>
      <c r="AX53" s="130"/>
    </row>
    <row r="54" spans="1:50" ht="22.5" customHeight="1">
      <c r="A54" s="272"/>
      <c r="B54" s="274"/>
      <c r="C54" s="274"/>
      <c r="D54" s="274"/>
      <c r="E54" s="274"/>
      <c r="F54" s="275"/>
      <c r="G54" s="295" t="s">
        <v>403</v>
      </c>
      <c r="H54" s="229"/>
      <c r="I54" s="229"/>
      <c r="J54" s="229"/>
      <c r="K54" s="229"/>
      <c r="L54" s="229"/>
      <c r="M54" s="229"/>
      <c r="N54" s="229"/>
      <c r="O54" s="230"/>
      <c r="P54" s="228" t="s">
        <v>404</v>
      </c>
      <c r="Q54" s="300"/>
      <c r="R54" s="300"/>
      <c r="S54" s="300"/>
      <c r="T54" s="300"/>
      <c r="U54" s="300"/>
      <c r="V54" s="300"/>
      <c r="W54" s="300"/>
      <c r="X54" s="301"/>
      <c r="Y54" s="246" t="s">
        <v>86</v>
      </c>
      <c r="Z54" s="247"/>
      <c r="AA54" s="248"/>
      <c r="AB54" s="249" t="s">
        <v>416</v>
      </c>
      <c r="AC54" s="250"/>
      <c r="AD54" s="250"/>
      <c r="AE54" s="123">
        <v>1</v>
      </c>
      <c r="AF54" s="124"/>
      <c r="AG54" s="124"/>
      <c r="AH54" s="124"/>
      <c r="AI54" s="125"/>
      <c r="AJ54" s="123">
        <v>1</v>
      </c>
      <c r="AK54" s="124"/>
      <c r="AL54" s="124"/>
      <c r="AM54" s="124"/>
      <c r="AN54" s="125"/>
      <c r="AO54" s="123">
        <v>1</v>
      </c>
      <c r="AP54" s="124"/>
      <c r="AQ54" s="124"/>
      <c r="AR54" s="124"/>
      <c r="AS54" s="125"/>
      <c r="AT54" s="263"/>
      <c r="AU54" s="263"/>
      <c r="AV54" s="263"/>
      <c r="AW54" s="263"/>
      <c r="AX54" s="264"/>
    </row>
    <row r="55" spans="1:50" ht="22.5" customHeight="1">
      <c r="A55" s="272"/>
      <c r="B55" s="274"/>
      <c r="C55" s="274"/>
      <c r="D55" s="274"/>
      <c r="E55" s="274"/>
      <c r="F55" s="275"/>
      <c r="G55" s="296"/>
      <c r="H55" s="297"/>
      <c r="I55" s="297"/>
      <c r="J55" s="297"/>
      <c r="K55" s="297"/>
      <c r="L55" s="297"/>
      <c r="M55" s="297"/>
      <c r="N55" s="297"/>
      <c r="O55" s="298"/>
      <c r="P55" s="302"/>
      <c r="Q55" s="302"/>
      <c r="R55" s="302"/>
      <c r="S55" s="302"/>
      <c r="T55" s="302"/>
      <c r="U55" s="302"/>
      <c r="V55" s="302"/>
      <c r="W55" s="302"/>
      <c r="X55" s="303"/>
      <c r="Y55" s="265" t="s">
        <v>65</v>
      </c>
      <c r="Z55" s="266"/>
      <c r="AA55" s="267"/>
      <c r="AB55" s="268" t="s">
        <v>416</v>
      </c>
      <c r="AC55" s="269"/>
      <c r="AD55" s="269"/>
      <c r="AE55" s="123" t="s">
        <v>402</v>
      </c>
      <c r="AF55" s="124"/>
      <c r="AG55" s="124"/>
      <c r="AH55" s="124"/>
      <c r="AI55" s="125"/>
      <c r="AJ55" s="123" t="s">
        <v>402</v>
      </c>
      <c r="AK55" s="124"/>
      <c r="AL55" s="124"/>
      <c r="AM55" s="124"/>
      <c r="AN55" s="125"/>
      <c r="AO55" s="123" t="s">
        <v>402</v>
      </c>
      <c r="AP55" s="124"/>
      <c r="AQ55" s="124"/>
      <c r="AR55" s="124"/>
      <c r="AS55" s="125"/>
      <c r="AT55" s="123">
        <v>1</v>
      </c>
      <c r="AU55" s="124"/>
      <c r="AV55" s="124"/>
      <c r="AW55" s="124"/>
      <c r="AX55" s="126"/>
    </row>
    <row r="56" spans="1:50" ht="39" customHeight="1">
      <c r="A56" s="272"/>
      <c r="B56" s="276"/>
      <c r="C56" s="276"/>
      <c r="D56" s="276"/>
      <c r="E56" s="276"/>
      <c r="F56" s="277"/>
      <c r="G56" s="299"/>
      <c r="H56" s="68"/>
      <c r="I56" s="68"/>
      <c r="J56" s="68"/>
      <c r="K56" s="68"/>
      <c r="L56" s="68"/>
      <c r="M56" s="68"/>
      <c r="N56" s="68"/>
      <c r="O56" s="231"/>
      <c r="P56" s="304"/>
      <c r="Q56" s="304"/>
      <c r="R56" s="304"/>
      <c r="S56" s="304"/>
      <c r="T56" s="304"/>
      <c r="U56" s="304"/>
      <c r="V56" s="304"/>
      <c r="W56" s="304"/>
      <c r="X56" s="305"/>
      <c r="Y56" s="270" t="s">
        <v>15</v>
      </c>
      <c r="Z56" s="266"/>
      <c r="AA56" s="267"/>
      <c r="AB56" s="271" t="s">
        <v>16</v>
      </c>
      <c r="AC56" s="271"/>
      <c r="AD56" s="271"/>
      <c r="AE56" s="123" t="s">
        <v>402</v>
      </c>
      <c r="AF56" s="124"/>
      <c r="AG56" s="124"/>
      <c r="AH56" s="124"/>
      <c r="AI56" s="125"/>
      <c r="AJ56" s="123" t="s">
        <v>402</v>
      </c>
      <c r="AK56" s="124"/>
      <c r="AL56" s="124"/>
      <c r="AM56" s="124"/>
      <c r="AN56" s="125"/>
      <c r="AO56" s="123" t="s">
        <v>402</v>
      </c>
      <c r="AP56" s="124"/>
      <c r="AQ56" s="124"/>
      <c r="AR56" s="124"/>
      <c r="AS56" s="125"/>
      <c r="AT56" s="306"/>
      <c r="AU56" s="307"/>
      <c r="AV56" s="307"/>
      <c r="AW56" s="307"/>
      <c r="AX56" s="308"/>
    </row>
    <row r="57" spans="1:50" ht="18.75" customHeight="1" hidden="1">
      <c r="A57" s="272"/>
      <c r="B57" s="274" t="s">
        <v>318</v>
      </c>
      <c r="C57" s="274"/>
      <c r="D57" s="274"/>
      <c r="E57" s="274"/>
      <c r="F57" s="275"/>
      <c r="G57" s="258" t="s">
        <v>85</v>
      </c>
      <c r="H57" s="259"/>
      <c r="I57" s="259"/>
      <c r="J57" s="259"/>
      <c r="K57" s="259"/>
      <c r="L57" s="259"/>
      <c r="M57" s="259"/>
      <c r="N57" s="259"/>
      <c r="O57" s="260"/>
      <c r="P57" s="278" t="s">
        <v>89</v>
      </c>
      <c r="Q57" s="259"/>
      <c r="R57" s="259"/>
      <c r="S57" s="259"/>
      <c r="T57" s="259"/>
      <c r="U57" s="259"/>
      <c r="V57" s="259"/>
      <c r="W57" s="259"/>
      <c r="X57" s="260"/>
      <c r="Y57" s="280"/>
      <c r="Z57" s="281"/>
      <c r="AA57" s="282"/>
      <c r="AB57" s="286" t="s">
        <v>12</v>
      </c>
      <c r="AC57" s="287"/>
      <c r="AD57" s="288"/>
      <c r="AE57" s="278" t="s">
        <v>69</v>
      </c>
      <c r="AF57" s="259"/>
      <c r="AG57" s="259"/>
      <c r="AH57" s="259"/>
      <c r="AI57" s="260"/>
      <c r="AJ57" s="278" t="s">
        <v>70</v>
      </c>
      <c r="AK57" s="259"/>
      <c r="AL57" s="259"/>
      <c r="AM57" s="259"/>
      <c r="AN57" s="260"/>
      <c r="AO57" s="278" t="s">
        <v>71</v>
      </c>
      <c r="AP57" s="259"/>
      <c r="AQ57" s="259"/>
      <c r="AR57" s="259"/>
      <c r="AS57" s="260"/>
      <c r="AT57" s="292" t="s">
        <v>303</v>
      </c>
      <c r="AU57" s="293"/>
      <c r="AV57" s="293"/>
      <c r="AW57" s="293"/>
      <c r="AX57" s="294"/>
    </row>
    <row r="58" spans="1:50" ht="18.75" customHeight="1" hidden="1">
      <c r="A58" s="272"/>
      <c r="B58" s="274"/>
      <c r="C58" s="274"/>
      <c r="D58" s="274"/>
      <c r="E58" s="274"/>
      <c r="F58" s="275"/>
      <c r="G58" s="261"/>
      <c r="H58" s="129"/>
      <c r="I58" s="129"/>
      <c r="J58" s="129"/>
      <c r="K58" s="129"/>
      <c r="L58" s="129"/>
      <c r="M58" s="129"/>
      <c r="N58" s="129"/>
      <c r="O58" s="262"/>
      <c r="P58" s="279"/>
      <c r="Q58" s="129"/>
      <c r="R58" s="129"/>
      <c r="S58" s="129"/>
      <c r="T58" s="129"/>
      <c r="U58" s="129"/>
      <c r="V58" s="129"/>
      <c r="W58" s="129"/>
      <c r="X58" s="262"/>
      <c r="Y58" s="283"/>
      <c r="Z58" s="284"/>
      <c r="AA58" s="285"/>
      <c r="AB58" s="289"/>
      <c r="AC58" s="290"/>
      <c r="AD58" s="291"/>
      <c r="AE58" s="279"/>
      <c r="AF58" s="129"/>
      <c r="AG58" s="129"/>
      <c r="AH58" s="129"/>
      <c r="AI58" s="262"/>
      <c r="AJ58" s="279"/>
      <c r="AK58" s="129"/>
      <c r="AL58" s="129"/>
      <c r="AM58" s="129"/>
      <c r="AN58" s="262"/>
      <c r="AO58" s="279"/>
      <c r="AP58" s="129"/>
      <c r="AQ58" s="129"/>
      <c r="AR58" s="129"/>
      <c r="AS58" s="262"/>
      <c r="AT58" s="55"/>
      <c r="AU58" s="131" t="s">
        <v>415</v>
      </c>
      <c r="AV58" s="131"/>
      <c r="AW58" s="129" t="s">
        <v>355</v>
      </c>
      <c r="AX58" s="130"/>
    </row>
    <row r="59" spans="1:50" ht="22.5" customHeight="1" hidden="1">
      <c r="A59" s="272"/>
      <c r="B59" s="274"/>
      <c r="C59" s="274"/>
      <c r="D59" s="274"/>
      <c r="E59" s="274"/>
      <c r="F59" s="275"/>
      <c r="G59" s="295" t="s">
        <v>415</v>
      </c>
      <c r="H59" s="229"/>
      <c r="I59" s="229"/>
      <c r="J59" s="229"/>
      <c r="K59" s="229"/>
      <c r="L59" s="229"/>
      <c r="M59" s="229"/>
      <c r="N59" s="229"/>
      <c r="O59" s="230"/>
      <c r="P59" s="228" t="s">
        <v>415</v>
      </c>
      <c r="Q59" s="300"/>
      <c r="R59" s="300"/>
      <c r="S59" s="300"/>
      <c r="T59" s="300"/>
      <c r="U59" s="300"/>
      <c r="V59" s="300"/>
      <c r="W59" s="300"/>
      <c r="X59" s="301"/>
      <c r="Y59" s="246" t="s">
        <v>86</v>
      </c>
      <c r="Z59" s="247"/>
      <c r="AA59" s="248"/>
      <c r="AB59" s="249" t="s">
        <v>415</v>
      </c>
      <c r="AC59" s="250"/>
      <c r="AD59" s="250"/>
      <c r="AE59" s="123" t="s">
        <v>415</v>
      </c>
      <c r="AF59" s="124"/>
      <c r="AG59" s="124"/>
      <c r="AH59" s="124"/>
      <c r="AI59" s="125"/>
      <c r="AJ59" s="123" t="s">
        <v>415</v>
      </c>
      <c r="AK59" s="124"/>
      <c r="AL59" s="124"/>
      <c r="AM59" s="124"/>
      <c r="AN59" s="125"/>
      <c r="AO59" s="123" t="s">
        <v>415</v>
      </c>
      <c r="AP59" s="124"/>
      <c r="AQ59" s="124"/>
      <c r="AR59" s="124"/>
      <c r="AS59" s="125"/>
      <c r="AT59" s="263"/>
      <c r="AU59" s="263"/>
      <c r="AV59" s="263"/>
      <c r="AW59" s="263"/>
      <c r="AX59" s="264"/>
    </row>
    <row r="60" spans="1:50" ht="22.5" customHeight="1" hidden="1">
      <c r="A60" s="272"/>
      <c r="B60" s="274"/>
      <c r="C60" s="274"/>
      <c r="D60" s="274"/>
      <c r="E60" s="274"/>
      <c r="F60" s="275"/>
      <c r="G60" s="296"/>
      <c r="H60" s="297"/>
      <c r="I60" s="297"/>
      <c r="J60" s="297"/>
      <c r="K60" s="297"/>
      <c r="L60" s="297"/>
      <c r="M60" s="297"/>
      <c r="N60" s="297"/>
      <c r="O60" s="298"/>
      <c r="P60" s="302"/>
      <c r="Q60" s="302"/>
      <c r="R60" s="302"/>
      <c r="S60" s="302"/>
      <c r="T60" s="302"/>
      <c r="U60" s="302"/>
      <c r="V60" s="302"/>
      <c r="W60" s="302"/>
      <c r="X60" s="303"/>
      <c r="Y60" s="265" t="s">
        <v>65</v>
      </c>
      <c r="Z60" s="266"/>
      <c r="AA60" s="267"/>
      <c r="AB60" s="268" t="s">
        <v>415</v>
      </c>
      <c r="AC60" s="269"/>
      <c r="AD60" s="269"/>
      <c r="AE60" s="123" t="s">
        <v>415</v>
      </c>
      <c r="AF60" s="124"/>
      <c r="AG60" s="124"/>
      <c r="AH60" s="124"/>
      <c r="AI60" s="125"/>
      <c r="AJ60" s="123" t="s">
        <v>415</v>
      </c>
      <c r="AK60" s="124"/>
      <c r="AL60" s="124"/>
      <c r="AM60" s="124"/>
      <c r="AN60" s="125"/>
      <c r="AO60" s="123" t="s">
        <v>415</v>
      </c>
      <c r="AP60" s="124"/>
      <c r="AQ60" s="124"/>
      <c r="AR60" s="124"/>
      <c r="AS60" s="125"/>
      <c r="AT60" s="123" t="s">
        <v>415</v>
      </c>
      <c r="AU60" s="124"/>
      <c r="AV60" s="124"/>
      <c r="AW60" s="124"/>
      <c r="AX60" s="126"/>
    </row>
    <row r="61" spans="1:50" ht="22.5" customHeight="1" hidden="1">
      <c r="A61" s="272"/>
      <c r="B61" s="276"/>
      <c r="C61" s="276"/>
      <c r="D61" s="276"/>
      <c r="E61" s="276"/>
      <c r="F61" s="277"/>
      <c r="G61" s="299"/>
      <c r="H61" s="68"/>
      <c r="I61" s="68"/>
      <c r="J61" s="68"/>
      <c r="K61" s="68"/>
      <c r="L61" s="68"/>
      <c r="M61" s="68"/>
      <c r="N61" s="68"/>
      <c r="O61" s="231"/>
      <c r="P61" s="304"/>
      <c r="Q61" s="304"/>
      <c r="R61" s="304"/>
      <c r="S61" s="304"/>
      <c r="T61" s="304"/>
      <c r="U61" s="304"/>
      <c r="V61" s="304"/>
      <c r="W61" s="304"/>
      <c r="X61" s="305"/>
      <c r="Y61" s="270" t="s">
        <v>15</v>
      </c>
      <c r="Z61" s="266"/>
      <c r="AA61" s="267"/>
      <c r="AB61" s="271" t="s">
        <v>16</v>
      </c>
      <c r="AC61" s="271"/>
      <c r="AD61" s="271"/>
      <c r="AE61" s="123" t="s">
        <v>415</v>
      </c>
      <c r="AF61" s="124"/>
      <c r="AG61" s="124"/>
      <c r="AH61" s="124"/>
      <c r="AI61" s="125"/>
      <c r="AJ61" s="123" t="s">
        <v>415</v>
      </c>
      <c r="AK61" s="124"/>
      <c r="AL61" s="124"/>
      <c r="AM61" s="124"/>
      <c r="AN61" s="125"/>
      <c r="AO61" s="123" t="s">
        <v>415</v>
      </c>
      <c r="AP61" s="124"/>
      <c r="AQ61" s="124"/>
      <c r="AR61" s="124"/>
      <c r="AS61" s="125"/>
      <c r="AT61" s="306"/>
      <c r="AU61" s="307"/>
      <c r="AV61" s="307"/>
      <c r="AW61" s="307"/>
      <c r="AX61" s="308"/>
    </row>
    <row r="62" spans="1:50" ht="18.75" customHeight="1" hidden="1">
      <c r="A62" s="272"/>
      <c r="B62" s="274" t="s">
        <v>318</v>
      </c>
      <c r="C62" s="274"/>
      <c r="D62" s="274"/>
      <c r="E62" s="274"/>
      <c r="F62" s="275"/>
      <c r="G62" s="258" t="s">
        <v>85</v>
      </c>
      <c r="H62" s="259"/>
      <c r="I62" s="259"/>
      <c r="J62" s="259"/>
      <c r="K62" s="259"/>
      <c r="L62" s="259"/>
      <c r="M62" s="259"/>
      <c r="N62" s="259"/>
      <c r="O62" s="260"/>
      <c r="P62" s="278" t="s">
        <v>89</v>
      </c>
      <c r="Q62" s="259"/>
      <c r="R62" s="259"/>
      <c r="S62" s="259"/>
      <c r="T62" s="259"/>
      <c r="U62" s="259"/>
      <c r="V62" s="259"/>
      <c r="W62" s="259"/>
      <c r="X62" s="260"/>
      <c r="Y62" s="280"/>
      <c r="Z62" s="281"/>
      <c r="AA62" s="282"/>
      <c r="AB62" s="286" t="s">
        <v>12</v>
      </c>
      <c r="AC62" s="287"/>
      <c r="AD62" s="288"/>
      <c r="AE62" s="278" t="s">
        <v>69</v>
      </c>
      <c r="AF62" s="259"/>
      <c r="AG62" s="259"/>
      <c r="AH62" s="259"/>
      <c r="AI62" s="260"/>
      <c r="AJ62" s="278" t="s">
        <v>70</v>
      </c>
      <c r="AK62" s="259"/>
      <c r="AL62" s="259"/>
      <c r="AM62" s="259"/>
      <c r="AN62" s="260"/>
      <c r="AO62" s="278" t="s">
        <v>71</v>
      </c>
      <c r="AP62" s="259"/>
      <c r="AQ62" s="259"/>
      <c r="AR62" s="259"/>
      <c r="AS62" s="260"/>
      <c r="AT62" s="292" t="s">
        <v>303</v>
      </c>
      <c r="AU62" s="293"/>
      <c r="AV62" s="293"/>
      <c r="AW62" s="293"/>
      <c r="AX62" s="294"/>
    </row>
    <row r="63" spans="1:50" ht="18.75" customHeight="1" hidden="1">
      <c r="A63" s="272"/>
      <c r="B63" s="274"/>
      <c r="C63" s="274"/>
      <c r="D63" s="274"/>
      <c r="E63" s="274"/>
      <c r="F63" s="275"/>
      <c r="G63" s="261"/>
      <c r="H63" s="129"/>
      <c r="I63" s="129"/>
      <c r="J63" s="129"/>
      <c r="K63" s="129"/>
      <c r="L63" s="129"/>
      <c r="M63" s="129"/>
      <c r="N63" s="129"/>
      <c r="O63" s="262"/>
      <c r="P63" s="279"/>
      <c r="Q63" s="129"/>
      <c r="R63" s="129"/>
      <c r="S63" s="129"/>
      <c r="T63" s="129"/>
      <c r="U63" s="129"/>
      <c r="V63" s="129"/>
      <c r="W63" s="129"/>
      <c r="X63" s="262"/>
      <c r="Y63" s="283"/>
      <c r="Z63" s="284"/>
      <c r="AA63" s="285"/>
      <c r="AB63" s="289"/>
      <c r="AC63" s="290"/>
      <c r="AD63" s="291"/>
      <c r="AE63" s="279"/>
      <c r="AF63" s="129"/>
      <c r="AG63" s="129"/>
      <c r="AH63" s="129"/>
      <c r="AI63" s="262"/>
      <c r="AJ63" s="279"/>
      <c r="AK63" s="129"/>
      <c r="AL63" s="129"/>
      <c r="AM63" s="129"/>
      <c r="AN63" s="262"/>
      <c r="AO63" s="279"/>
      <c r="AP63" s="129"/>
      <c r="AQ63" s="129"/>
      <c r="AR63" s="129"/>
      <c r="AS63" s="262"/>
      <c r="AT63" s="55"/>
      <c r="AU63" s="131" t="s">
        <v>422</v>
      </c>
      <c r="AV63" s="131"/>
      <c r="AW63" s="129" t="s">
        <v>355</v>
      </c>
      <c r="AX63" s="130"/>
    </row>
    <row r="64" spans="1:50" ht="22.5" customHeight="1" hidden="1">
      <c r="A64" s="272"/>
      <c r="B64" s="274"/>
      <c r="C64" s="274"/>
      <c r="D64" s="274"/>
      <c r="E64" s="274"/>
      <c r="F64" s="275"/>
      <c r="G64" s="295" t="s">
        <v>415</v>
      </c>
      <c r="H64" s="229"/>
      <c r="I64" s="229"/>
      <c r="J64" s="229"/>
      <c r="K64" s="229"/>
      <c r="L64" s="229"/>
      <c r="M64" s="229"/>
      <c r="N64" s="229"/>
      <c r="O64" s="230"/>
      <c r="P64" s="228" t="s">
        <v>415</v>
      </c>
      <c r="Q64" s="300"/>
      <c r="R64" s="300"/>
      <c r="S64" s="300"/>
      <c r="T64" s="300"/>
      <c r="U64" s="300"/>
      <c r="V64" s="300"/>
      <c r="W64" s="300"/>
      <c r="X64" s="301"/>
      <c r="Y64" s="246" t="s">
        <v>86</v>
      </c>
      <c r="Z64" s="247"/>
      <c r="AA64" s="248"/>
      <c r="AB64" s="249" t="s">
        <v>415</v>
      </c>
      <c r="AC64" s="250"/>
      <c r="AD64" s="250"/>
      <c r="AE64" s="123" t="s">
        <v>414</v>
      </c>
      <c r="AF64" s="124"/>
      <c r="AG64" s="124"/>
      <c r="AH64" s="124"/>
      <c r="AI64" s="125"/>
      <c r="AJ64" s="123" t="s">
        <v>414</v>
      </c>
      <c r="AK64" s="124"/>
      <c r="AL64" s="124"/>
      <c r="AM64" s="124"/>
      <c r="AN64" s="125"/>
      <c r="AO64" s="123" t="s">
        <v>414</v>
      </c>
      <c r="AP64" s="124"/>
      <c r="AQ64" s="124"/>
      <c r="AR64" s="124"/>
      <c r="AS64" s="125"/>
      <c r="AT64" s="263"/>
      <c r="AU64" s="263"/>
      <c r="AV64" s="263"/>
      <c r="AW64" s="263"/>
      <c r="AX64" s="264"/>
    </row>
    <row r="65" spans="1:50" ht="22.5" customHeight="1" hidden="1">
      <c r="A65" s="272"/>
      <c r="B65" s="274"/>
      <c r="C65" s="274"/>
      <c r="D65" s="274"/>
      <c r="E65" s="274"/>
      <c r="F65" s="275"/>
      <c r="G65" s="296"/>
      <c r="H65" s="297"/>
      <c r="I65" s="297"/>
      <c r="J65" s="297"/>
      <c r="K65" s="297"/>
      <c r="L65" s="297"/>
      <c r="M65" s="297"/>
      <c r="N65" s="297"/>
      <c r="O65" s="298"/>
      <c r="P65" s="302"/>
      <c r="Q65" s="302"/>
      <c r="R65" s="302"/>
      <c r="S65" s="302"/>
      <c r="T65" s="302"/>
      <c r="U65" s="302"/>
      <c r="V65" s="302"/>
      <c r="W65" s="302"/>
      <c r="X65" s="303"/>
      <c r="Y65" s="265" t="s">
        <v>65</v>
      </c>
      <c r="Z65" s="266"/>
      <c r="AA65" s="267"/>
      <c r="AB65" s="268" t="s">
        <v>415</v>
      </c>
      <c r="AC65" s="269"/>
      <c r="AD65" s="269"/>
      <c r="AE65" s="123" t="s">
        <v>414</v>
      </c>
      <c r="AF65" s="124"/>
      <c r="AG65" s="124"/>
      <c r="AH65" s="124"/>
      <c r="AI65" s="125"/>
      <c r="AJ65" s="123" t="s">
        <v>414</v>
      </c>
      <c r="AK65" s="124"/>
      <c r="AL65" s="124"/>
      <c r="AM65" s="124"/>
      <c r="AN65" s="125"/>
      <c r="AO65" s="123" t="s">
        <v>414</v>
      </c>
      <c r="AP65" s="124"/>
      <c r="AQ65" s="124"/>
      <c r="AR65" s="124"/>
      <c r="AS65" s="125"/>
      <c r="AT65" s="123" t="s">
        <v>415</v>
      </c>
      <c r="AU65" s="124"/>
      <c r="AV65" s="124"/>
      <c r="AW65" s="124"/>
      <c r="AX65" s="126"/>
    </row>
    <row r="66" spans="1:50" ht="22.5" customHeight="1" hidden="1">
      <c r="A66" s="273"/>
      <c r="B66" s="276"/>
      <c r="C66" s="276"/>
      <c r="D66" s="276"/>
      <c r="E66" s="276"/>
      <c r="F66" s="277"/>
      <c r="G66" s="299"/>
      <c r="H66" s="68"/>
      <c r="I66" s="68"/>
      <c r="J66" s="68"/>
      <c r="K66" s="68"/>
      <c r="L66" s="68"/>
      <c r="M66" s="68"/>
      <c r="N66" s="68"/>
      <c r="O66" s="231"/>
      <c r="P66" s="304"/>
      <c r="Q66" s="304"/>
      <c r="R66" s="304"/>
      <c r="S66" s="304"/>
      <c r="T66" s="304"/>
      <c r="U66" s="304"/>
      <c r="V66" s="304"/>
      <c r="W66" s="304"/>
      <c r="X66" s="305"/>
      <c r="Y66" s="270" t="s">
        <v>15</v>
      </c>
      <c r="Z66" s="266"/>
      <c r="AA66" s="267"/>
      <c r="AB66" s="271" t="s">
        <v>16</v>
      </c>
      <c r="AC66" s="271"/>
      <c r="AD66" s="271"/>
      <c r="AE66" s="123" t="s">
        <v>414</v>
      </c>
      <c r="AF66" s="124"/>
      <c r="AG66" s="124"/>
      <c r="AH66" s="124"/>
      <c r="AI66" s="125"/>
      <c r="AJ66" s="123" t="s">
        <v>414</v>
      </c>
      <c r="AK66" s="124"/>
      <c r="AL66" s="124"/>
      <c r="AM66" s="124"/>
      <c r="AN66" s="125"/>
      <c r="AO66" s="123" t="s">
        <v>414</v>
      </c>
      <c r="AP66" s="124"/>
      <c r="AQ66" s="124"/>
      <c r="AR66" s="124"/>
      <c r="AS66" s="125"/>
      <c r="AT66" s="306"/>
      <c r="AU66" s="307"/>
      <c r="AV66" s="307"/>
      <c r="AW66" s="307"/>
      <c r="AX66" s="308"/>
    </row>
    <row r="67" spans="1:50" ht="27" customHeight="1">
      <c r="A67" s="215" t="s">
        <v>88</v>
      </c>
      <c r="B67" s="216"/>
      <c r="C67" s="216"/>
      <c r="D67" s="216"/>
      <c r="E67" s="216"/>
      <c r="F67" s="217"/>
      <c r="G67" s="224" t="s">
        <v>84</v>
      </c>
      <c r="H67" s="224"/>
      <c r="I67" s="224"/>
      <c r="J67" s="224"/>
      <c r="K67" s="224"/>
      <c r="L67" s="224"/>
      <c r="M67" s="224"/>
      <c r="N67" s="224"/>
      <c r="O67" s="224"/>
      <c r="P67" s="224"/>
      <c r="Q67" s="224"/>
      <c r="R67" s="224"/>
      <c r="S67" s="224"/>
      <c r="T67" s="224"/>
      <c r="U67" s="224"/>
      <c r="V67" s="224"/>
      <c r="W67" s="224"/>
      <c r="X67" s="225"/>
      <c r="Y67" s="226"/>
      <c r="Z67" s="113"/>
      <c r="AA67" s="114"/>
      <c r="AB67" s="141" t="s">
        <v>12</v>
      </c>
      <c r="AC67" s="142"/>
      <c r="AD67" s="198"/>
      <c r="AE67" s="729" t="s">
        <v>69</v>
      </c>
      <c r="AF67" s="139"/>
      <c r="AG67" s="139"/>
      <c r="AH67" s="139"/>
      <c r="AI67" s="139"/>
      <c r="AJ67" s="729" t="s">
        <v>70</v>
      </c>
      <c r="AK67" s="139"/>
      <c r="AL67" s="139"/>
      <c r="AM67" s="139"/>
      <c r="AN67" s="139"/>
      <c r="AO67" s="729" t="s">
        <v>71</v>
      </c>
      <c r="AP67" s="139"/>
      <c r="AQ67" s="139"/>
      <c r="AR67" s="139"/>
      <c r="AS67" s="139"/>
      <c r="AT67" s="203" t="s">
        <v>74</v>
      </c>
      <c r="AU67" s="204"/>
      <c r="AV67" s="204"/>
      <c r="AW67" s="204"/>
      <c r="AX67" s="205"/>
    </row>
    <row r="68" spans="1:55" ht="27" customHeight="1">
      <c r="A68" s="218"/>
      <c r="B68" s="219"/>
      <c r="C68" s="219"/>
      <c r="D68" s="219"/>
      <c r="E68" s="219"/>
      <c r="F68" s="220"/>
      <c r="G68" s="386" t="s">
        <v>417</v>
      </c>
      <c r="H68" s="387"/>
      <c r="I68" s="387"/>
      <c r="J68" s="387"/>
      <c r="K68" s="387"/>
      <c r="L68" s="387"/>
      <c r="M68" s="387"/>
      <c r="N68" s="387"/>
      <c r="O68" s="387"/>
      <c r="P68" s="387"/>
      <c r="Q68" s="387"/>
      <c r="R68" s="387"/>
      <c r="S68" s="387"/>
      <c r="T68" s="387"/>
      <c r="U68" s="387"/>
      <c r="V68" s="387"/>
      <c r="W68" s="387"/>
      <c r="X68" s="388"/>
      <c r="Y68" s="358" t="s">
        <v>66</v>
      </c>
      <c r="Z68" s="359"/>
      <c r="AA68" s="360"/>
      <c r="AB68" s="708" t="s">
        <v>387</v>
      </c>
      <c r="AC68" s="709"/>
      <c r="AD68" s="710"/>
      <c r="AE68" s="123">
        <v>5</v>
      </c>
      <c r="AF68" s="124"/>
      <c r="AG68" s="124"/>
      <c r="AH68" s="124"/>
      <c r="AI68" s="125"/>
      <c r="AJ68" s="123">
        <v>5</v>
      </c>
      <c r="AK68" s="124"/>
      <c r="AL68" s="124"/>
      <c r="AM68" s="124"/>
      <c r="AN68" s="125"/>
      <c r="AO68" s="123">
        <v>5</v>
      </c>
      <c r="AP68" s="124"/>
      <c r="AQ68" s="124"/>
      <c r="AR68" s="124"/>
      <c r="AS68" s="125"/>
      <c r="AT68" s="238"/>
      <c r="AU68" s="238"/>
      <c r="AV68" s="238"/>
      <c r="AW68" s="238"/>
      <c r="AX68" s="239"/>
      <c r="AY68" s="10"/>
      <c r="AZ68" s="10"/>
      <c r="BA68" s="10"/>
      <c r="BB68" s="10"/>
      <c r="BC68" s="10"/>
    </row>
    <row r="69" spans="1:60" ht="27" customHeight="1">
      <c r="A69" s="221"/>
      <c r="B69" s="222"/>
      <c r="C69" s="222"/>
      <c r="D69" s="222"/>
      <c r="E69" s="222"/>
      <c r="F69" s="223"/>
      <c r="G69" s="389"/>
      <c r="H69" s="390"/>
      <c r="I69" s="390"/>
      <c r="J69" s="390"/>
      <c r="K69" s="390"/>
      <c r="L69" s="390"/>
      <c r="M69" s="390"/>
      <c r="N69" s="390"/>
      <c r="O69" s="390"/>
      <c r="P69" s="390"/>
      <c r="Q69" s="390"/>
      <c r="R69" s="390"/>
      <c r="S69" s="390"/>
      <c r="T69" s="390"/>
      <c r="U69" s="390"/>
      <c r="V69" s="390"/>
      <c r="W69" s="390"/>
      <c r="X69" s="391"/>
      <c r="Y69" s="240" t="s">
        <v>67</v>
      </c>
      <c r="Z69" s="173"/>
      <c r="AA69" s="174"/>
      <c r="AB69" s="708" t="s">
        <v>387</v>
      </c>
      <c r="AC69" s="709"/>
      <c r="AD69" s="710"/>
      <c r="AE69" s="123" t="s">
        <v>415</v>
      </c>
      <c r="AF69" s="124"/>
      <c r="AG69" s="124"/>
      <c r="AH69" s="124"/>
      <c r="AI69" s="125"/>
      <c r="AJ69" s="123" t="s">
        <v>415</v>
      </c>
      <c r="AK69" s="124"/>
      <c r="AL69" s="124"/>
      <c r="AM69" s="124"/>
      <c r="AN69" s="125"/>
      <c r="AO69" s="123" t="s">
        <v>415</v>
      </c>
      <c r="AP69" s="124"/>
      <c r="AQ69" s="124"/>
      <c r="AR69" s="124"/>
      <c r="AS69" s="125"/>
      <c r="AT69" s="123">
        <v>5</v>
      </c>
      <c r="AU69" s="124"/>
      <c r="AV69" s="124"/>
      <c r="AW69" s="124"/>
      <c r="AX69" s="126"/>
      <c r="AY69" s="10"/>
      <c r="AZ69" s="10"/>
      <c r="BA69" s="10"/>
      <c r="BB69" s="10"/>
      <c r="BC69" s="10"/>
      <c r="BD69" s="10"/>
      <c r="BE69" s="10"/>
      <c r="BF69" s="10"/>
      <c r="BG69" s="10"/>
      <c r="BH69" s="10"/>
    </row>
    <row r="70" spans="1:50" ht="33" customHeight="1" hidden="1">
      <c r="A70" s="215" t="s">
        <v>88</v>
      </c>
      <c r="B70" s="216"/>
      <c r="C70" s="216"/>
      <c r="D70" s="216"/>
      <c r="E70" s="216"/>
      <c r="F70" s="217"/>
      <c r="G70" s="224" t="s">
        <v>84</v>
      </c>
      <c r="H70" s="224"/>
      <c r="I70" s="224"/>
      <c r="J70" s="224"/>
      <c r="K70" s="224"/>
      <c r="L70" s="224"/>
      <c r="M70" s="224"/>
      <c r="N70" s="224"/>
      <c r="O70" s="224"/>
      <c r="P70" s="224"/>
      <c r="Q70" s="224"/>
      <c r="R70" s="224"/>
      <c r="S70" s="224"/>
      <c r="T70" s="224"/>
      <c r="U70" s="224"/>
      <c r="V70" s="224"/>
      <c r="W70" s="224"/>
      <c r="X70" s="225"/>
      <c r="Y70" s="226"/>
      <c r="Z70" s="113"/>
      <c r="AA70" s="114"/>
      <c r="AB70" s="141" t="s">
        <v>12</v>
      </c>
      <c r="AC70" s="142"/>
      <c r="AD70" s="198"/>
      <c r="AE70" s="202" t="s">
        <v>69</v>
      </c>
      <c r="AF70" s="197"/>
      <c r="AG70" s="197"/>
      <c r="AH70" s="197"/>
      <c r="AI70" s="227"/>
      <c r="AJ70" s="202" t="s">
        <v>70</v>
      </c>
      <c r="AK70" s="197"/>
      <c r="AL70" s="197"/>
      <c r="AM70" s="197"/>
      <c r="AN70" s="227"/>
      <c r="AO70" s="202" t="s">
        <v>71</v>
      </c>
      <c r="AP70" s="197"/>
      <c r="AQ70" s="197"/>
      <c r="AR70" s="197"/>
      <c r="AS70" s="227"/>
      <c r="AT70" s="203" t="s">
        <v>74</v>
      </c>
      <c r="AU70" s="204"/>
      <c r="AV70" s="204"/>
      <c r="AW70" s="204"/>
      <c r="AX70" s="205"/>
    </row>
    <row r="71" spans="1:55" ht="22.5" customHeight="1" hidden="1">
      <c r="A71" s="218"/>
      <c r="B71" s="219"/>
      <c r="C71" s="219"/>
      <c r="D71" s="219"/>
      <c r="E71" s="219"/>
      <c r="F71" s="220"/>
      <c r="G71" s="228" t="s">
        <v>415</v>
      </c>
      <c r="H71" s="229"/>
      <c r="I71" s="229"/>
      <c r="J71" s="229"/>
      <c r="K71" s="229"/>
      <c r="L71" s="229"/>
      <c r="M71" s="229"/>
      <c r="N71" s="229"/>
      <c r="O71" s="229"/>
      <c r="P71" s="229"/>
      <c r="Q71" s="229"/>
      <c r="R71" s="229"/>
      <c r="S71" s="229"/>
      <c r="T71" s="229"/>
      <c r="U71" s="229"/>
      <c r="V71" s="229"/>
      <c r="W71" s="229"/>
      <c r="X71" s="230"/>
      <c r="Y71" s="232" t="s">
        <v>66</v>
      </c>
      <c r="Z71" s="233"/>
      <c r="AA71" s="234"/>
      <c r="AB71" s="235" t="s">
        <v>415</v>
      </c>
      <c r="AC71" s="236"/>
      <c r="AD71" s="237"/>
      <c r="AE71" s="123" t="s">
        <v>415</v>
      </c>
      <c r="AF71" s="124"/>
      <c r="AG71" s="124"/>
      <c r="AH71" s="124"/>
      <c r="AI71" s="125"/>
      <c r="AJ71" s="123" t="s">
        <v>415</v>
      </c>
      <c r="AK71" s="124"/>
      <c r="AL71" s="124"/>
      <c r="AM71" s="124"/>
      <c r="AN71" s="125"/>
      <c r="AO71" s="123" t="s">
        <v>415</v>
      </c>
      <c r="AP71" s="124"/>
      <c r="AQ71" s="124"/>
      <c r="AR71" s="124"/>
      <c r="AS71" s="125"/>
      <c r="AT71" s="238"/>
      <c r="AU71" s="238"/>
      <c r="AV71" s="238"/>
      <c r="AW71" s="238"/>
      <c r="AX71" s="239"/>
      <c r="AY71" s="10"/>
      <c r="AZ71" s="10"/>
      <c r="BA71" s="10"/>
      <c r="BB71" s="10"/>
      <c r="BC71" s="10"/>
    </row>
    <row r="72" spans="1:60" ht="22.5" customHeight="1" hidden="1">
      <c r="A72" s="221"/>
      <c r="B72" s="222"/>
      <c r="C72" s="222"/>
      <c r="D72" s="222"/>
      <c r="E72" s="222"/>
      <c r="F72" s="223"/>
      <c r="G72" s="68"/>
      <c r="H72" s="68"/>
      <c r="I72" s="68"/>
      <c r="J72" s="68"/>
      <c r="K72" s="68"/>
      <c r="L72" s="68"/>
      <c r="M72" s="68"/>
      <c r="N72" s="68"/>
      <c r="O72" s="68"/>
      <c r="P72" s="68"/>
      <c r="Q72" s="68"/>
      <c r="R72" s="68"/>
      <c r="S72" s="68"/>
      <c r="T72" s="68"/>
      <c r="U72" s="68"/>
      <c r="V72" s="68"/>
      <c r="W72" s="68"/>
      <c r="X72" s="231"/>
      <c r="Y72" s="240" t="s">
        <v>67</v>
      </c>
      <c r="Z72" s="241"/>
      <c r="AA72" s="242"/>
      <c r="AB72" s="243" t="s">
        <v>415</v>
      </c>
      <c r="AC72" s="244"/>
      <c r="AD72" s="245"/>
      <c r="AE72" s="123" t="s">
        <v>415</v>
      </c>
      <c r="AF72" s="124"/>
      <c r="AG72" s="124"/>
      <c r="AH72" s="124"/>
      <c r="AI72" s="125"/>
      <c r="AJ72" s="123" t="s">
        <v>415</v>
      </c>
      <c r="AK72" s="124"/>
      <c r="AL72" s="124"/>
      <c r="AM72" s="124"/>
      <c r="AN72" s="125"/>
      <c r="AO72" s="123" t="s">
        <v>415</v>
      </c>
      <c r="AP72" s="124"/>
      <c r="AQ72" s="124"/>
      <c r="AR72" s="124"/>
      <c r="AS72" s="125"/>
      <c r="AT72" s="123" t="s">
        <v>415</v>
      </c>
      <c r="AU72" s="124"/>
      <c r="AV72" s="124"/>
      <c r="AW72" s="124"/>
      <c r="AX72" s="126"/>
      <c r="AY72" s="10"/>
      <c r="AZ72" s="10"/>
      <c r="BA72" s="10"/>
      <c r="BB72" s="10"/>
      <c r="BC72" s="10"/>
      <c r="BD72" s="10"/>
      <c r="BE72" s="10"/>
      <c r="BF72" s="10"/>
      <c r="BG72" s="10"/>
      <c r="BH72" s="10"/>
    </row>
    <row r="73" spans="1:50" ht="31.5" customHeight="1" hidden="1">
      <c r="A73" s="215" t="s">
        <v>88</v>
      </c>
      <c r="B73" s="216"/>
      <c r="C73" s="216"/>
      <c r="D73" s="216"/>
      <c r="E73" s="216"/>
      <c r="F73" s="217"/>
      <c r="G73" s="224" t="s">
        <v>84</v>
      </c>
      <c r="H73" s="224"/>
      <c r="I73" s="224"/>
      <c r="J73" s="224"/>
      <c r="K73" s="224"/>
      <c r="L73" s="224"/>
      <c r="M73" s="224"/>
      <c r="N73" s="224"/>
      <c r="O73" s="224"/>
      <c r="P73" s="224"/>
      <c r="Q73" s="224"/>
      <c r="R73" s="224"/>
      <c r="S73" s="224"/>
      <c r="T73" s="224"/>
      <c r="U73" s="224"/>
      <c r="V73" s="224"/>
      <c r="W73" s="224"/>
      <c r="X73" s="225"/>
      <c r="Y73" s="226"/>
      <c r="Z73" s="113"/>
      <c r="AA73" s="114"/>
      <c r="AB73" s="141" t="s">
        <v>12</v>
      </c>
      <c r="AC73" s="142"/>
      <c r="AD73" s="198"/>
      <c r="AE73" s="202" t="s">
        <v>69</v>
      </c>
      <c r="AF73" s="197"/>
      <c r="AG73" s="197"/>
      <c r="AH73" s="197"/>
      <c r="AI73" s="227"/>
      <c r="AJ73" s="202" t="s">
        <v>70</v>
      </c>
      <c r="AK73" s="197"/>
      <c r="AL73" s="197"/>
      <c r="AM73" s="197"/>
      <c r="AN73" s="227"/>
      <c r="AO73" s="202" t="s">
        <v>71</v>
      </c>
      <c r="AP73" s="197"/>
      <c r="AQ73" s="197"/>
      <c r="AR73" s="197"/>
      <c r="AS73" s="227"/>
      <c r="AT73" s="203" t="s">
        <v>74</v>
      </c>
      <c r="AU73" s="204"/>
      <c r="AV73" s="204"/>
      <c r="AW73" s="204"/>
      <c r="AX73" s="205"/>
    </row>
    <row r="74" spans="1:55" ht="22.5" customHeight="1" hidden="1">
      <c r="A74" s="218"/>
      <c r="B74" s="219"/>
      <c r="C74" s="219"/>
      <c r="D74" s="219"/>
      <c r="E74" s="219"/>
      <c r="F74" s="220"/>
      <c r="G74" s="228" t="s">
        <v>415</v>
      </c>
      <c r="H74" s="229"/>
      <c r="I74" s="229"/>
      <c r="J74" s="229"/>
      <c r="K74" s="229"/>
      <c r="L74" s="229"/>
      <c r="M74" s="229"/>
      <c r="N74" s="229"/>
      <c r="O74" s="229"/>
      <c r="P74" s="229"/>
      <c r="Q74" s="229"/>
      <c r="R74" s="229"/>
      <c r="S74" s="229"/>
      <c r="T74" s="229"/>
      <c r="U74" s="229"/>
      <c r="V74" s="229"/>
      <c r="W74" s="229"/>
      <c r="X74" s="230"/>
      <c r="Y74" s="232" t="s">
        <v>66</v>
      </c>
      <c r="Z74" s="233"/>
      <c r="AA74" s="234"/>
      <c r="AB74" s="235" t="s">
        <v>415</v>
      </c>
      <c r="AC74" s="236"/>
      <c r="AD74" s="237"/>
      <c r="AE74" s="123" t="s">
        <v>415</v>
      </c>
      <c r="AF74" s="124"/>
      <c r="AG74" s="124"/>
      <c r="AH74" s="124"/>
      <c r="AI74" s="125"/>
      <c r="AJ74" s="123" t="s">
        <v>415</v>
      </c>
      <c r="AK74" s="124"/>
      <c r="AL74" s="124"/>
      <c r="AM74" s="124"/>
      <c r="AN74" s="125"/>
      <c r="AO74" s="123" t="s">
        <v>415</v>
      </c>
      <c r="AP74" s="124"/>
      <c r="AQ74" s="124"/>
      <c r="AR74" s="124"/>
      <c r="AS74" s="125"/>
      <c r="AT74" s="238"/>
      <c r="AU74" s="238"/>
      <c r="AV74" s="238"/>
      <c r="AW74" s="238"/>
      <c r="AX74" s="239"/>
      <c r="AY74" s="10"/>
      <c r="AZ74" s="10"/>
      <c r="BA74" s="10"/>
      <c r="BB74" s="10"/>
      <c r="BC74" s="10"/>
    </row>
    <row r="75" spans="1:60" ht="22.5" customHeight="1" hidden="1">
      <c r="A75" s="221"/>
      <c r="B75" s="222"/>
      <c r="C75" s="222"/>
      <c r="D75" s="222"/>
      <c r="E75" s="222"/>
      <c r="F75" s="223"/>
      <c r="G75" s="68"/>
      <c r="H75" s="68"/>
      <c r="I75" s="68"/>
      <c r="J75" s="68"/>
      <c r="K75" s="68"/>
      <c r="L75" s="68"/>
      <c r="M75" s="68"/>
      <c r="N75" s="68"/>
      <c r="O75" s="68"/>
      <c r="P75" s="68"/>
      <c r="Q75" s="68"/>
      <c r="R75" s="68"/>
      <c r="S75" s="68"/>
      <c r="T75" s="68"/>
      <c r="U75" s="68"/>
      <c r="V75" s="68"/>
      <c r="W75" s="68"/>
      <c r="X75" s="231"/>
      <c r="Y75" s="240" t="s">
        <v>67</v>
      </c>
      <c r="Z75" s="241"/>
      <c r="AA75" s="242"/>
      <c r="AB75" s="243" t="s">
        <v>415</v>
      </c>
      <c r="AC75" s="244"/>
      <c r="AD75" s="245"/>
      <c r="AE75" s="123" t="s">
        <v>415</v>
      </c>
      <c r="AF75" s="124"/>
      <c r="AG75" s="124"/>
      <c r="AH75" s="124"/>
      <c r="AI75" s="125"/>
      <c r="AJ75" s="123" t="s">
        <v>415</v>
      </c>
      <c r="AK75" s="124"/>
      <c r="AL75" s="124"/>
      <c r="AM75" s="124"/>
      <c r="AN75" s="125"/>
      <c r="AO75" s="123" t="s">
        <v>415</v>
      </c>
      <c r="AP75" s="124"/>
      <c r="AQ75" s="124"/>
      <c r="AR75" s="124"/>
      <c r="AS75" s="125"/>
      <c r="AT75" s="123" t="s">
        <v>415</v>
      </c>
      <c r="AU75" s="124"/>
      <c r="AV75" s="124"/>
      <c r="AW75" s="124"/>
      <c r="AX75" s="126"/>
      <c r="AY75" s="10"/>
      <c r="AZ75" s="10"/>
      <c r="BA75" s="10"/>
      <c r="BB75" s="10"/>
      <c r="BC75" s="10"/>
      <c r="BD75" s="10"/>
      <c r="BE75" s="10"/>
      <c r="BF75" s="10"/>
      <c r="BG75" s="10"/>
      <c r="BH75" s="10"/>
    </row>
    <row r="76" spans="1:50" ht="31.5" customHeight="1" hidden="1">
      <c r="A76" s="215" t="s">
        <v>88</v>
      </c>
      <c r="B76" s="216"/>
      <c r="C76" s="216"/>
      <c r="D76" s="216"/>
      <c r="E76" s="216"/>
      <c r="F76" s="217"/>
      <c r="G76" s="224" t="s">
        <v>84</v>
      </c>
      <c r="H76" s="224"/>
      <c r="I76" s="224"/>
      <c r="J76" s="224"/>
      <c r="K76" s="224"/>
      <c r="L76" s="224"/>
      <c r="M76" s="224"/>
      <c r="N76" s="224"/>
      <c r="O76" s="224"/>
      <c r="P76" s="224"/>
      <c r="Q76" s="224"/>
      <c r="R76" s="224"/>
      <c r="S76" s="224"/>
      <c r="T76" s="224"/>
      <c r="U76" s="224"/>
      <c r="V76" s="224"/>
      <c r="W76" s="224"/>
      <c r="X76" s="225"/>
      <c r="Y76" s="226"/>
      <c r="Z76" s="113"/>
      <c r="AA76" s="114"/>
      <c r="AB76" s="141" t="s">
        <v>12</v>
      </c>
      <c r="AC76" s="142"/>
      <c r="AD76" s="198"/>
      <c r="AE76" s="202" t="s">
        <v>69</v>
      </c>
      <c r="AF76" s="197"/>
      <c r="AG76" s="197"/>
      <c r="AH76" s="197"/>
      <c r="AI76" s="227"/>
      <c r="AJ76" s="202" t="s">
        <v>70</v>
      </c>
      <c r="AK76" s="197"/>
      <c r="AL76" s="197"/>
      <c r="AM76" s="197"/>
      <c r="AN76" s="227"/>
      <c r="AO76" s="202" t="s">
        <v>71</v>
      </c>
      <c r="AP76" s="197"/>
      <c r="AQ76" s="197"/>
      <c r="AR76" s="197"/>
      <c r="AS76" s="227"/>
      <c r="AT76" s="203" t="s">
        <v>74</v>
      </c>
      <c r="AU76" s="204"/>
      <c r="AV76" s="204"/>
      <c r="AW76" s="204"/>
      <c r="AX76" s="205"/>
    </row>
    <row r="77" spans="1:55" ht="22.5" customHeight="1" hidden="1">
      <c r="A77" s="218"/>
      <c r="B77" s="219"/>
      <c r="C77" s="219"/>
      <c r="D77" s="219"/>
      <c r="E77" s="219"/>
      <c r="F77" s="220"/>
      <c r="G77" s="228" t="s">
        <v>415</v>
      </c>
      <c r="H77" s="229"/>
      <c r="I77" s="229"/>
      <c r="J77" s="229"/>
      <c r="K77" s="229"/>
      <c r="L77" s="229"/>
      <c r="M77" s="229"/>
      <c r="N77" s="229"/>
      <c r="O77" s="229"/>
      <c r="P77" s="229"/>
      <c r="Q77" s="229"/>
      <c r="R77" s="229"/>
      <c r="S77" s="229"/>
      <c r="T77" s="229"/>
      <c r="U77" s="229"/>
      <c r="V77" s="229"/>
      <c r="W77" s="229"/>
      <c r="X77" s="230"/>
      <c r="Y77" s="232" t="s">
        <v>66</v>
      </c>
      <c r="Z77" s="233"/>
      <c r="AA77" s="234"/>
      <c r="AB77" s="235" t="s">
        <v>415</v>
      </c>
      <c r="AC77" s="236"/>
      <c r="AD77" s="237"/>
      <c r="AE77" s="123" t="s">
        <v>414</v>
      </c>
      <c r="AF77" s="124"/>
      <c r="AG77" s="124"/>
      <c r="AH77" s="124"/>
      <c r="AI77" s="125"/>
      <c r="AJ77" s="123" t="s">
        <v>414</v>
      </c>
      <c r="AK77" s="124"/>
      <c r="AL77" s="124"/>
      <c r="AM77" s="124"/>
      <c r="AN77" s="125"/>
      <c r="AO77" s="123" t="s">
        <v>414</v>
      </c>
      <c r="AP77" s="124"/>
      <c r="AQ77" s="124"/>
      <c r="AR77" s="124"/>
      <c r="AS77" s="125"/>
      <c r="AT77" s="238"/>
      <c r="AU77" s="238"/>
      <c r="AV77" s="238"/>
      <c r="AW77" s="238"/>
      <c r="AX77" s="239"/>
      <c r="AY77" s="10"/>
      <c r="AZ77" s="10"/>
      <c r="BA77" s="10"/>
      <c r="BB77" s="10"/>
      <c r="BC77" s="10"/>
    </row>
    <row r="78" spans="1:60" ht="22.5" customHeight="1" hidden="1">
      <c r="A78" s="221"/>
      <c r="B78" s="222"/>
      <c r="C78" s="222"/>
      <c r="D78" s="222"/>
      <c r="E78" s="222"/>
      <c r="F78" s="223"/>
      <c r="G78" s="68"/>
      <c r="H78" s="68"/>
      <c r="I78" s="68"/>
      <c r="J78" s="68"/>
      <c r="K78" s="68"/>
      <c r="L78" s="68"/>
      <c r="M78" s="68"/>
      <c r="N78" s="68"/>
      <c r="O78" s="68"/>
      <c r="P78" s="68"/>
      <c r="Q78" s="68"/>
      <c r="R78" s="68"/>
      <c r="S78" s="68"/>
      <c r="T78" s="68"/>
      <c r="U78" s="68"/>
      <c r="V78" s="68"/>
      <c r="W78" s="68"/>
      <c r="X78" s="231"/>
      <c r="Y78" s="240" t="s">
        <v>67</v>
      </c>
      <c r="Z78" s="241"/>
      <c r="AA78" s="242"/>
      <c r="AB78" s="243" t="s">
        <v>415</v>
      </c>
      <c r="AC78" s="244"/>
      <c r="AD78" s="245"/>
      <c r="AE78" s="123" t="s">
        <v>414</v>
      </c>
      <c r="AF78" s="124"/>
      <c r="AG78" s="124"/>
      <c r="AH78" s="124"/>
      <c r="AI78" s="125"/>
      <c r="AJ78" s="123" t="s">
        <v>414</v>
      </c>
      <c r="AK78" s="124"/>
      <c r="AL78" s="124"/>
      <c r="AM78" s="124"/>
      <c r="AN78" s="125"/>
      <c r="AO78" s="123" t="s">
        <v>414</v>
      </c>
      <c r="AP78" s="124"/>
      <c r="AQ78" s="124"/>
      <c r="AR78" s="124"/>
      <c r="AS78" s="125"/>
      <c r="AT78" s="123" t="s">
        <v>415</v>
      </c>
      <c r="AU78" s="124"/>
      <c r="AV78" s="124"/>
      <c r="AW78" s="124"/>
      <c r="AX78" s="126"/>
      <c r="AY78" s="10"/>
      <c r="AZ78" s="10"/>
      <c r="BA78" s="10"/>
      <c r="BB78" s="10"/>
      <c r="BC78" s="10"/>
      <c r="BD78" s="10"/>
      <c r="BE78" s="10"/>
      <c r="BF78" s="10"/>
      <c r="BG78" s="10"/>
      <c r="BH78" s="10"/>
    </row>
    <row r="79" spans="1:50" ht="31.5" customHeight="1" hidden="1">
      <c r="A79" s="215" t="s">
        <v>88</v>
      </c>
      <c r="B79" s="216"/>
      <c r="C79" s="216"/>
      <c r="D79" s="216"/>
      <c r="E79" s="216"/>
      <c r="F79" s="217"/>
      <c r="G79" s="224" t="s">
        <v>84</v>
      </c>
      <c r="H79" s="224"/>
      <c r="I79" s="224"/>
      <c r="J79" s="224"/>
      <c r="K79" s="224"/>
      <c r="L79" s="224"/>
      <c r="M79" s="224"/>
      <c r="N79" s="224"/>
      <c r="O79" s="224"/>
      <c r="P79" s="224"/>
      <c r="Q79" s="224"/>
      <c r="R79" s="224"/>
      <c r="S79" s="224"/>
      <c r="T79" s="224"/>
      <c r="U79" s="224"/>
      <c r="V79" s="224"/>
      <c r="W79" s="224"/>
      <c r="X79" s="225"/>
      <c r="Y79" s="226"/>
      <c r="Z79" s="113"/>
      <c r="AA79" s="114"/>
      <c r="AB79" s="141" t="s">
        <v>12</v>
      </c>
      <c r="AC79" s="142"/>
      <c r="AD79" s="198"/>
      <c r="AE79" s="202" t="s">
        <v>69</v>
      </c>
      <c r="AF79" s="197"/>
      <c r="AG79" s="197"/>
      <c r="AH79" s="197"/>
      <c r="AI79" s="227"/>
      <c r="AJ79" s="202" t="s">
        <v>70</v>
      </c>
      <c r="AK79" s="197"/>
      <c r="AL79" s="197"/>
      <c r="AM79" s="197"/>
      <c r="AN79" s="227"/>
      <c r="AO79" s="202" t="s">
        <v>71</v>
      </c>
      <c r="AP79" s="197"/>
      <c r="AQ79" s="197"/>
      <c r="AR79" s="197"/>
      <c r="AS79" s="227"/>
      <c r="AT79" s="203" t="s">
        <v>74</v>
      </c>
      <c r="AU79" s="204"/>
      <c r="AV79" s="204"/>
      <c r="AW79" s="204"/>
      <c r="AX79" s="205"/>
    </row>
    <row r="80" spans="1:55" ht="22.5" customHeight="1" hidden="1">
      <c r="A80" s="218"/>
      <c r="B80" s="219"/>
      <c r="C80" s="219"/>
      <c r="D80" s="219"/>
      <c r="E80" s="219"/>
      <c r="F80" s="220"/>
      <c r="G80" s="228" t="s">
        <v>415</v>
      </c>
      <c r="H80" s="229"/>
      <c r="I80" s="229"/>
      <c r="J80" s="229"/>
      <c r="K80" s="229"/>
      <c r="L80" s="229"/>
      <c r="M80" s="229"/>
      <c r="N80" s="229"/>
      <c r="O80" s="229"/>
      <c r="P80" s="229"/>
      <c r="Q80" s="229"/>
      <c r="R80" s="229"/>
      <c r="S80" s="229"/>
      <c r="T80" s="229"/>
      <c r="U80" s="229"/>
      <c r="V80" s="229"/>
      <c r="W80" s="229"/>
      <c r="X80" s="230"/>
      <c r="Y80" s="232" t="s">
        <v>66</v>
      </c>
      <c r="Z80" s="233"/>
      <c r="AA80" s="234"/>
      <c r="AB80" s="235" t="s">
        <v>415</v>
      </c>
      <c r="AC80" s="236"/>
      <c r="AD80" s="237"/>
      <c r="AE80" s="123" t="s">
        <v>414</v>
      </c>
      <c r="AF80" s="124"/>
      <c r="AG80" s="124"/>
      <c r="AH80" s="124"/>
      <c r="AI80" s="125"/>
      <c r="AJ80" s="123" t="s">
        <v>414</v>
      </c>
      <c r="AK80" s="124"/>
      <c r="AL80" s="124"/>
      <c r="AM80" s="124"/>
      <c r="AN80" s="125"/>
      <c r="AO80" s="123" t="s">
        <v>414</v>
      </c>
      <c r="AP80" s="124"/>
      <c r="AQ80" s="124"/>
      <c r="AR80" s="124"/>
      <c r="AS80" s="125"/>
      <c r="AT80" s="238"/>
      <c r="AU80" s="238"/>
      <c r="AV80" s="238"/>
      <c r="AW80" s="238"/>
      <c r="AX80" s="239"/>
      <c r="AY80" s="10"/>
      <c r="AZ80" s="10"/>
      <c r="BA80" s="10"/>
      <c r="BB80" s="10"/>
      <c r="BC80" s="10"/>
    </row>
    <row r="81" spans="1:60" ht="22.5" customHeight="1" hidden="1">
      <c r="A81" s="221"/>
      <c r="B81" s="222"/>
      <c r="C81" s="222"/>
      <c r="D81" s="222"/>
      <c r="E81" s="222"/>
      <c r="F81" s="223"/>
      <c r="G81" s="68"/>
      <c r="H81" s="68"/>
      <c r="I81" s="68"/>
      <c r="J81" s="68"/>
      <c r="K81" s="68"/>
      <c r="L81" s="68"/>
      <c r="M81" s="68"/>
      <c r="N81" s="68"/>
      <c r="O81" s="68"/>
      <c r="P81" s="68"/>
      <c r="Q81" s="68"/>
      <c r="R81" s="68"/>
      <c r="S81" s="68"/>
      <c r="T81" s="68"/>
      <c r="U81" s="68"/>
      <c r="V81" s="68"/>
      <c r="W81" s="68"/>
      <c r="X81" s="231"/>
      <c r="Y81" s="240" t="s">
        <v>67</v>
      </c>
      <c r="Z81" s="241"/>
      <c r="AA81" s="242"/>
      <c r="AB81" s="243" t="s">
        <v>415</v>
      </c>
      <c r="AC81" s="244"/>
      <c r="AD81" s="245"/>
      <c r="AE81" s="123" t="s">
        <v>414</v>
      </c>
      <c r="AF81" s="124"/>
      <c r="AG81" s="124"/>
      <c r="AH81" s="124"/>
      <c r="AI81" s="125"/>
      <c r="AJ81" s="123" t="s">
        <v>414</v>
      </c>
      <c r="AK81" s="124"/>
      <c r="AL81" s="124"/>
      <c r="AM81" s="124"/>
      <c r="AN81" s="125"/>
      <c r="AO81" s="123" t="s">
        <v>414</v>
      </c>
      <c r="AP81" s="124"/>
      <c r="AQ81" s="124"/>
      <c r="AR81" s="124"/>
      <c r="AS81" s="125"/>
      <c r="AT81" s="123" t="s">
        <v>415</v>
      </c>
      <c r="AU81" s="124"/>
      <c r="AV81" s="124"/>
      <c r="AW81" s="124"/>
      <c r="AX81" s="126"/>
      <c r="AY81" s="10"/>
      <c r="AZ81" s="10"/>
      <c r="BA81" s="10"/>
      <c r="BB81" s="10"/>
      <c r="BC81" s="10"/>
      <c r="BD81" s="10"/>
      <c r="BE81" s="10"/>
      <c r="BF81" s="10"/>
      <c r="BG81" s="10"/>
      <c r="BH81" s="10"/>
    </row>
    <row r="82" spans="1:50" ht="27" customHeight="1">
      <c r="A82" s="188" t="s">
        <v>17</v>
      </c>
      <c r="B82" s="189"/>
      <c r="C82" s="189"/>
      <c r="D82" s="189"/>
      <c r="E82" s="189"/>
      <c r="F82" s="190"/>
      <c r="G82" s="197" t="s">
        <v>18</v>
      </c>
      <c r="H82" s="142"/>
      <c r="I82" s="142"/>
      <c r="J82" s="142"/>
      <c r="K82" s="142"/>
      <c r="L82" s="142"/>
      <c r="M82" s="142"/>
      <c r="N82" s="142"/>
      <c r="O82" s="142"/>
      <c r="P82" s="142"/>
      <c r="Q82" s="142"/>
      <c r="R82" s="142"/>
      <c r="S82" s="142"/>
      <c r="T82" s="142"/>
      <c r="U82" s="142"/>
      <c r="V82" s="142"/>
      <c r="W82" s="142"/>
      <c r="X82" s="198"/>
      <c r="Y82" s="199"/>
      <c r="Z82" s="200"/>
      <c r="AA82" s="201"/>
      <c r="AB82" s="141" t="s">
        <v>12</v>
      </c>
      <c r="AC82" s="142"/>
      <c r="AD82" s="198"/>
      <c r="AE82" s="202" t="s">
        <v>69</v>
      </c>
      <c r="AF82" s="142"/>
      <c r="AG82" s="142"/>
      <c r="AH82" s="142"/>
      <c r="AI82" s="198"/>
      <c r="AJ82" s="202" t="s">
        <v>70</v>
      </c>
      <c r="AK82" s="142"/>
      <c r="AL82" s="142"/>
      <c r="AM82" s="142"/>
      <c r="AN82" s="198"/>
      <c r="AO82" s="202" t="s">
        <v>71</v>
      </c>
      <c r="AP82" s="142"/>
      <c r="AQ82" s="142"/>
      <c r="AR82" s="142"/>
      <c r="AS82" s="198"/>
      <c r="AT82" s="203" t="s">
        <v>75</v>
      </c>
      <c r="AU82" s="204"/>
      <c r="AV82" s="204"/>
      <c r="AW82" s="204"/>
      <c r="AX82" s="205"/>
    </row>
    <row r="83" spans="1:50" ht="27" customHeight="1">
      <c r="A83" s="191"/>
      <c r="B83" s="192"/>
      <c r="C83" s="192"/>
      <c r="D83" s="192"/>
      <c r="E83" s="192"/>
      <c r="F83" s="193"/>
      <c r="G83" s="162" t="s">
        <v>449</v>
      </c>
      <c r="H83" s="162"/>
      <c r="I83" s="162"/>
      <c r="J83" s="162"/>
      <c r="K83" s="162"/>
      <c r="L83" s="162"/>
      <c r="M83" s="162"/>
      <c r="N83" s="162"/>
      <c r="O83" s="162"/>
      <c r="P83" s="162"/>
      <c r="Q83" s="162"/>
      <c r="R83" s="162"/>
      <c r="S83" s="162"/>
      <c r="T83" s="162"/>
      <c r="U83" s="162"/>
      <c r="V83" s="162"/>
      <c r="W83" s="162"/>
      <c r="X83" s="162"/>
      <c r="Y83" s="164" t="s">
        <v>17</v>
      </c>
      <c r="Z83" s="165"/>
      <c r="AA83" s="166"/>
      <c r="AB83" s="213" t="s">
        <v>423</v>
      </c>
      <c r="AC83" s="168"/>
      <c r="AD83" s="169"/>
      <c r="AE83" s="170">
        <v>4.8</v>
      </c>
      <c r="AF83" s="171"/>
      <c r="AG83" s="171"/>
      <c r="AH83" s="171"/>
      <c r="AI83" s="171"/>
      <c r="AJ83" s="170">
        <v>2.6</v>
      </c>
      <c r="AK83" s="171"/>
      <c r="AL83" s="171"/>
      <c r="AM83" s="171"/>
      <c r="AN83" s="171"/>
      <c r="AO83" s="170">
        <v>1.6</v>
      </c>
      <c r="AP83" s="171"/>
      <c r="AQ83" s="171"/>
      <c r="AR83" s="171"/>
      <c r="AS83" s="171"/>
      <c r="AT83" s="123">
        <v>2.6</v>
      </c>
      <c r="AU83" s="124"/>
      <c r="AV83" s="124"/>
      <c r="AW83" s="124"/>
      <c r="AX83" s="126"/>
    </row>
    <row r="84" spans="1:50" ht="27" customHeight="1">
      <c r="A84" s="194"/>
      <c r="B84" s="195"/>
      <c r="C84" s="195"/>
      <c r="D84" s="195"/>
      <c r="E84" s="195"/>
      <c r="F84" s="196"/>
      <c r="G84" s="163"/>
      <c r="H84" s="163"/>
      <c r="I84" s="163"/>
      <c r="J84" s="163"/>
      <c r="K84" s="163"/>
      <c r="L84" s="163"/>
      <c r="M84" s="163"/>
      <c r="N84" s="163"/>
      <c r="O84" s="163"/>
      <c r="P84" s="163"/>
      <c r="Q84" s="163"/>
      <c r="R84" s="163"/>
      <c r="S84" s="163"/>
      <c r="T84" s="163"/>
      <c r="U84" s="163"/>
      <c r="V84" s="163"/>
      <c r="W84" s="163"/>
      <c r="X84" s="163"/>
      <c r="Y84" s="172" t="s">
        <v>59</v>
      </c>
      <c r="Z84" s="173"/>
      <c r="AA84" s="174"/>
      <c r="AB84" s="175" t="s">
        <v>424</v>
      </c>
      <c r="AC84" s="176"/>
      <c r="AD84" s="177"/>
      <c r="AE84" s="214" t="s">
        <v>425</v>
      </c>
      <c r="AF84" s="176"/>
      <c r="AG84" s="176"/>
      <c r="AH84" s="176"/>
      <c r="AI84" s="177"/>
      <c r="AJ84" s="214" t="s">
        <v>427</v>
      </c>
      <c r="AK84" s="176"/>
      <c r="AL84" s="176"/>
      <c r="AM84" s="176"/>
      <c r="AN84" s="177"/>
      <c r="AO84" s="175" t="s">
        <v>450</v>
      </c>
      <c r="AP84" s="176"/>
      <c r="AQ84" s="176"/>
      <c r="AR84" s="176"/>
      <c r="AS84" s="177"/>
      <c r="AT84" s="175" t="s">
        <v>426</v>
      </c>
      <c r="AU84" s="176"/>
      <c r="AV84" s="176"/>
      <c r="AW84" s="176"/>
      <c r="AX84" s="178"/>
    </row>
    <row r="85" spans="1:50" ht="32.25" customHeight="1" hidden="1">
      <c r="A85" s="188" t="s">
        <v>17</v>
      </c>
      <c r="B85" s="189"/>
      <c r="C85" s="189"/>
      <c r="D85" s="189"/>
      <c r="E85" s="189"/>
      <c r="F85" s="190"/>
      <c r="G85" s="197" t="s">
        <v>18</v>
      </c>
      <c r="H85" s="142"/>
      <c r="I85" s="142"/>
      <c r="J85" s="142"/>
      <c r="K85" s="142"/>
      <c r="L85" s="142"/>
      <c r="M85" s="142"/>
      <c r="N85" s="142"/>
      <c r="O85" s="142"/>
      <c r="P85" s="142"/>
      <c r="Q85" s="142"/>
      <c r="R85" s="142"/>
      <c r="S85" s="142"/>
      <c r="T85" s="142"/>
      <c r="U85" s="142"/>
      <c r="V85" s="142"/>
      <c r="W85" s="142"/>
      <c r="X85" s="198"/>
      <c r="Y85" s="199"/>
      <c r="Z85" s="200"/>
      <c r="AA85" s="201"/>
      <c r="AB85" s="141" t="s">
        <v>12</v>
      </c>
      <c r="AC85" s="142"/>
      <c r="AD85" s="198"/>
      <c r="AE85" s="202" t="s">
        <v>69</v>
      </c>
      <c r="AF85" s="142"/>
      <c r="AG85" s="142"/>
      <c r="AH85" s="142"/>
      <c r="AI85" s="198"/>
      <c r="AJ85" s="202" t="s">
        <v>70</v>
      </c>
      <c r="AK85" s="142"/>
      <c r="AL85" s="142"/>
      <c r="AM85" s="142"/>
      <c r="AN85" s="198"/>
      <c r="AO85" s="202" t="s">
        <v>71</v>
      </c>
      <c r="AP85" s="142"/>
      <c r="AQ85" s="142"/>
      <c r="AR85" s="142"/>
      <c r="AS85" s="198"/>
      <c r="AT85" s="203" t="s">
        <v>75</v>
      </c>
      <c r="AU85" s="204"/>
      <c r="AV85" s="204"/>
      <c r="AW85" s="204"/>
      <c r="AX85" s="205"/>
    </row>
    <row r="86" spans="1:50" ht="22.5" customHeight="1" hidden="1">
      <c r="A86" s="191"/>
      <c r="B86" s="192"/>
      <c r="C86" s="192"/>
      <c r="D86" s="192"/>
      <c r="E86" s="192"/>
      <c r="F86" s="193"/>
      <c r="G86" s="162" t="s">
        <v>358</v>
      </c>
      <c r="H86" s="162"/>
      <c r="I86" s="162"/>
      <c r="J86" s="162"/>
      <c r="K86" s="162"/>
      <c r="L86" s="162"/>
      <c r="M86" s="162"/>
      <c r="N86" s="162"/>
      <c r="O86" s="162"/>
      <c r="P86" s="162"/>
      <c r="Q86" s="162"/>
      <c r="R86" s="162"/>
      <c r="S86" s="162"/>
      <c r="T86" s="162"/>
      <c r="U86" s="162"/>
      <c r="V86" s="162"/>
      <c r="W86" s="162"/>
      <c r="X86" s="162"/>
      <c r="Y86" s="164" t="s">
        <v>17</v>
      </c>
      <c r="Z86" s="165"/>
      <c r="AA86" s="166"/>
      <c r="AB86" s="167"/>
      <c r="AC86" s="711"/>
      <c r="AD86" s="712"/>
      <c r="AE86" s="170"/>
      <c r="AF86" s="171"/>
      <c r="AG86" s="171"/>
      <c r="AH86" s="171"/>
      <c r="AI86" s="171"/>
      <c r="AJ86" s="170"/>
      <c r="AK86" s="171"/>
      <c r="AL86" s="171"/>
      <c r="AM86" s="171"/>
      <c r="AN86" s="171"/>
      <c r="AO86" s="170"/>
      <c r="AP86" s="171"/>
      <c r="AQ86" s="171"/>
      <c r="AR86" s="171"/>
      <c r="AS86" s="171"/>
      <c r="AT86" s="123"/>
      <c r="AU86" s="124"/>
      <c r="AV86" s="124"/>
      <c r="AW86" s="124"/>
      <c r="AX86" s="126"/>
    </row>
    <row r="87" spans="1:50" ht="46.5" customHeight="1" hidden="1">
      <c r="A87" s="194"/>
      <c r="B87" s="195"/>
      <c r="C87" s="195"/>
      <c r="D87" s="195"/>
      <c r="E87" s="195"/>
      <c r="F87" s="196"/>
      <c r="G87" s="163"/>
      <c r="H87" s="163"/>
      <c r="I87" s="163"/>
      <c r="J87" s="163"/>
      <c r="K87" s="163"/>
      <c r="L87" s="163"/>
      <c r="M87" s="163"/>
      <c r="N87" s="163"/>
      <c r="O87" s="163"/>
      <c r="P87" s="163"/>
      <c r="Q87" s="163"/>
      <c r="R87" s="163"/>
      <c r="S87" s="163"/>
      <c r="T87" s="163"/>
      <c r="U87" s="163"/>
      <c r="V87" s="163"/>
      <c r="W87" s="163"/>
      <c r="X87" s="163"/>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50" ht="32.25" customHeight="1" hidden="1">
      <c r="A88" s="188" t="s">
        <v>17</v>
      </c>
      <c r="B88" s="189"/>
      <c r="C88" s="189"/>
      <c r="D88" s="189"/>
      <c r="E88" s="189"/>
      <c r="F88" s="190"/>
      <c r="G88" s="197" t="s">
        <v>18</v>
      </c>
      <c r="H88" s="142"/>
      <c r="I88" s="142"/>
      <c r="J88" s="142"/>
      <c r="K88" s="142"/>
      <c r="L88" s="142"/>
      <c r="M88" s="142"/>
      <c r="N88" s="142"/>
      <c r="O88" s="142"/>
      <c r="P88" s="142"/>
      <c r="Q88" s="142"/>
      <c r="R88" s="142"/>
      <c r="S88" s="142"/>
      <c r="T88" s="142"/>
      <c r="U88" s="142"/>
      <c r="V88" s="142"/>
      <c r="W88" s="142"/>
      <c r="X88" s="198"/>
      <c r="Y88" s="199"/>
      <c r="Z88" s="200"/>
      <c r="AA88" s="201"/>
      <c r="AB88" s="141" t="s">
        <v>12</v>
      </c>
      <c r="AC88" s="142"/>
      <c r="AD88" s="198"/>
      <c r="AE88" s="202" t="s">
        <v>69</v>
      </c>
      <c r="AF88" s="142"/>
      <c r="AG88" s="142"/>
      <c r="AH88" s="142"/>
      <c r="AI88" s="198"/>
      <c r="AJ88" s="202" t="s">
        <v>70</v>
      </c>
      <c r="AK88" s="142"/>
      <c r="AL88" s="142"/>
      <c r="AM88" s="142"/>
      <c r="AN88" s="198"/>
      <c r="AO88" s="202" t="s">
        <v>71</v>
      </c>
      <c r="AP88" s="142"/>
      <c r="AQ88" s="142"/>
      <c r="AR88" s="142"/>
      <c r="AS88" s="198"/>
      <c r="AT88" s="203" t="s">
        <v>75</v>
      </c>
      <c r="AU88" s="204"/>
      <c r="AV88" s="204"/>
      <c r="AW88" s="204"/>
      <c r="AX88" s="205"/>
    </row>
    <row r="89" spans="1:50" ht="22.5" customHeight="1" hidden="1">
      <c r="A89" s="191"/>
      <c r="B89" s="192"/>
      <c r="C89" s="192"/>
      <c r="D89" s="192"/>
      <c r="E89" s="192"/>
      <c r="F89" s="193"/>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123"/>
      <c r="AU89" s="124"/>
      <c r="AV89" s="124"/>
      <c r="AW89" s="124"/>
      <c r="AX89" s="126"/>
    </row>
    <row r="90" spans="1:50" ht="46.5" customHeight="1" hidden="1">
      <c r="A90" s="194"/>
      <c r="B90" s="195"/>
      <c r="C90" s="195"/>
      <c r="D90" s="195"/>
      <c r="E90" s="195"/>
      <c r="F90" s="196"/>
      <c r="G90" s="163"/>
      <c r="H90" s="163"/>
      <c r="I90" s="163"/>
      <c r="J90" s="163"/>
      <c r="K90" s="163"/>
      <c r="L90" s="163"/>
      <c r="M90" s="163"/>
      <c r="N90" s="163"/>
      <c r="O90" s="163"/>
      <c r="P90" s="163"/>
      <c r="Q90" s="163"/>
      <c r="R90" s="163"/>
      <c r="S90" s="163"/>
      <c r="T90" s="163"/>
      <c r="U90" s="163"/>
      <c r="V90" s="163"/>
      <c r="W90" s="163"/>
      <c r="X90" s="163"/>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50" ht="32.25" customHeight="1" hidden="1">
      <c r="A91" s="188" t="s">
        <v>17</v>
      </c>
      <c r="B91" s="189"/>
      <c r="C91" s="189"/>
      <c r="D91" s="189"/>
      <c r="E91" s="189"/>
      <c r="F91" s="190"/>
      <c r="G91" s="197" t="s">
        <v>18</v>
      </c>
      <c r="H91" s="142"/>
      <c r="I91" s="142"/>
      <c r="J91" s="142"/>
      <c r="K91" s="142"/>
      <c r="L91" s="142"/>
      <c r="M91" s="142"/>
      <c r="N91" s="142"/>
      <c r="O91" s="142"/>
      <c r="P91" s="142"/>
      <c r="Q91" s="142"/>
      <c r="R91" s="142"/>
      <c r="S91" s="142"/>
      <c r="T91" s="142"/>
      <c r="U91" s="142"/>
      <c r="V91" s="142"/>
      <c r="W91" s="142"/>
      <c r="X91" s="198"/>
      <c r="Y91" s="199"/>
      <c r="Z91" s="200"/>
      <c r="AA91" s="201"/>
      <c r="AB91" s="141" t="s">
        <v>12</v>
      </c>
      <c r="AC91" s="142"/>
      <c r="AD91" s="198"/>
      <c r="AE91" s="202" t="s">
        <v>69</v>
      </c>
      <c r="AF91" s="142"/>
      <c r="AG91" s="142"/>
      <c r="AH91" s="142"/>
      <c r="AI91" s="198"/>
      <c r="AJ91" s="202" t="s">
        <v>70</v>
      </c>
      <c r="AK91" s="142"/>
      <c r="AL91" s="142"/>
      <c r="AM91" s="142"/>
      <c r="AN91" s="198"/>
      <c r="AO91" s="202" t="s">
        <v>71</v>
      </c>
      <c r="AP91" s="142"/>
      <c r="AQ91" s="142"/>
      <c r="AR91" s="142"/>
      <c r="AS91" s="198"/>
      <c r="AT91" s="203" t="s">
        <v>75</v>
      </c>
      <c r="AU91" s="204"/>
      <c r="AV91" s="204"/>
      <c r="AW91" s="204"/>
      <c r="AX91" s="205"/>
    </row>
    <row r="92" spans="1:50" ht="22.5" customHeight="1" hidden="1">
      <c r="A92" s="191"/>
      <c r="B92" s="192"/>
      <c r="C92" s="192"/>
      <c r="D92" s="192"/>
      <c r="E92" s="192"/>
      <c r="F92" s="193"/>
      <c r="G92" s="162" t="s">
        <v>309</v>
      </c>
      <c r="H92" s="162"/>
      <c r="I92" s="162"/>
      <c r="J92" s="162"/>
      <c r="K92" s="162"/>
      <c r="L92" s="162"/>
      <c r="M92" s="162"/>
      <c r="N92" s="162"/>
      <c r="O92" s="162"/>
      <c r="P92" s="162"/>
      <c r="Q92" s="162"/>
      <c r="R92" s="162"/>
      <c r="S92" s="162"/>
      <c r="T92" s="162"/>
      <c r="U92" s="162"/>
      <c r="V92" s="162"/>
      <c r="W92" s="162"/>
      <c r="X92" s="206"/>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123"/>
      <c r="AU92" s="124"/>
      <c r="AV92" s="124"/>
      <c r="AW92" s="124"/>
      <c r="AX92" s="126"/>
    </row>
    <row r="93" spans="1:50" ht="46.5" customHeight="1" hidden="1">
      <c r="A93" s="194"/>
      <c r="B93" s="195"/>
      <c r="C93" s="195"/>
      <c r="D93" s="195"/>
      <c r="E93" s="195"/>
      <c r="F93" s="196"/>
      <c r="G93" s="163"/>
      <c r="H93" s="163"/>
      <c r="I93" s="163"/>
      <c r="J93" s="163"/>
      <c r="K93" s="163"/>
      <c r="L93" s="163"/>
      <c r="M93" s="163"/>
      <c r="N93" s="163"/>
      <c r="O93" s="163"/>
      <c r="P93" s="163"/>
      <c r="Q93" s="163"/>
      <c r="R93" s="163"/>
      <c r="S93" s="163"/>
      <c r="T93" s="163"/>
      <c r="U93" s="163"/>
      <c r="V93" s="163"/>
      <c r="W93" s="163"/>
      <c r="X93" s="207"/>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50" ht="32.25" customHeight="1" hidden="1">
      <c r="A94" s="208" t="s">
        <v>17</v>
      </c>
      <c r="B94" s="192"/>
      <c r="C94" s="192"/>
      <c r="D94" s="192"/>
      <c r="E94" s="192"/>
      <c r="F94" s="193"/>
      <c r="G94" s="209" t="s">
        <v>18</v>
      </c>
      <c r="H94" s="156"/>
      <c r="I94" s="156"/>
      <c r="J94" s="156"/>
      <c r="K94" s="156"/>
      <c r="L94" s="156"/>
      <c r="M94" s="156"/>
      <c r="N94" s="156"/>
      <c r="O94" s="156"/>
      <c r="P94" s="156"/>
      <c r="Q94" s="156"/>
      <c r="R94" s="156"/>
      <c r="S94" s="156"/>
      <c r="T94" s="156"/>
      <c r="U94" s="156"/>
      <c r="V94" s="156"/>
      <c r="W94" s="156"/>
      <c r="X94" s="157"/>
      <c r="Y94" s="210"/>
      <c r="Z94" s="211"/>
      <c r="AA94" s="212"/>
      <c r="AB94" s="155" t="s">
        <v>12</v>
      </c>
      <c r="AC94" s="156"/>
      <c r="AD94" s="157"/>
      <c r="AE94" s="158" t="s">
        <v>69</v>
      </c>
      <c r="AF94" s="156"/>
      <c r="AG94" s="156"/>
      <c r="AH94" s="156"/>
      <c r="AI94" s="157"/>
      <c r="AJ94" s="158" t="s">
        <v>70</v>
      </c>
      <c r="AK94" s="156"/>
      <c r="AL94" s="156"/>
      <c r="AM94" s="156"/>
      <c r="AN94" s="157"/>
      <c r="AO94" s="158" t="s">
        <v>71</v>
      </c>
      <c r="AP94" s="156"/>
      <c r="AQ94" s="156"/>
      <c r="AR94" s="156"/>
      <c r="AS94" s="157"/>
      <c r="AT94" s="159" t="s">
        <v>75</v>
      </c>
      <c r="AU94" s="160"/>
      <c r="AV94" s="160"/>
      <c r="AW94" s="160"/>
      <c r="AX94" s="161"/>
    </row>
    <row r="95" spans="1:50" ht="22.5" customHeight="1" hidden="1">
      <c r="A95" s="191"/>
      <c r="B95" s="192"/>
      <c r="C95" s="192"/>
      <c r="D95" s="192"/>
      <c r="E95" s="192"/>
      <c r="F95" s="193"/>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123"/>
      <c r="AU95" s="124"/>
      <c r="AV95" s="124"/>
      <c r="AW95" s="124"/>
      <c r="AX95" s="126"/>
    </row>
    <row r="96" spans="1:50" ht="46.5" customHeight="1" hidden="1">
      <c r="A96" s="194"/>
      <c r="B96" s="195"/>
      <c r="C96" s="195"/>
      <c r="D96" s="195"/>
      <c r="E96" s="195"/>
      <c r="F96" s="196"/>
      <c r="G96" s="163"/>
      <c r="H96" s="163"/>
      <c r="I96" s="163"/>
      <c r="J96" s="163"/>
      <c r="K96" s="163"/>
      <c r="L96" s="163"/>
      <c r="M96" s="163"/>
      <c r="N96" s="163"/>
      <c r="O96" s="163"/>
      <c r="P96" s="163"/>
      <c r="Q96" s="163"/>
      <c r="R96" s="163"/>
      <c r="S96" s="163"/>
      <c r="T96" s="163"/>
      <c r="U96" s="163"/>
      <c r="V96" s="163"/>
      <c r="W96" s="163"/>
      <c r="X96" s="163"/>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1" customHeight="1">
      <c r="A97" s="456" t="s">
        <v>77</v>
      </c>
      <c r="B97" s="457"/>
      <c r="C97" s="375" t="s">
        <v>19</v>
      </c>
      <c r="D97" s="376"/>
      <c r="E97" s="376"/>
      <c r="F97" s="376"/>
      <c r="G97" s="376"/>
      <c r="H97" s="376"/>
      <c r="I97" s="376"/>
      <c r="J97" s="376"/>
      <c r="K97" s="377"/>
      <c r="L97" s="561" t="s">
        <v>76</v>
      </c>
      <c r="M97" s="561"/>
      <c r="N97" s="561"/>
      <c r="O97" s="561"/>
      <c r="P97" s="561"/>
      <c r="Q97" s="561"/>
      <c r="R97" s="562" t="s">
        <v>73</v>
      </c>
      <c r="S97" s="563"/>
      <c r="T97" s="563"/>
      <c r="U97" s="563"/>
      <c r="V97" s="563"/>
      <c r="W97" s="563"/>
      <c r="X97" s="384" t="s">
        <v>29</v>
      </c>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85"/>
    </row>
    <row r="98" spans="1:50" ht="21" customHeight="1">
      <c r="A98" s="458"/>
      <c r="B98" s="459"/>
      <c r="C98" s="392" t="s">
        <v>388</v>
      </c>
      <c r="D98" s="393"/>
      <c r="E98" s="393"/>
      <c r="F98" s="393"/>
      <c r="G98" s="393"/>
      <c r="H98" s="393"/>
      <c r="I98" s="393"/>
      <c r="J98" s="393"/>
      <c r="K98" s="394"/>
      <c r="L98" s="120">
        <v>1.811</v>
      </c>
      <c r="M98" s="121"/>
      <c r="N98" s="121"/>
      <c r="O98" s="121"/>
      <c r="P98" s="121"/>
      <c r="Q98" s="122"/>
      <c r="R98" s="77">
        <v>1.682</v>
      </c>
      <c r="S98" s="78"/>
      <c r="T98" s="78"/>
      <c r="U98" s="78"/>
      <c r="V98" s="78"/>
      <c r="W98" s="79"/>
      <c r="X98" s="441" t="s">
        <v>471</v>
      </c>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c r="AU98" s="442"/>
      <c r="AV98" s="442"/>
      <c r="AW98" s="442"/>
      <c r="AX98" s="443"/>
    </row>
    <row r="99" spans="1:50" ht="21" customHeight="1">
      <c r="A99" s="458"/>
      <c r="B99" s="459"/>
      <c r="C99" s="179" t="s">
        <v>389</v>
      </c>
      <c r="D99" s="180"/>
      <c r="E99" s="180"/>
      <c r="F99" s="180"/>
      <c r="G99" s="180"/>
      <c r="H99" s="180"/>
      <c r="I99" s="180"/>
      <c r="J99" s="180"/>
      <c r="K99" s="181"/>
      <c r="L99" s="77">
        <v>1.391</v>
      </c>
      <c r="M99" s="78"/>
      <c r="N99" s="78"/>
      <c r="O99" s="78"/>
      <c r="P99" s="78"/>
      <c r="Q99" s="79"/>
      <c r="R99" s="77">
        <v>1.151</v>
      </c>
      <c r="S99" s="78"/>
      <c r="T99" s="78"/>
      <c r="U99" s="78"/>
      <c r="V99" s="78"/>
      <c r="W99" s="79"/>
      <c r="X99" s="444"/>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6"/>
    </row>
    <row r="100" spans="1:50" ht="21" customHeight="1">
      <c r="A100" s="458"/>
      <c r="B100" s="459"/>
      <c r="C100" s="179" t="s">
        <v>390</v>
      </c>
      <c r="D100" s="180"/>
      <c r="E100" s="180"/>
      <c r="F100" s="180"/>
      <c r="G100" s="180"/>
      <c r="H100" s="180"/>
      <c r="I100" s="180"/>
      <c r="J100" s="180"/>
      <c r="K100" s="181"/>
      <c r="L100" s="77">
        <v>2.713</v>
      </c>
      <c r="M100" s="78"/>
      <c r="N100" s="78"/>
      <c r="O100" s="78"/>
      <c r="P100" s="78"/>
      <c r="Q100" s="79"/>
      <c r="R100" s="77">
        <v>1.072</v>
      </c>
      <c r="S100" s="78"/>
      <c r="T100" s="78"/>
      <c r="U100" s="78"/>
      <c r="V100" s="78"/>
      <c r="W100" s="79"/>
      <c r="X100" s="444"/>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6"/>
    </row>
    <row r="101" spans="1:50" ht="21" customHeight="1">
      <c r="A101" s="458"/>
      <c r="B101" s="459"/>
      <c r="C101" s="179" t="s">
        <v>391</v>
      </c>
      <c r="D101" s="180"/>
      <c r="E101" s="180"/>
      <c r="F101" s="180"/>
      <c r="G101" s="180"/>
      <c r="H101" s="180"/>
      <c r="I101" s="180"/>
      <c r="J101" s="180"/>
      <c r="K101" s="181"/>
      <c r="L101" s="77">
        <v>7.385</v>
      </c>
      <c r="M101" s="78"/>
      <c r="N101" s="78"/>
      <c r="O101" s="78"/>
      <c r="P101" s="78"/>
      <c r="Q101" s="79"/>
      <c r="R101" s="77">
        <v>5.563</v>
      </c>
      <c r="S101" s="78"/>
      <c r="T101" s="78"/>
      <c r="U101" s="78"/>
      <c r="V101" s="78"/>
      <c r="W101" s="79"/>
      <c r="X101" s="444"/>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6"/>
    </row>
    <row r="102" spans="1:50" ht="21" customHeight="1" hidden="1">
      <c r="A102" s="458"/>
      <c r="B102" s="459"/>
      <c r="C102" s="185"/>
      <c r="D102" s="186"/>
      <c r="E102" s="186"/>
      <c r="F102" s="186"/>
      <c r="G102" s="186"/>
      <c r="H102" s="186"/>
      <c r="I102" s="186"/>
      <c r="J102" s="186"/>
      <c r="K102" s="187"/>
      <c r="L102" s="77"/>
      <c r="M102" s="78"/>
      <c r="N102" s="78"/>
      <c r="O102" s="78"/>
      <c r="P102" s="78"/>
      <c r="Q102" s="79"/>
      <c r="R102" s="77"/>
      <c r="S102" s="78"/>
      <c r="T102" s="78"/>
      <c r="U102" s="78"/>
      <c r="V102" s="78"/>
      <c r="W102" s="79"/>
      <c r="X102" s="444"/>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6"/>
    </row>
    <row r="103" spans="1:50" ht="21" customHeight="1" hidden="1">
      <c r="A103" s="458"/>
      <c r="B103" s="459"/>
      <c r="C103" s="462"/>
      <c r="D103" s="463"/>
      <c r="E103" s="463"/>
      <c r="F103" s="463"/>
      <c r="G103" s="463"/>
      <c r="H103" s="463"/>
      <c r="I103" s="463"/>
      <c r="J103" s="463"/>
      <c r="K103" s="464"/>
      <c r="L103" s="77"/>
      <c r="M103" s="78"/>
      <c r="N103" s="78"/>
      <c r="O103" s="78"/>
      <c r="P103" s="78"/>
      <c r="Q103" s="79"/>
      <c r="R103" s="77"/>
      <c r="S103" s="78"/>
      <c r="T103" s="78"/>
      <c r="U103" s="78"/>
      <c r="V103" s="78"/>
      <c r="W103" s="79"/>
      <c r="X103" s="444"/>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6"/>
    </row>
    <row r="104" spans="1:50" ht="21" customHeight="1" thickBot="1">
      <c r="A104" s="460"/>
      <c r="B104" s="461"/>
      <c r="C104" s="450" t="s">
        <v>22</v>
      </c>
      <c r="D104" s="451"/>
      <c r="E104" s="451"/>
      <c r="F104" s="451"/>
      <c r="G104" s="451"/>
      <c r="H104" s="451"/>
      <c r="I104" s="451"/>
      <c r="J104" s="451"/>
      <c r="K104" s="452"/>
      <c r="L104" s="453">
        <f>SUM(L98:Q103)</f>
        <v>13.3</v>
      </c>
      <c r="M104" s="454"/>
      <c r="N104" s="454"/>
      <c r="O104" s="454"/>
      <c r="P104" s="454"/>
      <c r="Q104" s="455"/>
      <c r="R104" s="453">
        <f>SUM(R98:W103)</f>
        <v>9.468</v>
      </c>
      <c r="S104" s="454"/>
      <c r="T104" s="454"/>
      <c r="U104" s="454"/>
      <c r="V104" s="454"/>
      <c r="W104" s="455"/>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13.5">
      <c r="A107" s="5"/>
      <c r="B107" s="6"/>
      <c r="C107" s="644" t="s">
        <v>39</v>
      </c>
      <c r="D107" s="643"/>
      <c r="E107" s="643"/>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5"/>
      <c r="AD107" s="643" t="s">
        <v>43</v>
      </c>
      <c r="AE107" s="643"/>
      <c r="AF107" s="643"/>
      <c r="AG107" s="669" t="s">
        <v>38</v>
      </c>
      <c r="AH107" s="643"/>
      <c r="AI107" s="643"/>
      <c r="AJ107" s="643"/>
      <c r="AK107" s="643"/>
      <c r="AL107" s="643"/>
      <c r="AM107" s="643"/>
      <c r="AN107" s="643"/>
      <c r="AO107" s="643"/>
      <c r="AP107" s="643"/>
      <c r="AQ107" s="643"/>
      <c r="AR107" s="643"/>
      <c r="AS107" s="643"/>
      <c r="AT107" s="643"/>
      <c r="AU107" s="643"/>
      <c r="AV107" s="643"/>
      <c r="AW107" s="643"/>
      <c r="AX107" s="670"/>
    </row>
    <row r="108" spans="1:50" ht="101.25" customHeight="1">
      <c r="A108" s="332" t="s">
        <v>312</v>
      </c>
      <c r="B108" s="333"/>
      <c r="C108" s="558" t="s">
        <v>313</v>
      </c>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60"/>
      <c r="AD108" s="650" t="s">
        <v>383</v>
      </c>
      <c r="AE108" s="651"/>
      <c r="AF108" s="651"/>
      <c r="AG108" s="61" t="s">
        <v>459</v>
      </c>
      <c r="AH108" s="62"/>
      <c r="AI108" s="62"/>
      <c r="AJ108" s="62"/>
      <c r="AK108" s="62"/>
      <c r="AL108" s="62"/>
      <c r="AM108" s="62"/>
      <c r="AN108" s="62"/>
      <c r="AO108" s="62"/>
      <c r="AP108" s="62"/>
      <c r="AQ108" s="62"/>
      <c r="AR108" s="62"/>
      <c r="AS108" s="62"/>
      <c r="AT108" s="62"/>
      <c r="AU108" s="62"/>
      <c r="AV108" s="62"/>
      <c r="AW108" s="62"/>
      <c r="AX108" s="63"/>
    </row>
    <row r="109" spans="1:50" ht="45" customHeight="1">
      <c r="A109" s="334"/>
      <c r="B109" s="335"/>
      <c r="C109" s="405" t="s">
        <v>44</v>
      </c>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7"/>
      <c r="AD109" s="467" t="s">
        <v>383</v>
      </c>
      <c r="AE109" s="434"/>
      <c r="AF109" s="434"/>
      <c r="AG109" s="64" t="s">
        <v>452</v>
      </c>
      <c r="AH109" s="65"/>
      <c r="AI109" s="65"/>
      <c r="AJ109" s="65"/>
      <c r="AK109" s="65"/>
      <c r="AL109" s="65"/>
      <c r="AM109" s="65"/>
      <c r="AN109" s="65"/>
      <c r="AO109" s="65"/>
      <c r="AP109" s="65"/>
      <c r="AQ109" s="65"/>
      <c r="AR109" s="65"/>
      <c r="AS109" s="65"/>
      <c r="AT109" s="65"/>
      <c r="AU109" s="65"/>
      <c r="AV109" s="65"/>
      <c r="AW109" s="65"/>
      <c r="AX109" s="66"/>
    </row>
    <row r="110" spans="1:50" ht="58.5" customHeight="1">
      <c r="A110" s="336"/>
      <c r="B110" s="337"/>
      <c r="C110" s="408" t="s">
        <v>314</v>
      </c>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10"/>
      <c r="AD110" s="629" t="s">
        <v>383</v>
      </c>
      <c r="AE110" s="439"/>
      <c r="AF110" s="439"/>
      <c r="AG110" s="67" t="s">
        <v>453</v>
      </c>
      <c r="AH110" s="68"/>
      <c r="AI110" s="68"/>
      <c r="AJ110" s="68"/>
      <c r="AK110" s="68"/>
      <c r="AL110" s="68"/>
      <c r="AM110" s="68"/>
      <c r="AN110" s="68"/>
      <c r="AO110" s="68"/>
      <c r="AP110" s="68"/>
      <c r="AQ110" s="68"/>
      <c r="AR110" s="68"/>
      <c r="AS110" s="68"/>
      <c r="AT110" s="68"/>
      <c r="AU110" s="68"/>
      <c r="AV110" s="68"/>
      <c r="AW110" s="68"/>
      <c r="AX110" s="69"/>
    </row>
    <row r="111" spans="1:50" ht="30" customHeight="1">
      <c r="A111" s="590" t="s">
        <v>46</v>
      </c>
      <c r="B111" s="632"/>
      <c r="C111" s="411" t="s">
        <v>48</v>
      </c>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c r="AB111" s="412"/>
      <c r="AC111" s="412"/>
      <c r="AD111" s="420" t="s">
        <v>392</v>
      </c>
      <c r="AE111" s="421"/>
      <c r="AF111" s="569"/>
      <c r="AG111" s="70" t="s">
        <v>454</v>
      </c>
      <c r="AH111" s="71"/>
      <c r="AI111" s="71"/>
      <c r="AJ111" s="71"/>
      <c r="AK111" s="71"/>
      <c r="AL111" s="71"/>
      <c r="AM111" s="71"/>
      <c r="AN111" s="71"/>
      <c r="AO111" s="71"/>
      <c r="AP111" s="71"/>
      <c r="AQ111" s="71"/>
      <c r="AR111" s="71"/>
      <c r="AS111" s="71"/>
      <c r="AT111" s="71"/>
      <c r="AU111" s="71"/>
      <c r="AV111" s="71"/>
      <c r="AW111" s="71"/>
      <c r="AX111" s="72"/>
    </row>
    <row r="112" spans="1:50" ht="13.5">
      <c r="A112" s="633"/>
      <c r="B112" s="634"/>
      <c r="C112" s="417"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67" t="s">
        <v>419</v>
      </c>
      <c r="AE112" s="434"/>
      <c r="AF112" s="468"/>
      <c r="AG112" s="73"/>
      <c r="AH112" s="65"/>
      <c r="AI112" s="65"/>
      <c r="AJ112" s="65"/>
      <c r="AK112" s="65"/>
      <c r="AL112" s="65"/>
      <c r="AM112" s="65"/>
      <c r="AN112" s="65"/>
      <c r="AO112" s="65"/>
      <c r="AP112" s="65"/>
      <c r="AQ112" s="65"/>
      <c r="AR112" s="65"/>
      <c r="AS112" s="65"/>
      <c r="AT112" s="65"/>
      <c r="AU112" s="65"/>
      <c r="AV112" s="65"/>
      <c r="AW112" s="65"/>
      <c r="AX112" s="66"/>
    </row>
    <row r="113" spans="1:50" ht="45" customHeight="1">
      <c r="A113" s="633"/>
      <c r="B113" s="634"/>
      <c r="C113" s="534"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630" t="s">
        <v>383</v>
      </c>
      <c r="AE113" s="631"/>
      <c r="AF113" s="649"/>
      <c r="AG113" s="64" t="s">
        <v>440</v>
      </c>
      <c r="AH113" s="65"/>
      <c r="AI113" s="65"/>
      <c r="AJ113" s="65"/>
      <c r="AK113" s="65"/>
      <c r="AL113" s="65"/>
      <c r="AM113" s="65"/>
      <c r="AN113" s="65"/>
      <c r="AO113" s="65"/>
      <c r="AP113" s="65"/>
      <c r="AQ113" s="65"/>
      <c r="AR113" s="65"/>
      <c r="AS113" s="65"/>
      <c r="AT113" s="65"/>
      <c r="AU113" s="65"/>
      <c r="AV113" s="65"/>
      <c r="AW113" s="65"/>
      <c r="AX113" s="66"/>
    </row>
    <row r="114" spans="1:50" ht="13.5">
      <c r="A114" s="633"/>
      <c r="B114" s="634"/>
      <c r="C114" s="417"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67" t="s">
        <v>419</v>
      </c>
      <c r="AE114" s="434"/>
      <c r="AF114" s="468"/>
      <c r="AG114" s="73"/>
      <c r="AH114" s="65"/>
      <c r="AI114" s="65"/>
      <c r="AJ114" s="65"/>
      <c r="AK114" s="65"/>
      <c r="AL114" s="65"/>
      <c r="AM114" s="65"/>
      <c r="AN114" s="65"/>
      <c r="AO114" s="65"/>
      <c r="AP114" s="65"/>
      <c r="AQ114" s="65"/>
      <c r="AR114" s="65"/>
      <c r="AS114" s="65"/>
      <c r="AT114" s="65"/>
      <c r="AU114" s="65"/>
      <c r="AV114" s="65"/>
      <c r="AW114" s="65"/>
      <c r="AX114" s="66"/>
    </row>
    <row r="115" spans="1:50" ht="45" customHeight="1">
      <c r="A115" s="633"/>
      <c r="B115" s="634"/>
      <c r="C115" s="417"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520"/>
      <c r="AD115" s="467" t="s">
        <v>383</v>
      </c>
      <c r="AE115" s="434"/>
      <c r="AF115" s="468"/>
      <c r="AG115" s="64" t="s">
        <v>441</v>
      </c>
      <c r="AH115" s="65"/>
      <c r="AI115" s="65"/>
      <c r="AJ115" s="65"/>
      <c r="AK115" s="65"/>
      <c r="AL115" s="65"/>
      <c r="AM115" s="65"/>
      <c r="AN115" s="65"/>
      <c r="AO115" s="65"/>
      <c r="AP115" s="65"/>
      <c r="AQ115" s="65"/>
      <c r="AR115" s="65"/>
      <c r="AS115" s="65"/>
      <c r="AT115" s="65"/>
      <c r="AU115" s="65"/>
      <c r="AV115" s="65"/>
      <c r="AW115" s="65"/>
      <c r="AX115" s="66"/>
    </row>
    <row r="116" spans="1:64" ht="30" customHeight="1">
      <c r="A116" s="633"/>
      <c r="B116" s="634"/>
      <c r="C116" s="417"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520"/>
      <c r="AD116" s="467" t="s">
        <v>383</v>
      </c>
      <c r="AE116" s="434"/>
      <c r="AF116" s="468"/>
      <c r="AG116" s="74" t="s">
        <v>462</v>
      </c>
      <c r="AH116" s="75"/>
      <c r="AI116" s="75"/>
      <c r="AJ116" s="75"/>
      <c r="AK116" s="75"/>
      <c r="AL116" s="75"/>
      <c r="AM116" s="75"/>
      <c r="AN116" s="75"/>
      <c r="AO116" s="75"/>
      <c r="AP116" s="75"/>
      <c r="AQ116" s="75"/>
      <c r="AR116" s="75"/>
      <c r="AS116" s="75"/>
      <c r="AT116" s="75"/>
      <c r="AU116" s="75"/>
      <c r="AV116" s="75"/>
      <c r="AW116" s="75"/>
      <c r="AX116" s="76"/>
      <c r="BI116" s="10"/>
      <c r="BJ116" s="10"/>
      <c r="BK116" s="10"/>
      <c r="BL116" s="10"/>
    </row>
    <row r="117" spans="1:62" ht="75" customHeight="1">
      <c r="A117" s="635"/>
      <c r="B117" s="636"/>
      <c r="C117" s="637" t="s">
        <v>82</v>
      </c>
      <c r="D117" s="638"/>
      <c r="E117" s="638"/>
      <c r="F117" s="638"/>
      <c r="G117" s="638"/>
      <c r="H117" s="638"/>
      <c r="I117" s="638"/>
      <c r="J117" s="638"/>
      <c r="K117" s="638"/>
      <c r="L117" s="638"/>
      <c r="M117" s="638"/>
      <c r="N117" s="638"/>
      <c r="O117" s="638"/>
      <c r="P117" s="638"/>
      <c r="Q117" s="638"/>
      <c r="R117" s="638"/>
      <c r="S117" s="638"/>
      <c r="T117" s="638"/>
      <c r="U117" s="638"/>
      <c r="V117" s="638"/>
      <c r="W117" s="638"/>
      <c r="X117" s="638"/>
      <c r="Y117" s="638"/>
      <c r="Z117" s="638"/>
      <c r="AA117" s="638"/>
      <c r="AB117" s="638"/>
      <c r="AC117" s="639"/>
      <c r="AD117" s="640" t="s">
        <v>383</v>
      </c>
      <c r="AE117" s="641"/>
      <c r="AF117" s="642"/>
      <c r="AG117" s="646" t="s">
        <v>442</v>
      </c>
      <c r="AH117" s="647"/>
      <c r="AI117" s="647"/>
      <c r="AJ117" s="647"/>
      <c r="AK117" s="647"/>
      <c r="AL117" s="647"/>
      <c r="AM117" s="647"/>
      <c r="AN117" s="647"/>
      <c r="AO117" s="647"/>
      <c r="AP117" s="647"/>
      <c r="AQ117" s="647"/>
      <c r="AR117" s="647"/>
      <c r="AS117" s="647"/>
      <c r="AT117" s="647"/>
      <c r="AU117" s="647"/>
      <c r="AV117" s="647"/>
      <c r="AW117" s="647"/>
      <c r="AX117" s="648"/>
      <c r="BG117" s="10"/>
      <c r="BH117" s="10"/>
      <c r="BI117" s="10"/>
      <c r="BJ117" s="10"/>
    </row>
    <row r="118" spans="1:50" ht="60" customHeight="1">
      <c r="A118" s="590" t="s">
        <v>47</v>
      </c>
      <c r="B118" s="632"/>
      <c r="C118" s="672" t="s">
        <v>81</v>
      </c>
      <c r="D118" s="673"/>
      <c r="E118" s="673"/>
      <c r="F118" s="673"/>
      <c r="G118" s="673"/>
      <c r="H118" s="673"/>
      <c r="I118" s="673"/>
      <c r="J118" s="673"/>
      <c r="K118" s="673"/>
      <c r="L118" s="673"/>
      <c r="M118" s="673"/>
      <c r="N118" s="673"/>
      <c r="O118" s="673"/>
      <c r="P118" s="673"/>
      <c r="Q118" s="673"/>
      <c r="R118" s="673"/>
      <c r="S118" s="673"/>
      <c r="T118" s="673"/>
      <c r="U118" s="673"/>
      <c r="V118" s="673"/>
      <c r="W118" s="673"/>
      <c r="X118" s="673"/>
      <c r="Y118" s="673"/>
      <c r="Z118" s="673"/>
      <c r="AA118" s="673"/>
      <c r="AB118" s="673"/>
      <c r="AC118" s="674"/>
      <c r="AD118" s="675" t="s">
        <v>383</v>
      </c>
      <c r="AE118" s="676"/>
      <c r="AF118" s="677"/>
      <c r="AG118" s="70" t="s">
        <v>460</v>
      </c>
      <c r="AH118" s="71"/>
      <c r="AI118" s="71"/>
      <c r="AJ118" s="71"/>
      <c r="AK118" s="71"/>
      <c r="AL118" s="71"/>
      <c r="AM118" s="71"/>
      <c r="AN118" s="71"/>
      <c r="AO118" s="71"/>
      <c r="AP118" s="71"/>
      <c r="AQ118" s="71"/>
      <c r="AR118" s="71"/>
      <c r="AS118" s="71"/>
      <c r="AT118" s="71"/>
      <c r="AU118" s="71"/>
      <c r="AV118" s="71"/>
      <c r="AW118" s="71"/>
      <c r="AX118" s="72"/>
    </row>
    <row r="119" spans="1:50" ht="45" customHeight="1">
      <c r="A119" s="633"/>
      <c r="B119" s="634"/>
      <c r="C119" s="626" t="s">
        <v>53</v>
      </c>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8"/>
      <c r="AD119" s="630" t="s">
        <v>393</v>
      </c>
      <c r="AE119" s="631"/>
      <c r="AF119" s="631"/>
      <c r="AG119" s="64" t="s">
        <v>455</v>
      </c>
      <c r="AH119" s="65"/>
      <c r="AI119" s="65"/>
      <c r="AJ119" s="65"/>
      <c r="AK119" s="65"/>
      <c r="AL119" s="65"/>
      <c r="AM119" s="65"/>
      <c r="AN119" s="65"/>
      <c r="AO119" s="65"/>
      <c r="AP119" s="65"/>
      <c r="AQ119" s="65"/>
      <c r="AR119" s="65"/>
      <c r="AS119" s="65"/>
      <c r="AT119" s="65"/>
      <c r="AU119" s="65"/>
      <c r="AV119" s="65"/>
      <c r="AW119" s="65"/>
      <c r="AX119" s="66"/>
    </row>
    <row r="120" spans="1:50" ht="30" customHeight="1">
      <c r="A120" s="633"/>
      <c r="B120" s="634"/>
      <c r="C120" s="417"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630" t="s">
        <v>393</v>
      </c>
      <c r="AE120" s="631"/>
      <c r="AF120" s="631"/>
      <c r="AG120" s="64" t="s">
        <v>456</v>
      </c>
      <c r="AH120" s="65"/>
      <c r="AI120" s="65"/>
      <c r="AJ120" s="65"/>
      <c r="AK120" s="65"/>
      <c r="AL120" s="65"/>
      <c r="AM120" s="65"/>
      <c r="AN120" s="65"/>
      <c r="AO120" s="65"/>
      <c r="AP120" s="65"/>
      <c r="AQ120" s="65"/>
      <c r="AR120" s="65"/>
      <c r="AS120" s="65"/>
      <c r="AT120" s="65"/>
      <c r="AU120" s="65"/>
      <c r="AV120" s="65"/>
      <c r="AW120" s="65"/>
      <c r="AX120" s="66"/>
    </row>
    <row r="121" spans="1:50" ht="30" customHeight="1">
      <c r="A121" s="635"/>
      <c r="B121" s="636"/>
      <c r="C121" s="417"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630" t="s">
        <v>383</v>
      </c>
      <c r="AE121" s="631"/>
      <c r="AF121" s="631"/>
      <c r="AG121" s="67" t="s">
        <v>457</v>
      </c>
      <c r="AH121" s="68"/>
      <c r="AI121" s="68"/>
      <c r="AJ121" s="68"/>
      <c r="AK121" s="68"/>
      <c r="AL121" s="68"/>
      <c r="AM121" s="68"/>
      <c r="AN121" s="68"/>
      <c r="AO121" s="68"/>
      <c r="AP121" s="68"/>
      <c r="AQ121" s="68"/>
      <c r="AR121" s="68"/>
      <c r="AS121" s="68"/>
      <c r="AT121" s="68"/>
      <c r="AU121" s="68"/>
      <c r="AV121" s="68"/>
      <c r="AW121" s="68"/>
      <c r="AX121" s="69"/>
    </row>
    <row r="122" spans="1:50" ht="28.5" customHeight="1">
      <c r="A122" s="663" t="s">
        <v>80</v>
      </c>
      <c r="B122" s="664"/>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12"/>
      <c r="AD122" s="420" t="s">
        <v>419</v>
      </c>
      <c r="AE122" s="421"/>
      <c r="AF122" s="421"/>
      <c r="AG122" s="618" t="s">
        <v>421</v>
      </c>
      <c r="AH122" s="619"/>
      <c r="AI122" s="619"/>
      <c r="AJ122" s="619"/>
      <c r="AK122" s="619"/>
      <c r="AL122" s="619"/>
      <c r="AM122" s="619"/>
      <c r="AN122" s="619"/>
      <c r="AO122" s="619"/>
      <c r="AP122" s="619"/>
      <c r="AQ122" s="619"/>
      <c r="AR122" s="619"/>
      <c r="AS122" s="619"/>
      <c r="AT122" s="619"/>
      <c r="AU122" s="619"/>
      <c r="AV122" s="619"/>
      <c r="AW122" s="619"/>
      <c r="AX122" s="620"/>
    </row>
    <row r="123" spans="1:50" ht="13.5">
      <c r="A123" s="665"/>
      <c r="B123" s="666"/>
      <c r="C123" s="681" t="s">
        <v>87</v>
      </c>
      <c r="D123" s="682"/>
      <c r="E123" s="682"/>
      <c r="F123" s="682"/>
      <c r="G123" s="682"/>
      <c r="H123" s="682"/>
      <c r="I123" s="682"/>
      <c r="J123" s="682"/>
      <c r="K123" s="682"/>
      <c r="L123" s="682"/>
      <c r="M123" s="682"/>
      <c r="N123" s="682"/>
      <c r="O123" s="683"/>
      <c r="P123" s="679" t="s">
        <v>0</v>
      </c>
      <c r="Q123" s="684"/>
      <c r="R123" s="684"/>
      <c r="S123" s="685"/>
      <c r="T123" s="678" t="s">
        <v>30</v>
      </c>
      <c r="U123" s="679"/>
      <c r="V123" s="679"/>
      <c r="W123" s="679"/>
      <c r="X123" s="679"/>
      <c r="Y123" s="679"/>
      <c r="Z123" s="679"/>
      <c r="AA123" s="679"/>
      <c r="AB123" s="679"/>
      <c r="AC123" s="679"/>
      <c r="AD123" s="679"/>
      <c r="AE123" s="679"/>
      <c r="AF123" s="680"/>
      <c r="AG123" s="621"/>
      <c r="AH123" s="622"/>
      <c r="AI123" s="622"/>
      <c r="AJ123" s="622"/>
      <c r="AK123" s="622"/>
      <c r="AL123" s="622"/>
      <c r="AM123" s="622"/>
      <c r="AN123" s="622"/>
      <c r="AO123" s="622"/>
      <c r="AP123" s="622"/>
      <c r="AQ123" s="622"/>
      <c r="AR123" s="622"/>
      <c r="AS123" s="622"/>
      <c r="AT123" s="622"/>
      <c r="AU123" s="622"/>
      <c r="AV123" s="622"/>
      <c r="AW123" s="622"/>
      <c r="AX123" s="623"/>
    </row>
    <row r="124" spans="1:50" ht="13.5">
      <c r="A124" s="665"/>
      <c r="B124" s="666"/>
      <c r="C124" s="431" t="s">
        <v>420</v>
      </c>
      <c r="D124" s="432"/>
      <c r="E124" s="432"/>
      <c r="F124" s="432"/>
      <c r="G124" s="433" t="s">
        <v>420</v>
      </c>
      <c r="H124" s="434"/>
      <c r="I124" s="434"/>
      <c r="J124" s="434"/>
      <c r="K124" s="434"/>
      <c r="L124" s="434"/>
      <c r="M124" s="434"/>
      <c r="N124" s="434"/>
      <c r="O124" s="434"/>
      <c r="P124" s="434"/>
      <c r="Q124" s="434"/>
      <c r="R124" s="434"/>
      <c r="S124" s="435"/>
      <c r="T124" s="671" t="s">
        <v>402</v>
      </c>
      <c r="U124" s="434"/>
      <c r="V124" s="434"/>
      <c r="W124" s="434"/>
      <c r="X124" s="434"/>
      <c r="Y124" s="434"/>
      <c r="Z124" s="434"/>
      <c r="AA124" s="434"/>
      <c r="AB124" s="434"/>
      <c r="AC124" s="434"/>
      <c r="AD124" s="434"/>
      <c r="AE124" s="434"/>
      <c r="AF124" s="434"/>
      <c r="AG124" s="621"/>
      <c r="AH124" s="622"/>
      <c r="AI124" s="622"/>
      <c r="AJ124" s="622"/>
      <c r="AK124" s="622"/>
      <c r="AL124" s="622"/>
      <c r="AM124" s="622"/>
      <c r="AN124" s="622"/>
      <c r="AO124" s="622"/>
      <c r="AP124" s="622"/>
      <c r="AQ124" s="622"/>
      <c r="AR124" s="622"/>
      <c r="AS124" s="622"/>
      <c r="AT124" s="622"/>
      <c r="AU124" s="622"/>
      <c r="AV124" s="622"/>
      <c r="AW124" s="622"/>
      <c r="AX124" s="623"/>
    </row>
    <row r="125" spans="1:50" ht="13.5">
      <c r="A125" s="667"/>
      <c r="B125" s="668"/>
      <c r="C125" s="436" t="s">
        <v>421</v>
      </c>
      <c r="D125" s="437"/>
      <c r="E125" s="437"/>
      <c r="F125" s="437"/>
      <c r="G125" s="438" t="s">
        <v>421</v>
      </c>
      <c r="H125" s="439"/>
      <c r="I125" s="439"/>
      <c r="J125" s="439"/>
      <c r="K125" s="439"/>
      <c r="L125" s="439"/>
      <c r="M125" s="439"/>
      <c r="N125" s="439"/>
      <c r="O125" s="439"/>
      <c r="P125" s="439"/>
      <c r="Q125" s="439"/>
      <c r="R125" s="439"/>
      <c r="S125" s="440"/>
      <c r="T125" s="418" t="s">
        <v>421</v>
      </c>
      <c r="U125" s="419"/>
      <c r="V125" s="419"/>
      <c r="W125" s="419"/>
      <c r="X125" s="419"/>
      <c r="Y125" s="419"/>
      <c r="Z125" s="419"/>
      <c r="AA125" s="419"/>
      <c r="AB125" s="419"/>
      <c r="AC125" s="419"/>
      <c r="AD125" s="419"/>
      <c r="AE125" s="419"/>
      <c r="AF125" s="419"/>
      <c r="AG125" s="624"/>
      <c r="AH125" s="419"/>
      <c r="AI125" s="419"/>
      <c r="AJ125" s="419"/>
      <c r="AK125" s="419"/>
      <c r="AL125" s="419"/>
      <c r="AM125" s="419"/>
      <c r="AN125" s="419"/>
      <c r="AO125" s="419"/>
      <c r="AP125" s="419"/>
      <c r="AQ125" s="419"/>
      <c r="AR125" s="419"/>
      <c r="AS125" s="419"/>
      <c r="AT125" s="419"/>
      <c r="AU125" s="419"/>
      <c r="AV125" s="419"/>
      <c r="AW125" s="419"/>
      <c r="AX125" s="625"/>
    </row>
    <row r="126" spans="1:50" ht="57" customHeight="1">
      <c r="A126" s="590" t="s">
        <v>58</v>
      </c>
      <c r="B126" s="591"/>
      <c r="C126" s="93" t="s">
        <v>64</v>
      </c>
      <c r="D126" s="614"/>
      <c r="E126" s="614"/>
      <c r="F126" s="615"/>
      <c r="G126" s="584" t="s">
        <v>394</v>
      </c>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50" ht="66.75" customHeight="1" thickBot="1">
      <c r="A127" s="592"/>
      <c r="B127" s="593"/>
      <c r="C127" s="425" t="s">
        <v>68</v>
      </c>
      <c r="D127" s="426"/>
      <c r="E127" s="426"/>
      <c r="F127" s="427"/>
      <c r="G127" s="428" t="s">
        <v>395</v>
      </c>
      <c r="H127" s="429"/>
      <c r="I127" s="429"/>
      <c r="J127" s="429"/>
      <c r="K127" s="429"/>
      <c r="L127" s="429"/>
      <c r="M127" s="429"/>
      <c r="N127" s="429"/>
      <c r="O127" s="429"/>
      <c r="P127" s="429"/>
      <c r="Q127" s="429"/>
      <c r="R127" s="429"/>
      <c r="S127" s="429"/>
      <c r="T127" s="429"/>
      <c r="U127" s="429"/>
      <c r="V127" s="429"/>
      <c r="W127" s="429"/>
      <c r="X127" s="429"/>
      <c r="Y127" s="429"/>
      <c r="Z127" s="429"/>
      <c r="AA127" s="429"/>
      <c r="AB127" s="429"/>
      <c r="AC127" s="429"/>
      <c r="AD127" s="429"/>
      <c r="AE127" s="429"/>
      <c r="AF127" s="429"/>
      <c r="AG127" s="429"/>
      <c r="AH127" s="429"/>
      <c r="AI127" s="429"/>
      <c r="AJ127" s="429"/>
      <c r="AK127" s="429"/>
      <c r="AL127" s="429"/>
      <c r="AM127" s="429"/>
      <c r="AN127" s="429"/>
      <c r="AO127" s="429"/>
      <c r="AP127" s="429"/>
      <c r="AQ127" s="429"/>
      <c r="AR127" s="429"/>
      <c r="AS127" s="429"/>
      <c r="AT127" s="429"/>
      <c r="AU127" s="429"/>
      <c r="AV127" s="429"/>
      <c r="AW127" s="429"/>
      <c r="AX127" s="430"/>
    </row>
    <row r="128" spans="1:50" ht="14.25">
      <c r="A128" s="422" t="s">
        <v>40</v>
      </c>
      <c r="B128" s="423"/>
      <c r="C128" s="423"/>
      <c r="D128" s="423"/>
      <c r="E128" s="423"/>
      <c r="F128" s="423"/>
      <c r="G128" s="423"/>
      <c r="H128" s="423"/>
      <c r="I128" s="423"/>
      <c r="J128" s="423"/>
      <c r="K128" s="423"/>
      <c r="L128" s="423"/>
      <c r="M128" s="423"/>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423"/>
      <c r="AM128" s="423"/>
      <c r="AN128" s="423"/>
      <c r="AO128" s="423"/>
      <c r="AP128" s="423"/>
      <c r="AQ128" s="423"/>
      <c r="AR128" s="423"/>
      <c r="AS128" s="423"/>
      <c r="AT128" s="423"/>
      <c r="AU128" s="423"/>
      <c r="AV128" s="423"/>
      <c r="AW128" s="423"/>
      <c r="AX128" s="424"/>
    </row>
    <row r="129" spans="1:50" ht="60" customHeight="1" thickBot="1">
      <c r="A129" s="613" t="s">
        <v>466</v>
      </c>
      <c r="B129" s="607"/>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7"/>
      <c r="AL129" s="607"/>
      <c r="AM129" s="607"/>
      <c r="AN129" s="607"/>
      <c r="AO129" s="607"/>
      <c r="AP129" s="607"/>
      <c r="AQ129" s="607"/>
      <c r="AR129" s="607"/>
      <c r="AS129" s="607"/>
      <c r="AT129" s="607"/>
      <c r="AU129" s="607"/>
      <c r="AV129" s="607"/>
      <c r="AW129" s="607"/>
      <c r="AX129" s="608"/>
    </row>
    <row r="130" spans="1:50" ht="14.25">
      <c r="A130" s="603" t="s">
        <v>41</v>
      </c>
      <c r="B130" s="604"/>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4"/>
      <c r="AL130" s="604"/>
      <c r="AM130" s="604"/>
      <c r="AN130" s="604"/>
      <c r="AO130" s="604"/>
      <c r="AP130" s="604"/>
      <c r="AQ130" s="604"/>
      <c r="AR130" s="604"/>
      <c r="AS130" s="604"/>
      <c r="AT130" s="604"/>
      <c r="AU130" s="604"/>
      <c r="AV130" s="604"/>
      <c r="AW130" s="604"/>
      <c r="AX130" s="605"/>
    </row>
    <row r="131" spans="1:50" ht="60" customHeight="1" thickBot="1">
      <c r="A131" s="587" t="s">
        <v>307</v>
      </c>
      <c r="B131" s="588"/>
      <c r="C131" s="588"/>
      <c r="D131" s="588"/>
      <c r="E131" s="589"/>
      <c r="F131" s="606" t="s">
        <v>467</v>
      </c>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7"/>
      <c r="AL131" s="607"/>
      <c r="AM131" s="607"/>
      <c r="AN131" s="607"/>
      <c r="AO131" s="607"/>
      <c r="AP131" s="607"/>
      <c r="AQ131" s="607"/>
      <c r="AR131" s="607"/>
      <c r="AS131" s="607"/>
      <c r="AT131" s="607"/>
      <c r="AU131" s="607"/>
      <c r="AV131" s="607"/>
      <c r="AW131" s="607"/>
      <c r="AX131" s="608"/>
    </row>
    <row r="132" spans="1:50" ht="14.25">
      <c r="A132" s="603" t="s">
        <v>54</v>
      </c>
      <c r="B132" s="604"/>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5"/>
    </row>
    <row r="133" spans="1:50" ht="60" customHeight="1" thickBot="1">
      <c r="A133" s="414" t="s">
        <v>468</v>
      </c>
      <c r="B133" s="415"/>
      <c r="C133" s="415"/>
      <c r="D133" s="415"/>
      <c r="E133" s="416"/>
      <c r="F133" s="609" t="s">
        <v>469</v>
      </c>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1"/>
    </row>
    <row r="134" spans="1:50" ht="14.25">
      <c r="A134" s="597" t="s">
        <v>42</v>
      </c>
      <c r="B134" s="598"/>
      <c r="C134" s="59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599"/>
    </row>
    <row r="135" spans="1:50" ht="39.75" customHeight="1" thickBot="1">
      <c r="A135" s="652" t="s">
        <v>428</v>
      </c>
      <c r="B135" s="653"/>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653"/>
      <c r="AR135" s="653"/>
      <c r="AS135" s="653"/>
      <c r="AT135" s="653"/>
      <c r="AU135" s="653"/>
      <c r="AV135" s="653"/>
      <c r="AW135" s="653"/>
      <c r="AX135" s="654"/>
    </row>
    <row r="136" spans="1:50" ht="14.25">
      <c r="A136" s="578" t="s">
        <v>37</v>
      </c>
      <c r="B136" s="579"/>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79"/>
      <c r="AL136" s="579"/>
      <c r="AM136" s="579"/>
      <c r="AN136" s="579"/>
      <c r="AO136" s="579"/>
      <c r="AP136" s="579"/>
      <c r="AQ136" s="579"/>
      <c r="AR136" s="579"/>
      <c r="AS136" s="579"/>
      <c r="AT136" s="579"/>
      <c r="AU136" s="579"/>
      <c r="AV136" s="579"/>
      <c r="AW136" s="579"/>
      <c r="AX136" s="580"/>
    </row>
    <row r="137" spans="1:50" ht="19.5" customHeight="1">
      <c r="A137" s="661" t="s">
        <v>224</v>
      </c>
      <c r="B137" s="413"/>
      <c r="C137" s="413"/>
      <c r="D137" s="413"/>
      <c r="E137" s="413"/>
      <c r="F137" s="413"/>
      <c r="G137" s="399" t="s">
        <v>443</v>
      </c>
      <c r="H137" s="400"/>
      <c r="I137" s="400"/>
      <c r="J137" s="400"/>
      <c r="K137" s="400"/>
      <c r="L137" s="400"/>
      <c r="M137" s="400"/>
      <c r="N137" s="400"/>
      <c r="O137" s="400"/>
      <c r="P137" s="401"/>
      <c r="Q137" s="413" t="s">
        <v>225</v>
      </c>
      <c r="R137" s="413"/>
      <c r="S137" s="413"/>
      <c r="T137" s="413"/>
      <c r="U137" s="413"/>
      <c r="V137" s="413"/>
      <c r="W137" s="399" t="s">
        <v>444</v>
      </c>
      <c r="X137" s="400"/>
      <c r="Y137" s="400"/>
      <c r="Z137" s="400"/>
      <c r="AA137" s="400"/>
      <c r="AB137" s="400"/>
      <c r="AC137" s="400"/>
      <c r="AD137" s="400"/>
      <c r="AE137" s="400"/>
      <c r="AF137" s="401"/>
      <c r="AG137" s="413" t="s">
        <v>226</v>
      </c>
      <c r="AH137" s="413"/>
      <c r="AI137" s="413"/>
      <c r="AJ137" s="413"/>
      <c r="AK137" s="413"/>
      <c r="AL137" s="413"/>
      <c r="AM137" s="658" t="s">
        <v>445</v>
      </c>
      <c r="AN137" s="659"/>
      <c r="AO137" s="659"/>
      <c r="AP137" s="659"/>
      <c r="AQ137" s="659"/>
      <c r="AR137" s="659"/>
      <c r="AS137" s="659"/>
      <c r="AT137" s="659"/>
      <c r="AU137" s="659"/>
      <c r="AV137" s="660"/>
      <c r="AW137" s="12"/>
      <c r="AX137" s="13"/>
    </row>
    <row r="138" spans="1:50" ht="19.5" customHeight="1" thickBot="1">
      <c r="A138" s="662" t="s">
        <v>227</v>
      </c>
      <c r="B138" s="612"/>
      <c r="C138" s="612"/>
      <c r="D138" s="612"/>
      <c r="E138" s="612"/>
      <c r="F138" s="612"/>
      <c r="G138" s="402" t="s">
        <v>446</v>
      </c>
      <c r="H138" s="403"/>
      <c r="I138" s="403"/>
      <c r="J138" s="403"/>
      <c r="K138" s="403"/>
      <c r="L138" s="403"/>
      <c r="M138" s="403"/>
      <c r="N138" s="403"/>
      <c r="O138" s="403"/>
      <c r="P138" s="404"/>
      <c r="Q138" s="612" t="s">
        <v>228</v>
      </c>
      <c r="R138" s="612"/>
      <c r="S138" s="612"/>
      <c r="T138" s="612"/>
      <c r="U138" s="612"/>
      <c r="V138" s="612"/>
      <c r="W138" s="402" t="s">
        <v>447</v>
      </c>
      <c r="X138" s="403"/>
      <c r="Y138" s="403"/>
      <c r="Z138" s="403"/>
      <c r="AA138" s="403"/>
      <c r="AB138" s="403"/>
      <c r="AC138" s="403"/>
      <c r="AD138" s="403"/>
      <c r="AE138" s="403"/>
      <c r="AF138" s="404"/>
      <c r="AG138" s="616"/>
      <c r="AH138" s="617"/>
      <c r="AI138" s="617"/>
      <c r="AJ138" s="617"/>
      <c r="AK138" s="617"/>
      <c r="AL138" s="617"/>
      <c r="AM138" s="655"/>
      <c r="AN138" s="656"/>
      <c r="AO138" s="656"/>
      <c r="AP138" s="656"/>
      <c r="AQ138" s="656"/>
      <c r="AR138" s="656"/>
      <c r="AS138" s="656"/>
      <c r="AT138" s="656"/>
      <c r="AU138" s="656"/>
      <c r="AV138" s="657"/>
      <c r="AW138" s="28"/>
      <c r="AX138" s="29"/>
    </row>
    <row r="139" spans="1:50" ht="23.25" customHeight="1">
      <c r="A139" s="600" t="s">
        <v>28</v>
      </c>
      <c r="B139" s="601"/>
      <c r="C139" s="601"/>
      <c r="D139" s="601"/>
      <c r="E139" s="601"/>
      <c r="F139" s="6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89"/>
      <c r="B140" s="490"/>
      <c r="C140" s="490"/>
      <c r="D140" s="490"/>
      <c r="E140" s="490"/>
      <c r="F140" s="49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89"/>
      <c r="B141" s="490"/>
      <c r="C141" s="490"/>
      <c r="D141" s="490"/>
      <c r="E141" s="490"/>
      <c r="F141" s="491"/>
      <c r="G141" s="52"/>
      <c r="H141" s="53"/>
      <c r="I141" s="53"/>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3"/>
      <c r="AW141" s="53"/>
      <c r="AX141" s="54"/>
    </row>
    <row r="142" spans="1:50" ht="40.5" customHeight="1">
      <c r="A142" s="489"/>
      <c r="B142" s="490"/>
      <c r="C142" s="490"/>
      <c r="D142" s="490"/>
      <c r="E142" s="490"/>
      <c r="F142" s="491"/>
      <c r="G142" s="52"/>
      <c r="H142" s="53"/>
      <c r="I142" s="53"/>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3"/>
      <c r="AW142" s="53"/>
      <c r="AX142" s="54"/>
    </row>
    <row r="143" spans="1:50" ht="37.5" customHeight="1">
      <c r="A143" s="489"/>
      <c r="B143" s="490"/>
      <c r="C143" s="490"/>
      <c r="D143" s="490"/>
      <c r="E143" s="490"/>
      <c r="F143" s="491"/>
      <c r="G143" s="52"/>
      <c r="H143" s="53"/>
      <c r="I143" s="53"/>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3"/>
      <c r="AW143" s="53"/>
      <c r="AX143" s="54"/>
    </row>
    <row r="144" spans="1:50" ht="27.75" customHeight="1">
      <c r="A144" s="489"/>
      <c r="B144" s="490"/>
      <c r="C144" s="490"/>
      <c r="D144" s="490"/>
      <c r="E144" s="490"/>
      <c r="F144" s="491"/>
      <c r="G144" s="52"/>
      <c r="H144" s="53"/>
      <c r="I144" s="53"/>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3"/>
      <c r="AW144" s="53"/>
      <c r="AX144" s="54"/>
    </row>
    <row r="145" spans="1:50" ht="27.75" customHeight="1">
      <c r="A145" s="489"/>
      <c r="B145" s="490"/>
      <c r="C145" s="490"/>
      <c r="D145" s="490"/>
      <c r="E145" s="490"/>
      <c r="F145" s="491"/>
      <c r="G145" s="52"/>
      <c r="H145" s="53"/>
      <c r="I145" s="53"/>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3"/>
      <c r="AW145" s="53"/>
      <c r="AX145" s="54"/>
    </row>
    <row r="146" spans="1:50" ht="27.75" customHeight="1">
      <c r="A146" s="489"/>
      <c r="B146" s="490"/>
      <c r="C146" s="490"/>
      <c r="D146" s="490"/>
      <c r="E146" s="490"/>
      <c r="F146" s="491"/>
      <c r="G146" s="52"/>
      <c r="H146" s="53"/>
      <c r="I146" s="53"/>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3"/>
      <c r="AW146" s="53"/>
      <c r="AX146" s="54"/>
    </row>
    <row r="147" spans="1:50" ht="54.75" customHeight="1">
      <c r="A147" s="489"/>
      <c r="B147" s="490"/>
      <c r="C147" s="490"/>
      <c r="D147" s="490"/>
      <c r="E147" s="490"/>
      <c r="F147" s="491"/>
      <c r="G147" s="52"/>
      <c r="H147" s="53"/>
      <c r="I147" s="53"/>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3"/>
      <c r="AW147" s="53"/>
      <c r="AX147" s="54"/>
    </row>
    <row r="148" spans="1:50" ht="35.25" customHeight="1">
      <c r="A148" s="489"/>
      <c r="B148" s="490"/>
      <c r="C148" s="490"/>
      <c r="D148" s="490"/>
      <c r="E148" s="490"/>
      <c r="F148" s="491"/>
      <c r="G148" s="52"/>
      <c r="H148" s="53"/>
      <c r="I148" s="53"/>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3"/>
      <c r="AW148" s="53"/>
      <c r="AX148" s="54"/>
    </row>
    <row r="149" spans="1:50" ht="52.5" customHeight="1">
      <c r="A149" s="489"/>
      <c r="B149" s="490"/>
      <c r="C149" s="490"/>
      <c r="D149" s="490"/>
      <c r="E149" s="490"/>
      <c r="F149" s="491"/>
      <c r="G149" s="52"/>
      <c r="H149" s="53"/>
      <c r="I149" s="53"/>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3"/>
      <c r="AW149" s="53"/>
      <c r="AX149" s="54"/>
    </row>
    <row r="150" spans="1:50" ht="54" customHeight="1">
      <c r="A150" s="489"/>
      <c r="B150" s="490"/>
      <c r="C150" s="490"/>
      <c r="D150" s="490"/>
      <c r="E150" s="490"/>
      <c r="F150" s="491"/>
      <c r="G150" s="52"/>
      <c r="H150" s="53"/>
      <c r="I150" s="53"/>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3"/>
      <c r="AW150" s="53"/>
      <c r="AX150" s="54"/>
    </row>
    <row r="151" spans="1:50" ht="32.25" customHeight="1">
      <c r="A151" s="489"/>
      <c r="B151" s="490"/>
      <c r="C151" s="490"/>
      <c r="D151" s="490"/>
      <c r="E151" s="490"/>
      <c r="F151" s="491"/>
      <c r="G151" s="52"/>
      <c r="H151" s="53"/>
      <c r="I151" s="53"/>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3"/>
      <c r="AW151" s="53"/>
      <c r="AX151" s="54"/>
    </row>
    <row r="152" spans="1:50" ht="33" customHeight="1">
      <c r="A152" s="489"/>
      <c r="B152" s="490"/>
      <c r="C152" s="490"/>
      <c r="D152" s="490"/>
      <c r="E152" s="490"/>
      <c r="F152" s="491"/>
      <c r="G152" s="52"/>
      <c r="H152" s="53"/>
      <c r="I152" s="53"/>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3"/>
      <c r="AW152" s="53"/>
      <c r="AX152" s="54"/>
    </row>
    <row r="153" spans="1:50" ht="27.75" customHeight="1">
      <c r="A153" s="489"/>
      <c r="B153" s="490"/>
      <c r="C153" s="490"/>
      <c r="D153" s="490"/>
      <c r="E153" s="490"/>
      <c r="F153" s="491"/>
      <c r="G153" s="52"/>
      <c r="H153" s="53"/>
      <c r="I153" s="53"/>
      <c r="J153" s="59"/>
      <c r="K153" s="59"/>
      <c r="L153" s="59"/>
      <c r="M153" s="59"/>
      <c r="N153" s="59"/>
      <c r="O153" s="59"/>
      <c r="P153" s="60"/>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3"/>
      <c r="AW153" s="53"/>
      <c r="AX153" s="54"/>
    </row>
    <row r="154" spans="1:50" ht="27.75" customHeight="1">
      <c r="A154" s="489"/>
      <c r="B154" s="490"/>
      <c r="C154" s="490"/>
      <c r="D154" s="490"/>
      <c r="E154" s="490"/>
      <c r="F154" s="491"/>
      <c r="G154" s="52"/>
      <c r="H154" s="53"/>
      <c r="I154" s="53"/>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3"/>
      <c r="AW154" s="53"/>
      <c r="AX154" s="54"/>
    </row>
    <row r="155" spans="1:50" ht="27.75" customHeight="1">
      <c r="A155" s="489"/>
      <c r="B155" s="490"/>
      <c r="C155" s="490"/>
      <c r="D155" s="490"/>
      <c r="E155" s="490"/>
      <c r="F155" s="491"/>
      <c r="G155" s="52"/>
      <c r="H155" s="53"/>
      <c r="I155" s="53"/>
      <c r="J155" s="53"/>
      <c r="K155" s="53"/>
      <c r="L155" s="53"/>
      <c r="M155" s="53"/>
      <c r="N155" s="53"/>
      <c r="O155" s="59"/>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89"/>
      <c r="B156" s="490"/>
      <c r="C156" s="490"/>
      <c r="D156" s="490"/>
      <c r="E156" s="490"/>
      <c r="F156" s="49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89"/>
      <c r="B157" s="490"/>
      <c r="C157" s="490"/>
      <c r="D157" s="490"/>
      <c r="E157" s="490"/>
      <c r="F157" s="49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89"/>
      <c r="B158" s="490"/>
      <c r="C158" s="490"/>
      <c r="D158" s="490"/>
      <c r="E158" s="490"/>
      <c r="F158" s="49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89"/>
      <c r="B159" s="490"/>
      <c r="C159" s="490"/>
      <c r="D159" s="490"/>
      <c r="E159" s="490"/>
      <c r="F159" s="49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89"/>
      <c r="B160" s="490"/>
      <c r="C160" s="490"/>
      <c r="D160" s="490"/>
      <c r="E160" s="490"/>
      <c r="F160" s="49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89"/>
      <c r="B161" s="490"/>
      <c r="C161" s="490"/>
      <c r="D161" s="490"/>
      <c r="E161" s="490"/>
      <c r="F161" s="49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89"/>
      <c r="B162" s="490"/>
      <c r="C162" s="490"/>
      <c r="D162" s="490"/>
      <c r="E162" s="490"/>
      <c r="F162" s="49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89"/>
      <c r="B163" s="490"/>
      <c r="C163" s="490"/>
      <c r="D163" s="490"/>
      <c r="E163" s="490"/>
      <c r="F163" s="49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89"/>
      <c r="B164" s="490"/>
      <c r="C164" s="490"/>
      <c r="D164" s="490"/>
      <c r="E164" s="490"/>
      <c r="F164" s="49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89"/>
      <c r="B165" s="490"/>
      <c r="C165" s="490"/>
      <c r="D165" s="490"/>
      <c r="E165" s="490"/>
      <c r="F165" s="49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89"/>
      <c r="B166" s="490"/>
      <c r="C166" s="490"/>
      <c r="D166" s="490"/>
      <c r="E166" s="490"/>
      <c r="F166" s="49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89"/>
      <c r="B167" s="490"/>
      <c r="C167" s="490"/>
      <c r="D167" s="490"/>
      <c r="E167" s="490"/>
      <c r="F167" s="49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89"/>
      <c r="B168" s="490"/>
      <c r="C168" s="490"/>
      <c r="D168" s="490"/>
      <c r="E168" s="490"/>
      <c r="F168" s="49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89"/>
      <c r="B169" s="490"/>
      <c r="C169" s="490"/>
      <c r="D169" s="490"/>
      <c r="E169" s="490"/>
      <c r="F169" s="49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89"/>
      <c r="B170" s="490"/>
      <c r="C170" s="490"/>
      <c r="D170" s="490"/>
      <c r="E170" s="490"/>
      <c r="F170" s="49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89"/>
      <c r="B171" s="490"/>
      <c r="C171" s="490"/>
      <c r="D171" s="490"/>
      <c r="E171" s="490"/>
      <c r="F171" s="49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thickBot="1">
      <c r="A172" s="489"/>
      <c r="B172" s="490"/>
      <c r="C172" s="490"/>
      <c r="D172" s="490"/>
      <c r="E172" s="490"/>
      <c r="F172" s="49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0" customHeight="1">
      <c r="A173" s="573" t="s">
        <v>34</v>
      </c>
      <c r="B173" s="574"/>
      <c r="C173" s="574"/>
      <c r="D173" s="574"/>
      <c r="E173" s="574"/>
      <c r="F173" s="575"/>
      <c r="G173" s="581" t="s">
        <v>405</v>
      </c>
      <c r="H173" s="582"/>
      <c r="I173" s="582"/>
      <c r="J173" s="582"/>
      <c r="K173" s="582"/>
      <c r="L173" s="582"/>
      <c r="M173" s="582"/>
      <c r="N173" s="582"/>
      <c r="O173" s="582"/>
      <c r="P173" s="582"/>
      <c r="Q173" s="582"/>
      <c r="R173" s="582"/>
      <c r="S173" s="582"/>
      <c r="T173" s="582"/>
      <c r="U173" s="582"/>
      <c r="V173" s="582"/>
      <c r="W173" s="582"/>
      <c r="X173" s="582"/>
      <c r="Y173" s="582"/>
      <c r="Z173" s="582"/>
      <c r="AA173" s="582"/>
      <c r="AB173" s="583"/>
      <c r="AC173" s="89" t="s">
        <v>378</v>
      </c>
      <c r="AD173" s="90"/>
      <c r="AE173" s="90"/>
      <c r="AF173" s="90"/>
      <c r="AG173" s="90"/>
      <c r="AH173" s="90"/>
      <c r="AI173" s="90"/>
      <c r="AJ173" s="90"/>
      <c r="AK173" s="90"/>
      <c r="AL173" s="90"/>
      <c r="AM173" s="90"/>
      <c r="AN173" s="90"/>
      <c r="AO173" s="90"/>
      <c r="AP173" s="90"/>
      <c r="AQ173" s="90"/>
      <c r="AR173" s="90"/>
      <c r="AS173" s="90"/>
      <c r="AT173" s="90"/>
      <c r="AU173" s="90"/>
      <c r="AV173" s="90"/>
      <c r="AW173" s="90"/>
      <c r="AX173" s="92"/>
    </row>
    <row r="174" spans="1:50" ht="24.75" customHeight="1">
      <c r="A174" s="208"/>
      <c r="B174" s="576"/>
      <c r="C174" s="576"/>
      <c r="D174" s="576"/>
      <c r="E174" s="576"/>
      <c r="F174" s="577"/>
      <c r="G174" s="93" t="s">
        <v>19</v>
      </c>
      <c r="H174" s="94"/>
      <c r="I174" s="94"/>
      <c r="J174" s="94"/>
      <c r="K174" s="94"/>
      <c r="L174" s="95" t="s">
        <v>20</v>
      </c>
      <c r="M174" s="94"/>
      <c r="N174" s="94"/>
      <c r="O174" s="94"/>
      <c r="P174" s="94"/>
      <c r="Q174" s="94"/>
      <c r="R174" s="94"/>
      <c r="S174" s="94"/>
      <c r="T174" s="94"/>
      <c r="U174" s="94"/>
      <c r="V174" s="94"/>
      <c r="W174" s="94"/>
      <c r="X174" s="96"/>
      <c r="Y174" s="97" t="s">
        <v>21</v>
      </c>
      <c r="Z174" s="98"/>
      <c r="AA174" s="98"/>
      <c r="AB174" s="99"/>
      <c r="AC174" s="93" t="s">
        <v>19</v>
      </c>
      <c r="AD174" s="94"/>
      <c r="AE174" s="94"/>
      <c r="AF174" s="94"/>
      <c r="AG174" s="94"/>
      <c r="AH174" s="95" t="s">
        <v>20</v>
      </c>
      <c r="AI174" s="94"/>
      <c r="AJ174" s="94"/>
      <c r="AK174" s="94"/>
      <c r="AL174" s="94"/>
      <c r="AM174" s="94"/>
      <c r="AN174" s="94"/>
      <c r="AO174" s="94"/>
      <c r="AP174" s="94"/>
      <c r="AQ174" s="94"/>
      <c r="AR174" s="94"/>
      <c r="AS174" s="94"/>
      <c r="AT174" s="96"/>
      <c r="AU174" s="97" t="s">
        <v>21</v>
      </c>
      <c r="AV174" s="98"/>
      <c r="AW174" s="98"/>
      <c r="AX174" s="100"/>
    </row>
    <row r="175" spans="1:50" ht="24.75" customHeight="1">
      <c r="A175" s="208"/>
      <c r="B175" s="576"/>
      <c r="C175" s="576"/>
      <c r="D175" s="576"/>
      <c r="E175" s="576"/>
      <c r="F175" s="577"/>
      <c r="G175" s="568" t="s">
        <v>448</v>
      </c>
      <c r="H175" s="421"/>
      <c r="I175" s="421"/>
      <c r="J175" s="421"/>
      <c r="K175" s="569"/>
      <c r="L175" s="570" t="s">
        <v>406</v>
      </c>
      <c r="M175" s="571"/>
      <c r="N175" s="571"/>
      <c r="O175" s="571"/>
      <c r="P175" s="571"/>
      <c r="Q175" s="571"/>
      <c r="R175" s="571"/>
      <c r="S175" s="571"/>
      <c r="T175" s="571"/>
      <c r="U175" s="571"/>
      <c r="V175" s="571"/>
      <c r="W175" s="571"/>
      <c r="X175" s="572"/>
      <c r="Y175" s="594">
        <v>1.6</v>
      </c>
      <c r="Z175" s="595"/>
      <c r="AA175" s="595"/>
      <c r="AB175" s="596"/>
      <c r="AC175" s="101"/>
      <c r="AD175" s="102"/>
      <c r="AE175" s="102"/>
      <c r="AF175" s="102"/>
      <c r="AG175" s="103"/>
      <c r="AH175" s="104"/>
      <c r="AI175" s="105"/>
      <c r="AJ175" s="105"/>
      <c r="AK175" s="105"/>
      <c r="AL175" s="105"/>
      <c r="AM175" s="105"/>
      <c r="AN175" s="105"/>
      <c r="AO175" s="105"/>
      <c r="AP175" s="105"/>
      <c r="AQ175" s="105"/>
      <c r="AR175" s="105"/>
      <c r="AS175" s="105"/>
      <c r="AT175" s="106"/>
      <c r="AU175" s="107"/>
      <c r="AV175" s="108"/>
      <c r="AW175" s="108"/>
      <c r="AX175" s="398"/>
    </row>
    <row r="176" spans="1:50" ht="21.75" customHeight="1">
      <c r="A176" s="208"/>
      <c r="B176" s="576"/>
      <c r="C176" s="576"/>
      <c r="D176" s="576"/>
      <c r="E176" s="576"/>
      <c r="F176" s="577"/>
      <c r="G176" s="80"/>
      <c r="H176" s="81"/>
      <c r="I176" s="81"/>
      <c r="J176" s="81"/>
      <c r="K176" s="82"/>
      <c r="L176" s="83"/>
      <c r="M176" s="84"/>
      <c r="N176" s="84"/>
      <c r="O176" s="84"/>
      <c r="P176" s="84"/>
      <c r="Q176" s="84"/>
      <c r="R176" s="84"/>
      <c r="S176" s="84"/>
      <c r="T176" s="84"/>
      <c r="U176" s="84"/>
      <c r="V176" s="84"/>
      <c r="W176" s="84"/>
      <c r="X176" s="85"/>
      <c r="Y176" s="86"/>
      <c r="Z176" s="87"/>
      <c r="AA176" s="87"/>
      <c r="AB176" s="119"/>
      <c r="AC176" s="80"/>
      <c r="AD176" s="81"/>
      <c r="AE176" s="81"/>
      <c r="AF176" s="81"/>
      <c r="AG176" s="82"/>
      <c r="AH176" s="83"/>
      <c r="AI176" s="84"/>
      <c r="AJ176" s="84"/>
      <c r="AK176" s="84"/>
      <c r="AL176" s="84"/>
      <c r="AM176" s="84"/>
      <c r="AN176" s="84"/>
      <c r="AO176" s="84"/>
      <c r="AP176" s="84"/>
      <c r="AQ176" s="84"/>
      <c r="AR176" s="84"/>
      <c r="AS176" s="84"/>
      <c r="AT176" s="85"/>
      <c r="AU176" s="86"/>
      <c r="AV176" s="87"/>
      <c r="AW176" s="87"/>
      <c r="AX176" s="88"/>
    </row>
    <row r="177" spans="1:50" ht="21.75" customHeight="1">
      <c r="A177" s="208"/>
      <c r="B177" s="576"/>
      <c r="C177" s="576"/>
      <c r="D177" s="576"/>
      <c r="E177" s="576"/>
      <c r="F177" s="577"/>
      <c r="G177" s="80"/>
      <c r="H177" s="81"/>
      <c r="I177" s="81"/>
      <c r="J177" s="81"/>
      <c r="K177" s="82"/>
      <c r="L177" s="83"/>
      <c r="M177" s="84"/>
      <c r="N177" s="84"/>
      <c r="O177" s="84"/>
      <c r="P177" s="84"/>
      <c r="Q177" s="84"/>
      <c r="R177" s="84"/>
      <c r="S177" s="84"/>
      <c r="T177" s="84"/>
      <c r="U177" s="84"/>
      <c r="V177" s="84"/>
      <c r="W177" s="84"/>
      <c r="X177" s="85"/>
      <c r="Y177" s="86"/>
      <c r="Z177" s="87"/>
      <c r="AA177" s="87"/>
      <c r="AB177" s="119"/>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8"/>
    </row>
    <row r="178" spans="1:50" ht="21.75" customHeight="1">
      <c r="A178" s="208"/>
      <c r="B178" s="576"/>
      <c r="C178" s="576"/>
      <c r="D178" s="576"/>
      <c r="E178" s="576"/>
      <c r="F178" s="577"/>
      <c r="G178" s="80"/>
      <c r="H178" s="81"/>
      <c r="I178" s="81"/>
      <c r="J178" s="81"/>
      <c r="K178" s="82"/>
      <c r="L178" s="83"/>
      <c r="M178" s="84"/>
      <c r="N178" s="84"/>
      <c r="O178" s="84"/>
      <c r="P178" s="84"/>
      <c r="Q178" s="84"/>
      <c r="R178" s="84"/>
      <c r="S178" s="84"/>
      <c r="T178" s="84"/>
      <c r="U178" s="84"/>
      <c r="V178" s="84"/>
      <c r="W178" s="84"/>
      <c r="X178" s="85"/>
      <c r="Y178" s="86"/>
      <c r="Z178" s="87"/>
      <c r="AA178" s="87"/>
      <c r="AB178" s="119"/>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8"/>
    </row>
    <row r="179" spans="1:50" ht="21.75" customHeight="1">
      <c r="A179" s="208"/>
      <c r="B179" s="576"/>
      <c r="C179" s="576"/>
      <c r="D179" s="576"/>
      <c r="E179" s="576"/>
      <c r="F179" s="577"/>
      <c r="G179" s="80"/>
      <c r="H179" s="81"/>
      <c r="I179" s="81"/>
      <c r="J179" s="81"/>
      <c r="K179" s="82"/>
      <c r="L179" s="83"/>
      <c r="M179" s="84"/>
      <c r="N179" s="84"/>
      <c r="O179" s="84"/>
      <c r="P179" s="84"/>
      <c r="Q179" s="84"/>
      <c r="R179" s="84"/>
      <c r="S179" s="84"/>
      <c r="T179" s="84"/>
      <c r="U179" s="84"/>
      <c r="V179" s="84"/>
      <c r="W179" s="84"/>
      <c r="X179" s="85"/>
      <c r="Y179" s="86"/>
      <c r="Z179" s="87"/>
      <c r="AA179" s="87"/>
      <c r="AB179" s="119"/>
      <c r="AC179" s="80"/>
      <c r="AD179" s="81"/>
      <c r="AE179" s="81"/>
      <c r="AF179" s="81"/>
      <c r="AG179" s="82"/>
      <c r="AH179" s="83"/>
      <c r="AI179" s="84"/>
      <c r="AJ179" s="84"/>
      <c r="AK179" s="84"/>
      <c r="AL179" s="84"/>
      <c r="AM179" s="84"/>
      <c r="AN179" s="84"/>
      <c r="AO179" s="84"/>
      <c r="AP179" s="84"/>
      <c r="AQ179" s="84"/>
      <c r="AR179" s="84"/>
      <c r="AS179" s="84"/>
      <c r="AT179" s="85"/>
      <c r="AU179" s="86"/>
      <c r="AV179" s="87"/>
      <c r="AW179" s="87"/>
      <c r="AX179" s="88"/>
    </row>
    <row r="180" spans="1:50" ht="21.75" customHeight="1">
      <c r="A180" s="208"/>
      <c r="B180" s="576"/>
      <c r="C180" s="576"/>
      <c r="D180" s="576"/>
      <c r="E180" s="576"/>
      <c r="F180" s="577"/>
      <c r="G180" s="80"/>
      <c r="H180" s="81"/>
      <c r="I180" s="81"/>
      <c r="J180" s="81"/>
      <c r="K180" s="82"/>
      <c r="L180" s="83"/>
      <c r="M180" s="84"/>
      <c r="N180" s="84"/>
      <c r="O180" s="84"/>
      <c r="P180" s="84"/>
      <c r="Q180" s="84"/>
      <c r="R180" s="84"/>
      <c r="S180" s="84"/>
      <c r="T180" s="84"/>
      <c r="U180" s="84"/>
      <c r="V180" s="84"/>
      <c r="W180" s="84"/>
      <c r="X180" s="85"/>
      <c r="Y180" s="86"/>
      <c r="Z180" s="87"/>
      <c r="AA180" s="87"/>
      <c r="AB180" s="119"/>
      <c r="AC180" s="80"/>
      <c r="AD180" s="81"/>
      <c r="AE180" s="81"/>
      <c r="AF180" s="81"/>
      <c r="AG180" s="82"/>
      <c r="AH180" s="83"/>
      <c r="AI180" s="84"/>
      <c r="AJ180" s="84"/>
      <c r="AK180" s="84"/>
      <c r="AL180" s="84"/>
      <c r="AM180" s="84"/>
      <c r="AN180" s="84"/>
      <c r="AO180" s="84"/>
      <c r="AP180" s="84"/>
      <c r="AQ180" s="84"/>
      <c r="AR180" s="84"/>
      <c r="AS180" s="84"/>
      <c r="AT180" s="85"/>
      <c r="AU180" s="86"/>
      <c r="AV180" s="87"/>
      <c r="AW180" s="87"/>
      <c r="AX180" s="88"/>
    </row>
    <row r="181" spans="1:50" ht="21.75" customHeight="1">
      <c r="A181" s="208"/>
      <c r="B181" s="576"/>
      <c r="C181" s="576"/>
      <c r="D181" s="576"/>
      <c r="E181" s="576"/>
      <c r="F181" s="577"/>
      <c r="G181" s="80"/>
      <c r="H181" s="81"/>
      <c r="I181" s="81"/>
      <c r="J181" s="81"/>
      <c r="K181" s="82"/>
      <c r="L181" s="83"/>
      <c r="M181" s="84"/>
      <c r="N181" s="84"/>
      <c r="O181" s="84"/>
      <c r="P181" s="84"/>
      <c r="Q181" s="84"/>
      <c r="R181" s="84"/>
      <c r="S181" s="84"/>
      <c r="T181" s="84"/>
      <c r="U181" s="84"/>
      <c r="V181" s="84"/>
      <c r="W181" s="84"/>
      <c r="X181" s="85"/>
      <c r="Y181" s="86"/>
      <c r="Z181" s="87"/>
      <c r="AA181" s="87"/>
      <c r="AB181" s="119"/>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8"/>
    </row>
    <row r="182" spans="1:50" ht="21.75" customHeight="1">
      <c r="A182" s="208"/>
      <c r="B182" s="576"/>
      <c r="C182" s="576"/>
      <c r="D182" s="576"/>
      <c r="E182" s="576"/>
      <c r="F182" s="577"/>
      <c r="G182" s="80"/>
      <c r="H182" s="81"/>
      <c r="I182" s="81"/>
      <c r="J182" s="81"/>
      <c r="K182" s="82"/>
      <c r="L182" s="83"/>
      <c r="M182" s="84"/>
      <c r="N182" s="84"/>
      <c r="O182" s="84"/>
      <c r="P182" s="84"/>
      <c r="Q182" s="84"/>
      <c r="R182" s="84"/>
      <c r="S182" s="84"/>
      <c r="T182" s="84"/>
      <c r="U182" s="84"/>
      <c r="V182" s="84"/>
      <c r="W182" s="84"/>
      <c r="X182" s="85"/>
      <c r="Y182" s="86"/>
      <c r="Z182" s="87"/>
      <c r="AA182" s="87"/>
      <c r="AB182" s="119"/>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8"/>
    </row>
    <row r="183" spans="1:50" ht="21.75" customHeight="1">
      <c r="A183" s="208"/>
      <c r="B183" s="576"/>
      <c r="C183" s="576"/>
      <c r="D183" s="576"/>
      <c r="E183" s="576"/>
      <c r="F183" s="577"/>
      <c r="G183" s="80"/>
      <c r="H183" s="81"/>
      <c r="I183" s="81"/>
      <c r="J183" s="81"/>
      <c r="K183" s="82"/>
      <c r="L183" s="83"/>
      <c r="M183" s="84"/>
      <c r="N183" s="84"/>
      <c r="O183" s="84"/>
      <c r="P183" s="84"/>
      <c r="Q183" s="84"/>
      <c r="R183" s="84"/>
      <c r="S183" s="84"/>
      <c r="T183" s="84"/>
      <c r="U183" s="84"/>
      <c r="V183" s="84"/>
      <c r="W183" s="84"/>
      <c r="X183" s="85"/>
      <c r="Y183" s="86"/>
      <c r="Z183" s="87"/>
      <c r="AA183" s="87"/>
      <c r="AB183" s="119"/>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8"/>
    </row>
    <row r="184" spans="1:50" ht="21.75" customHeight="1">
      <c r="A184" s="208"/>
      <c r="B184" s="576"/>
      <c r="C184" s="576"/>
      <c r="D184" s="576"/>
      <c r="E184" s="576"/>
      <c r="F184" s="577"/>
      <c r="G184" s="80"/>
      <c r="H184" s="81"/>
      <c r="I184" s="81"/>
      <c r="J184" s="81"/>
      <c r="K184" s="82"/>
      <c r="L184" s="83"/>
      <c r="M184" s="84"/>
      <c r="N184" s="84"/>
      <c r="O184" s="84"/>
      <c r="P184" s="84"/>
      <c r="Q184" s="84"/>
      <c r="R184" s="84"/>
      <c r="S184" s="84"/>
      <c r="T184" s="84"/>
      <c r="U184" s="84"/>
      <c r="V184" s="84"/>
      <c r="W184" s="84"/>
      <c r="X184" s="85"/>
      <c r="Y184" s="86"/>
      <c r="Z184" s="87"/>
      <c r="AA184" s="87"/>
      <c r="AB184" s="119"/>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1.75" customHeight="1" thickBot="1">
      <c r="A185" s="208"/>
      <c r="B185" s="576"/>
      <c r="C185" s="576"/>
      <c r="D185" s="576"/>
      <c r="E185" s="576"/>
      <c r="F185" s="577"/>
      <c r="G185" s="110" t="s">
        <v>22</v>
      </c>
      <c r="H185" s="111"/>
      <c r="I185" s="111"/>
      <c r="J185" s="111"/>
      <c r="K185" s="111"/>
      <c r="L185" s="112"/>
      <c r="M185" s="113"/>
      <c r="N185" s="113"/>
      <c r="O185" s="113"/>
      <c r="P185" s="113"/>
      <c r="Q185" s="113"/>
      <c r="R185" s="113"/>
      <c r="S185" s="113"/>
      <c r="T185" s="113"/>
      <c r="U185" s="113"/>
      <c r="V185" s="113"/>
      <c r="W185" s="113"/>
      <c r="X185" s="114"/>
      <c r="Y185" s="115">
        <f>SUM(Y175:AB184)</f>
        <v>1.6</v>
      </c>
      <c r="Z185" s="116"/>
      <c r="AA185" s="116"/>
      <c r="AB185" s="117"/>
      <c r="AC185" s="110" t="s">
        <v>22</v>
      </c>
      <c r="AD185" s="111"/>
      <c r="AE185" s="111"/>
      <c r="AF185" s="111"/>
      <c r="AG185" s="111"/>
      <c r="AH185" s="112"/>
      <c r="AI185" s="113"/>
      <c r="AJ185" s="113"/>
      <c r="AK185" s="113"/>
      <c r="AL185" s="113"/>
      <c r="AM185" s="113"/>
      <c r="AN185" s="113"/>
      <c r="AO185" s="113"/>
      <c r="AP185" s="113"/>
      <c r="AQ185" s="113"/>
      <c r="AR185" s="113"/>
      <c r="AS185" s="113"/>
      <c r="AT185" s="114"/>
      <c r="AU185" s="115">
        <f>SUM(AU175:AX184)</f>
        <v>0</v>
      </c>
      <c r="AV185" s="116"/>
      <c r="AW185" s="116"/>
      <c r="AX185" s="118"/>
    </row>
    <row r="186" spans="1:50" ht="21.75" customHeight="1">
      <c r="A186" s="208"/>
      <c r="B186" s="576"/>
      <c r="C186" s="576"/>
      <c r="D186" s="576"/>
      <c r="E186" s="576"/>
      <c r="F186" s="577"/>
      <c r="G186" s="89" t="s">
        <v>366</v>
      </c>
      <c r="H186" s="90"/>
      <c r="I186" s="90"/>
      <c r="J186" s="90"/>
      <c r="K186" s="90"/>
      <c r="L186" s="90"/>
      <c r="M186" s="90"/>
      <c r="N186" s="90"/>
      <c r="O186" s="90"/>
      <c r="P186" s="90"/>
      <c r="Q186" s="90"/>
      <c r="R186" s="90"/>
      <c r="S186" s="90"/>
      <c r="T186" s="90"/>
      <c r="U186" s="90"/>
      <c r="V186" s="90"/>
      <c r="W186" s="90"/>
      <c r="X186" s="90"/>
      <c r="Y186" s="90"/>
      <c r="Z186" s="90"/>
      <c r="AA186" s="90"/>
      <c r="AB186" s="91"/>
      <c r="AC186" s="89" t="s">
        <v>360</v>
      </c>
      <c r="AD186" s="90"/>
      <c r="AE186" s="90"/>
      <c r="AF186" s="90"/>
      <c r="AG186" s="90"/>
      <c r="AH186" s="90"/>
      <c r="AI186" s="90"/>
      <c r="AJ186" s="90"/>
      <c r="AK186" s="90"/>
      <c r="AL186" s="90"/>
      <c r="AM186" s="90"/>
      <c r="AN186" s="90"/>
      <c r="AO186" s="90"/>
      <c r="AP186" s="90"/>
      <c r="AQ186" s="90"/>
      <c r="AR186" s="90"/>
      <c r="AS186" s="90"/>
      <c r="AT186" s="90"/>
      <c r="AU186" s="90"/>
      <c r="AV186" s="90"/>
      <c r="AW186" s="90"/>
      <c r="AX186" s="92"/>
    </row>
    <row r="187" spans="1:50" ht="21.75" customHeight="1">
      <c r="A187" s="208"/>
      <c r="B187" s="576"/>
      <c r="C187" s="576"/>
      <c r="D187" s="576"/>
      <c r="E187" s="576"/>
      <c r="F187" s="577"/>
      <c r="G187" s="93" t="s">
        <v>19</v>
      </c>
      <c r="H187" s="94"/>
      <c r="I187" s="94"/>
      <c r="J187" s="94"/>
      <c r="K187" s="94"/>
      <c r="L187" s="95" t="s">
        <v>20</v>
      </c>
      <c r="M187" s="94"/>
      <c r="N187" s="94"/>
      <c r="O187" s="94"/>
      <c r="P187" s="94"/>
      <c r="Q187" s="94"/>
      <c r="R187" s="94"/>
      <c r="S187" s="94"/>
      <c r="T187" s="94"/>
      <c r="U187" s="94"/>
      <c r="V187" s="94"/>
      <c r="W187" s="94"/>
      <c r="X187" s="96"/>
      <c r="Y187" s="97" t="s">
        <v>21</v>
      </c>
      <c r="Z187" s="98"/>
      <c r="AA187" s="98"/>
      <c r="AB187" s="99"/>
      <c r="AC187" s="93" t="s">
        <v>19</v>
      </c>
      <c r="AD187" s="94"/>
      <c r="AE187" s="94"/>
      <c r="AF187" s="94"/>
      <c r="AG187" s="94"/>
      <c r="AH187" s="95" t="s">
        <v>20</v>
      </c>
      <c r="AI187" s="94"/>
      <c r="AJ187" s="94"/>
      <c r="AK187" s="94"/>
      <c r="AL187" s="94"/>
      <c r="AM187" s="94"/>
      <c r="AN187" s="94"/>
      <c r="AO187" s="94"/>
      <c r="AP187" s="94"/>
      <c r="AQ187" s="94"/>
      <c r="AR187" s="94"/>
      <c r="AS187" s="94"/>
      <c r="AT187" s="96"/>
      <c r="AU187" s="97" t="s">
        <v>21</v>
      </c>
      <c r="AV187" s="98"/>
      <c r="AW187" s="98"/>
      <c r="AX187" s="100"/>
    </row>
    <row r="188" spans="1:50" ht="21.75" customHeight="1">
      <c r="A188" s="208"/>
      <c r="B188" s="576"/>
      <c r="C188" s="576"/>
      <c r="D188" s="576"/>
      <c r="E188" s="576"/>
      <c r="F188" s="577"/>
      <c r="G188" s="101"/>
      <c r="H188" s="102"/>
      <c r="I188" s="102"/>
      <c r="J188" s="102"/>
      <c r="K188" s="103"/>
      <c r="L188" s="104"/>
      <c r="M188" s="105"/>
      <c r="N188" s="105"/>
      <c r="O188" s="105"/>
      <c r="P188" s="105"/>
      <c r="Q188" s="105"/>
      <c r="R188" s="105"/>
      <c r="S188" s="105"/>
      <c r="T188" s="105"/>
      <c r="U188" s="105"/>
      <c r="V188" s="105"/>
      <c r="W188" s="105"/>
      <c r="X188" s="106"/>
      <c r="Y188" s="107"/>
      <c r="Z188" s="108"/>
      <c r="AA188" s="108"/>
      <c r="AB188" s="109"/>
      <c r="AC188" s="101"/>
      <c r="AD188" s="102"/>
      <c r="AE188" s="102"/>
      <c r="AF188" s="102"/>
      <c r="AG188" s="103"/>
      <c r="AH188" s="104"/>
      <c r="AI188" s="105"/>
      <c r="AJ188" s="105"/>
      <c r="AK188" s="105"/>
      <c r="AL188" s="105"/>
      <c r="AM188" s="105"/>
      <c r="AN188" s="105"/>
      <c r="AO188" s="105"/>
      <c r="AP188" s="105"/>
      <c r="AQ188" s="105"/>
      <c r="AR188" s="105"/>
      <c r="AS188" s="105"/>
      <c r="AT188" s="106"/>
      <c r="AU188" s="107"/>
      <c r="AV188" s="108"/>
      <c r="AW188" s="108"/>
      <c r="AX188" s="398"/>
    </row>
    <row r="189" spans="1:50" ht="21.75" customHeight="1">
      <c r="A189" s="208"/>
      <c r="B189" s="576"/>
      <c r="C189" s="576"/>
      <c r="D189" s="576"/>
      <c r="E189" s="576"/>
      <c r="F189" s="577"/>
      <c r="G189" s="80"/>
      <c r="H189" s="81"/>
      <c r="I189" s="81"/>
      <c r="J189" s="81"/>
      <c r="K189" s="82"/>
      <c r="L189" s="83"/>
      <c r="M189" s="84"/>
      <c r="N189" s="84"/>
      <c r="O189" s="84"/>
      <c r="P189" s="84"/>
      <c r="Q189" s="84"/>
      <c r="R189" s="84"/>
      <c r="S189" s="84"/>
      <c r="T189" s="84"/>
      <c r="U189" s="84"/>
      <c r="V189" s="84"/>
      <c r="W189" s="84"/>
      <c r="X189" s="85"/>
      <c r="Y189" s="86"/>
      <c r="Z189" s="87"/>
      <c r="AA189" s="87"/>
      <c r="AB189" s="119"/>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8"/>
    </row>
    <row r="190" spans="1:50" ht="21.75" customHeight="1">
      <c r="A190" s="208"/>
      <c r="B190" s="576"/>
      <c r="C190" s="576"/>
      <c r="D190" s="576"/>
      <c r="E190" s="576"/>
      <c r="F190" s="577"/>
      <c r="G190" s="80"/>
      <c r="H190" s="81"/>
      <c r="I190" s="81"/>
      <c r="J190" s="81"/>
      <c r="K190" s="82"/>
      <c r="L190" s="83"/>
      <c r="M190" s="84"/>
      <c r="N190" s="84"/>
      <c r="O190" s="84"/>
      <c r="P190" s="84"/>
      <c r="Q190" s="84"/>
      <c r="R190" s="84"/>
      <c r="S190" s="84"/>
      <c r="T190" s="84"/>
      <c r="U190" s="84"/>
      <c r="V190" s="84"/>
      <c r="W190" s="84"/>
      <c r="X190" s="85"/>
      <c r="Y190" s="86"/>
      <c r="Z190" s="87"/>
      <c r="AA190" s="87"/>
      <c r="AB190" s="119"/>
      <c r="AC190" s="80"/>
      <c r="AD190" s="81"/>
      <c r="AE190" s="81"/>
      <c r="AF190" s="81"/>
      <c r="AG190" s="82"/>
      <c r="AH190" s="83"/>
      <c r="AI190" s="84"/>
      <c r="AJ190" s="84"/>
      <c r="AK190" s="84"/>
      <c r="AL190" s="84"/>
      <c r="AM190" s="84"/>
      <c r="AN190" s="84"/>
      <c r="AO190" s="84"/>
      <c r="AP190" s="84"/>
      <c r="AQ190" s="84"/>
      <c r="AR190" s="84"/>
      <c r="AS190" s="84"/>
      <c r="AT190" s="85"/>
      <c r="AU190" s="86"/>
      <c r="AV190" s="87"/>
      <c r="AW190" s="87"/>
      <c r="AX190" s="88"/>
    </row>
    <row r="191" spans="1:50" ht="21.75" customHeight="1">
      <c r="A191" s="208"/>
      <c r="B191" s="576"/>
      <c r="C191" s="576"/>
      <c r="D191" s="576"/>
      <c r="E191" s="576"/>
      <c r="F191" s="577"/>
      <c r="G191" s="80"/>
      <c r="H191" s="81"/>
      <c r="I191" s="81"/>
      <c r="J191" s="81"/>
      <c r="K191" s="82"/>
      <c r="L191" s="83"/>
      <c r="M191" s="84"/>
      <c r="N191" s="84"/>
      <c r="O191" s="84"/>
      <c r="P191" s="84"/>
      <c r="Q191" s="84"/>
      <c r="R191" s="84"/>
      <c r="S191" s="84"/>
      <c r="T191" s="84"/>
      <c r="U191" s="84"/>
      <c r="V191" s="84"/>
      <c r="W191" s="84"/>
      <c r="X191" s="85"/>
      <c r="Y191" s="86"/>
      <c r="Z191" s="87"/>
      <c r="AA191" s="87"/>
      <c r="AB191" s="119"/>
      <c r="AC191" s="80"/>
      <c r="AD191" s="81"/>
      <c r="AE191" s="81"/>
      <c r="AF191" s="81"/>
      <c r="AG191" s="82"/>
      <c r="AH191" s="83"/>
      <c r="AI191" s="84"/>
      <c r="AJ191" s="84"/>
      <c r="AK191" s="84"/>
      <c r="AL191" s="84"/>
      <c r="AM191" s="84"/>
      <c r="AN191" s="84"/>
      <c r="AO191" s="84"/>
      <c r="AP191" s="84"/>
      <c r="AQ191" s="84"/>
      <c r="AR191" s="84"/>
      <c r="AS191" s="84"/>
      <c r="AT191" s="85"/>
      <c r="AU191" s="86"/>
      <c r="AV191" s="87"/>
      <c r="AW191" s="87"/>
      <c r="AX191" s="88"/>
    </row>
    <row r="192" spans="1:50" ht="21.75" customHeight="1">
      <c r="A192" s="208"/>
      <c r="B192" s="576"/>
      <c r="C192" s="576"/>
      <c r="D192" s="576"/>
      <c r="E192" s="576"/>
      <c r="F192" s="577"/>
      <c r="G192" s="80"/>
      <c r="H192" s="81"/>
      <c r="I192" s="81"/>
      <c r="J192" s="81"/>
      <c r="K192" s="82"/>
      <c r="L192" s="83"/>
      <c r="M192" s="84"/>
      <c r="N192" s="84"/>
      <c r="O192" s="84"/>
      <c r="P192" s="84"/>
      <c r="Q192" s="84"/>
      <c r="R192" s="84"/>
      <c r="S192" s="84"/>
      <c r="T192" s="84"/>
      <c r="U192" s="84"/>
      <c r="V192" s="84"/>
      <c r="W192" s="84"/>
      <c r="X192" s="85"/>
      <c r="Y192" s="86"/>
      <c r="Z192" s="87"/>
      <c r="AA192" s="87"/>
      <c r="AB192" s="119"/>
      <c r="AC192" s="80"/>
      <c r="AD192" s="81"/>
      <c r="AE192" s="81"/>
      <c r="AF192" s="81"/>
      <c r="AG192" s="82"/>
      <c r="AH192" s="83"/>
      <c r="AI192" s="84"/>
      <c r="AJ192" s="84"/>
      <c r="AK192" s="84"/>
      <c r="AL192" s="84"/>
      <c r="AM192" s="84"/>
      <c r="AN192" s="84"/>
      <c r="AO192" s="84"/>
      <c r="AP192" s="84"/>
      <c r="AQ192" s="84"/>
      <c r="AR192" s="84"/>
      <c r="AS192" s="84"/>
      <c r="AT192" s="85"/>
      <c r="AU192" s="86"/>
      <c r="AV192" s="87"/>
      <c r="AW192" s="87"/>
      <c r="AX192" s="88"/>
    </row>
    <row r="193" spans="1:50" ht="21.75" customHeight="1">
      <c r="A193" s="208"/>
      <c r="B193" s="576"/>
      <c r="C193" s="576"/>
      <c r="D193" s="576"/>
      <c r="E193" s="576"/>
      <c r="F193" s="577"/>
      <c r="G193" s="80"/>
      <c r="H193" s="81"/>
      <c r="I193" s="81"/>
      <c r="J193" s="81"/>
      <c r="K193" s="82"/>
      <c r="L193" s="83"/>
      <c r="M193" s="84"/>
      <c r="N193" s="84"/>
      <c r="O193" s="84"/>
      <c r="P193" s="84"/>
      <c r="Q193" s="84"/>
      <c r="R193" s="84"/>
      <c r="S193" s="84"/>
      <c r="T193" s="84"/>
      <c r="U193" s="84"/>
      <c r="V193" s="84"/>
      <c r="W193" s="84"/>
      <c r="X193" s="85"/>
      <c r="Y193" s="86"/>
      <c r="Z193" s="87"/>
      <c r="AA193" s="87"/>
      <c r="AB193" s="119"/>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8"/>
    </row>
    <row r="194" spans="1:50" ht="21.75" customHeight="1">
      <c r="A194" s="208"/>
      <c r="B194" s="576"/>
      <c r="C194" s="576"/>
      <c r="D194" s="576"/>
      <c r="E194" s="576"/>
      <c r="F194" s="577"/>
      <c r="G194" s="80"/>
      <c r="H194" s="81"/>
      <c r="I194" s="81"/>
      <c r="J194" s="81"/>
      <c r="K194" s="82"/>
      <c r="L194" s="83"/>
      <c r="M194" s="84"/>
      <c r="N194" s="84"/>
      <c r="O194" s="84"/>
      <c r="P194" s="84"/>
      <c r="Q194" s="84"/>
      <c r="R194" s="84"/>
      <c r="S194" s="84"/>
      <c r="T194" s="84"/>
      <c r="U194" s="84"/>
      <c r="V194" s="84"/>
      <c r="W194" s="84"/>
      <c r="X194" s="85"/>
      <c r="Y194" s="86"/>
      <c r="Z194" s="87"/>
      <c r="AA194" s="87"/>
      <c r="AB194" s="119"/>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8"/>
    </row>
    <row r="195" spans="1:50" ht="21.75" customHeight="1">
      <c r="A195" s="208"/>
      <c r="B195" s="576"/>
      <c r="C195" s="576"/>
      <c r="D195" s="576"/>
      <c r="E195" s="576"/>
      <c r="F195" s="577"/>
      <c r="G195" s="80"/>
      <c r="H195" s="81"/>
      <c r="I195" s="81"/>
      <c r="J195" s="81"/>
      <c r="K195" s="82"/>
      <c r="L195" s="83"/>
      <c r="M195" s="84"/>
      <c r="N195" s="84"/>
      <c r="O195" s="84"/>
      <c r="P195" s="84"/>
      <c r="Q195" s="84"/>
      <c r="R195" s="84"/>
      <c r="S195" s="84"/>
      <c r="T195" s="84"/>
      <c r="U195" s="84"/>
      <c r="V195" s="84"/>
      <c r="W195" s="84"/>
      <c r="X195" s="85"/>
      <c r="Y195" s="86"/>
      <c r="Z195" s="87"/>
      <c r="AA195" s="87"/>
      <c r="AB195" s="119"/>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8"/>
    </row>
    <row r="196" spans="1:50" ht="21.75" customHeight="1">
      <c r="A196" s="208"/>
      <c r="B196" s="576"/>
      <c r="C196" s="576"/>
      <c r="D196" s="576"/>
      <c r="E196" s="576"/>
      <c r="F196" s="577"/>
      <c r="G196" s="80"/>
      <c r="H196" s="81"/>
      <c r="I196" s="81"/>
      <c r="J196" s="81"/>
      <c r="K196" s="82"/>
      <c r="L196" s="83"/>
      <c r="M196" s="84"/>
      <c r="N196" s="84"/>
      <c r="O196" s="84"/>
      <c r="P196" s="84"/>
      <c r="Q196" s="84"/>
      <c r="R196" s="84"/>
      <c r="S196" s="84"/>
      <c r="T196" s="84"/>
      <c r="U196" s="84"/>
      <c r="V196" s="84"/>
      <c r="W196" s="84"/>
      <c r="X196" s="85"/>
      <c r="Y196" s="86"/>
      <c r="Z196" s="87"/>
      <c r="AA196" s="87"/>
      <c r="AB196" s="119"/>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8"/>
    </row>
    <row r="197" spans="1:50" ht="21.75" customHeight="1">
      <c r="A197" s="208"/>
      <c r="B197" s="576"/>
      <c r="C197" s="576"/>
      <c r="D197" s="576"/>
      <c r="E197" s="576"/>
      <c r="F197" s="577"/>
      <c r="G197" s="80"/>
      <c r="H197" s="81"/>
      <c r="I197" s="81"/>
      <c r="J197" s="81"/>
      <c r="K197" s="82"/>
      <c r="L197" s="83"/>
      <c r="M197" s="84"/>
      <c r="N197" s="84"/>
      <c r="O197" s="84"/>
      <c r="P197" s="84"/>
      <c r="Q197" s="84"/>
      <c r="R197" s="84"/>
      <c r="S197" s="84"/>
      <c r="T197" s="84"/>
      <c r="U197" s="84"/>
      <c r="V197" s="84"/>
      <c r="W197" s="84"/>
      <c r="X197" s="85"/>
      <c r="Y197" s="86"/>
      <c r="Z197" s="87"/>
      <c r="AA197" s="87"/>
      <c r="AB197" s="119"/>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8"/>
    </row>
    <row r="198" spans="1:50" ht="21.75" customHeight="1" thickBot="1">
      <c r="A198" s="208"/>
      <c r="B198" s="576"/>
      <c r="C198" s="576"/>
      <c r="D198" s="576"/>
      <c r="E198" s="576"/>
      <c r="F198" s="577"/>
      <c r="G198" s="110" t="s">
        <v>22</v>
      </c>
      <c r="H198" s="111"/>
      <c r="I198" s="111"/>
      <c r="J198" s="111"/>
      <c r="K198" s="111"/>
      <c r="L198" s="112"/>
      <c r="M198" s="113"/>
      <c r="N198" s="113"/>
      <c r="O198" s="113"/>
      <c r="P198" s="113"/>
      <c r="Q198" s="113"/>
      <c r="R198" s="113"/>
      <c r="S198" s="113"/>
      <c r="T198" s="113"/>
      <c r="U198" s="113"/>
      <c r="V198" s="113"/>
      <c r="W198" s="113"/>
      <c r="X198" s="114"/>
      <c r="Y198" s="115">
        <f>SUM(Y188:AB197)</f>
        <v>0</v>
      </c>
      <c r="Z198" s="116"/>
      <c r="AA198" s="116"/>
      <c r="AB198" s="117"/>
      <c r="AC198" s="110" t="s">
        <v>22</v>
      </c>
      <c r="AD198" s="111"/>
      <c r="AE198" s="111"/>
      <c r="AF198" s="111"/>
      <c r="AG198" s="111"/>
      <c r="AH198" s="112"/>
      <c r="AI198" s="113"/>
      <c r="AJ198" s="113"/>
      <c r="AK198" s="113"/>
      <c r="AL198" s="113"/>
      <c r="AM198" s="113"/>
      <c r="AN198" s="113"/>
      <c r="AO198" s="113"/>
      <c r="AP198" s="113"/>
      <c r="AQ198" s="113"/>
      <c r="AR198" s="113"/>
      <c r="AS198" s="113"/>
      <c r="AT198" s="114"/>
      <c r="AU198" s="115">
        <f>SUM(AU188:AX197)</f>
        <v>0</v>
      </c>
      <c r="AV198" s="116"/>
      <c r="AW198" s="116"/>
      <c r="AX198" s="118"/>
    </row>
    <row r="199" spans="1:50" ht="21.75" customHeight="1">
      <c r="A199" s="208"/>
      <c r="B199" s="576"/>
      <c r="C199" s="576"/>
      <c r="D199" s="576"/>
      <c r="E199" s="576"/>
      <c r="F199" s="577"/>
      <c r="G199" s="89" t="s">
        <v>361</v>
      </c>
      <c r="H199" s="90"/>
      <c r="I199" s="90"/>
      <c r="J199" s="90"/>
      <c r="K199" s="90"/>
      <c r="L199" s="90"/>
      <c r="M199" s="90"/>
      <c r="N199" s="90"/>
      <c r="O199" s="90"/>
      <c r="P199" s="90"/>
      <c r="Q199" s="90"/>
      <c r="R199" s="90"/>
      <c r="S199" s="90"/>
      <c r="T199" s="90"/>
      <c r="U199" s="90"/>
      <c r="V199" s="90"/>
      <c r="W199" s="90"/>
      <c r="X199" s="90"/>
      <c r="Y199" s="90"/>
      <c r="Z199" s="90"/>
      <c r="AA199" s="90"/>
      <c r="AB199" s="91"/>
      <c r="AC199" s="89" t="s">
        <v>362</v>
      </c>
      <c r="AD199" s="90"/>
      <c r="AE199" s="90"/>
      <c r="AF199" s="90"/>
      <c r="AG199" s="90"/>
      <c r="AH199" s="90"/>
      <c r="AI199" s="90"/>
      <c r="AJ199" s="90"/>
      <c r="AK199" s="90"/>
      <c r="AL199" s="90"/>
      <c r="AM199" s="90"/>
      <c r="AN199" s="90"/>
      <c r="AO199" s="90"/>
      <c r="AP199" s="90"/>
      <c r="AQ199" s="90"/>
      <c r="AR199" s="90"/>
      <c r="AS199" s="90"/>
      <c r="AT199" s="90"/>
      <c r="AU199" s="90"/>
      <c r="AV199" s="90"/>
      <c r="AW199" s="90"/>
      <c r="AX199" s="92"/>
    </row>
    <row r="200" spans="1:50" ht="21.75" customHeight="1">
      <c r="A200" s="208"/>
      <c r="B200" s="576"/>
      <c r="C200" s="576"/>
      <c r="D200" s="576"/>
      <c r="E200" s="576"/>
      <c r="F200" s="577"/>
      <c r="G200" s="93" t="s">
        <v>19</v>
      </c>
      <c r="H200" s="94"/>
      <c r="I200" s="94"/>
      <c r="J200" s="94"/>
      <c r="K200" s="94"/>
      <c r="L200" s="95" t="s">
        <v>20</v>
      </c>
      <c r="M200" s="94"/>
      <c r="N200" s="94"/>
      <c r="O200" s="94"/>
      <c r="P200" s="94"/>
      <c r="Q200" s="94"/>
      <c r="R200" s="94"/>
      <c r="S200" s="94"/>
      <c r="T200" s="94"/>
      <c r="U200" s="94"/>
      <c r="V200" s="94"/>
      <c r="W200" s="94"/>
      <c r="X200" s="96"/>
      <c r="Y200" s="97" t="s">
        <v>21</v>
      </c>
      <c r="Z200" s="98"/>
      <c r="AA200" s="98"/>
      <c r="AB200" s="99"/>
      <c r="AC200" s="93" t="s">
        <v>19</v>
      </c>
      <c r="AD200" s="94"/>
      <c r="AE200" s="94"/>
      <c r="AF200" s="94"/>
      <c r="AG200" s="94"/>
      <c r="AH200" s="95" t="s">
        <v>20</v>
      </c>
      <c r="AI200" s="94"/>
      <c r="AJ200" s="94"/>
      <c r="AK200" s="94"/>
      <c r="AL200" s="94"/>
      <c r="AM200" s="94"/>
      <c r="AN200" s="94"/>
      <c r="AO200" s="94"/>
      <c r="AP200" s="94"/>
      <c r="AQ200" s="94"/>
      <c r="AR200" s="94"/>
      <c r="AS200" s="94"/>
      <c r="AT200" s="96"/>
      <c r="AU200" s="97" t="s">
        <v>21</v>
      </c>
      <c r="AV200" s="98"/>
      <c r="AW200" s="98"/>
      <c r="AX200" s="100"/>
    </row>
    <row r="201" spans="1:50" ht="21.75" customHeight="1">
      <c r="A201" s="208"/>
      <c r="B201" s="576"/>
      <c r="C201" s="576"/>
      <c r="D201" s="576"/>
      <c r="E201" s="576"/>
      <c r="F201" s="577"/>
      <c r="G201" s="101"/>
      <c r="H201" s="102"/>
      <c r="I201" s="102"/>
      <c r="J201" s="102"/>
      <c r="K201" s="103"/>
      <c r="L201" s="104"/>
      <c r="M201" s="105"/>
      <c r="N201" s="105"/>
      <c r="O201" s="105"/>
      <c r="P201" s="105"/>
      <c r="Q201" s="105"/>
      <c r="R201" s="105"/>
      <c r="S201" s="105"/>
      <c r="T201" s="105"/>
      <c r="U201" s="105"/>
      <c r="V201" s="105"/>
      <c r="W201" s="105"/>
      <c r="X201" s="106"/>
      <c r="Y201" s="107"/>
      <c r="Z201" s="108"/>
      <c r="AA201" s="108"/>
      <c r="AB201" s="109"/>
      <c r="AC201" s="101"/>
      <c r="AD201" s="102"/>
      <c r="AE201" s="102"/>
      <c r="AF201" s="102"/>
      <c r="AG201" s="103"/>
      <c r="AH201" s="104"/>
      <c r="AI201" s="105"/>
      <c r="AJ201" s="105"/>
      <c r="AK201" s="105"/>
      <c r="AL201" s="105"/>
      <c r="AM201" s="105"/>
      <c r="AN201" s="105"/>
      <c r="AO201" s="105"/>
      <c r="AP201" s="105"/>
      <c r="AQ201" s="105"/>
      <c r="AR201" s="105"/>
      <c r="AS201" s="105"/>
      <c r="AT201" s="106"/>
      <c r="AU201" s="107"/>
      <c r="AV201" s="108"/>
      <c r="AW201" s="108"/>
      <c r="AX201" s="398"/>
    </row>
    <row r="202" spans="1:50" ht="21.75" customHeight="1">
      <c r="A202" s="208"/>
      <c r="B202" s="576"/>
      <c r="C202" s="576"/>
      <c r="D202" s="576"/>
      <c r="E202" s="576"/>
      <c r="F202" s="577"/>
      <c r="G202" s="80"/>
      <c r="H202" s="81"/>
      <c r="I202" s="81"/>
      <c r="J202" s="81"/>
      <c r="K202" s="82"/>
      <c r="L202" s="83"/>
      <c r="M202" s="84"/>
      <c r="N202" s="84"/>
      <c r="O202" s="84"/>
      <c r="P202" s="84"/>
      <c r="Q202" s="84"/>
      <c r="R202" s="84"/>
      <c r="S202" s="84"/>
      <c r="T202" s="84"/>
      <c r="U202" s="84"/>
      <c r="V202" s="84"/>
      <c r="W202" s="84"/>
      <c r="X202" s="85"/>
      <c r="Y202" s="86"/>
      <c r="Z202" s="87"/>
      <c r="AA202" s="87"/>
      <c r="AB202" s="119"/>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8"/>
    </row>
    <row r="203" spans="1:50" ht="21.75" customHeight="1">
      <c r="A203" s="208"/>
      <c r="B203" s="576"/>
      <c r="C203" s="576"/>
      <c r="D203" s="576"/>
      <c r="E203" s="576"/>
      <c r="F203" s="577"/>
      <c r="G203" s="80"/>
      <c r="H203" s="81"/>
      <c r="I203" s="81"/>
      <c r="J203" s="81"/>
      <c r="K203" s="82"/>
      <c r="L203" s="83"/>
      <c r="M203" s="84"/>
      <c r="N203" s="84"/>
      <c r="O203" s="84"/>
      <c r="P203" s="84"/>
      <c r="Q203" s="84"/>
      <c r="R203" s="84"/>
      <c r="S203" s="84"/>
      <c r="T203" s="84"/>
      <c r="U203" s="84"/>
      <c r="V203" s="84"/>
      <c r="W203" s="84"/>
      <c r="X203" s="85"/>
      <c r="Y203" s="86"/>
      <c r="Z203" s="87"/>
      <c r="AA203" s="87"/>
      <c r="AB203" s="119"/>
      <c r="AC203" s="80"/>
      <c r="AD203" s="81"/>
      <c r="AE203" s="81"/>
      <c r="AF203" s="81"/>
      <c r="AG203" s="82"/>
      <c r="AH203" s="83"/>
      <c r="AI203" s="84"/>
      <c r="AJ203" s="84"/>
      <c r="AK203" s="84"/>
      <c r="AL203" s="84"/>
      <c r="AM203" s="84"/>
      <c r="AN203" s="84"/>
      <c r="AO203" s="84"/>
      <c r="AP203" s="84"/>
      <c r="AQ203" s="84"/>
      <c r="AR203" s="84"/>
      <c r="AS203" s="84"/>
      <c r="AT203" s="85"/>
      <c r="AU203" s="86"/>
      <c r="AV203" s="87"/>
      <c r="AW203" s="87"/>
      <c r="AX203" s="88"/>
    </row>
    <row r="204" spans="1:50" ht="21.75" customHeight="1">
      <c r="A204" s="208"/>
      <c r="B204" s="576"/>
      <c r="C204" s="576"/>
      <c r="D204" s="576"/>
      <c r="E204" s="576"/>
      <c r="F204" s="577"/>
      <c r="G204" s="80"/>
      <c r="H204" s="81"/>
      <c r="I204" s="81"/>
      <c r="J204" s="81"/>
      <c r="K204" s="82"/>
      <c r="L204" s="83"/>
      <c r="M204" s="84"/>
      <c r="N204" s="84"/>
      <c r="O204" s="84"/>
      <c r="P204" s="84"/>
      <c r="Q204" s="84"/>
      <c r="R204" s="84"/>
      <c r="S204" s="84"/>
      <c r="T204" s="84"/>
      <c r="U204" s="84"/>
      <c r="V204" s="84"/>
      <c r="W204" s="84"/>
      <c r="X204" s="85"/>
      <c r="Y204" s="86"/>
      <c r="Z204" s="87"/>
      <c r="AA204" s="87"/>
      <c r="AB204" s="119"/>
      <c r="AC204" s="80"/>
      <c r="AD204" s="81"/>
      <c r="AE204" s="81"/>
      <c r="AF204" s="81"/>
      <c r="AG204" s="82"/>
      <c r="AH204" s="83"/>
      <c r="AI204" s="84"/>
      <c r="AJ204" s="84"/>
      <c r="AK204" s="84"/>
      <c r="AL204" s="84"/>
      <c r="AM204" s="84"/>
      <c r="AN204" s="84"/>
      <c r="AO204" s="84"/>
      <c r="AP204" s="84"/>
      <c r="AQ204" s="84"/>
      <c r="AR204" s="84"/>
      <c r="AS204" s="84"/>
      <c r="AT204" s="85"/>
      <c r="AU204" s="86"/>
      <c r="AV204" s="87"/>
      <c r="AW204" s="87"/>
      <c r="AX204" s="88"/>
    </row>
    <row r="205" spans="1:50" ht="21.75" customHeight="1">
      <c r="A205" s="208"/>
      <c r="B205" s="576"/>
      <c r="C205" s="576"/>
      <c r="D205" s="576"/>
      <c r="E205" s="576"/>
      <c r="F205" s="577"/>
      <c r="G205" s="80"/>
      <c r="H205" s="81"/>
      <c r="I205" s="81"/>
      <c r="J205" s="81"/>
      <c r="K205" s="82"/>
      <c r="L205" s="83"/>
      <c r="M205" s="84"/>
      <c r="N205" s="84"/>
      <c r="O205" s="84"/>
      <c r="P205" s="84"/>
      <c r="Q205" s="84"/>
      <c r="R205" s="84"/>
      <c r="S205" s="84"/>
      <c r="T205" s="84"/>
      <c r="U205" s="84"/>
      <c r="V205" s="84"/>
      <c r="W205" s="84"/>
      <c r="X205" s="85"/>
      <c r="Y205" s="86"/>
      <c r="Z205" s="87"/>
      <c r="AA205" s="87"/>
      <c r="AB205" s="119"/>
      <c r="AC205" s="80"/>
      <c r="AD205" s="81"/>
      <c r="AE205" s="81"/>
      <c r="AF205" s="81"/>
      <c r="AG205" s="82"/>
      <c r="AH205" s="83"/>
      <c r="AI205" s="84"/>
      <c r="AJ205" s="84"/>
      <c r="AK205" s="84"/>
      <c r="AL205" s="84"/>
      <c r="AM205" s="84"/>
      <c r="AN205" s="84"/>
      <c r="AO205" s="84"/>
      <c r="AP205" s="84"/>
      <c r="AQ205" s="84"/>
      <c r="AR205" s="84"/>
      <c r="AS205" s="84"/>
      <c r="AT205" s="85"/>
      <c r="AU205" s="86"/>
      <c r="AV205" s="87"/>
      <c r="AW205" s="87"/>
      <c r="AX205" s="88"/>
    </row>
    <row r="206" spans="1:50" ht="21.75" customHeight="1">
      <c r="A206" s="208"/>
      <c r="B206" s="576"/>
      <c r="C206" s="576"/>
      <c r="D206" s="576"/>
      <c r="E206" s="576"/>
      <c r="F206" s="577"/>
      <c r="G206" s="80"/>
      <c r="H206" s="81"/>
      <c r="I206" s="81"/>
      <c r="J206" s="81"/>
      <c r="K206" s="82"/>
      <c r="L206" s="83"/>
      <c r="M206" s="84"/>
      <c r="N206" s="84"/>
      <c r="O206" s="84"/>
      <c r="P206" s="84"/>
      <c r="Q206" s="84"/>
      <c r="R206" s="84"/>
      <c r="S206" s="84"/>
      <c r="T206" s="84"/>
      <c r="U206" s="84"/>
      <c r="V206" s="84"/>
      <c r="W206" s="84"/>
      <c r="X206" s="85"/>
      <c r="Y206" s="86"/>
      <c r="Z206" s="87"/>
      <c r="AA206" s="87"/>
      <c r="AB206" s="119"/>
      <c r="AC206" s="80"/>
      <c r="AD206" s="81"/>
      <c r="AE206" s="81"/>
      <c r="AF206" s="81"/>
      <c r="AG206" s="82"/>
      <c r="AH206" s="83"/>
      <c r="AI206" s="84"/>
      <c r="AJ206" s="84"/>
      <c r="AK206" s="84"/>
      <c r="AL206" s="84"/>
      <c r="AM206" s="84"/>
      <c r="AN206" s="84"/>
      <c r="AO206" s="84"/>
      <c r="AP206" s="84"/>
      <c r="AQ206" s="84"/>
      <c r="AR206" s="84"/>
      <c r="AS206" s="84"/>
      <c r="AT206" s="85"/>
      <c r="AU206" s="86"/>
      <c r="AV206" s="87"/>
      <c r="AW206" s="87"/>
      <c r="AX206" s="88"/>
    </row>
    <row r="207" spans="1:50" ht="21.75" customHeight="1">
      <c r="A207" s="208"/>
      <c r="B207" s="576"/>
      <c r="C207" s="576"/>
      <c r="D207" s="576"/>
      <c r="E207" s="576"/>
      <c r="F207" s="577"/>
      <c r="G207" s="80"/>
      <c r="H207" s="81"/>
      <c r="I207" s="81"/>
      <c r="J207" s="81"/>
      <c r="K207" s="82"/>
      <c r="L207" s="83"/>
      <c r="M207" s="84"/>
      <c r="N207" s="84"/>
      <c r="O207" s="84"/>
      <c r="P207" s="84"/>
      <c r="Q207" s="84"/>
      <c r="R207" s="84"/>
      <c r="S207" s="84"/>
      <c r="T207" s="84"/>
      <c r="U207" s="84"/>
      <c r="V207" s="84"/>
      <c r="W207" s="84"/>
      <c r="X207" s="85"/>
      <c r="Y207" s="86"/>
      <c r="Z207" s="87"/>
      <c r="AA207" s="87"/>
      <c r="AB207" s="119"/>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8"/>
    </row>
    <row r="208" spans="1:50" ht="21.75" customHeight="1">
      <c r="A208" s="208"/>
      <c r="B208" s="576"/>
      <c r="C208" s="576"/>
      <c r="D208" s="576"/>
      <c r="E208" s="576"/>
      <c r="F208" s="577"/>
      <c r="G208" s="80"/>
      <c r="H208" s="81"/>
      <c r="I208" s="81"/>
      <c r="J208" s="81"/>
      <c r="K208" s="82"/>
      <c r="L208" s="83"/>
      <c r="M208" s="84"/>
      <c r="N208" s="84"/>
      <c r="O208" s="84"/>
      <c r="P208" s="84"/>
      <c r="Q208" s="84"/>
      <c r="R208" s="84"/>
      <c r="S208" s="84"/>
      <c r="T208" s="84"/>
      <c r="U208" s="84"/>
      <c r="V208" s="84"/>
      <c r="W208" s="84"/>
      <c r="X208" s="85"/>
      <c r="Y208" s="86"/>
      <c r="Z208" s="87"/>
      <c r="AA208" s="87"/>
      <c r="AB208" s="119"/>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8"/>
    </row>
    <row r="209" spans="1:50" ht="21.75" customHeight="1">
      <c r="A209" s="208"/>
      <c r="B209" s="576"/>
      <c r="C209" s="576"/>
      <c r="D209" s="576"/>
      <c r="E209" s="576"/>
      <c r="F209" s="577"/>
      <c r="G209" s="80"/>
      <c r="H209" s="81"/>
      <c r="I209" s="81"/>
      <c r="J209" s="81"/>
      <c r="K209" s="82"/>
      <c r="L209" s="83"/>
      <c r="M209" s="84"/>
      <c r="N209" s="84"/>
      <c r="O209" s="84"/>
      <c r="P209" s="84"/>
      <c r="Q209" s="84"/>
      <c r="R209" s="84"/>
      <c r="S209" s="84"/>
      <c r="T209" s="84"/>
      <c r="U209" s="84"/>
      <c r="V209" s="84"/>
      <c r="W209" s="84"/>
      <c r="X209" s="85"/>
      <c r="Y209" s="86"/>
      <c r="Z209" s="87"/>
      <c r="AA209" s="87"/>
      <c r="AB209" s="119"/>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8"/>
    </row>
    <row r="210" spans="1:50" ht="21.75" customHeight="1">
      <c r="A210" s="208"/>
      <c r="B210" s="576"/>
      <c r="C210" s="576"/>
      <c r="D210" s="576"/>
      <c r="E210" s="576"/>
      <c r="F210" s="577"/>
      <c r="G210" s="80"/>
      <c r="H210" s="81"/>
      <c r="I210" s="81"/>
      <c r="J210" s="81"/>
      <c r="K210" s="82"/>
      <c r="L210" s="83"/>
      <c r="M210" s="84"/>
      <c r="N210" s="84"/>
      <c r="O210" s="84"/>
      <c r="P210" s="84"/>
      <c r="Q210" s="84"/>
      <c r="R210" s="84"/>
      <c r="S210" s="84"/>
      <c r="T210" s="84"/>
      <c r="U210" s="84"/>
      <c r="V210" s="84"/>
      <c r="W210" s="84"/>
      <c r="X210" s="85"/>
      <c r="Y210" s="86"/>
      <c r="Z210" s="87"/>
      <c r="AA210" s="87"/>
      <c r="AB210" s="119"/>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8"/>
    </row>
    <row r="211" spans="1:50" ht="21.75" customHeight="1" thickBot="1">
      <c r="A211" s="208"/>
      <c r="B211" s="576"/>
      <c r="C211" s="576"/>
      <c r="D211" s="576"/>
      <c r="E211" s="576"/>
      <c r="F211" s="577"/>
      <c r="G211" s="110" t="s">
        <v>22</v>
      </c>
      <c r="H211" s="111"/>
      <c r="I211" s="111"/>
      <c r="J211" s="111"/>
      <c r="K211" s="111"/>
      <c r="L211" s="112"/>
      <c r="M211" s="113"/>
      <c r="N211" s="113"/>
      <c r="O211" s="113"/>
      <c r="P211" s="113"/>
      <c r="Q211" s="113"/>
      <c r="R211" s="113"/>
      <c r="S211" s="113"/>
      <c r="T211" s="113"/>
      <c r="U211" s="113"/>
      <c r="V211" s="113"/>
      <c r="W211" s="113"/>
      <c r="X211" s="114"/>
      <c r="Y211" s="115">
        <f>SUM(Y201:AB210)</f>
        <v>0</v>
      </c>
      <c r="Z211" s="116"/>
      <c r="AA211" s="116"/>
      <c r="AB211" s="117"/>
      <c r="AC211" s="110" t="s">
        <v>22</v>
      </c>
      <c r="AD211" s="111"/>
      <c r="AE211" s="111"/>
      <c r="AF211" s="111"/>
      <c r="AG211" s="111"/>
      <c r="AH211" s="112"/>
      <c r="AI211" s="113"/>
      <c r="AJ211" s="113"/>
      <c r="AK211" s="113"/>
      <c r="AL211" s="113"/>
      <c r="AM211" s="113"/>
      <c r="AN211" s="113"/>
      <c r="AO211" s="113"/>
      <c r="AP211" s="113"/>
      <c r="AQ211" s="113"/>
      <c r="AR211" s="113"/>
      <c r="AS211" s="113"/>
      <c r="AT211" s="114"/>
      <c r="AU211" s="115">
        <f>SUM(AU201:AX210)</f>
        <v>0</v>
      </c>
      <c r="AV211" s="116"/>
      <c r="AW211" s="116"/>
      <c r="AX211" s="118"/>
    </row>
    <row r="212" spans="1:50" ht="21.75" customHeight="1">
      <c r="A212" s="208"/>
      <c r="B212" s="576"/>
      <c r="C212" s="576"/>
      <c r="D212" s="576"/>
      <c r="E212" s="576"/>
      <c r="F212" s="577"/>
      <c r="G212" s="89" t="s">
        <v>363</v>
      </c>
      <c r="H212" s="90"/>
      <c r="I212" s="90"/>
      <c r="J212" s="90"/>
      <c r="K212" s="90"/>
      <c r="L212" s="90"/>
      <c r="M212" s="90"/>
      <c r="N212" s="90"/>
      <c r="O212" s="90"/>
      <c r="P212" s="90"/>
      <c r="Q212" s="90"/>
      <c r="R212" s="90"/>
      <c r="S212" s="90"/>
      <c r="T212" s="90"/>
      <c r="U212" s="90"/>
      <c r="V212" s="90"/>
      <c r="W212" s="90"/>
      <c r="X212" s="90"/>
      <c r="Y212" s="90"/>
      <c r="Z212" s="90"/>
      <c r="AA212" s="90"/>
      <c r="AB212" s="91"/>
      <c r="AC212" s="89" t="s">
        <v>364</v>
      </c>
      <c r="AD212" s="90"/>
      <c r="AE212" s="90"/>
      <c r="AF212" s="90"/>
      <c r="AG212" s="90"/>
      <c r="AH212" s="90"/>
      <c r="AI212" s="90"/>
      <c r="AJ212" s="90"/>
      <c r="AK212" s="90"/>
      <c r="AL212" s="90"/>
      <c r="AM212" s="90"/>
      <c r="AN212" s="90"/>
      <c r="AO212" s="90"/>
      <c r="AP212" s="90"/>
      <c r="AQ212" s="90"/>
      <c r="AR212" s="90"/>
      <c r="AS212" s="90"/>
      <c r="AT212" s="90"/>
      <c r="AU212" s="90"/>
      <c r="AV212" s="90"/>
      <c r="AW212" s="90"/>
      <c r="AX212" s="92"/>
    </row>
    <row r="213" spans="1:50" ht="21.75" customHeight="1">
      <c r="A213" s="208"/>
      <c r="B213" s="576"/>
      <c r="C213" s="576"/>
      <c r="D213" s="576"/>
      <c r="E213" s="576"/>
      <c r="F213" s="577"/>
      <c r="G213" s="93" t="s">
        <v>19</v>
      </c>
      <c r="H213" s="94"/>
      <c r="I213" s="94"/>
      <c r="J213" s="94"/>
      <c r="K213" s="94"/>
      <c r="L213" s="95" t="s">
        <v>20</v>
      </c>
      <c r="M213" s="94"/>
      <c r="N213" s="94"/>
      <c r="O213" s="94"/>
      <c r="P213" s="94"/>
      <c r="Q213" s="94"/>
      <c r="R213" s="94"/>
      <c r="S213" s="94"/>
      <c r="T213" s="94"/>
      <c r="U213" s="94"/>
      <c r="V213" s="94"/>
      <c r="W213" s="94"/>
      <c r="X213" s="96"/>
      <c r="Y213" s="97" t="s">
        <v>21</v>
      </c>
      <c r="Z213" s="98"/>
      <c r="AA213" s="98"/>
      <c r="AB213" s="99"/>
      <c r="AC213" s="93" t="s">
        <v>19</v>
      </c>
      <c r="AD213" s="94"/>
      <c r="AE213" s="94"/>
      <c r="AF213" s="94"/>
      <c r="AG213" s="94"/>
      <c r="AH213" s="95" t="s">
        <v>20</v>
      </c>
      <c r="AI213" s="94"/>
      <c r="AJ213" s="94"/>
      <c r="AK213" s="94"/>
      <c r="AL213" s="94"/>
      <c r="AM213" s="94"/>
      <c r="AN213" s="94"/>
      <c r="AO213" s="94"/>
      <c r="AP213" s="94"/>
      <c r="AQ213" s="94"/>
      <c r="AR213" s="94"/>
      <c r="AS213" s="94"/>
      <c r="AT213" s="96"/>
      <c r="AU213" s="97" t="s">
        <v>21</v>
      </c>
      <c r="AV213" s="98"/>
      <c r="AW213" s="98"/>
      <c r="AX213" s="100"/>
    </row>
    <row r="214" spans="1:50" ht="21.75" customHeight="1">
      <c r="A214" s="208"/>
      <c r="B214" s="576"/>
      <c r="C214" s="576"/>
      <c r="D214" s="576"/>
      <c r="E214" s="576"/>
      <c r="F214" s="577"/>
      <c r="G214" s="101"/>
      <c r="H214" s="102"/>
      <c r="I214" s="102"/>
      <c r="J214" s="102"/>
      <c r="K214" s="103"/>
      <c r="L214" s="104"/>
      <c r="M214" s="105"/>
      <c r="N214" s="105"/>
      <c r="O214" s="105"/>
      <c r="P214" s="105"/>
      <c r="Q214" s="105"/>
      <c r="R214" s="105"/>
      <c r="S214" s="105"/>
      <c r="T214" s="105"/>
      <c r="U214" s="105"/>
      <c r="V214" s="105"/>
      <c r="W214" s="105"/>
      <c r="X214" s="106"/>
      <c r="Y214" s="107"/>
      <c r="Z214" s="108"/>
      <c r="AA214" s="108"/>
      <c r="AB214" s="109"/>
      <c r="AC214" s="101"/>
      <c r="AD214" s="102"/>
      <c r="AE214" s="102"/>
      <c r="AF214" s="102"/>
      <c r="AG214" s="103"/>
      <c r="AH214" s="104"/>
      <c r="AI214" s="105"/>
      <c r="AJ214" s="105"/>
      <c r="AK214" s="105"/>
      <c r="AL214" s="105"/>
      <c r="AM214" s="105"/>
      <c r="AN214" s="105"/>
      <c r="AO214" s="105"/>
      <c r="AP214" s="105"/>
      <c r="AQ214" s="105"/>
      <c r="AR214" s="105"/>
      <c r="AS214" s="105"/>
      <c r="AT214" s="106"/>
      <c r="AU214" s="107"/>
      <c r="AV214" s="108"/>
      <c r="AW214" s="108"/>
      <c r="AX214" s="398"/>
    </row>
    <row r="215" spans="1:50" ht="21.75" customHeight="1">
      <c r="A215" s="208"/>
      <c r="B215" s="576"/>
      <c r="C215" s="576"/>
      <c r="D215" s="576"/>
      <c r="E215" s="576"/>
      <c r="F215" s="577"/>
      <c r="G215" s="80"/>
      <c r="H215" s="81"/>
      <c r="I215" s="81"/>
      <c r="J215" s="81"/>
      <c r="K215" s="82"/>
      <c r="L215" s="83"/>
      <c r="M215" s="84"/>
      <c r="N215" s="84"/>
      <c r="O215" s="84"/>
      <c r="P215" s="84"/>
      <c r="Q215" s="84"/>
      <c r="R215" s="84"/>
      <c r="S215" s="84"/>
      <c r="T215" s="84"/>
      <c r="U215" s="84"/>
      <c r="V215" s="84"/>
      <c r="W215" s="84"/>
      <c r="X215" s="85"/>
      <c r="Y215" s="86"/>
      <c r="Z215" s="87"/>
      <c r="AA215" s="87"/>
      <c r="AB215" s="119"/>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8"/>
    </row>
    <row r="216" spans="1:50" ht="21.75" customHeight="1">
      <c r="A216" s="208"/>
      <c r="B216" s="576"/>
      <c r="C216" s="576"/>
      <c r="D216" s="576"/>
      <c r="E216" s="576"/>
      <c r="F216" s="577"/>
      <c r="G216" s="80"/>
      <c r="H216" s="81"/>
      <c r="I216" s="81"/>
      <c r="J216" s="81"/>
      <c r="K216" s="82"/>
      <c r="L216" s="83"/>
      <c r="M216" s="84"/>
      <c r="N216" s="84"/>
      <c r="O216" s="84"/>
      <c r="P216" s="84"/>
      <c r="Q216" s="84"/>
      <c r="R216" s="84"/>
      <c r="S216" s="84"/>
      <c r="T216" s="84"/>
      <c r="U216" s="84"/>
      <c r="V216" s="84"/>
      <c r="W216" s="84"/>
      <c r="X216" s="85"/>
      <c r="Y216" s="86"/>
      <c r="Z216" s="87"/>
      <c r="AA216" s="87"/>
      <c r="AB216" s="119"/>
      <c r="AC216" s="80"/>
      <c r="AD216" s="81"/>
      <c r="AE216" s="81"/>
      <c r="AF216" s="81"/>
      <c r="AG216" s="82"/>
      <c r="AH216" s="83"/>
      <c r="AI216" s="84"/>
      <c r="AJ216" s="84"/>
      <c r="AK216" s="84"/>
      <c r="AL216" s="84"/>
      <c r="AM216" s="84"/>
      <c r="AN216" s="84"/>
      <c r="AO216" s="84"/>
      <c r="AP216" s="84"/>
      <c r="AQ216" s="84"/>
      <c r="AR216" s="84"/>
      <c r="AS216" s="84"/>
      <c r="AT216" s="85"/>
      <c r="AU216" s="86"/>
      <c r="AV216" s="87"/>
      <c r="AW216" s="87"/>
      <c r="AX216" s="88"/>
    </row>
    <row r="217" spans="1:50" ht="21.75" customHeight="1">
      <c r="A217" s="208"/>
      <c r="B217" s="576"/>
      <c r="C217" s="576"/>
      <c r="D217" s="576"/>
      <c r="E217" s="576"/>
      <c r="F217" s="577"/>
      <c r="G217" s="80"/>
      <c r="H217" s="81"/>
      <c r="I217" s="81"/>
      <c r="J217" s="81"/>
      <c r="K217" s="82"/>
      <c r="L217" s="83"/>
      <c r="M217" s="84"/>
      <c r="N217" s="84"/>
      <c r="O217" s="84"/>
      <c r="P217" s="84"/>
      <c r="Q217" s="84"/>
      <c r="R217" s="84"/>
      <c r="S217" s="84"/>
      <c r="T217" s="84"/>
      <c r="U217" s="84"/>
      <c r="V217" s="84"/>
      <c r="W217" s="84"/>
      <c r="X217" s="85"/>
      <c r="Y217" s="86"/>
      <c r="Z217" s="87"/>
      <c r="AA217" s="87"/>
      <c r="AB217" s="119"/>
      <c r="AC217" s="80"/>
      <c r="AD217" s="81"/>
      <c r="AE217" s="81"/>
      <c r="AF217" s="81"/>
      <c r="AG217" s="82"/>
      <c r="AH217" s="83"/>
      <c r="AI217" s="84"/>
      <c r="AJ217" s="84"/>
      <c r="AK217" s="84"/>
      <c r="AL217" s="84"/>
      <c r="AM217" s="84"/>
      <c r="AN217" s="84"/>
      <c r="AO217" s="84"/>
      <c r="AP217" s="84"/>
      <c r="AQ217" s="84"/>
      <c r="AR217" s="84"/>
      <c r="AS217" s="84"/>
      <c r="AT217" s="85"/>
      <c r="AU217" s="86"/>
      <c r="AV217" s="87"/>
      <c r="AW217" s="87"/>
      <c r="AX217" s="88"/>
    </row>
    <row r="218" spans="1:50" ht="21.75" customHeight="1">
      <c r="A218" s="208"/>
      <c r="B218" s="576"/>
      <c r="C218" s="576"/>
      <c r="D218" s="576"/>
      <c r="E218" s="576"/>
      <c r="F218" s="577"/>
      <c r="G218" s="80"/>
      <c r="H218" s="81"/>
      <c r="I218" s="81"/>
      <c r="J218" s="81"/>
      <c r="K218" s="82"/>
      <c r="L218" s="83"/>
      <c r="M218" s="84"/>
      <c r="N218" s="84"/>
      <c r="O218" s="84"/>
      <c r="P218" s="84"/>
      <c r="Q218" s="84"/>
      <c r="R218" s="84"/>
      <c r="S218" s="84"/>
      <c r="T218" s="84"/>
      <c r="U218" s="84"/>
      <c r="V218" s="84"/>
      <c r="W218" s="84"/>
      <c r="X218" s="85"/>
      <c r="Y218" s="86"/>
      <c r="Z218" s="87"/>
      <c r="AA218" s="87"/>
      <c r="AB218" s="119"/>
      <c r="AC218" s="80"/>
      <c r="AD218" s="81"/>
      <c r="AE218" s="81"/>
      <c r="AF218" s="81"/>
      <c r="AG218" s="82"/>
      <c r="AH218" s="83"/>
      <c r="AI218" s="84"/>
      <c r="AJ218" s="84"/>
      <c r="AK218" s="84"/>
      <c r="AL218" s="84"/>
      <c r="AM218" s="84"/>
      <c r="AN218" s="84"/>
      <c r="AO218" s="84"/>
      <c r="AP218" s="84"/>
      <c r="AQ218" s="84"/>
      <c r="AR218" s="84"/>
      <c r="AS218" s="84"/>
      <c r="AT218" s="85"/>
      <c r="AU218" s="86"/>
      <c r="AV218" s="87"/>
      <c r="AW218" s="87"/>
      <c r="AX218" s="88"/>
    </row>
    <row r="219" spans="1:50" ht="21.75" customHeight="1">
      <c r="A219" s="208"/>
      <c r="B219" s="576"/>
      <c r="C219" s="576"/>
      <c r="D219" s="576"/>
      <c r="E219" s="576"/>
      <c r="F219" s="577"/>
      <c r="G219" s="80"/>
      <c r="H219" s="81"/>
      <c r="I219" s="81"/>
      <c r="J219" s="81"/>
      <c r="K219" s="82"/>
      <c r="L219" s="83"/>
      <c r="M219" s="84"/>
      <c r="N219" s="84"/>
      <c r="O219" s="84"/>
      <c r="P219" s="84"/>
      <c r="Q219" s="84"/>
      <c r="R219" s="84"/>
      <c r="S219" s="84"/>
      <c r="T219" s="84"/>
      <c r="U219" s="84"/>
      <c r="V219" s="84"/>
      <c r="W219" s="84"/>
      <c r="X219" s="85"/>
      <c r="Y219" s="86"/>
      <c r="Z219" s="87"/>
      <c r="AA219" s="87"/>
      <c r="AB219" s="119"/>
      <c r="AC219" s="80"/>
      <c r="AD219" s="81"/>
      <c r="AE219" s="81"/>
      <c r="AF219" s="81"/>
      <c r="AG219" s="82"/>
      <c r="AH219" s="83"/>
      <c r="AI219" s="84"/>
      <c r="AJ219" s="84"/>
      <c r="AK219" s="84"/>
      <c r="AL219" s="84"/>
      <c r="AM219" s="84"/>
      <c r="AN219" s="84"/>
      <c r="AO219" s="84"/>
      <c r="AP219" s="84"/>
      <c r="AQ219" s="84"/>
      <c r="AR219" s="84"/>
      <c r="AS219" s="84"/>
      <c r="AT219" s="85"/>
      <c r="AU219" s="86"/>
      <c r="AV219" s="87"/>
      <c r="AW219" s="87"/>
      <c r="AX219" s="88"/>
    </row>
    <row r="220" spans="1:50" ht="21.75" customHeight="1">
      <c r="A220" s="208"/>
      <c r="B220" s="576"/>
      <c r="C220" s="576"/>
      <c r="D220" s="576"/>
      <c r="E220" s="576"/>
      <c r="F220" s="577"/>
      <c r="G220" s="80"/>
      <c r="H220" s="81"/>
      <c r="I220" s="81"/>
      <c r="J220" s="81"/>
      <c r="K220" s="82"/>
      <c r="L220" s="83"/>
      <c r="M220" s="84"/>
      <c r="N220" s="84"/>
      <c r="O220" s="84"/>
      <c r="P220" s="84"/>
      <c r="Q220" s="84"/>
      <c r="R220" s="84"/>
      <c r="S220" s="84"/>
      <c r="T220" s="84"/>
      <c r="U220" s="84"/>
      <c r="V220" s="84"/>
      <c r="W220" s="84"/>
      <c r="X220" s="85"/>
      <c r="Y220" s="86"/>
      <c r="Z220" s="87"/>
      <c r="AA220" s="87"/>
      <c r="AB220" s="119"/>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8"/>
    </row>
    <row r="221" spans="1:50" ht="21.75" customHeight="1">
      <c r="A221" s="208"/>
      <c r="B221" s="576"/>
      <c r="C221" s="576"/>
      <c r="D221" s="576"/>
      <c r="E221" s="576"/>
      <c r="F221" s="577"/>
      <c r="G221" s="80"/>
      <c r="H221" s="81"/>
      <c r="I221" s="81"/>
      <c r="J221" s="81"/>
      <c r="K221" s="82"/>
      <c r="L221" s="83"/>
      <c r="M221" s="84"/>
      <c r="N221" s="84"/>
      <c r="O221" s="84"/>
      <c r="P221" s="84"/>
      <c r="Q221" s="84"/>
      <c r="R221" s="84"/>
      <c r="S221" s="84"/>
      <c r="T221" s="84"/>
      <c r="U221" s="84"/>
      <c r="V221" s="84"/>
      <c r="W221" s="84"/>
      <c r="X221" s="85"/>
      <c r="Y221" s="86"/>
      <c r="Z221" s="87"/>
      <c r="AA221" s="87"/>
      <c r="AB221" s="119"/>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8"/>
    </row>
    <row r="222" spans="1:50" ht="21.75" customHeight="1">
      <c r="A222" s="208"/>
      <c r="B222" s="576"/>
      <c r="C222" s="576"/>
      <c r="D222" s="576"/>
      <c r="E222" s="576"/>
      <c r="F222" s="577"/>
      <c r="G222" s="80"/>
      <c r="H222" s="81"/>
      <c r="I222" s="81"/>
      <c r="J222" s="81"/>
      <c r="K222" s="82"/>
      <c r="L222" s="83"/>
      <c r="M222" s="84"/>
      <c r="N222" s="84"/>
      <c r="O222" s="84"/>
      <c r="P222" s="84"/>
      <c r="Q222" s="84"/>
      <c r="R222" s="84"/>
      <c r="S222" s="84"/>
      <c r="T222" s="84"/>
      <c r="U222" s="84"/>
      <c r="V222" s="84"/>
      <c r="W222" s="84"/>
      <c r="X222" s="85"/>
      <c r="Y222" s="86"/>
      <c r="Z222" s="87"/>
      <c r="AA222" s="87"/>
      <c r="AB222" s="119"/>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8"/>
    </row>
    <row r="223" spans="1:50" ht="21.75" customHeight="1">
      <c r="A223" s="208"/>
      <c r="B223" s="576"/>
      <c r="C223" s="576"/>
      <c r="D223" s="576"/>
      <c r="E223" s="576"/>
      <c r="F223" s="577"/>
      <c r="G223" s="80"/>
      <c r="H223" s="81"/>
      <c r="I223" s="81"/>
      <c r="J223" s="81"/>
      <c r="K223" s="82"/>
      <c r="L223" s="83"/>
      <c r="M223" s="84"/>
      <c r="N223" s="84"/>
      <c r="O223" s="84"/>
      <c r="P223" s="84"/>
      <c r="Q223" s="84"/>
      <c r="R223" s="84"/>
      <c r="S223" s="84"/>
      <c r="T223" s="84"/>
      <c r="U223" s="84"/>
      <c r="V223" s="84"/>
      <c r="W223" s="84"/>
      <c r="X223" s="85"/>
      <c r="Y223" s="86"/>
      <c r="Z223" s="87"/>
      <c r="AA223" s="87"/>
      <c r="AB223" s="119"/>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8"/>
    </row>
    <row r="224" spans="1:50" ht="21.75" customHeight="1">
      <c r="A224" s="208"/>
      <c r="B224" s="576"/>
      <c r="C224" s="576"/>
      <c r="D224" s="576"/>
      <c r="E224" s="576"/>
      <c r="F224" s="577"/>
      <c r="G224" s="110" t="s">
        <v>22</v>
      </c>
      <c r="H224" s="111"/>
      <c r="I224" s="111"/>
      <c r="J224" s="111"/>
      <c r="K224" s="111"/>
      <c r="L224" s="112"/>
      <c r="M224" s="113"/>
      <c r="N224" s="113"/>
      <c r="O224" s="113"/>
      <c r="P224" s="113"/>
      <c r="Q224" s="113"/>
      <c r="R224" s="113"/>
      <c r="S224" s="113"/>
      <c r="T224" s="113"/>
      <c r="U224" s="113"/>
      <c r="V224" s="113"/>
      <c r="W224" s="113"/>
      <c r="X224" s="114"/>
      <c r="Y224" s="115">
        <f>SUM(Y214:AB223)</f>
        <v>0</v>
      </c>
      <c r="Z224" s="116"/>
      <c r="AA224" s="116"/>
      <c r="AB224" s="117"/>
      <c r="AC224" s="110" t="s">
        <v>22</v>
      </c>
      <c r="AD224" s="111"/>
      <c r="AE224" s="111"/>
      <c r="AF224" s="111"/>
      <c r="AG224" s="111"/>
      <c r="AH224" s="112"/>
      <c r="AI224" s="113"/>
      <c r="AJ224" s="113"/>
      <c r="AK224" s="113"/>
      <c r="AL224" s="113"/>
      <c r="AM224" s="113"/>
      <c r="AN224" s="113"/>
      <c r="AO224" s="113"/>
      <c r="AP224" s="113"/>
      <c r="AQ224" s="113"/>
      <c r="AR224" s="113"/>
      <c r="AS224" s="113"/>
      <c r="AT224" s="114"/>
      <c r="AU224" s="115">
        <f>SUM(AU214:AX223)</f>
        <v>0</v>
      </c>
      <c r="AV224" s="116"/>
      <c r="AW224" s="116"/>
      <c r="AX224" s="118"/>
    </row>
    <row r="225" spans="1:50" ht="22.5" customHeight="1" thickBot="1">
      <c r="A225" s="395" t="s">
        <v>321</v>
      </c>
      <c r="B225" s="396"/>
      <c r="C225" s="396"/>
      <c r="D225" s="396"/>
      <c r="E225" s="396"/>
      <c r="F225" s="396"/>
      <c r="G225" s="396"/>
      <c r="H225" s="396"/>
      <c r="I225" s="396"/>
      <c r="J225" s="396"/>
      <c r="K225" s="396"/>
      <c r="L225" s="396"/>
      <c r="M225" s="396"/>
      <c r="N225" s="396"/>
      <c r="O225" s="396"/>
      <c r="P225" s="396"/>
      <c r="Q225" s="396"/>
      <c r="R225" s="396"/>
      <c r="S225" s="396"/>
      <c r="T225" s="396"/>
      <c r="U225" s="396"/>
      <c r="V225" s="396"/>
      <c r="W225" s="396"/>
      <c r="X225" s="396"/>
      <c r="Y225" s="396"/>
      <c r="Z225" s="396"/>
      <c r="AA225" s="396"/>
      <c r="AB225" s="396"/>
      <c r="AC225" s="396"/>
      <c r="AD225" s="396"/>
      <c r="AE225" s="396"/>
      <c r="AF225" s="396"/>
      <c r="AG225" s="396"/>
      <c r="AH225" s="396"/>
      <c r="AI225" s="396"/>
      <c r="AJ225" s="396"/>
      <c r="AK225" s="397"/>
      <c r="AL225" s="33"/>
      <c r="AM225" s="33"/>
      <c r="AN225" s="33"/>
      <c r="AO225" s="33"/>
      <c r="AP225" s="33"/>
      <c r="AQ225" s="33"/>
      <c r="AR225" s="33"/>
      <c r="AS225" s="33"/>
      <c r="AT225" s="33"/>
      <c r="AU225" s="33"/>
      <c r="AV225" s="33"/>
      <c r="AW225" s="33"/>
      <c r="AX225" s="34"/>
    </row>
    <row r="226" spans="1:50" ht="24.75" customHeight="1">
      <c r="A226" s="4"/>
      <c r="B226" s="4"/>
      <c r="C226" s="4"/>
      <c r="D226" s="4"/>
      <c r="E226" s="4"/>
      <c r="F226" s="4"/>
      <c r="G226" s="7"/>
      <c r="H226" s="7"/>
      <c r="I226" s="7"/>
      <c r="J226" s="7"/>
      <c r="K226" s="7"/>
      <c r="L226" s="3"/>
      <c r="M226" s="7"/>
      <c r="N226" s="7"/>
      <c r="O226" s="7"/>
      <c r="P226" s="7"/>
      <c r="Q226" s="7"/>
      <c r="R226" s="7"/>
      <c r="S226" s="7"/>
      <c r="T226" s="7"/>
      <c r="U226" s="7"/>
      <c r="V226" s="7"/>
      <c r="W226" s="7"/>
      <c r="X226" s="7"/>
      <c r="Y226" s="8"/>
      <c r="Z226" s="8"/>
      <c r="AA226" s="8"/>
      <c r="AB226" s="8"/>
      <c r="AC226" s="7"/>
      <c r="AD226" s="7"/>
      <c r="AE226" s="7"/>
      <c r="AF226" s="7"/>
      <c r="AG226" s="7"/>
      <c r="AH226" s="3"/>
      <c r="AI226" s="7"/>
      <c r="AJ226" s="7"/>
      <c r="AK226" s="7"/>
      <c r="AL226" s="7"/>
      <c r="AM226" s="7"/>
      <c r="AN226" s="7"/>
      <c r="AO226" s="7"/>
      <c r="AP226" s="7"/>
      <c r="AQ226" s="7"/>
      <c r="AR226" s="7"/>
      <c r="AS226" s="7"/>
      <c r="AT226" s="7"/>
      <c r="AU226" s="8"/>
      <c r="AV226" s="8"/>
      <c r="AW226" s="8"/>
      <c r="AX226" s="8"/>
    </row>
    <row r="228" spans="1:50" ht="14.25">
      <c r="A228" s="9"/>
      <c r="B228" s="1" t="s">
        <v>35</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50" ht="13.5">
      <c r="A229" s="9"/>
      <c r="B229" s="58" t="s">
        <v>365</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50" ht="34.5" customHeight="1">
      <c r="A230" s="133"/>
      <c r="B230" s="133"/>
      <c r="C230" s="139" t="s">
        <v>31</v>
      </c>
      <c r="D230" s="139"/>
      <c r="E230" s="139"/>
      <c r="F230" s="139"/>
      <c r="G230" s="139"/>
      <c r="H230" s="139"/>
      <c r="I230" s="139"/>
      <c r="J230" s="139"/>
      <c r="K230" s="139"/>
      <c r="L230" s="139"/>
      <c r="M230" s="139" t="s">
        <v>32</v>
      </c>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40" t="s">
        <v>33</v>
      </c>
      <c r="AL230" s="139"/>
      <c r="AM230" s="139"/>
      <c r="AN230" s="139"/>
      <c r="AO230" s="139"/>
      <c r="AP230" s="139"/>
      <c r="AQ230" s="139" t="s">
        <v>23</v>
      </c>
      <c r="AR230" s="139"/>
      <c r="AS230" s="139"/>
      <c r="AT230" s="139"/>
      <c r="AU230" s="141" t="s">
        <v>24</v>
      </c>
      <c r="AV230" s="142"/>
      <c r="AW230" s="142"/>
      <c r="AX230" s="143"/>
    </row>
    <row r="231" spans="1:50" ht="24" customHeight="1">
      <c r="A231" s="133">
        <v>1</v>
      </c>
      <c r="B231" s="133">
        <v>1</v>
      </c>
      <c r="C231" s="145" t="s">
        <v>407</v>
      </c>
      <c r="D231" s="145"/>
      <c r="E231" s="145"/>
      <c r="F231" s="145"/>
      <c r="G231" s="145"/>
      <c r="H231" s="145"/>
      <c r="I231" s="145"/>
      <c r="J231" s="145"/>
      <c r="K231" s="145"/>
      <c r="L231" s="145"/>
      <c r="M231" s="146" t="s">
        <v>406</v>
      </c>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7">
        <v>1.6</v>
      </c>
      <c r="AL231" s="148"/>
      <c r="AM231" s="148"/>
      <c r="AN231" s="148"/>
      <c r="AO231" s="148"/>
      <c r="AP231" s="148"/>
      <c r="AQ231" s="149" t="s">
        <v>408</v>
      </c>
      <c r="AR231" s="150"/>
      <c r="AS231" s="150"/>
      <c r="AT231" s="151"/>
      <c r="AU231" s="135" t="s">
        <v>402</v>
      </c>
      <c r="AV231" s="136"/>
      <c r="AW231" s="136"/>
      <c r="AX231" s="137"/>
    </row>
    <row r="232" spans="1:50" ht="24" customHeight="1" hidden="1">
      <c r="A232" s="133">
        <v>2</v>
      </c>
      <c r="B232" s="133">
        <v>1</v>
      </c>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5"/>
      <c r="AL232" s="136"/>
      <c r="AM232" s="136"/>
      <c r="AN232" s="136"/>
      <c r="AO232" s="136"/>
      <c r="AP232" s="137"/>
      <c r="AQ232" s="138"/>
      <c r="AR232" s="134"/>
      <c r="AS232" s="134"/>
      <c r="AT232" s="134"/>
      <c r="AU232" s="135"/>
      <c r="AV232" s="136"/>
      <c r="AW232" s="136"/>
      <c r="AX232" s="137"/>
    </row>
    <row r="233" spans="1:50" ht="24" customHeight="1" hidden="1">
      <c r="A233" s="133">
        <v>3</v>
      </c>
      <c r="B233" s="133">
        <v>1</v>
      </c>
      <c r="C233" s="134"/>
      <c r="D233" s="134"/>
      <c r="E233" s="134"/>
      <c r="F233" s="134"/>
      <c r="G233" s="134"/>
      <c r="H233" s="134"/>
      <c r="I233" s="134"/>
      <c r="J233" s="134"/>
      <c r="K233" s="134"/>
      <c r="L233" s="134"/>
      <c r="M233" s="152"/>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4"/>
      <c r="AK233" s="135"/>
      <c r="AL233" s="136"/>
      <c r="AM233" s="136"/>
      <c r="AN233" s="136"/>
      <c r="AO233" s="136"/>
      <c r="AP233" s="137"/>
      <c r="AQ233" s="138"/>
      <c r="AR233" s="134"/>
      <c r="AS233" s="134"/>
      <c r="AT233" s="134"/>
      <c r="AU233" s="135"/>
      <c r="AV233" s="136"/>
      <c r="AW233" s="136"/>
      <c r="AX233" s="137"/>
    </row>
    <row r="234" spans="1:50" ht="24" customHeight="1" hidden="1">
      <c r="A234" s="133">
        <v>4</v>
      </c>
      <c r="B234" s="133">
        <v>1</v>
      </c>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5"/>
      <c r="AL234" s="136"/>
      <c r="AM234" s="136"/>
      <c r="AN234" s="136"/>
      <c r="AO234" s="136"/>
      <c r="AP234" s="137"/>
      <c r="AQ234" s="138"/>
      <c r="AR234" s="134"/>
      <c r="AS234" s="134"/>
      <c r="AT234" s="134"/>
      <c r="AU234" s="135"/>
      <c r="AV234" s="136"/>
      <c r="AW234" s="136"/>
      <c r="AX234" s="137"/>
    </row>
    <row r="235" spans="1:50" ht="24" customHeight="1" hidden="1">
      <c r="A235" s="133">
        <v>5</v>
      </c>
      <c r="B235" s="133">
        <v>1</v>
      </c>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c r="AL235" s="136"/>
      <c r="AM235" s="136"/>
      <c r="AN235" s="136"/>
      <c r="AO235" s="136"/>
      <c r="AP235" s="137"/>
      <c r="AQ235" s="138"/>
      <c r="AR235" s="134"/>
      <c r="AS235" s="134"/>
      <c r="AT235" s="134"/>
      <c r="AU235" s="135"/>
      <c r="AV235" s="136"/>
      <c r="AW235" s="136"/>
      <c r="AX235" s="137"/>
    </row>
    <row r="236" spans="1:50" ht="24" customHeight="1" hidden="1">
      <c r="A236" s="133">
        <v>6</v>
      </c>
      <c r="B236" s="133">
        <v>1</v>
      </c>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c r="AL236" s="136"/>
      <c r="AM236" s="136"/>
      <c r="AN236" s="136"/>
      <c r="AO236" s="136"/>
      <c r="AP236" s="137"/>
      <c r="AQ236" s="138"/>
      <c r="AR236" s="134"/>
      <c r="AS236" s="134"/>
      <c r="AT236" s="134"/>
      <c r="AU236" s="135"/>
      <c r="AV236" s="136"/>
      <c r="AW236" s="136"/>
      <c r="AX236" s="137"/>
    </row>
    <row r="237" spans="1:50" ht="24" customHeight="1" hidden="1">
      <c r="A237" s="133">
        <v>7</v>
      </c>
      <c r="B237" s="133">
        <v>1</v>
      </c>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c r="AL237" s="136"/>
      <c r="AM237" s="136"/>
      <c r="AN237" s="136"/>
      <c r="AO237" s="136"/>
      <c r="AP237" s="137"/>
      <c r="AQ237" s="138"/>
      <c r="AR237" s="134"/>
      <c r="AS237" s="134"/>
      <c r="AT237" s="134"/>
      <c r="AU237" s="135"/>
      <c r="AV237" s="136"/>
      <c r="AW237" s="136"/>
      <c r="AX237" s="137"/>
    </row>
    <row r="238" spans="1:50" ht="24" customHeight="1" hidden="1">
      <c r="A238" s="133">
        <v>8</v>
      </c>
      <c r="B238" s="133">
        <v>1</v>
      </c>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5"/>
      <c r="AL238" s="136"/>
      <c r="AM238" s="136"/>
      <c r="AN238" s="136"/>
      <c r="AO238" s="136"/>
      <c r="AP238" s="137"/>
      <c r="AQ238" s="138"/>
      <c r="AR238" s="134"/>
      <c r="AS238" s="134"/>
      <c r="AT238" s="134"/>
      <c r="AU238" s="135"/>
      <c r="AV238" s="136"/>
      <c r="AW238" s="136"/>
      <c r="AX238" s="137"/>
    </row>
    <row r="239" spans="1:50" ht="24" customHeight="1" hidden="1">
      <c r="A239" s="133">
        <v>9</v>
      </c>
      <c r="B239" s="133">
        <v>1</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c r="AL239" s="136"/>
      <c r="AM239" s="136"/>
      <c r="AN239" s="136"/>
      <c r="AO239" s="136"/>
      <c r="AP239" s="137"/>
      <c r="AQ239" s="138"/>
      <c r="AR239" s="134"/>
      <c r="AS239" s="134"/>
      <c r="AT239" s="134"/>
      <c r="AU239" s="135"/>
      <c r="AV239" s="136"/>
      <c r="AW239" s="136"/>
      <c r="AX239" s="137"/>
    </row>
    <row r="240" spans="1:50" ht="24" customHeight="1" hidden="1">
      <c r="A240" s="133">
        <v>10</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4" customHeight="1" hidden="1">
      <c r="A241" s="133">
        <v>11</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4" customHeight="1" hidden="1">
      <c r="A242" s="133">
        <v>12</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4" customHeight="1" hidden="1">
      <c r="A243" s="133">
        <v>13</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4" customHeight="1" hidden="1">
      <c r="A244" s="133">
        <v>14</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4" customHeight="1" hidden="1">
      <c r="A245" s="133">
        <v>15</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4" customHeight="1" hidden="1">
      <c r="A246" s="133">
        <v>16</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4" customHeight="1" hidden="1">
      <c r="A247" s="133">
        <v>17</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4" customHeight="1" hidden="1">
      <c r="A248" s="133">
        <v>18</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4" customHeight="1" hidden="1">
      <c r="A249" s="133">
        <v>19</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4" customHeight="1" hidden="1">
      <c r="A250" s="133">
        <v>20</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4" customHeight="1" hidden="1">
      <c r="A251" s="133">
        <v>21</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4" customHeight="1" hidden="1">
      <c r="A252" s="133">
        <v>22</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4" customHeight="1" hidden="1">
      <c r="A253" s="133">
        <v>23</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4" customHeight="1" hidden="1">
      <c r="A254" s="133">
        <v>24</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4" customHeight="1" hidden="1">
      <c r="A255" s="133">
        <v>25</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4" customHeight="1" hidden="1">
      <c r="A256" s="133">
        <v>26</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4" customHeight="1" hidden="1">
      <c r="A257" s="133">
        <v>27</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4" customHeight="1" hidden="1">
      <c r="A258" s="133">
        <v>28</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4" customHeight="1" hidden="1">
      <c r="A259" s="133">
        <v>29</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4" customHeight="1" hidden="1">
      <c r="A260" s="133">
        <v>30</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13.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50" ht="13.5">
      <c r="A262" s="9"/>
      <c r="B262" s="58" t="s">
        <v>367</v>
      </c>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50" ht="34.5" customHeight="1">
      <c r="A263" s="133"/>
      <c r="B263" s="133"/>
      <c r="C263" s="139" t="s">
        <v>368</v>
      </c>
      <c r="D263" s="139"/>
      <c r="E263" s="139"/>
      <c r="F263" s="139"/>
      <c r="G263" s="139"/>
      <c r="H263" s="139"/>
      <c r="I263" s="139"/>
      <c r="J263" s="139"/>
      <c r="K263" s="139"/>
      <c r="L263" s="139"/>
      <c r="M263" s="139" t="s">
        <v>369</v>
      </c>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40" t="s">
        <v>370</v>
      </c>
      <c r="AL263" s="139"/>
      <c r="AM263" s="139"/>
      <c r="AN263" s="139"/>
      <c r="AO263" s="139"/>
      <c r="AP263" s="139"/>
      <c r="AQ263" s="139" t="s">
        <v>23</v>
      </c>
      <c r="AR263" s="139"/>
      <c r="AS263" s="139"/>
      <c r="AT263" s="139"/>
      <c r="AU263" s="141" t="s">
        <v>24</v>
      </c>
      <c r="AV263" s="142"/>
      <c r="AW263" s="142"/>
      <c r="AX263" s="143"/>
    </row>
    <row r="264" spans="1:50" ht="24" customHeight="1">
      <c r="A264" s="133">
        <v>1</v>
      </c>
      <c r="B264" s="133">
        <v>1</v>
      </c>
      <c r="C264" s="145" t="s">
        <v>396</v>
      </c>
      <c r="D264" s="145"/>
      <c r="E264" s="145"/>
      <c r="F264" s="145"/>
      <c r="G264" s="145"/>
      <c r="H264" s="145"/>
      <c r="I264" s="145"/>
      <c r="J264" s="145"/>
      <c r="K264" s="145"/>
      <c r="L264" s="145"/>
      <c r="M264" s="145" t="s">
        <v>397</v>
      </c>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7">
        <v>0.9</v>
      </c>
      <c r="AL264" s="148"/>
      <c r="AM264" s="148"/>
      <c r="AN264" s="148"/>
      <c r="AO264" s="148"/>
      <c r="AP264" s="148"/>
      <c r="AQ264" s="149" t="s">
        <v>398</v>
      </c>
      <c r="AR264" s="150"/>
      <c r="AS264" s="150"/>
      <c r="AT264" s="151"/>
      <c r="AU264" s="135" t="s">
        <v>451</v>
      </c>
      <c r="AV264" s="136"/>
      <c r="AW264" s="136"/>
      <c r="AX264" s="137"/>
    </row>
    <row r="265" spans="1:50" ht="24" customHeight="1" hidden="1">
      <c r="A265" s="133">
        <v>2</v>
      </c>
      <c r="B265" s="133">
        <v>1</v>
      </c>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5"/>
      <c r="AL265" s="136"/>
      <c r="AM265" s="136"/>
      <c r="AN265" s="136"/>
      <c r="AO265" s="136"/>
      <c r="AP265" s="137"/>
      <c r="AQ265" s="138"/>
      <c r="AR265" s="134"/>
      <c r="AS265" s="134"/>
      <c r="AT265" s="134"/>
      <c r="AU265" s="135"/>
      <c r="AV265" s="136"/>
      <c r="AW265" s="136"/>
      <c r="AX265" s="137"/>
    </row>
    <row r="266" spans="1:50" ht="24" customHeight="1" hidden="1">
      <c r="A266" s="133">
        <v>3</v>
      </c>
      <c r="B266" s="133">
        <v>1</v>
      </c>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5"/>
      <c r="AL266" s="136"/>
      <c r="AM266" s="136"/>
      <c r="AN266" s="136"/>
      <c r="AO266" s="136"/>
      <c r="AP266" s="137"/>
      <c r="AQ266" s="138"/>
      <c r="AR266" s="134"/>
      <c r="AS266" s="134"/>
      <c r="AT266" s="134"/>
      <c r="AU266" s="135"/>
      <c r="AV266" s="136"/>
      <c r="AW266" s="136"/>
      <c r="AX266" s="137"/>
    </row>
    <row r="267" spans="1:50" ht="24" customHeight="1" hidden="1">
      <c r="A267" s="133">
        <v>4</v>
      </c>
      <c r="B267" s="133">
        <v>1</v>
      </c>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5"/>
      <c r="AL267" s="136"/>
      <c r="AM267" s="136"/>
      <c r="AN267" s="136"/>
      <c r="AO267" s="136"/>
      <c r="AP267" s="137"/>
      <c r="AQ267" s="138"/>
      <c r="AR267" s="134"/>
      <c r="AS267" s="134"/>
      <c r="AT267" s="134"/>
      <c r="AU267" s="135"/>
      <c r="AV267" s="136"/>
      <c r="AW267" s="136"/>
      <c r="AX267" s="137"/>
    </row>
    <row r="268" spans="1:50" ht="24" customHeight="1" hidden="1">
      <c r="A268" s="133">
        <v>5</v>
      </c>
      <c r="B268" s="133">
        <v>1</v>
      </c>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c r="AL268" s="136"/>
      <c r="AM268" s="136"/>
      <c r="AN268" s="136"/>
      <c r="AO268" s="136"/>
      <c r="AP268" s="137"/>
      <c r="AQ268" s="138"/>
      <c r="AR268" s="134"/>
      <c r="AS268" s="134"/>
      <c r="AT268" s="134"/>
      <c r="AU268" s="135"/>
      <c r="AV268" s="136"/>
      <c r="AW268" s="136"/>
      <c r="AX268" s="137"/>
    </row>
    <row r="269" spans="1:50" ht="24" customHeight="1" hidden="1">
      <c r="A269" s="133">
        <v>6</v>
      </c>
      <c r="B269" s="133">
        <v>1</v>
      </c>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c r="AL269" s="136"/>
      <c r="AM269" s="136"/>
      <c r="AN269" s="136"/>
      <c r="AO269" s="136"/>
      <c r="AP269" s="137"/>
      <c r="AQ269" s="138"/>
      <c r="AR269" s="134"/>
      <c r="AS269" s="134"/>
      <c r="AT269" s="134"/>
      <c r="AU269" s="135"/>
      <c r="AV269" s="136"/>
      <c r="AW269" s="136"/>
      <c r="AX269" s="137"/>
    </row>
    <row r="270" spans="1:50" ht="24" customHeight="1" hidden="1">
      <c r="A270" s="133">
        <v>7</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4" customHeight="1" hidden="1">
      <c r="A271" s="133">
        <v>8</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4" customHeight="1" hidden="1">
      <c r="A272" s="133">
        <v>9</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4" customHeight="1" hidden="1">
      <c r="A273" s="133">
        <v>10</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4" customHeight="1" hidden="1">
      <c r="A274" s="133">
        <v>11</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4" customHeight="1" hidden="1">
      <c r="A275" s="133">
        <v>12</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4" customHeight="1" hidden="1">
      <c r="A276" s="133">
        <v>13</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4" customHeight="1" hidden="1">
      <c r="A277" s="133">
        <v>14</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4" customHeight="1" hidden="1">
      <c r="A278" s="133">
        <v>15</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customHeight="1" hidden="1">
      <c r="A279" s="133">
        <v>16</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customHeight="1" hidden="1">
      <c r="A280" s="133">
        <v>17</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customHeight="1" hidden="1">
      <c r="A281" s="133">
        <v>18</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customHeight="1" hidden="1">
      <c r="A282" s="133">
        <v>19</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customHeight="1" hidden="1">
      <c r="A283" s="133">
        <v>20</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customHeight="1" hidden="1">
      <c r="A284" s="133">
        <v>21</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customHeight="1" hidden="1">
      <c r="A285" s="133">
        <v>22</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customHeight="1" hidden="1">
      <c r="A286" s="133">
        <v>23</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customHeight="1" hidden="1">
      <c r="A287" s="133">
        <v>24</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customHeight="1" hidden="1">
      <c r="A288" s="133">
        <v>25</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customHeight="1" hidden="1">
      <c r="A289" s="133">
        <v>26</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customHeight="1" hidden="1">
      <c r="A290" s="133">
        <v>27</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customHeight="1" hidden="1">
      <c r="A291" s="133">
        <v>28</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customHeight="1" hidden="1">
      <c r="A292" s="133">
        <v>29</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customHeight="1" hidden="1">
      <c r="A293" s="133">
        <v>30</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5" spans="1:50" ht="13.5">
      <c r="A295" s="9"/>
      <c r="B295" s="58" t="s">
        <v>371</v>
      </c>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50" ht="34.5" customHeight="1">
      <c r="A296" s="133"/>
      <c r="B296" s="133"/>
      <c r="C296" s="139" t="s">
        <v>368</v>
      </c>
      <c r="D296" s="139"/>
      <c r="E296" s="139"/>
      <c r="F296" s="139"/>
      <c r="G296" s="139"/>
      <c r="H296" s="139"/>
      <c r="I296" s="139"/>
      <c r="J296" s="139"/>
      <c r="K296" s="139"/>
      <c r="L296" s="139"/>
      <c r="M296" s="139" t="s">
        <v>369</v>
      </c>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40" t="s">
        <v>370</v>
      </c>
      <c r="AL296" s="139"/>
      <c r="AM296" s="139"/>
      <c r="AN296" s="139"/>
      <c r="AO296" s="139"/>
      <c r="AP296" s="139"/>
      <c r="AQ296" s="139" t="s">
        <v>23</v>
      </c>
      <c r="AR296" s="139"/>
      <c r="AS296" s="139"/>
      <c r="AT296" s="139"/>
      <c r="AU296" s="141" t="s">
        <v>24</v>
      </c>
      <c r="AV296" s="142"/>
      <c r="AW296" s="142"/>
      <c r="AX296" s="143"/>
    </row>
    <row r="297" spans="1:50" ht="24" customHeight="1">
      <c r="A297" s="133">
        <v>1</v>
      </c>
      <c r="B297" s="133">
        <v>1</v>
      </c>
      <c r="C297" s="145" t="s">
        <v>399</v>
      </c>
      <c r="D297" s="145"/>
      <c r="E297" s="145"/>
      <c r="F297" s="145"/>
      <c r="G297" s="145"/>
      <c r="H297" s="145"/>
      <c r="I297" s="145"/>
      <c r="J297" s="145"/>
      <c r="K297" s="145"/>
      <c r="L297" s="145"/>
      <c r="M297" s="146" t="s">
        <v>411</v>
      </c>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7">
        <v>0.9</v>
      </c>
      <c r="AL297" s="148"/>
      <c r="AM297" s="148"/>
      <c r="AN297" s="148"/>
      <c r="AO297" s="148"/>
      <c r="AP297" s="148"/>
      <c r="AQ297" s="149" t="s">
        <v>398</v>
      </c>
      <c r="AR297" s="150"/>
      <c r="AS297" s="150"/>
      <c r="AT297" s="151"/>
      <c r="AU297" s="135" t="s">
        <v>461</v>
      </c>
      <c r="AV297" s="136"/>
      <c r="AW297" s="136"/>
      <c r="AX297" s="137"/>
    </row>
    <row r="298" spans="1:50" ht="24" customHeight="1" hidden="1">
      <c r="A298" s="133">
        <v>2</v>
      </c>
      <c r="B298" s="133">
        <v>1</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5"/>
      <c r="AL298" s="136"/>
      <c r="AM298" s="136"/>
      <c r="AN298" s="136"/>
      <c r="AO298" s="136"/>
      <c r="AP298" s="137"/>
      <c r="AQ298" s="138"/>
      <c r="AR298" s="134"/>
      <c r="AS298" s="134"/>
      <c r="AT298" s="134"/>
      <c r="AU298" s="135"/>
      <c r="AV298" s="136"/>
      <c r="AW298" s="136"/>
      <c r="AX298" s="137"/>
    </row>
    <row r="299" spans="1:50" ht="24" customHeight="1" hidden="1">
      <c r="A299" s="133">
        <v>3</v>
      </c>
      <c r="B299" s="133">
        <v>1</v>
      </c>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5"/>
      <c r="AL299" s="136"/>
      <c r="AM299" s="136"/>
      <c r="AN299" s="136"/>
      <c r="AO299" s="136"/>
      <c r="AP299" s="137"/>
      <c r="AQ299" s="138"/>
      <c r="AR299" s="134"/>
      <c r="AS299" s="134"/>
      <c r="AT299" s="134"/>
      <c r="AU299" s="135"/>
      <c r="AV299" s="136"/>
      <c r="AW299" s="136"/>
      <c r="AX299" s="137"/>
    </row>
    <row r="300" spans="1:50" ht="24" customHeight="1" hidden="1">
      <c r="A300" s="133">
        <v>4</v>
      </c>
      <c r="B300" s="133">
        <v>1</v>
      </c>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5"/>
      <c r="AL300" s="136"/>
      <c r="AM300" s="136"/>
      <c r="AN300" s="136"/>
      <c r="AO300" s="136"/>
      <c r="AP300" s="137"/>
      <c r="AQ300" s="138"/>
      <c r="AR300" s="134"/>
      <c r="AS300" s="134"/>
      <c r="AT300" s="134"/>
      <c r="AU300" s="135"/>
      <c r="AV300" s="136"/>
      <c r="AW300" s="136"/>
      <c r="AX300" s="137"/>
    </row>
    <row r="301" spans="1:50" ht="24" customHeight="1" hidden="1">
      <c r="A301" s="133">
        <v>5</v>
      </c>
      <c r="B301" s="133">
        <v>1</v>
      </c>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c r="AL301" s="136"/>
      <c r="AM301" s="136"/>
      <c r="AN301" s="136"/>
      <c r="AO301" s="136"/>
      <c r="AP301" s="137"/>
      <c r="AQ301" s="138"/>
      <c r="AR301" s="134"/>
      <c r="AS301" s="134"/>
      <c r="AT301" s="134"/>
      <c r="AU301" s="135"/>
      <c r="AV301" s="136"/>
      <c r="AW301" s="136"/>
      <c r="AX301" s="137"/>
    </row>
    <row r="302" spans="1:50" ht="24" customHeight="1" hidden="1">
      <c r="A302" s="133">
        <v>6</v>
      </c>
      <c r="B302" s="133">
        <v>1</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c r="AL302" s="136"/>
      <c r="AM302" s="136"/>
      <c r="AN302" s="136"/>
      <c r="AO302" s="136"/>
      <c r="AP302" s="137"/>
      <c r="AQ302" s="138"/>
      <c r="AR302" s="134"/>
      <c r="AS302" s="134"/>
      <c r="AT302" s="134"/>
      <c r="AU302" s="135"/>
      <c r="AV302" s="136"/>
      <c r="AW302" s="136"/>
      <c r="AX302" s="137"/>
    </row>
    <row r="303" spans="1:50" ht="24" customHeight="1" hidden="1">
      <c r="A303" s="133">
        <v>7</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4" customHeight="1" hidden="1">
      <c r="A304" s="133">
        <v>8</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4" customHeight="1" hidden="1">
      <c r="A305" s="133">
        <v>9</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4" customHeight="1" hidden="1">
      <c r="A306" s="133">
        <v>10</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4" customHeight="1" hidden="1">
      <c r="A307" s="133">
        <v>11</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4" customHeight="1" hidden="1">
      <c r="A308" s="133">
        <v>12</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4" customHeight="1" hidden="1">
      <c r="A309" s="133">
        <v>13</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4" customHeight="1" hidden="1">
      <c r="A310" s="133">
        <v>14</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4" customHeight="1" hidden="1">
      <c r="A311" s="133">
        <v>15</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customHeight="1" hidden="1">
      <c r="A312" s="133">
        <v>16</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customHeight="1" hidden="1">
      <c r="A313" s="133">
        <v>17</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customHeight="1" hidden="1">
      <c r="A314" s="133">
        <v>18</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customHeight="1" hidden="1">
      <c r="A315" s="133">
        <v>19</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customHeight="1" hidden="1">
      <c r="A316" s="133">
        <v>20</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customHeight="1" hidden="1">
      <c r="A317" s="133">
        <v>21</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customHeight="1" hidden="1">
      <c r="A318" s="133">
        <v>22</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customHeight="1" hidden="1">
      <c r="A319" s="133">
        <v>23</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customHeight="1" hidden="1">
      <c r="A320" s="133">
        <v>24</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customHeight="1" hidden="1">
      <c r="A321" s="133">
        <v>25</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customHeight="1" hidden="1">
      <c r="A322" s="133">
        <v>26</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customHeight="1" hidden="1">
      <c r="A323" s="133">
        <v>27</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customHeight="1" hidden="1">
      <c r="A324" s="133">
        <v>28</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customHeight="1" hidden="1">
      <c r="A325" s="133">
        <v>29</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customHeight="1" hidden="1">
      <c r="A326" s="133">
        <v>30</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8" spans="1:50" ht="13.5">
      <c r="A328" s="9"/>
      <c r="B328" s="58" t="s">
        <v>372</v>
      </c>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row>
    <row r="329" spans="1:50" ht="34.5" customHeight="1">
      <c r="A329" s="133"/>
      <c r="B329" s="133"/>
      <c r="C329" s="139" t="s">
        <v>368</v>
      </c>
      <c r="D329" s="139"/>
      <c r="E329" s="139"/>
      <c r="F329" s="139"/>
      <c r="G329" s="139"/>
      <c r="H329" s="139"/>
      <c r="I329" s="139"/>
      <c r="J329" s="139"/>
      <c r="K329" s="139"/>
      <c r="L329" s="139"/>
      <c r="M329" s="139" t="s">
        <v>369</v>
      </c>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40" t="s">
        <v>370</v>
      </c>
      <c r="AL329" s="139"/>
      <c r="AM329" s="139"/>
      <c r="AN329" s="139"/>
      <c r="AO329" s="139"/>
      <c r="AP329" s="139"/>
      <c r="AQ329" s="139" t="s">
        <v>23</v>
      </c>
      <c r="AR329" s="139"/>
      <c r="AS329" s="139"/>
      <c r="AT329" s="139"/>
      <c r="AU329" s="141" t="s">
        <v>24</v>
      </c>
      <c r="AV329" s="142"/>
      <c r="AW329" s="142"/>
      <c r="AX329" s="143"/>
    </row>
    <row r="330" spans="1:50" ht="24" customHeight="1">
      <c r="A330" s="133">
        <v>1</v>
      </c>
      <c r="B330" s="133">
        <v>1</v>
      </c>
      <c r="C330" s="145" t="s">
        <v>409</v>
      </c>
      <c r="D330" s="145"/>
      <c r="E330" s="145"/>
      <c r="F330" s="145"/>
      <c r="G330" s="145"/>
      <c r="H330" s="145"/>
      <c r="I330" s="145"/>
      <c r="J330" s="145"/>
      <c r="K330" s="145"/>
      <c r="L330" s="145"/>
      <c r="M330" s="145" t="s">
        <v>412</v>
      </c>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7">
        <v>0.5</v>
      </c>
      <c r="AL330" s="148"/>
      <c r="AM330" s="148"/>
      <c r="AN330" s="148"/>
      <c r="AO330" s="148"/>
      <c r="AP330" s="148"/>
      <c r="AQ330" s="149" t="s">
        <v>398</v>
      </c>
      <c r="AR330" s="150"/>
      <c r="AS330" s="150"/>
      <c r="AT330" s="151"/>
      <c r="AU330" s="135" t="s">
        <v>402</v>
      </c>
      <c r="AV330" s="136"/>
      <c r="AW330" s="136"/>
      <c r="AX330" s="137"/>
    </row>
    <row r="331" spans="1:50" ht="24" customHeight="1" hidden="1">
      <c r="A331" s="133">
        <v>2</v>
      </c>
      <c r="B331" s="133">
        <v>1</v>
      </c>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5"/>
      <c r="AL331" s="136"/>
      <c r="AM331" s="136"/>
      <c r="AN331" s="136"/>
      <c r="AO331" s="136"/>
      <c r="AP331" s="137"/>
      <c r="AQ331" s="138"/>
      <c r="AR331" s="134"/>
      <c r="AS331" s="134"/>
      <c r="AT331" s="134"/>
      <c r="AU331" s="135"/>
      <c r="AV331" s="136"/>
      <c r="AW331" s="136"/>
      <c r="AX331" s="137"/>
    </row>
    <row r="332" spans="1:50" ht="24" customHeight="1" hidden="1">
      <c r="A332" s="133">
        <v>3</v>
      </c>
      <c r="B332" s="133">
        <v>1</v>
      </c>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5"/>
      <c r="AL332" s="136"/>
      <c r="AM332" s="136"/>
      <c r="AN332" s="136"/>
      <c r="AO332" s="136"/>
      <c r="AP332" s="137"/>
      <c r="AQ332" s="138"/>
      <c r="AR332" s="134"/>
      <c r="AS332" s="134"/>
      <c r="AT332" s="134"/>
      <c r="AU332" s="135"/>
      <c r="AV332" s="136"/>
      <c r="AW332" s="136"/>
      <c r="AX332" s="137"/>
    </row>
    <row r="333" spans="1:50" ht="24" customHeight="1" hidden="1">
      <c r="A333" s="133">
        <v>4</v>
      </c>
      <c r="B333" s="133">
        <v>1</v>
      </c>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5"/>
      <c r="AL333" s="136"/>
      <c r="AM333" s="136"/>
      <c r="AN333" s="136"/>
      <c r="AO333" s="136"/>
      <c r="AP333" s="137"/>
      <c r="AQ333" s="138"/>
      <c r="AR333" s="134"/>
      <c r="AS333" s="134"/>
      <c r="AT333" s="134"/>
      <c r="AU333" s="135"/>
      <c r="AV333" s="136"/>
      <c r="AW333" s="136"/>
      <c r="AX333" s="137"/>
    </row>
    <row r="334" spans="1:50" ht="24" customHeight="1" hidden="1">
      <c r="A334" s="133">
        <v>5</v>
      </c>
      <c r="B334" s="133">
        <v>1</v>
      </c>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c r="AL334" s="136"/>
      <c r="AM334" s="136"/>
      <c r="AN334" s="136"/>
      <c r="AO334" s="136"/>
      <c r="AP334" s="137"/>
      <c r="AQ334" s="138"/>
      <c r="AR334" s="134"/>
      <c r="AS334" s="134"/>
      <c r="AT334" s="134"/>
      <c r="AU334" s="135"/>
      <c r="AV334" s="136"/>
      <c r="AW334" s="136"/>
      <c r="AX334" s="137"/>
    </row>
    <row r="335" spans="1:50" ht="24" customHeight="1" hidden="1">
      <c r="A335" s="133">
        <v>6</v>
      </c>
      <c r="B335" s="133">
        <v>1</v>
      </c>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c r="AL335" s="136"/>
      <c r="AM335" s="136"/>
      <c r="AN335" s="136"/>
      <c r="AO335" s="136"/>
      <c r="AP335" s="137"/>
      <c r="AQ335" s="138"/>
      <c r="AR335" s="134"/>
      <c r="AS335" s="134"/>
      <c r="AT335" s="134"/>
      <c r="AU335" s="135"/>
      <c r="AV335" s="136"/>
      <c r="AW335" s="136"/>
      <c r="AX335" s="137"/>
    </row>
    <row r="336" spans="1:50" ht="24" customHeight="1" hidden="1">
      <c r="A336" s="133">
        <v>7</v>
      </c>
      <c r="B336" s="133">
        <v>1</v>
      </c>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c r="AL336" s="136"/>
      <c r="AM336" s="136"/>
      <c r="AN336" s="136"/>
      <c r="AO336" s="136"/>
      <c r="AP336" s="137"/>
      <c r="AQ336" s="138"/>
      <c r="AR336" s="134"/>
      <c r="AS336" s="134"/>
      <c r="AT336" s="134"/>
      <c r="AU336" s="135"/>
      <c r="AV336" s="136"/>
      <c r="AW336" s="136"/>
      <c r="AX336" s="137"/>
    </row>
    <row r="337" spans="1:50" ht="24" customHeight="1" hidden="1">
      <c r="A337" s="133">
        <v>8</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4" customHeight="1" hidden="1">
      <c r="A338" s="133">
        <v>9</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4" customHeight="1" hidden="1">
      <c r="A339" s="133">
        <v>10</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4" customHeight="1" hidden="1">
      <c r="A340" s="133">
        <v>11</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4" customHeight="1" hidden="1">
      <c r="A341" s="133">
        <v>12</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4" customHeight="1" hidden="1">
      <c r="A342" s="133">
        <v>13</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4" customHeight="1" hidden="1">
      <c r="A343" s="133">
        <v>14</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4" customHeight="1" hidden="1">
      <c r="A344" s="133">
        <v>15</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customHeight="1" hidden="1">
      <c r="A345" s="133">
        <v>16</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customHeight="1" hidden="1">
      <c r="A346" s="133">
        <v>17</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customHeight="1" hidden="1">
      <c r="A347" s="133">
        <v>18</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customHeight="1" hidden="1">
      <c r="A348" s="133">
        <v>19</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customHeight="1" hidden="1">
      <c r="A349" s="133">
        <v>20</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customHeight="1" hidden="1">
      <c r="A350" s="133">
        <v>21</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customHeight="1" hidden="1">
      <c r="A351" s="133">
        <v>22</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customHeight="1" hidden="1">
      <c r="A352" s="133">
        <v>23</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customHeight="1" hidden="1">
      <c r="A353" s="133">
        <v>24</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customHeight="1" hidden="1">
      <c r="A354" s="133">
        <v>25</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customHeight="1" hidden="1">
      <c r="A355" s="133">
        <v>26</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customHeight="1" hidden="1">
      <c r="A356" s="133">
        <v>27</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customHeight="1" hidden="1">
      <c r="A357" s="133">
        <v>28</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customHeight="1" hidden="1">
      <c r="A358" s="133">
        <v>29</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customHeight="1" hidden="1">
      <c r="A359" s="133">
        <v>30</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1" spans="1:50" ht="13.5">
      <c r="A361" s="9"/>
      <c r="B361" s="58" t="s">
        <v>373</v>
      </c>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row>
    <row r="362" spans="1:50" ht="34.5" customHeight="1">
      <c r="A362" s="133"/>
      <c r="B362" s="133"/>
      <c r="C362" s="139" t="s">
        <v>368</v>
      </c>
      <c r="D362" s="139"/>
      <c r="E362" s="139"/>
      <c r="F362" s="139"/>
      <c r="G362" s="139"/>
      <c r="H362" s="139"/>
      <c r="I362" s="139"/>
      <c r="J362" s="139"/>
      <c r="K362" s="139"/>
      <c r="L362" s="139"/>
      <c r="M362" s="139" t="s">
        <v>369</v>
      </c>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40" t="s">
        <v>370</v>
      </c>
      <c r="AL362" s="139"/>
      <c r="AM362" s="139"/>
      <c r="AN362" s="139"/>
      <c r="AO362" s="139"/>
      <c r="AP362" s="139"/>
      <c r="AQ362" s="139" t="s">
        <v>23</v>
      </c>
      <c r="AR362" s="139"/>
      <c r="AS362" s="139"/>
      <c r="AT362" s="139"/>
      <c r="AU362" s="141" t="s">
        <v>24</v>
      </c>
      <c r="AV362" s="142"/>
      <c r="AW362" s="142"/>
      <c r="AX362" s="143"/>
    </row>
    <row r="363" spans="1:50" ht="24" customHeight="1">
      <c r="A363" s="133">
        <v>1</v>
      </c>
      <c r="B363" s="133">
        <v>1</v>
      </c>
      <c r="C363" s="145" t="s">
        <v>410</v>
      </c>
      <c r="D363" s="145"/>
      <c r="E363" s="145"/>
      <c r="F363" s="145"/>
      <c r="G363" s="145"/>
      <c r="H363" s="145"/>
      <c r="I363" s="145"/>
      <c r="J363" s="145"/>
      <c r="K363" s="145"/>
      <c r="L363" s="145"/>
      <c r="M363" s="146" t="s">
        <v>413</v>
      </c>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5"/>
      <c r="AI363" s="145"/>
      <c r="AJ363" s="145"/>
      <c r="AK363" s="147">
        <v>0.201</v>
      </c>
      <c r="AL363" s="148"/>
      <c r="AM363" s="148"/>
      <c r="AN363" s="148"/>
      <c r="AO363" s="148"/>
      <c r="AP363" s="148"/>
      <c r="AQ363" s="145" t="s">
        <v>398</v>
      </c>
      <c r="AR363" s="145"/>
      <c r="AS363" s="145"/>
      <c r="AT363" s="145"/>
      <c r="AU363" s="135" t="s">
        <v>451</v>
      </c>
      <c r="AV363" s="136"/>
      <c r="AW363" s="136"/>
      <c r="AX363" s="137"/>
    </row>
    <row r="364" spans="1:50" ht="24" customHeight="1" hidden="1">
      <c r="A364" s="133">
        <v>2</v>
      </c>
      <c r="B364" s="133">
        <v>1</v>
      </c>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5"/>
      <c r="AL364" s="136"/>
      <c r="AM364" s="136"/>
      <c r="AN364" s="136"/>
      <c r="AO364" s="136"/>
      <c r="AP364" s="137"/>
      <c r="AQ364" s="138"/>
      <c r="AR364" s="134"/>
      <c r="AS364" s="134"/>
      <c r="AT364" s="134"/>
      <c r="AU364" s="135"/>
      <c r="AV364" s="136"/>
      <c r="AW364" s="136"/>
      <c r="AX364" s="137"/>
    </row>
    <row r="365" spans="1:50" ht="24" customHeight="1" hidden="1">
      <c r="A365" s="133">
        <v>3</v>
      </c>
      <c r="B365" s="133">
        <v>1</v>
      </c>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5"/>
      <c r="AL365" s="136"/>
      <c r="AM365" s="136"/>
      <c r="AN365" s="136"/>
      <c r="AO365" s="136"/>
      <c r="AP365" s="137"/>
      <c r="AQ365" s="138"/>
      <c r="AR365" s="134"/>
      <c r="AS365" s="134"/>
      <c r="AT365" s="134"/>
      <c r="AU365" s="135"/>
      <c r="AV365" s="136"/>
      <c r="AW365" s="136"/>
      <c r="AX365" s="137"/>
    </row>
    <row r="366" spans="1:50" ht="24" customHeight="1" hidden="1">
      <c r="A366" s="133">
        <v>4</v>
      </c>
      <c r="B366" s="133">
        <v>1</v>
      </c>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5"/>
      <c r="AL366" s="136"/>
      <c r="AM366" s="136"/>
      <c r="AN366" s="136"/>
      <c r="AO366" s="136"/>
      <c r="AP366" s="137"/>
      <c r="AQ366" s="138"/>
      <c r="AR366" s="134"/>
      <c r="AS366" s="134"/>
      <c r="AT366" s="134"/>
      <c r="AU366" s="135"/>
      <c r="AV366" s="136"/>
      <c r="AW366" s="136"/>
      <c r="AX366" s="137"/>
    </row>
    <row r="367" spans="1:50" ht="24" customHeight="1" hidden="1">
      <c r="A367" s="133">
        <v>5</v>
      </c>
      <c r="B367" s="133">
        <v>1</v>
      </c>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c r="AL367" s="136"/>
      <c r="AM367" s="136"/>
      <c r="AN367" s="136"/>
      <c r="AO367" s="136"/>
      <c r="AP367" s="137"/>
      <c r="AQ367" s="138"/>
      <c r="AR367" s="134"/>
      <c r="AS367" s="134"/>
      <c r="AT367" s="134"/>
      <c r="AU367" s="135"/>
      <c r="AV367" s="136"/>
      <c r="AW367" s="136"/>
      <c r="AX367" s="137"/>
    </row>
    <row r="368" spans="1:50" ht="24" customHeight="1" hidden="1">
      <c r="A368" s="133">
        <v>6</v>
      </c>
      <c r="B368" s="133">
        <v>1</v>
      </c>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c r="AL368" s="136"/>
      <c r="AM368" s="136"/>
      <c r="AN368" s="136"/>
      <c r="AO368" s="136"/>
      <c r="AP368" s="137"/>
      <c r="AQ368" s="138"/>
      <c r="AR368" s="134"/>
      <c r="AS368" s="134"/>
      <c r="AT368" s="134"/>
      <c r="AU368" s="135"/>
      <c r="AV368" s="136"/>
      <c r="AW368" s="136"/>
      <c r="AX368" s="137"/>
    </row>
    <row r="369" spans="1:50" ht="24" customHeight="1" hidden="1">
      <c r="A369" s="133">
        <v>7</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4" customHeight="1" hidden="1">
      <c r="A370" s="133">
        <v>8</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customHeight="1" hidden="1">
      <c r="A371" s="133">
        <v>9</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customHeight="1" hidden="1">
      <c r="A372" s="133">
        <v>10</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customHeight="1" hidden="1">
      <c r="A373" s="133">
        <v>11</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customHeight="1" hidden="1">
      <c r="A374" s="133">
        <v>12</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customHeight="1" hidden="1">
      <c r="A375" s="133">
        <v>13</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customHeight="1" hidden="1">
      <c r="A376" s="133">
        <v>14</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customHeight="1" hidden="1">
      <c r="A377" s="133">
        <v>15</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customHeight="1" hidden="1">
      <c r="A378" s="133">
        <v>16</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customHeight="1" hidden="1">
      <c r="A379" s="133">
        <v>17</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customHeight="1" hidden="1">
      <c r="A380" s="133">
        <v>18</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customHeight="1" hidden="1">
      <c r="A381" s="133">
        <v>19</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customHeight="1" hidden="1">
      <c r="A382" s="133">
        <v>20</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customHeight="1" hidden="1">
      <c r="A383" s="133">
        <v>21</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customHeight="1" hidden="1">
      <c r="A384" s="133">
        <v>22</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customHeight="1" hidden="1">
      <c r="A385" s="133">
        <v>23</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customHeight="1" hidden="1">
      <c r="A386" s="133">
        <v>24</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customHeight="1" hidden="1">
      <c r="A387" s="133">
        <v>25</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customHeight="1" hidden="1">
      <c r="A388" s="133">
        <v>26</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customHeight="1" hidden="1">
      <c r="A389" s="133">
        <v>27</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customHeight="1" hidden="1">
      <c r="A390" s="133">
        <v>28</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customHeight="1" hidden="1">
      <c r="A391" s="133">
        <v>29</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customHeight="1" hidden="1">
      <c r="A392" s="133">
        <v>30</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4" spans="1:50" ht="13.5">
      <c r="A394" s="9"/>
      <c r="B394" s="58" t="s">
        <v>374</v>
      </c>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row>
    <row r="395" spans="1:50" ht="34.5" customHeight="1">
      <c r="A395" s="133"/>
      <c r="B395" s="133"/>
      <c r="C395" s="139" t="s">
        <v>368</v>
      </c>
      <c r="D395" s="139"/>
      <c r="E395" s="139"/>
      <c r="F395" s="139"/>
      <c r="G395" s="139"/>
      <c r="H395" s="139"/>
      <c r="I395" s="139"/>
      <c r="J395" s="139"/>
      <c r="K395" s="139"/>
      <c r="L395" s="139"/>
      <c r="M395" s="139" t="s">
        <v>369</v>
      </c>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40" t="s">
        <v>370</v>
      </c>
      <c r="AL395" s="139"/>
      <c r="AM395" s="139"/>
      <c r="AN395" s="139"/>
      <c r="AO395" s="139"/>
      <c r="AP395" s="139"/>
      <c r="AQ395" s="139" t="s">
        <v>23</v>
      </c>
      <c r="AR395" s="139"/>
      <c r="AS395" s="139"/>
      <c r="AT395" s="139"/>
      <c r="AU395" s="141" t="s">
        <v>24</v>
      </c>
      <c r="AV395" s="142"/>
      <c r="AW395" s="142"/>
      <c r="AX395" s="143"/>
    </row>
    <row r="396" spans="1:50" ht="24" customHeight="1">
      <c r="A396" s="133">
        <v>1</v>
      </c>
      <c r="B396" s="133">
        <v>1</v>
      </c>
      <c r="C396" s="138" t="s">
        <v>429</v>
      </c>
      <c r="D396" s="134"/>
      <c r="E396" s="134"/>
      <c r="F396" s="134"/>
      <c r="G396" s="134"/>
      <c r="H396" s="134"/>
      <c r="I396" s="134"/>
      <c r="J396" s="134"/>
      <c r="K396" s="134"/>
      <c r="L396" s="134"/>
      <c r="M396" s="138" t="s">
        <v>430</v>
      </c>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v>0.1</v>
      </c>
      <c r="AL396" s="136"/>
      <c r="AM396" s="136"/>
      <c r="AN396" s="136"/>
      <c r="AO396" s="136"/>
      <c r="AP396" s="137"/>
      <c r="AQ396" s="144" t="s">
        <v>431</v>
      </c>
      <c r="AR396" s="134"/>
      <c r="AS396" s="134"/>
      <c r="AT396" s="134"/>
      <c r="AU396" s="135" t="s">
        <v>402</v>
      </c>
      <c r="AV396" s="136"/>
      <c r="AW396" s="136"/>
      <c r="AX396" s="137"/>
    </row>
    <row r="397" spans="1:50" ht="24" customHeight="1">
      <c r="A397" s="133">
        <v>2</v>
      </c>
      <c r="B397" s="133">
        <v>1</v>
      </c>
      <c r="C397" s="138" t="s">
        <v>432</v>
      </c>
      <c r="D397" s="134"/>
      <c r="E397" s="134"/>
      <c r="F397" s="134"/>
      <c r="G397" s="134"/>
      <c r="H397" s="134"/>
      <c r="I397" s="134"/>
      <c r="J397" s="134"/>
      <c r="K397" s="134"/>
      <c r="L397" s="134"/>
      <c r="M397" s="138" t="s">
        <v>433</v>
      </c>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5">
        <v>0.05</v>
      </c>
      <c r="AL397" s="136"/>
      <c r="AM397" s="136"/>
      <c r="AN397" s="136"/>
      <c r="AO397" s="136"/>
      <c r="AP397" s="137"/>
      <c r="AQ397" s="138" t="s">
        <v>400</v>
      </c>
      <c r="AR397" s="134"/>
      <c r="AS397" s="134"/>
      <c r="AT397" s="134"/>
      <c r="AU397" s="135" t="s">
        <v>458</v>
      </c>
      <c r="AV397" s="136"/>
      <c r="AW397" s="136"/>
      <c r="AX397" s="137"/>
    </row>
    <row r="398" spans="1:50" ht="24" customHeight="1">
      <c r="A398" s="133">
        <v>3</v>
      </c>
      <c r="B398" s="133">
        <v>1</v>
      </c>
      <c r="C398" s="138" t="s">
        <v>434</v>
      </c>
      <c r="D398" s="134"/>
      <c r="E398" s="134"/>
      <c r="F398" s="134"/>
      <c r="G398" s="134"/>
      <c r="H398" s="134"/>
      <c r="I398" s="134"/>
      <c r="J398" s="134"/>
      <c r="K398" s="134"/>
      <c r="L398" s="134"/>
      <c r="M398" s="138" t="s">
        <v>433</v>
      </c>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5">
        <v>0.05</v>
      </c>
      <c r="AL398" s="136"/>
      <c r="AM398" s="136"/>
      <c r="AN398" s="136"/>
      <c r="AO398" s="136"/>
      <c r="AP398" s="137"/>
      <c r="AQ398" s="138" t="s">
        <v>400</v>
      </c>
      <c r="AR398" s="134"/>
      <c r="AS398" s="134"/>
      <c r="AT398" s="134"/>
      <c r="AU398" s="135" t="s">
        <v>458</v>
      </c>
      <c r="AV398" s="136"/>
      <c r="AW398" s="136"/>
      <c r="AX398" s="137"/>
    </row>
    <row r="399" spans="1:50" ht="24" customHeight="1">
      <c r="A399" s="133">
        <v>4</v>
      </c>
      <c r="B399" s="133">
        <v>1</v>
      </c>
      <c r="C399" s="138" t="s">
        <v>435</v>
      </c>
      <c r="D399" s="134"/>
      <c r="E399" s="134"/>
      <c r="F399" s="134"/>
      <c r="G399" s="134"/>
      <c r="H399" s="134"/>
      <c r="I399" s="134"/>
      <c r="J399" s="134"/>
      <c r="K399" s="134"/>
      <c r="L399" s="134"/>
      <c r="M399" s="138" t="s">
        <v>433</v>
      </c>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5">
        <v>0.035</v>
      </c>
      <c r="AL399" s="136"/>
      <c r="AM399" s="136"/>
      <c r="AN399" s="136"/>
      <c r="AO399" s="136"/>
      <c r="AP399" s="137"/>
      <c r="AQ399" s="138" t="s">
        <v>400</v>
      </c>
      <c r="AR399" s="134"/>
      <c r="AS399" s="134"/>
      <c r="AT399" s="134"/>
      <c r="AU399" s="135" t="s">
        <v>458</v>
      </c>
      <c r="AV399" s="136"/>
      <c r="AW399" s="136"/>
      <c r="AX399" s="137"/>
    </row>
    <row r="400" spans="1:50" ht="24" customHeight="1">
      <c r="A400" s="133">
        <v>5</v>
      </c>
      <c r="B400" s="133">
        <v>1</v>
      </c>
      <c r="C400" s="138" t="s">
        <v>436</v>
      </c>
      <c r="D400" s="134"/>
      <c r="E400" s="134"/>
      <c r="F400" s="134"/>
      <c r="G400" s="134"/>
      <c r="H400" s="134"/>
      <c r="I400" s="134"/>
      <c r="J400" s="134"/>
      <c r="K400" s="134"/>
      <c r="L400" s="134"/>
      <c r="M400" s="138" t="s">
        <v>433</v>
      </c>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v>0.035</v>
      </c>
      <c r="AL400" s="136"/>
      <c r="AM400" s="136"/>
      <c r="AN400" s="136"/>
      <c r="AO400" s="136"/>
      <c r="AP400" s="137"/>
      <c r="AQ400" s="138" t="s">
        <v>400</v>
      </c>
      <c r="AR400" s="134"/>
      <c r="AS400" s="134"/>
      <c r="AT400" s="134"/>
      <c r="AU400" s="135" t="s">
        <v>458</v>
      </c>
      <c r="AV400" s="136"/>
      <c r="AW400" s="136"/>
      <c r="AX400" s="137"/>
    </row>
    <row r="401" spans="1:50" ht="24" customHeight="1">
      <c r="A401" s="133">
        <v>6</v>
      </c>
      <c r="B401" s="133">
        <v>1</v>
      </c>
      <c r="C401" s="138" t="s">
        <v>437</v>
      </c>
      <c r="D401" s="134"/>
      <c r="E401" s="134"/>
      <c r="F401" s="134"/>
      <c r="G401" s="134"/>
      <c r="H401" s="134"/>
      <c r="I401" s="134"/>
      <c r="J401" s="134"/>
      <c r="K401" s="134"/>
      <c r="L401" s="134"/>
      <c r="M401" s="138" t="s">
        <v>433</v>
      </c>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v>0.035</v>
      </c>
      <c r="AL401" s="136"/>
      <c r="AM401" s="136"/>
      <c r="AN401" s="136"/>
      <c r="AO401" s="136"/>
      <c r="AP401" s="137"/>
      <c r="AQ401" s="138" t="s">
        <v>400</v>
      </c>
      <c r="AR401" s="134"/>
      <c r="AS401" s="134"/>
      <c r="AT401" s="134"/>
      <c r="AU401" s="135" t="s">
        <v>458</v>
      </c>
      <c r="AV401" s="136"/>
      <c r="AW401" s="136"/>
      <c r="AX401" s="137"/>
    </row>
    <row r="402" spans="1:50" ht="24" customHeight="1">
      <c r="A402" s="133">
        <v>7</v>
      </c>
      <c r="B402" s="133">
        <v>1</v>
      </c>
      <c r="C402" s="138" t="s">
        <v>438</v>
      </c>
      <c r="D402" s="134"/>
      <c r="E402" s="134"/>
      <c r="F402" s="134"/>
      <c r="G402" s="134"/>
      <c r="H402" s="134"/>
      <c r="I402" s="134"/>
      <c r="J402" s="134"/>
      <c r="K402" s="134"/>
      <c r="L402" s="134"/>
      <c r="M402" s="138" t="s">
        <v>433</v>
      </c>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v>0.024</v>
      </c>
      <c r="AL402" s="136"/>
      <c r="AM402" s="136"/>
      <c r="AN402" s="136"/>
      <c r="AO402" s="136"/>
      <c r="AP402" s="137"/>
      <c r="AQ402" s="138" t="s">
        <v>400</v>
      </c>
      <c r="AR402" s="134"/>
      <c r="AS402" s="134"/>
      <c r="AT402" s="134"/>
      <c r="AU402" s="135" t="s">
        <v>458</v>
      </c>
      <c r="AV402" s="136"/>
      <c r="AW402" s="136"/>
      <c r="AX402" s="137"/>
    </row>
    <row r="403" spans="1:50" ht="24" customHeight="1">
      <c r="A403" s="133">
        <v>8</v>
      </c>
      <c r="B403" s="133">
        <v>1</v>
      </c>
      <c r="C403" s="138" t="s">
        <v>439</v>
      </c>
      <c r="D403" s="134"/>
      <c r="E403" s="134"/>
      <c r="F403" s="134"/>
      <c r="G403" s="134"/>
      <c r="H403" s="134"/>
      <c r="I403" s="134"/>
      <c r="J403" s="134"/>
      <c r="K403" s="134"/>
      <c r="L403" s="134"/>
      <c r="M403" s="138" t="s">
        <v>433</v>
      </c>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v>0.017</v>
      </c>
      <c r="AL403" s="136"/>
      <c r="AM403" s="136"/>
      <c r="AN403" s="136"/>
      <c r="AO403" s="136"/>
      <c r="AP403" s="137"/>
      <c r="AQ403" s="138" t="s">
        <v>400</v>
      </c>
      <c r="AR403" s="134"/>
      <c r="AS403" s="134"/>
      <c r="AT403" s="134"/>
      <c r="AU403" s="135" t="s">
        <v>458</v>
      </c>
      <c r="AV403" s="136"/>
      <c r="AW403" s="136"/>
      <c r="AX403" s="137"/>
    </row>
    <row r="404" spans="1:50" ht="24" customHeight="1" hidden="1">
      <c r="A404" s="133">
        <v>9</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customHeight="1" hidden="1">
      <c r="A405" s="133">
        <v>10</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customHeight="1" hidden="1">
      <c r="A406" s="133">
        <v>11</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customHeight="1" hidden="1">
      <c r="A407" s="133">
        <v>12</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customHeight="1" hidden="1">
      <c r="A408" s="133">
        <v>13</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customHeight="1" hidden="1">
      <c r="A409" s="133">
        <v>14</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customHeight="1" hidden="1">
      <c r="A410" s="133">
        <v>15</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customHeight="1" hidden="1">
      <c r="A411" s="133">
        <v>16</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customHeight="1" hidden="1">
      <c r="A412" s="133">
        <v>17</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customHeight="1" hidden="1">
      <c r="A413" s="133">
        <v>18</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customHeight="1" hidden="1">
      <c r="A414" s="133">
        <v>19</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customHeight="1" hidden="1">
      <c r="A415" s="133">
        <v>20</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customHeight="1" hidden="1">
      <c r="A416" s="133">
        <v>21</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customHeight="1" hidden="1">
      <c r="A417" s="133">
        <v>22</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customHeight="1" hidden="1">
      <c r="A418" s="133">
        <v>23</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customHeight="1" hidden="1">
      <c r="A419" s="133">
        <v>24</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customHeight="1" hidden="1">
      <c r="A420" s="133">
        <v>25</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customHeight="1" hidden="1">
      <c r="A421" s="133">
        <v>26</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customHeight="1" hidden="1">
      <c r="A422" s="133">
        <v>27</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customHeight="1" hidden="1">
      <c r="A423" s="133">
        <v>28</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customHeight="1" hidden="1">
      <c r="A424" s="133">
        <v>29</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customHeight="1" hidden="1">
      <c r="A425" s="133">
        <v>30</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7" spans="1:50" ht="13.5" hidden="1">
      <c r="A427" s="9"/>
      <c r="B427" s="58" t="s">
        <v>375</v>
      </c>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row>
    <row r="428" spans="1:50" ht="34.5" customHeight="1" hidden="1">
      <c r="A428" s="133"/>
      <c r="B428" s="133"/>
      <c r="C428" s="139" t="s">
        <v>368</v>
      </c>
      <c r="D428" s="139"/>
      <c r="E428" s="139"/>
      <c r="F428" s="139"/>
      <c r="G428" s="139"/>
      <c r="H428" s="139"/>
      <c r="I428" s="139"/>
      <c r="J428" s="139"/>
      <c r="K428" s="139"/>
      <c r="L428" s="139"/>
      <c r="M428" s="139" t="s">
        <v>369</v>
      </c>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40" t="s">
        <v>370</v>
      </c>
      <c r="AL428" s="139"/>
      <c r="AM428" s="139"/>
      <c r="AN428" s="139"/>
      <c r="AO428" s="139"/>
      <c r="AP428" s="139"/>
      <c r="AQ428" s="139" t="s">
        <v>23</v>
      </c>
      <c r="AR428" s="139"/>
      <c r="AS428" s="139"/>
      <c r="AT428" s="139"/>
      <c r="AU428" s="141" t="s">
        <v>24</v>
      </c>
      <c r="AV428" s="142"/>
      <c r="AW428" s="142"/>
      <c r="AX428" s="143"/>
    </row>
    <row r="429" spans="1:50" ht="24" customHeight="1" hidden="1">
      <c r="A429" s="133">
        <v>1</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0" spans="1:50" ht="24" customHeight="1" hidden="1">
      <c r="A430" s="133">
        <v>2</v>
      </c>
      <c r="B430" s="133">
        <v>1</v>
      </c>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5"/>
      <c r="AL430" s="136"/>
      <c r="AM430" s="136"/>
      <c r="AN430" s="136"/>
      <c r="AO430" s="136"/>
      <c r="AP430" s="137"/>
      <c r="AQ430" s="138"/>
      <c r="AR430" s="134"/>
      <c r="AS430" s="134"/>
      <c r="AT430" s="134"/>
      <c r="AU430" s="135"/>
      <c r="AV430" s="136"/>
      <c r="AW430" s="136"/>
      <c r="AX430" s="137"/>
    </row>
    <row r="431" spans="1:50" ht="24" customHeight="1" hidden="1">
      <c r="A431" s="133">
        <v>3</v>
      </c>
      <c r="B431" s="133">
        <v>1</v>
      </c>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5"/>
      <c r="AL431" s="136"/>
      <c r="AM431" s="136"/>
      <c r="AN431" s="136"/>
      <c r="AO431" s="136"/>
      <c r="AP431" s="137"/>
      <c r="AQ431" s="138"/>
      <c r="AR431" s="134"/>
      <c r="AS431" s="134"/>
      <c r="AT431" s="134"/>
      <c r="AU431" s="135"/>
      <c r="AV431" s="136"/>
      <c r="AW431" s="136"/>
      <c r="AX431" s="137"/>
    </row>
    <row r="432" spans="1:50" ht="24" customHeight="1" hidden="1">
      <c r="A432" s="133">
        <v>4</v>
      </c>
      <c r="B432" s="133">
        <v>1</v>
      </c>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5"/>
      <c r="AL432" s="136"/>
      <c r="AM432" s="136"/>
      <c r="AN432" s="136"/>
      <c r="AO432" s="136"/>
      <c r="AP432" s="137"/>
      <c r="AQ432" s="138"/>
      <c r="AR432" s="134"/>
      <c r="AS432" s="134"/>
      <c r="AT432" s="134"/>
      <c r="AU432" s="135"/>
      <c r="AV432" s="136"/>
      <c r="AW432" s="136"/>
      <c r="AX432" s="137"/>
    </row>
    <row r="433" spans="1:50" ht="24" customHeight="1" hidden="1">
      <c r="A433" s="133">
        <v>5</v>
      </c>
      <c r="B433" s="133">
        <v>1</v>
      </c>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c r="AL433" s="136"/>
      <c r="AM433" s="136"/>
      <c r="AN433" s="136"/>
      <c r="AO433" s="136"/>
      <c r="AP433" s="137"/>
      <c r="AQ433" s="138"/>
      <c r="AR433" s="134"/>
      <c r="AS433" s="134"/>
      <c r="AT433" s="134"/>
      <c r="AU433" s="135"/>
      <c r="AV433" s="136"/>
      <c r="AW433" s="136"/>
      <c r="AX433" s="137"/>
    </row>
    <row r="434" spans="1:50" ht="24" customHeight="1" hidden="1">
      <c r="A434" s="133">
        <v>6</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4" customHeight="1" hidden="1">
      <c r="A435" s="133">
        <v>7</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customHeight="1" hidden="1">
      <c r="A436" s="133">
        <v>8</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customHeight="1" hidden="1">
      <c r="A437" s="133">
        <v>9</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customHeight="1" hidden="1">
      <c r="A438" s="133">
        <v>10</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customHeight="1" hidden="1">
      <c r="A439" s="133">
        <v>11</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customHeight="1" hidden="1">
      <c r="A440" s="133">
        <v>12</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customHeight="1" hidden="1">
      <c r="A441" s="133">
        <v>13</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customHeight="1" hidden="1">
      <c r="A442" s="133">
        <v>14</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customHeight="1" hidden="1">
      <c r="A443" s="133">
        <v>15</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customHeight="1" hidden="1">
      <c r="A444" s="133">
        <v>16</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customHeight="1" hidden="1">
      <c r="A445" s="133">
        <v>17</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customHeight="1" hidden="1">
      <c r="A446" s="133">
        <v>18</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customHeight="1" hidden="1">
      <c r="A447" s="133">
        <v>19</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customHeight="1" hidden="1">
      <c r="A448" s="133">
        <v>20</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customHeight="1" hidden="1">
      <c r="A449" s="133">
        <v>21</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customHeight="1" hidden="1">
      <c r="A450" s="133">
        <v>22</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customHeight="1" hidden="1">
      <c r="A451" s="133">
        <v>23</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customHeight="1" hidden="1">
      <c r="A452" s="133">
        <v>24</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customHeight="1" hidden="1">
      <c r="A453" s="133">
        <v>25</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customHeight="1" hidden="1">
      <c r="A454" s="133">
        <v>26</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customHeight="1" hidden="1">
      <c r="A455" s="133">
        <v>27</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customHeight="1" hidden="1">
      <c r="A456" s="133">
        <v>28</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customHeight="1" hidden="1">
      <c r="A457" s="133">
        <v>29</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customHeight="1" hidden="1">
      <c r="A458" s="133">
        <v>30</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ht="13.5" hidden="1"/>
    <row r="460" spans="1:50" ht="13.5" hidden="1">
      <c r="A460" s="9"/>
      <c r="B460" s="58" t="s">
        <v>376</v>
      </c>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row>
    <row r="461" spans="1:50" ht="34.5" customHeight="1" hidden="1">
      <c r="A461" s="133"/>
      <c r="B461" s="133"/>
      <c r="C461" s="139" t="s">
        <v>368</v>
      </c>
      <c r="D461" s="139"/>
      <c r="E461" s="139"/>
      <c r="F461" s="139"/>
      <c r="G461" s="139"/>
      <c r="H461" s="139"/>
      <c r="I461" s="139"/>
      <c r="J461" s="139"/>
      <c r="K461" s="139"/>
      <c r="L461" s="139"/>
      <c r="M461" s="139" t="s">
        <v>369</v>
      </c>
      <c r="N461" s="139"/>
      <c r="O461" s="139"/>
      <c r="P461" s="139"/>
      <c r="Q461" s="139"/>
      <c r="R461" s="139"/>
      <c r="S461" s="139"/>
      <c r="T461" s="139"/>
      <c r="U461" s="139"/>
      <c r="V461" s="139"/>
      <c r="W461" s="139"/>
      <c r="X461" s="139"/>
      <c r="Y461" s="139"/>
      <c r="Z461" s="139"/>
      <c r="AA461" s="139"/>
      <c r="AB461" s="139"/>
      <c r="AC461" s="139"/>
      <c r="AD461" s="139"/>
      <c r="AE461" s="139"/>
      <c r="AF461" s="139"/>
      <c r="AG461" s="139"/>
      <c r="AH461" s="139"/>
      <c r="AI461" s="139"/>
      <c r="AJ461" s="139"/>
      <c r="AK461" s="140" t="s">
        <v>370</v>
      </c>
      <c r="AL461" s="139"/>
      <c r="AM461" s="139"/>
      <c r="AN461" s="139"/>
      <c r="AO461" s="139"/>
      <c r="AP461" s="139"/>
      <c r="AQ461" s="139" t="s">
        <v>23</v>
      </c>
      <c r="AR461" s="139"/>
      <c r="AS461" s="139"/>
      <c r="AT461" s="139"/>
      <c r="AU461" s="141" t="s">
        <v>24</v>
      </c>
      <c r="AV461" s="142"/>
      <c r="AW461" s="142"/>
      <c r="AX461" s="143"/>
    </row>
    <row r="462" spans="1:50" ht="24" customHeight="1" hidden="1">
      <c r="A462" s="133">
        <v>1</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3" spans="1:50" ht="24" customHeight="1" hidden="1">
      <c r="A463" s="133">
        <v>2</v>
      </c>
      <c r="B463" s="133">
        <v>1</v>
      </c>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5"/>
      <c r="AL463" s="136"/>
      <c r="AM463" s="136"/>
      <c r="AN463" s="136"/>
      <c r="AO463" s="136"/>
      <c r="AP463" s="137"/>
      <c r="AQ463" s="138"/>
      <c r="AR463" s="134"/>
      <c r="AS463" s="134"/>
      <c r="AT463" s="134"/>
      <c r="AU463" s="135"/>
      <c r="AV463" s="136"/>
      <c r="AW463" s="136"/>
      <c r="AX463" s="137"/>
    </row>
    <row r="464" spans="1:50" ht="24" customHeight="1" hidden="1">
      <c r="A464" s="133">
        <v>3</v>
      </c>
      <c r="B464" s="133">
        <v>1</v>
      </c>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5"/>
      <c r="AL464" s="136"/>
      <c r="AM464" s="136"/>
      <c r="AN464" s="136"/>
      <c r="AO464" s="136"/>
      <c r="AP464" s="137"/>
      <c r="AQ464" s="138"/>
      <c r="AR464" s="134"/>
      <c r="AS464" s="134"/>
      <c r="AT464" s="134"/>
      <c r="AU464" s="135"/>
      <c r="AV464" s="136"/>
      <c r="AW464" s="136"/>
      <c r="AX464" s="137"/>
    </row>
    <row r="465" spans="1:50" ht="24" customHeight="1" hidden="1">
      <c r="A465" s="133">
        <v>4</v>
      </c>
      <c r="B465" s="133">
        <v>1</v>
      </c>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5"/>
      <c r="AL465" s="136"/>
      <c r="AM465" s="136"/>
      <c r="AN465" s="136"/>
      <c r="AO465" s="136"/>
      <c r="AP465" s="137"/>
      <c r="AQ465" s="138"/>
      <c r="AR465" s="134"/>
      <c r="AS465" s="134"/>
      <c r="AT465" s="134"/>
      <c r="AU465" s="135"/>
      <c r="AV465" s="136"/>
      <c r="AW465" s="136"/>
      <c r="AX465" s="137"/>
    </row>
    <row r="466" spans="1:50" ht="24" customHeight="1" hidden="1">
      <c r="A466" s="133">
        <v>5</v>
      </c>
      <c r="B466" s="133">
        <v>1</v>
      </c>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c r="AL466" s="136"/>
      <c r="AM466" s="136"/>
      <c r="AN466" s="136"/>
      <c r="AO466" s="136"/>
      <c r="AP466" s="137"/>
      <c r="AQ466" s="138"/>
      <c r="AR466" s="134"/>
      <c r="AS466" s="134"/>
      <c r="AT466" s="134"/>
      <c r="AU466" s="135"/>
      <c r="AV466" s="136"/>
      <c r="AW466" s="136"/>
      <c r="AX466" s="137"/>
    </row>
    <row r="467" spans="1:50" ht="24" customHeight="1" hidden="1">
      <c r="A467" s="133">
        <v>6</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4" customHeight="1" hidden="1">
      <c r="A468" s="133">
        <v>7</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customHeight="1" hidden="1">
      <c r="A469" s="133">
        <v>8</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customHeight="1" hidden="1">
      <c r="A470" s="133">
        <v>9</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customHeight="1" hidden="1">
      <c r="A471" s="133">
        <v>10</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customHeight="1" hidden="1">
      <c r="A472" s="133">
        <v>11</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customHeight="1" hidden="1">
      <c r="A473" s="133">
        <v>12</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customHeight="1" hidden="1">
      <c r="A474" s="133">
        <v>13</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customHeight="1" hidden="1">
      <c r="A475" s="133">
        <v>14</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customHeight="1" hidden="1">
      <c r="A476" s="133">
        <v>15</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customHeight="1" hidden="1">
      <c r="A477" s="133">
        <v>16</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customHeight="1" hidden="1">
      <c r="A478" s="133">
        <v>17</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customHeight="1" hidden="1">
      <c r="A479" s="133">
        <v>18</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customHeight="1" hidden="1">
      <c r="A480" s="133">
        <v>19</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customHeight="1" hidden="1">
      <c r="A481" s="133">
        <v>20</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customHeight="1" hidden="1">
      <c r="A482" s="133">
        <v>21</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customHeight="1" hidden="1">
      <c r="A483" s="133">
        <v>22</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customHeight="1" hidden="1">
      <c r="A484" s="133">
        <v>23</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customHeight="1" hidden="1">
      <c r="A485" s="133">
        <v>24</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customHeight="1" hidden="1">
      <c r="A486" s="133">
        <v>25</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customHeight="1" hidden="1">
      <c r="A487" s="133">
        <v>26</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customHeight="1" hidden="1">
      <c r="A488" s="133">
        <v>27</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customHeight="1" hidden="1">
      <c r="A489" s="133">
        <v>28</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customHeight="1" hidden="1">
      <c r="A490" s="133">
        <v>29</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customHeight="1" hidden="1">
      <c r="A491" s="133">
        <v>30</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2.5" customHeight="1">
      <c r="A492" s="705" t="s">
        <v>323</v>
      </c>
      <c r="B492" s="706"/>
      <c r="C492" s="706"/>
      <c r="D492" s="706"/>
      <c r="E492" s="706"/>
      <c r="F492" s="706"/>
      <c r="G492" s="706"/>
      <c r="H492" s="706"/>
      <c r="I492" s="706"/>
      <c r="J492" s="706"/>
      <c r="K492" s="706"/>
      <c r="L492" s="706"/>
      <c r="M492" s="706"/>
      <c r="N492" s="706"/>
      <c r="O492" s="706"/>
      <c r="P492" s="706"/>
      <c r="Q492" s="706"/>
      <c r="R492" s="706"/>
      <c r="S492" s="706"/>
      <c r="T492" s="706"/>
      <c r="U492" s="706"/>
      <c r="V492" s="706"/>
      <c r="W492" s="706"/>
      <c r="X492" s="706"/>
      <c r="Y492" s="706"/>
      <c r="Z492" s="706"/>
      <c r="AA492" s="706"/>
      <c r="AB492" s="706"/>
      <c r="AC492" s="706"/>
      <c r="AD492" s="706"/>
      <c r="AE492" s="706"/>
      <c r="AF492" s="706"/>
      <c r="AG492" s="706"/>
      <c r="AH492" s="706"/>
      <c r="AI492" s="706"/>
      <c r="AJ492" s="706"/>
      <c r="AK492" s="707"/>
      <c r="AL492" s="30"/>
      <c r="AM492" s="30"/>
      <c r="AN492" s="30"/>
      <c r="AO492" s="30"/>
      <c r="AP492" s="30"/>
      <c r="AQ492" s="30"/>
      <c r="AR492" s="30"/>
      <c r="AS492" s="30"/>
      <c r="AT492" s="30"/>
      <c r="AU492" s="30"/>
      <c r="AV492" s="30"/>
      <c r="AW492" s="30"/>
      <c r="AX492" s="31"/>
    </row>
  </sheetData>
  <sheetProtection formatRows="0"/>
  <mergeCells count="2462">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G38:O40"/>
    <mergeCell ref="P38:X40"/>
    <mergeCell ref="Y38:AA38"/>
    <mergeCell ref="AJ26:AN27"/>
    <mergeCell ref="AE34:AI34"/>
    <mergeCell ref="AJ30:AN30"/>
    <mergeCell ref="AO30:AS30"/>
    <mergeCell ref="A492:AK492"/>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T38:AX38"/>
    <mergeCell ref="AB41:AD42"/>
    <mergeCell ref="AE41:AI42"/>
    <mergeCell ref="AJ41:AN42"/>
    <mergeCell ref="AO41:AS42"/>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T30:AX30"/>
    <mergeCell ref="A137:F137"/>
    <mergeCell ref="A138:F138"/>
    <mergeCell ref="C120:AC120"/>
    <mergeCell ref="G175:K175"/>
    <mergeCell ref="L175:X175"/>
    <mergeCell ref="A173:F224"/>
    <mergeCell ref="A136:AX136"/>
    <mergeCell ref="G173:AB173"/>
    <mergeCell ref="AC173:AX173"/>
    <mergeCell ref="Y174:AB174"/>
    <mergeCell ref="AC174:AG174"/>
    <mergeCell ref="AH174:AT174"/>
    <mergeCell ref="G126:AX126"/>
    <mergeCell ref="G174:K174"/>
    <mergeCell ref="L174:X174"/>
    <mergeCell ref="A131:E131"/>
    <mergeCell ref="A126:B127"/>
    <mergeCell ref="Y175:AB175"/>
    <mergeCell ref="AC175:AG175"/>
    <mergeCell ref="A134:AX134"/>
    <mergeCell ref="A139:F172"/>
    <mergeCell ref="G182:K182"/>
    <mergeCell ref="L182:X182"/>
    <mergeCell ref="Y182:AB182"/>
    <mergeCell ref="AC182:AG182"/>
    <mergeCell ref="A132:AX132"/>
    <mergeCell ref="A130:AX130"/>
    <mergeCell ref="F131:AX131"/>
    <mergeCell ref="F133:AX133"/>
    <mergeCell ref="Q138:V138"/>
    <mergeCell ref="A129:AX129"/>
    <mergeCell ref="C126:F126"/>
    <mergeCell ref="G178:K178"/>
    <mergeCell ref="L178:X178"/>
    <mergeCell ref="Y178:AB178"/>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B31:AD32"/>
    <mergeCell ref="AE31:AI32"/>
    <mergeCell ref="AU175:AX175"/>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AH177:AT177"/>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C124:F124"/>
    <mergeCell ref="G124:S124"/>
    <mergeCell ref="C125:F125"/>
    <mergeCell ref="G125:S125"/>
    <mergeCell ref="X98:AX104"/>
    <mergeCell ref="L101:Q101"/>
    <mergeCell ref="C104:K104"/>
    <mergeCell ref="L104:Q104"/>
    <mergeCell ref="R104:W104"/>
    <mergeCell ref="C101:K101"/>
    <mergeCell ref="A97:B104"/>
    <mergeCell ref="C103:K103"/>
    <mergeCell ref="AU174:AX174"/>
    <mergeCell ref="AH175:AT175"/>
    <mergeCell ref="AU183:AX183"/>
    <mergeCell ref="B57:F61"/>
    <mergeCell ref="G57:O58"/>
    <mergeCell ref="A70:F72"/>
    <mergeCell ref="G70:X70"/>
    <mergeCell ref="G176:K176"/>
    <mergeCell ref="L176:X176"/>
    <mergeCell ref="Y176:AB176"/>
    <mergeCell ref="AC176:AG176"/>
    <mergeCell ref="AH176:AT176"/>
    <mergeCell ref="AU176:AX176"/>
    <mergeCell ref="AU179:AX179"/>
    <mergeCell ref="L180:X180"/>
    <mergeCell ref="Y180:AB180"/>
    <mergeCell ref="AC180:AG180"/>
    <mergeCell ref="AH180:AT180"/>
    <mergeCell ref="AU180:AX180"/>
    <mergeCell ref="G181:K181"/>
    <mergeCell ref="L181:X181"/>
    <mergeCell ref="Y181:AB181"/>
    <mergeCell ref="AC181:AG181"/>
    <mergeCell ref="AH181:AT181"/>
    <mergeCell ref="G180:K180"/>
    <mergeCell ref="G179:K179"/>
    <mergeCell ref="L179:X179"/>
    <mergeCell ref="Y179:AB179"/>
    <mergeCell ref="AC179:AG179"/>
    <mergeCell ref="AH179:AT179"/>
    <mergeCell ref="G177:K177"/>
    <mergeCell ref="L177:X177"/>
    <mergeCell ref="Y177:AB177"/>
    <mergeCell ref="AC177:AG177"/>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U177:AX177"/>
    <mergeCell ref="AC178:AG178"/>
    <mergeCell ref="AH178:AT178"/>
    <mergeCell ref="AU178:AX178"/>
    <mergeCell ref="G186:AB186"/>
    <mergeCell ref="AC186:AX186"/>
    <mergeCell ref="G187:K187"/>
    <mergeCell ref="L187:X187"/>
    <mergeCell ref="Y187:AB187"/>
    <mergeCell ref="AC187:AG187"/>
    <mergeCell ref="AH187:AT187"/>
    <mergeCell ref="AU187:AX187"/>
    <mergeCell ref="AU181:AX181"/>
    <mergeCell ref="AH182:AT182"/>
    <mergeCell ref="AU182:AX182"/>
    <mergeCell ref="G183:K183"/>
    <mergeCell ref="L183:X183"/>
    <mergeCell ref="Y183:AB183"/>
    <mergeCell ref="AC183:AG183"/>
    <mergeCell ref="AH183:AT183"/>
    <mergeCell ref="G188:K188"/>
    <mergeCell ref="L188:X188"/>
    <mergeCell ref="Y188:AB188"/>
    <mergeCell ref="AC188:AG188"/>
    <mergeCell ref="AH188:AT188"/>
    <mergeCell ref="AU188:AX188"/>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AU196:AX196"/>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Y192:AB192"/>
    <mergeCell ref="AC192:AG192"/>
    <mergeCell ref="G192:K192"/>
    <mergeCell ref="L192:X192"/>
    <mergeCell ref="AC201:AG201"/>
    <mergeCell ref="AH201:AT201"/>
    <mergeCell ref="AU201:AX201"/>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1:K191"/>
    <mergeCell ref="L191:X191"/>
    <mergeCell ref="Y191:AB191"/>
    <mergeCell ref="AC191:AG191"/>
    <mergeCell ref="AH191:AT191"/>
    <mergeCell ref="AU191:AX191"/>
    <mergeCell ref="G195:K195"/>
    <mergeCell ref="L195:X195"/>
    <mergeCell ref="Y195:AB195"/>
    <mergeCell ref="AC195:AG195"/>
    <mergeCell ref="AH195:AT195"/>
    <mergeCell ref="AU195:AX195"/>
    <mergeCell ref="G196:K196"/>
    <mergeCell ref="L196:X196"/>
    <mergeCell ref="Y196:AB196"/>
    <mergeCell ref="AC196:AG196"/>
    <mergeCell ref="AH196:AT196"/>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225:AK225"/>
    <mergeCell ref="A233:B233"/>
    <mergeCell ref="C233:L233"/>
    <mergeCell ref="G215:K215"/>
    <mergeCell ref="L215:X215"/>
    <mergeCell ref="Y215:AB215"/>
    <mergeCell ref="AC215:AG215"/>
    <mergeCell ref="AH215:AT215"/>
    <mergeCell ref="AU215:AX215"/>
    <mergeCell ref="G212:AB212"/>
    <mergeCell ref="AC212:AX212"/>
    <mergeCell ref="G213:K213"/>
    <mergeCell ref="L213:X213"/>
    <mergeCell ref="Y213:AB213"/>
    <mergeCell ref="AC213:AG213"/>
    <mergeCell ref="AH213:AT213"/>
    <mergeCell ref="AU213:AX213"/>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C214:AG214"/>
    <mergeCell ref="AH214:AT214"/>
    <mergeCell ref="AU214:AX214"/>
    <mergeCell ref="A76:F78"/>
    <mergeCell ref="G76:X76"/>
    <mergeCell ref="Y76:AA76"/>
    <mergeCell ref="AB76:AD76"/>
    <mergeCell ref="AK251:AP251"/>
    <mergeCell ref="AQ251:AT251"/>
    <mergeCell ref="C254:L254"/>
    <mergeCell ref="M254:AJ254"/>
    <mergeCell ref="A232:B232"/>
    <mergeCell ref="C232:L232"/>
    <mergeCell ref="M232:AJ232"/>
    <mergeCell ref="AU251:AX251"/>
    <mergeCell ref="C249:L249"/>
    <mergeCell ref="M249:AJ249"/>
    <mergeCell ref="AK249:AP249"/>
    <mergeCell ref="AQ249:AT249"/>
    <mergeCell ref="AU249:AX249"/>
    <mergeCell ref="C250:L250"/>
    <mergeCell ref="M250:AJ250"/>
    <mergeCell ref="AK250:AP250"/>
    <mergeCell ref="AQ250:AT250"/>
    <mergeCell ref="AU250:AX250"/>
    <mergeCell ref="AK232:AP232"/>
    <mergeCell ref="AQ232:AT232"/>
    <mergeCell ref="AU232:AX232"/>
    <mergeCell ref="AQ233:AT233"/>
    <mergeCell ref="AU233:AX233"/>
    <mergeCell ref="C236:L236"/>
    <mergeCell ref="M236:AJ236"/>
    <mergeCell ref="AK236:AP236"/>
    <mergeCell ref="AQ236:AT236"/>
    <mergeCell ref="AU236:AX236"/>
    <mergeCell ref="AK256:AP256"/>
    <mergeCell ref="AQ256:AT256"/>
    <mergeCell ref="AU256:AX256"/>
    <mergeCell ref="C247:L247"/>
    <mergeCell ref="M247:AJ247"/>
    <mergeCell ref="AK247:AP247"/>
    <mergeCell ref="AQ247:AT247"/>
    <mergeCell ref="AU247:AX247"/>
    <mergeCell ref="C248:L248"/>
    <mergeCell ref="M248:AJ248"/>
    <mergeCell ref="AK248:AP248"/>
    <mergeCell ref="AQ248:AT248"/>
    <mergeCell ref="AU248:AX248"/>
    <mergeCell ref="AQ254:AT254"/>
    <mergeCell ref="AK252:AP252"/>
    <mergeCell ref="AQ252:AT252"/>
    <mergeCell ref="AU252:AX252"/>
    <mergeCell ref="C251:L251"/>
    <mergeCell ref="M251:AJ251"/>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Y70:AA70"/>
    <mergeCell ref="AB70:AD70"/>
    <mergeCell ref="P64:X66"/>
    <mergeCell ref="Y64:AA64"/>
    <mergeCell ref="AT71:AX71"/>
    <mergeCell ref="Y72:AA72"/>
    <mergeCell ref="AB72:AD72"/>
    <mergeCell ref="AE72:AI72"/>
    <mergeCell ref="AJ72:AN7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9:AS69"/>
    <mergeCell ref="AT69:AX69"/>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O72:AS72"/>
    <mergeCell ref="AT72:AX72"/>
    <mergeCell ref="AE70:AI70"/>
    <mergeCell ref="AJ70:AN70"/>
    <mergeCell ref="AO70:AS70"/>
    <mergeCell ref="AT70:AX70"/>
    <mergeCell ref="G71:X72"/>
    <mergeCell ref="Y71:AA71"/>
    <mergeCell ref="AB71:AD71"/>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K234:AP234"/>
    <mergeCell ref="AQ234:AT234"/>
    <mergeCell ref="AU234:AX234"/>
    <mergeCell ref="A235:B235"/>
    <mergeCell ref="C235:L235"/>
    <mergeCell ref="M235:AJ235"/>
    <mergeCell ref="AK235:AP235"/>
    <mergeCell ref="AQ235:AT235"/>
    <mergeCell ref="AU235:AX235"/>
    <mergeCell ref="M233:AJ233"/>
    <mergeCell ref="AK233:AP233"/>
    <mergeCell ref="C238:L238"/>
    <mergeCell ref="M238:AJ238"/>
    <mergeCell ref="AK238:AP238"/>
    <mergeCell ref="AQ238:AT238"/>
    <mergeCell ref="AU238:AX238"/>
    <mergeCell ref="AU237:AX237"/>
    <mergeCell ref="A236:B236"/>
    <mergeCell ref="A237:B237"/>
    <mergeCell ref="A234:B234"/>
    <mergeCell ref="C237:L237"/>
    <mergeCell ref="M237:AJ237"/>
    <mergeCell ref="AK237:AP237"/>
    <mergeCell ref="AQ237:AT237"/>
    <mergeCell ref="C234:L234"/>
    <mergeCell ref="M234:AJ234"/>
    <mergeCell ref="C239:L239"/>
    <mergeCell ref="M239:AJ239"/>
    <mergeCell ref="AK239:AP239"/>
    <mergeCell ref="AQ239:AT239"/>
    <mergeCell ref="AU239:AX239"/>
    <mergeCell ref="A238:B238"/>
    <mergeCell ref="A239:B239"/>
    <mergeCell ref="A240:B240"/>
    <mergeCell ref="A241:B241"/>
    <mergeCell ref="C240:L240"/>
    <mergeCell ref="M240:AJ240"/>
    <mergeCell ref="AK240:AP240"/>
    <mergeCell ref="AQ240:AT240"/>
    <mergeCell ref="AU240:AX240"/>
    <mergeCell ref="M242:AJ242"/>
    <mergeCell ref="AK242:AP242"/>
    <mergeCell ref="AQ242:AT242"/>
    <mergeCell ref="AU242:AX242"/>
    <mergeCell ref="C243:L243"/>
    <mergeCell ref="M243:AJ243"/>
    <mergeCell ref="AK243:AP243"/>
    <mergeCell ref="AQ243:AT243"/>
    <mergeCell ref="AU243:AX243"/>
    <mergeCell ref="A245:B245"/>
    <mergeCell ref="A246:B246"/>
    <mergeCell ref="A243:B243"/>
    <mergeCell ref="A244:B244"/>
    <mergeCell ref="C246:L246"/>
    <mergeCell ref="M246:AJ246"/>
    <mergeCell ref="AK246:AP246"/>
    <mergeCell ref="C241:L241"/>
    <mergeCell ref="M241:AJ241"/>
    <mergeCell ref="AK241:AP241"/>
    <mergeCell ref="AQ241:AT241"/>
    <mergeCell ref="AU241:AX241"/>
    <mergeCell ref="C259:L259"/>
    <mergeCell ref="M259:AJ259"/>
    <mergeCell ref="AK259:AP259"/>
    <mergeCell ref="AQ259:AT259"/>
    <mergeCell ref="AU259:AX259"/>
    <mergeCell ref="A255:B255"/>
    <mergeCell ref="C255:L255"/>
    <mergeCell ref="M255:AJ255"/>
    <mergeCell ref="AK255:AP255"/>
    <mergeCell ref="AQ255:AT255"/>
    <mergeCell ref="AU255:AX255"/>
    <mergeCell ref="A256:B256"/>
    <mergeCell ref="A257:B257"/>
    <mergeCell ref="C257:L257"/>
    <mergeCell ref="C256:L256"/>
    <mergeCell ref="M256:AJ256"/>
    <mergeCell ref="A242:B242"/>
    <mergeCell ref="C244:L244"/>
    <mergeCell ref="M244:AJ244"/>
    <mergeCell ref="AK244:AP244"/>
    <mergeCell ref="AQ244:AT244"/>
    <mergeCell ref="AU244:AX244"/>
    <mergeCell ref="C245:L245"/>
    <mergeCell ref="M245:AJ245"/>
    <mergeCell ref="AK245:AP245"/>
    <mergeCell ref="AQ245:AT245"/>
    <mergeCell ref="AU245:AX245"/>
    <mergeCell ref="A247:B247"/>
    <mergeCell ref="A248:B248"/>
    <mergeCell ref="A249:B249"/>
    <mergeCell ref="A250:B250"/>
    <mergeCell ref="C242:L242"/>
    <mergeCell ref="M257:AJ257"/>
    <mergeCell ref="AK257:AP257"/>
    <mergeCell ref="AQ257:AT257"/>
    <mergeCell ref="AU257:AX257"/>
    <mergeCell ref="A258:B258"/>
    <mergeCell ref="C258:L258"/>
    <mergeCell ref="M258:AJ258"/>
    <mergeCell ref="AK258:AP258"/>
    <mergeCell ref="AQ258:AT258"/>
    <mergeCell ref="AU258:AX258"/>
    <mergeCell ref="A265:B265"/>
    <mergeCell ref="C265:L265"/>
    <mergeCell ref="M265:AJ265"/>
    <mergeCell ref="AK265:AP265"/>
    <mergeCell ref="AQ265:AT265"/>
    <mergeCell ref="AU265:AX265"/>
    <mergeCell ref="AQ246:AT246"/>
    <mergeCell ref="AU246:AX246"/>
    <mergeCell ref="A251:B251"/>
    <mergeCell ref="A252:B252"/>
    <mergeCell ref="C252:L252"/>
    <mergeCell ref="M252:AJ252"/>
    <mergeCell ref="AU254:AX254"/>
    <mergeCell ref="A253:B253"/>
    <mergeCell ref="C253:L253"/>
    <mergeCell ref="M253:AJ253"/>
    <mergeCell ref="AK253:AP253"/>
    <mergeCell ref="AQ253:AT253"/>
    <mergeCell ref="AU253:AX253"/>
    <mergeCell ref="A254:B254"/>
    <mergeCell ref="AK254:AP254"/>
    <mergeCell ref="A259:B259"/>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0:B260"/>
    <mergeCell ref="C260:L260"/>
    <mergeCell ref="M260:AJ260"/>
    <mergeCell ref="AU260:AX260"/>
    <mergeCell ref="AK260:AP260"/>
    <mergeCell ref="AQ260:AT260"/>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6:B266"/>
    <mergeCell ref="C266:L266"/>
    <mergeCell ref="M266:AJ266"/>
    <mergeCell ref="AK266:AP266"/>
    <mergeCell ref="AQ266:AT266"/>
    <mergeCell ref="AU266:AX266"/>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293:B293"/>
    <mergeCell ref="C293:L293"/>
    <mergeCell ref="M293:AJ293"/>
    <mergeCell ref="AK293:AP293"/>
    <mergeCell ref="AQ293:AT293"/>
    <mergeCell ref="AU293:AX293"/>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299:B299"/>
    <mergeCell ref="C299:L299"/>
    <mergeCell ref="M299:AJ299"/>
    <mergeCell ref="AK299:AP299"/>
    <mergeCell ref="AQ299:AT299"/>
    <mergeCell ref="AU299:AX299"/>
    <mergeCell ref="A300:B300"/>
    <mergeCell ref="C300:L300"/>
    <mergeCell ref="M300:AJ300"/>
    <mergeCell ref="AK300:AP300"/>
    <mergeCell ref="AQ300:AT300"/>
    <mergeCell ref="AU300:AX300"/>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31:B331"/>
    <mergeCell ref="C331:L331"/>
    <mergeCell ref="M331:AJ331"/>
    <mergeCell ref="AK331:AP331"/>
    <mergeCell ref="AQ331:AT331"/>
    <mergeCell ref="AU331:AX331"/>
    <mergeCell ref="A332:B332"/>
    <mergeCell ref="C332:L332"/>
    <mergeCell ref="M332:AJ332"/>
    <mergeCell ref="AK332:AP332"/>
    <mergeCell ref="AQ332:AT332"/>
    <mergeCell ref="AU332:AX332"/>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65:B365"/>
    <mergeCell ref="C365:L365"/>
    <mergeCell ref="M365:AJ365"/>
    <mergeCell ref="AK365:AP365"/>
    <mergeCell ref="AQ365:AT365"/>
    <mergeCell ref="AU365:AX365"/>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8:B398"/>
    <mergeCell ref="C398:L398"/>
    <mergeCell ref="M398:AJ398"/>
    <mergeCell ref="AK398:AP398"/>
    <mergeCell ref="AQ398:AT398"/>
    <mergeCell ref="AU398:AX39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1:B491"/>
    <mergeCell ref="C491:L491"/>
    <mergeCell ref="M491:AJ491"/>
    <mergeCell ref="AK491:AP491"/>
    <mergeCell ref="AQ491:AT491"/>
    <mergeCell ref="AU491:AX491"/>
    <mergeCell ref="A489:B489"/>
    <mergeCell ref="C489:L489"/>
    <mergeCell ref="M489:AJ489"/>
    <mergeCell ref="AK489:AP489"/>
    <mergeCell ref="AQ489:AT489"/>
    <mergeCell ref="AU489:AX489"/>
    <mergeCell ref="A490:B490"/>
    <mergeCell ref="C490:L490"/>
    <mergeCell ref="M490:AJ490"/>
    <mergeCell ref="AK490:AP490"/>
    <mergeCell ref="Y219:AB219"/>
    <mergeCell ref="AC219:AG219"/>
    <mergeCell ref="AH219:AT219"/>
    <mergeCell ref="P13:V13"/>
    <mergeCell ref="AO23:AS23"/>
    <mergeCell ref="AE24:AI24"/>
    <mergeCell ref="AJ24:AN24"/>
    <mergeCell ref="AO24:AS24"/>
    <mergeCell ref="AT24:AX24"/>
    <mergeCell ref="AO28:AS28"/>
    <mergeCell ref="AH218:AT218"/>
    <mergeCell ref="AU218:AX218"/>
    <mergeCell ref="G223:K223"/>
    <mergeCell ref="L223:X223"/>
    <mergeCell ref="Y223:AB223"/>
    <mergeCell ref="AC223:AG223"/>
    <mergeCell ref="AH223:AT223"/>
    <mergeCell ref="AU223:AX223"/>
    <mergeCell ref="Y220:AB220"/>
    <mergeCell ref="AC220:AG220"/>
    <mergeCell ref="AH220:AT220"/>
    <mergeCell ref="AU220:AX220"/>
    <mergeCell ref="Y218:AB218"/>
    <mergeCell ref="AC218:AG218"/>
    <mergeCell ref="G218:K218"/>
    <mergeCell ref="L218:X218"/>
    <mergeCell ref="G214:K214"/>
    <mergeCell ref="L214:X214"/>
    <mergeCell ref="Y214:AB214"/>
    <mergeCell ref="G216:K216"/>
    <mergeCell ref="L216:X216"/>
    <mergeCell ref="Y216:AB216"/>
    <mergeCell ref="Y205:AB205"/>
    <mergeCell ref="AC205:AG205"/>
    <mergeCell ref="AH205:AT205"/>
    <mergeCell ref="G224:K224"/>
    <mergeCell ref="L224:X224"/>
    <mergeCell ref="Y224:AB224"/>
    <mergeCell ref="AC224:AG224"/>
    <mergeCell ref="AH224:AT224"/>
    <mergeCell ref="AU224:AX224"/>
    <mergeCell ref="G217:K217"/>
    <mergeCell ref="L217:X217"/>
    <mergeCell ref="Y217:AB217"/>
    <mergeCell ref="AC217:AG217"/>
    <mergeCell ref="AH217:AT217"/>
    <mergeCell ref="AU217:AX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9:K219"/>
    <mergeCell ref="L219:X219"/>
    <mergeCell ref="AU219:AX219"/>
    <mergeCell ref="G220:K220"/>
    <mergeCell ref="L220:X220"/>
    <mergeCell ref="AG108:AX108"/>
    <mergeCell ref="AG109:AX109"/>
    <mergeCell ref="AG110:AX110"/>
    <mergeCell ref="AG111:AX111"/>
    <mergeCell ref="AG112:AX112"/>
    <mergeCell ref="AG113:AX113"/>
    <mergeCell ref="AG114:AX114"/>
    <mergeCell ref="AG115:AX115"/>
    <mergeCell ref="AG116:AX116"/>
    <mergeCell ref="AG119:AX119"/>
    <mergeCell ref="AG120:AX120"/>
    <mergeCell ref="AG121:AX121"/>
    <mergeCell ref="R101:W101"/>
    <mergeCell ref="R102:W102"/>
    <mergeCell ref="R103:W103"/>
    <mergeCell ref="AC216:AG216"/>
    <mergeCell ref="AH216:AT216"/>
    <mergeCell ref="AU216:AX216"/>
    <mergeCell ref="AU205:AX205"/>
    <mergeCell ref="AH192:AT192"/>
    <mergeCell ref="AU192:AX192"/>
    <mergeCell ref="G199:AB199"/>
    <mergeCell ref="AC199:AX199"/>
    <mergeCell ref="G200:K200"/>
    <mergeCell ref="L200:X200"/>
    <mergeCell ref="Y200:AB200"/>
    <mergeCell ref="AC200:AG200"/>
    <mergeCell ref="AH200:AT200"/>
    <mergeCell ref="AU200:AX200"/>
    <mergeCell ref="G201:K201"/>
    <mergeCell ref="L201:X201"/>
    <mergeCell ref="Y201:AB201"/>
  </mergeCells>
  <conditionalFormatting sqref="P15:V17 P14:AQ14">
    <cfRule type="expression" priority="597" dxfId="25">
      <formula>IF(RIGHT(TEXT(P14,"0.#"),1)=".",FALSE,TRUE)</formula>
    </cfRule>
    <cfRule type="expression" priority="598" dxfId="24">
      <formula>IF(RIGHT(TEXT(P14,"0.#"),1)=".",TRUE,FALSE)</formula>
    </cfRule>
  </conditionalFormatting>
  <conditionalFormatting sqref="L99">
    <cfRule type="expression" priority="479" dxfId="25">
      <formula>IF(RIGHT(TEXT(L99,"0.#"),1)=".",FALSE,TRUE)</formula>
    </cfRule>
    <cfRule type="expression" priority="480" dxfId="24">
      <formula>IF(RIGHT(TEXT(L99,"0.#"),1)=".",TRUE,FALSE)</formula>
    </cfRule>
  </conditionalFormatting>
  <conditionalFormatting sqref="L104">
    <cfRule type="expression" priority="477" dxfId="25">
      <formula>IF(RIGHT(TEXT(L104,"0.#"),1)=".",FALSE,TRUE)</formula>
    </cfRule>
    <cfRule type="expression" priority="478" dxfId="24">
      <formula>IF(RIGHT(TEXT(L104,"0.#"),1)=".",TRUE,FALSE)</formula>
    </cfRule>
  </conditionalFormatting>
  <conditionalFormatting sqref="R104">
    <cfRule type="expression" priority="475" dxfId="25">
      <formula>IF(RIGHT(TEXT(R104,"0.#"),1)=".",FALSE,TRUE)</formula>
    </cfRule>
    <cfRule type="expression" priority="476" dxfId="24">
      <formula>IF(RIGHT(TEXT(R104,"0.#"),1)=".",TRUE,FALSE)</formula>
    </cfRule>
  </conditionalFormatting>
  <conditionalFormatting sqref="P18:AX18">
    <cfRule type="expression" priority="473" dxfId="25">
      <formula>IF(RIGHT(TEXT(P18,"0.#"),1)=".",FALSE,TRUE)</formula>
    </cfRule>
    <cfRule type="expression" priority="474" dxfId="24">
      <formula>IF(RIGHT(TEXT(P18,"0.#"),1)=".",TRUE,FALSE)</formula>
    </cfRule>
  </conditionalFormatting>
  <conditionalFormatting sqref="Y176">
    <cfRule type="expression" priority="469" dxfId="25">
      <formula>IF(RIGHT(TEXT(Y176,"0.#"),1)=".",FALSE,TRUE)</formula>
    </cfRule>
    <cfRule type="expression" priority="470" dxfId="24">
      <formula>IF(RIGHT(TEXT(Y176,"0.#"),1)=".",TRUE,FALSE)</formula>
    </cfRule>
  </conditionalFormatting>
  <conditionalFormatting sqref="Y185">
    <cfRule type="expression" priority="465" dxfId="25">
      <formula>IF(RIGHT(TEXT(Y185,"0.#"),1)=".",FALSE,TRUE)</formula>
    </cfRule>
    <cfRule type="expression" priority="466" dxfId="24">
      <formula>IF(RIGHT(TEXT(Y185,"0.#"),1)=".",TRUE,FALSE)</formula>
    </cfRule>
  </conditionalFormatting>
  <conditionalFormatting sqref="AK231">
    <cfRule type="expression" priority="387" dxfId="25">
      <formula>IF(RIGHT(TEXT(AK231,"0.#"),1)=".",FALSE,TRUE)</formula>
    </cfRule>
    <cfRule type="expression" priority="388" dxfId="24">
      <formula>IF(RIGHT(TEXT(AK231,"0.#"),1)=".",TRUE,FALSE)</formula>
    </cfRule>
  </conditionalFormatting>
  <conditionalFormatting sqref="AE54:AI54">
    <cfRule type="expression" priority="337" dxfId="25">
      <formula>IF(RIGHT(TEXT(AE54,"0.#"),1)=".",FALSE,TRUE)</formula>
    </cfRule>
    <cfRule type="expression" priority="338" dxfId="24">
      <formula>IF(RIGHT(TEXT(AE54,"0.#"),1)=".",TRUE,FALSE)</formula>
    </cfRule>
  </conditionalFormatting>
  <conditionalFormatting sqref="P13:AX13 AR15:AX15 W15:AQ17">
    <cfRule type="expression" priority="295" dxfId="25">
      <formula>IF(RIGHT(TEXT(P13,"0.#"),1)=".",FALSE,TRUE)</formula>
    </cfRule>
    <cfRule type="expression" priority="296" dxfId="24">
      <formula>IF(RIGHT(TEXT(P13,"0.#"),1)=".",TRUE,FALSE)</formula>
    </cfRule>
  </conditionalFormatting>
  <conditionalFormatting sqref="P19:AJ19">
    <cfRule type="expression" priority="293" dxfId="25">
      <formula>IF(RIGHT(TEXT(P19,"0.#"),1)=".",FALSE,TRUE)</formula>
    </cfRule>
    <cfRule type="expression" priority="294" dxfId="24">
      <formula>IF(RIGHT(TEXT(P19,"0.#"),1)=".",TRUE,FALSE)</formula>
    </cfRule>
  </conditionalFormatting>
  <conditionalFormatting sqref="AE55:AX55 AJ54:AS54">
    <cfRule type="expression" priority="289" dxfId="25">
      <formula>IF(RIGHT(TEXT(AE54,"0.#"),1)=".",FALSE,TRUE)</formula>
    </cfRule>
    <cfRule type="expression" priority="290" dxfId="24">
      <formula>IF(RIGHT(TEXT(AE54,"0.#"),1)=".",TRUE,FALSE)</formula>
    </cfRule>
  </conditionalFormatting>
  <conditionalFormatting sqref="AE95:AI95 AE92:AI92 AE89:AI89 AE86:AI86">
    <cfRule type="expression" priority="283" dxfId="25">
      <formula>IF(RIGHT(TEXT(AE86,"0.#"),1)=".",FALSE,TRUE)</formula>
    </cfRule>
    <cfRule type="expression" priority="284" dxfId="24">
      <formula>IF(RIGHT(TEXT(AE86,"0.#"),1)=".",TRUE,FALSE)</formula>
    </cfRule>
  </conditionalFormatting>
  <conditionalFormatting sqref="AJ95:AX95 AJ92:AX92 AJ89:AX89 AJ86:AX86">
    <cfRule type="expression" priority="281" dxfId="25">
      <formula>IF(RIGHT(TEXT(AJ86,"0.#"),1)=".",FALSE,TRUE)</formula>
    </cfRule>
    <cfRule type="expression" priority="282" dxfId="24">
      <formula>IF(RIGHT(TEXT(AJ86,"0.#"),1)=".",TRUE,FALSE)</formula>
    </cfRule>
  </conditionalFormatting>
  <conditionalFormatting sqref="L100:L103 L98">
    <cfRule type="expression" priority="279" dxfId="25">
      <formula>IF(RIGHT(TEXT(L98,"0.#"),1)=".",FALSE,TRUE)</formula>
    </cfRule>
    <cfRule type="expression" priority="280" dxfId="24">
      <formula>IF(RIGHT(TEXT(L98,"0.#"),1)=".",TRUE,FALSE)</formula>
    </cfRule>
  </conditionalFormatting>
  <conditionalFormatting sqref="R98">
    <cfRule type="expression" priority="275" dxfId="25">
      <formula>IF(RIGHT(TEXT(R98,"0.#"),1)=".",FALSE,TRUE)</formula>
    </cfRule>
    <cfRule type="expression" priority="276" dxfId="24">
      <formula>IF(RIGHT(TEXT(R98,"0.#"),1)=".",TRUE,FALSE)</formula>
    </cfRule>
  </conditionalFormatting>
  <conditionalFormatting sqref="R99:R103">
    <cfRule type="expression" priority="273" dxfId="25">
      <formula>IF(RIGHT(TEXT(R99,"0.#"),1)=".",FALSE,TRUE)</formula>
    </cfRule>
    <cfRule type="expression" priority="274" dxfId="24">
      <formula>IF(RIGHT(TEXT(R99,"0.#"),1)=".",TRUE,FALSE)</formula>
    </cfRule>
  </conditionalFormatting>
  <conditionalFormatting sqref="Y177:Y184 Y175">
    <cfRule type="expression" priority="271" dxfId="25">
      <formula>IF(RIGHT(TEXT(Y175,"0.#"),1)=".",FALSE,TRUE)</formula>
    </cfRule>
    <cfRule type="expression" priority="272" dxfId="24">
      <formula>IF(RIGHT(TEXT(Y175,"0.#"),1)=".",TRUE,FALSE)</formula>
    </cfRule>
  </conditionalFormatting>
  <conditionalFormatting sqref="AU176">
    <cfRule type="expression" priority="269" dxfId="25">
      <formula>IF(RIGHT(TEXT(AU176,"0.#"),1)=".",FALSE,TRUE)</formula>
    </cfRule>
    <cfRule type="expression" priority="270" dxfId="24">
      <formula>IF(RIGHT(TEXT(AU176,"0.#"),1)=".",TRUE,FALSE)</formula>
    </cfRule>
  </conditionalFormatting>
  <conditionalFormatting sqref="AU185">
    <cfRule type="expression" priority="267" dxfId="25">
      <formula>IF(RIGHT(TEXT(AU185,"0.#"),1)=".",FALSE,TRUE)</formula>
    </cfRule>
    <cfRule type="expression" priority="268" dxfId="24">
      <formula>IF(RIGHT(TEXT(AU185,"0.#"),1)=".",TRUE,FALSE)</formula>
    </cfRule>
  </conditionalFormatting>
  <conditionalFormatting sqref="AU177:AU184 AU175">
    <cfRule type="expression" priority="265" dxfId="25">
      <formula>IF(RIGHT(TEXT(AU175,"0.#"),1)=".",FALSE,TRUE)</formula>
    </cfRule>
    <cfRule type="expression" priority="266" dxfId="24">
      <formula>IF(RIGHT(TEXT(AU175,"0.#"),1)=".",TRUE,FALSE)</formula>
    </cfRule>
  </conditionalFormatting>
  <conditionalFormatting sqref="Y215 Y202 Y189">
    <cfRule type="expression" priority="251" dxfId="25">
      <formula>IF(RIGHT(TEXT(Y189,"0.#"),1)=".",FALSE,TRUE)</formula>
    </cfRule>
    <cfRule type="expression" priority="252" dxfId="24">
      <formula>IF(RIGHT(TEXT(Y189,"0.#"),1)=".",TRUE,FALSE)</formula>
    </cfRule>
  </conditionalFormatting>
  <conditionalFormatting sqref="Y224 Y211 Y198">
    <cfRule type="expression" priority="249" dxfId="25">
      <formula>IF(RIGHT(TEXT(Y198,"0.#"),1)=".",FALSE,TRUE)</formula>
    </cfRule>
    <cfRule type="expression" priority="250" dxfId="24">
      <formula>IF(RIGHT(TEXT(Y198,"0.#"),1)=".",TRUE,FALSE)</formula>
    </cfRule>
  </conditionalFormatting>
  <conditionalFormatting sqref="Y216:Y223 Y214 Y203:Y210 Y201 Y190:Y197 Y188">
    <cfRule type="expression" priority="247" dxfId="25">
      <formula>IF(RIGHT(TEXT(Y188,"0.#"),1)=".",FALSE,TRUE)</formula>
    </cfRule>
    <cfRule type="expression" priority="248" dxfId="24">
      <formula>IF(RIGHT(TEXT(Y188,"0.#"),1)=".",TRUE,FALSE)</formula>
    </cfRule>
  </conditionalFormatting>
  <conditionalFormatting sqref="AU215 AU202 AU189">
    <cfRule type="expression" priority="245" dxfId="25">
      <formula>IF(RIGHT(TEXT(AU189,"0.#"),1)=".",FALSE,TRUE)</formula>
    </cfRule>
    <cfRule type="expression" priority="246" dxfId="24">
      <formula>IF(RIGHT(TEXT(AU189,"0.#"),1)=".",TRUE,FALSE)</formula>
    </cfRule>
  </conditionalFormatting>
  <conditionalFormatting sqref="AU224 AU211 AU198">
    <cfRule type="expression" priority="243" dxfId="25">
      <formula>IF(RIGHT(TEXT(AU198,"0.#"),1)=".",FALSE,TRUE)</formula>
    </cfRule>
    <cfRule type="expression" priority="244" dxfId="24">
      <formula>IF(RIGHT(TEXT(AU198,"0.#"),1)=".",TRUE,FALSE)</formula>
    </cfRule>
  </conditionalFormatting>
  <conditionalFormatting sqref="AU216:AU223 AU214 AU203:AU210 AU201 AU190:AU197 AU188">
    <cfRule type="expression" priority="241" dxfId="25">
      <formula>IF(RIGHT(TEXT(AU188,"0.#"),1)=".",FALSE,TRUE)</formula>
    </cfRule>
    <cfRule type="expression" priority="242" dxfId="24">
      <formula>IF(RIGHT(TEXT(AU188,"0.#"),1)=".",TRUE,FALSE)</formula>
    </cfRule>
  </conditionalFormatting>
  <conditionalFormatting sqref="AE56:AI56">
    <cfRule type="expression" priority="215" dxfId="3">
      <formula>IF(AND(AE56&gt;=0,RIGHT(TEXT(AE56,"0.#"),1)&lt;&gt;"."),TRUE,FALSE)</formula>
    </cfRule>
    <cfRule type="expression" priority="216" dxfId="2">
      <formula>IF(AND(AE56&gt;=0,RIGHT(TEXT(AE56,"0.#"),1)="."),TRUE,FALSE)</formula>
    </cfRule>
    <cfRule type="expression" priority="217" dxfId="1">
      <formula>IF(AND(AE56&lt;0,RIGHT(TEXT(AE56,"0.#"),1)&lt;&gt;"."),TRUE,FALSE)</formula>
    </cfRule>
    <cfRule type="expression" priority="218" dxfId="0">
      <formula>IF(AND(AE56&lt;0,RIGHT(TEXT(AE56,"0.#"),1)="."),TRUE,FALSE)</formula>
    </cfRule>
  </conditionalFormatting>
  <conditionalFormatting sqref="AJ56:AS56">
    <cfRule type="expression" priority="211" dxfId="3">
      <formula>IF(AND(AJ56&gt;=0,RIGHT(TEXT(AJ56,"0.#"),1)&lt;&gt;"."),TRUE,FALSE)</formula>
    </cfRule>
    <cfRule type="expression" priority="212" dxfId="2">
      <formula>IF(AND(AJ56&gt;=0,RIGHT(TEXT(AJ56,"0.#"),1)="."),TRUE,FALSE)</formula>
    </cfRule>
    <cfRule type="expression" priority="213" dxfId="1">
      <formula>IF(AND(AJ56&lt;0,RIGHT(TEXT(AJ56,"0.#"),1)&lt;&gt;"."),TRUE,FALSE)</formula>
    </cfRule>
    <cfRule type="expression" priority="214" dxfId="0">
      <formula>IF(AND(AJ56&lt;0,RIGHT(TEXT(AJ56,"0.#"),1)="."),TRUE,FALSE)</formula>
    </cfRule>
  </conditionalFormatting>
  <conditionalFormatting sqref="AK232:AK260">
    <cfRule type="expression" priority="199" dxfId="25">
      <formula>IF(RIGHT(TEXT(AK232,"0.#"),1)=".",FALSE,TRUE)</formula>
    </cfRule>
    <cfRule type="expression" priority="200" dxfId="24">
      <formula>IF(RIGHT(TEXT(AK232,"0.#"),1)=".",TRUE,FALSE)</formula>
    </cfRule>
  </conditionalFormatting>
  <conditionalFormatting sqref="AU232:AX260">
    <cfRule type="expression" priority="195" dxfId="3">
      <formula>IF(AND(AU232&gt;=0,RIGHT(TEXT(AU232,"0.#"),1)&lt;&gt;"."),TRUE,FALSE)</formula>
    </cfRule>
    <cfRule type="expression" priority="196" dxfId="2">
      <formula>IF(AND(AU232&gt;=0,RIGHT(TEXT(AU232,"0.#"),1)="."),TRUE,FALSE)</formula>
    </cfRule>
    <cfRule type="expression" priority="197" dxfId="1">
      <formula>IF(AND(AU232&lt;0,RIGHT(TEXT(AU232,"0.#"),1)&lt;&gt;"."),TRUE,FALSE)</formula>
    </cfRule>
    <cfRule type="expression" priority="198" dxfId="0">
      <formula>IF(AND(AU232&lt;0,RIGHT(TEXT(AU232,"0.#"),1)="."),TRUE,FALSE)</formula>
    </cfRule>
  </conditionalFormatting>
  <conditionalFormatting sqref="AK264">
    <cfRule type="expression" priority="193" dxfId="25">
      <formula>IF(RIGHT(TEXT(AK264,"0.#"),1)=".",FALSE,TRUE)</formula>
    </cfRule>
    <cfRule type="expression" priority="194" dxfId="24">
      <formula>IF(RIGHT(TEXT(AK264,"0.#"),1)=".",TRUE,FALSE)</formula>
    </cfRule>
  </conditionalFormatting>
  <conditionalFormatting sqref="AK265:AK293">
    <cfRule type="expression" priority="187" dxfId="25">
      <formula>IF(RIGHT(TEXT(AK265,"0.#"),1)=".",FALSE,TRUE)</formula>
    </cfRule>
    <cfRule type="expression" priority="188" dxfId="24">
      <formula>IF(RIGHT(TEXT(AK265,"0.#"),1)=".",TRUE,FALSE)</formula>
    </cfRule>
  </conditionalFormatting>
  <conditionalFormatting sqref="AU265:AX293">
    <cfRule type="expression" priority="183" dxfId="3">
      <formula>IF(AND(AU265&gt;=0,RIGHT(TEXT(AU265,"0.#"),1)&lt;&gt;"."),TRUE,FALSE)</formula>
    </cfRule>
    <cfRule type="expression" priority="184" dxfId="2">
      <formula>IF(AND(AU265&gt;=0,RIGHT(TEXT(AU265,"0.#"),1)="."),TRUE,FALSE)</formula>
    </cfRule>
    <cfRule type="expression" priority="185" dxfId="1">
      <formula>IF(AND(AU265&lt;0,RIGHT(TEXT(AU265,"0.#"),1)&lt;&gt;"."),TRUE,FALSE)</formula>
    </cfRule>
    <cfRule type="expression" priority="186" dxfId="0">
      <formula>IF(AND(AU265&lt;0,RIGHT(TEXT(AU265,"0.#"),1)="."),TRUE,FALSE)</formula>
    </cfRule>
  </conditionalFormatting>
  <conditionalFormatting sqref="AK297">
    <cfRule type="expression" priority="181" dxfId="25">
      <formula>IF(RIGHT(TEXT(AK297,"0.#"),1)=".",FALSE,TRUE)</formula>
    </cfRule>
    <cfRule type="expression" priority="182" dxfId="24">
      <formula>IF(RIGHT(TEXT(AK297,"0.#"),1)=".",TRUE,FALSE)</formula>
    </cfRule>
  </conditionalFormatting>
  <conditionalFormatting sqref="AK298:AK326">
    <cfRule type="expression" priority="175" dxfId="25">
      <formula>IF(RIGHT(TEXT(AK298,"0.#"),1)=".",FALSE,TRUE)</formula>
    </cfRule>
    <cfRule type="expression" priority="176" dxfId="24">
      <formula>IF(RIGHT(TEXT(AK298,"0.#"),1)=".",TRUE,FALSE)</formula>
    </cfRule>
  </conditionalFormatting>
  <conditionalFormatting sqref="AU298:AX326">
    <cfRule type="expression" priority="171" dxfId="3">
      <formula>IF(AND(AU298&gt;=0,RIGHT(TEXT(AU298,"0.#"),1)&lt;&gt;"."),TRUE,FALSE)</formula>
    </cfRule>
    <cfRule type="expression" priority="172" dxfId="2">
      <formula>IF(AND(AU298&gt;=0,RIGHT(TEXT(AU298,"0.#"),1)="."),TRUE,FALSE)</formula>
    </cfRule>
    <cfRule type="expression" priority="173" dxfId="1">
      <formula>IF(AND(AU298&lt;0,RIGHT(TEXT(AU298,"0.#"),1)&lt;&gt;"."),TRUE,FALSE)</formula>
    </cfRule>
    <cfRule type="expression" priority="174" dxfId="0">
      <formula>IF(AND(AU298&lt;0,RIGHT(TEXT(AU298,"0.#"),1)="."),TRUE,FALSE)</formula>
    </cfRule>
  </conditionalFormatting>
  <conditionalFormatting sqref="AK330">
    <cfRule type="expression" priority="169" dxfId="25">
      <formula>IF(RIGHT(TEXT(AK330,"0.#"),1)=".",FALSE,TRUE)</formula>
    </cfRule>
    <cfRule type="expression" priority="170" dxfId="24">
      <formula>IF(RIGHT(TEXT(AK330,"0.#"),1)=".",TRUE,FALSE)</formula>
    </cfRule>
  </conditionalFormatting>
  <conditionalFormatting sqref="AK331:AK359">
    <cfRule type="expression" priority="163" dxfId="25">
      <formula>IF(RIGHT(TEXT(AK331,"0.#"),1)=".",FALSE,TRUE)</formula>
    </cfRule>
    <cfRule type="expression" priority="164" dxfId="24">
      <formula>IF(RIGHT(TEXT(AK331,"0.#"),1)=".",TRUE,FALSE)</formula>
    </cfRule>
  </conditionalFormatting>
  <conditionalFormatting sqref="AU331:AX359">
    <cfRule type="expression" priority="159" dxfId="3">
      <formula>IF(AND(AU331&gt;=0,RIGHT(TEXT(AU331,"0.#"),1)&lt;&gt;"."),TRUE,FALSE)</formula>
    </cfRule>
    <cfRule type="expression" priority="160" dxfId="2">
      <formula>IF(AND(AU331&gt;=0,RIGHT(TEXT(AU331,"0.#"),1)="."),TRUE,FALSE)</formula>
    </cfRule>
    <cfRule type="expression" priority="161" dxfId="1">
      <formula>IF(AND(AU331&lt;0,RIGHT(TEXT(AU331,"0.#"),1)&lt;&gt;"."),TRUE,FALSE)</formula>
    </cfRule>
    <cfRule type="expression" priority="162" dxfId="0">
      <formula>IF(AND(AU331&lt;0,RIGHT(TEXT(AU331,"0.#"),1)="."),TRUE,FALSE)</formula>
    </cfRule>
  </conditionalFormatting>
  <conditionalFormatting sqref="AK363">
    <cfRule type="expression" priority="157" dxfId="25">
      <formula>IF(RIGHT(TEXT(AK363,"0.#"),1)=".",FALSE,TRUE)</formula>
    </cfRule>
    <cfRule type="expression" priority="158" dxfId="24">
      <formula>IF(RIGHT(TEXT(AK363,"0.#"),1)=".",TRUE,FALSE)</formula>
    </cfRule>
  </conditionalFormatting>
  <conditionalFormatting sqref="AK364:AK392">
    <cfRule type="expression" priority="151" dxfId="25">
      <formula>IF(RIGHT(TEXT(AK364,"0.#"),1)=".",FALSE,TRUE)</formula>
    </cfRule>
    <cfRule type="expression" priority="152" dxfId="24">
      <formula>IF(RIGHT(TEXT(AK364,"0.#"),1)=".",TRUE,FALSE)</formula>
    </cfRule>
  </conditionalFormatting>
  <conditionalFormatting sqref="AU364:AX392">
    <cfRule type="expression" priority="147" dxfId="3">
      <formula>IF(AND(AU364&gt;=0,RIGHT(TEXT(AU364,"0.#"),1)&lt;&gt;"."),TRUE,FALSE)</formula>
    </cfRule>
    <cfRule type="expression" priority="148" dxfId="2">
      <formula>IF(AND(AU364&gt;=0,RIGHT(TEXT(AU364,"0.#"),1)="."),TRUE,FALSE)</formula>
    </cfRule>
    <cfRule type="expression" priority="149" dxfId="1">
      <formula>IF(AND(AU364&lt;0,RIGHT(TEXT(AU364,"0.#"),1)&lt;&gt;"."),TRUE,FALSE)</formula>
    </cfRule>
    <cfRule type="expression" priority="150" dxfId="0">
      <formula>IF(AND(AU364&lt;0,RIGHT(TEXT(AU364,"0.#"),1)="."),TRUE,FALSE)</formula>
    </cfRule>
  </conditionalFormatting>
  <conditionalFormatting sqref="AK404:AK425">
    <cfRule type="expression" priority="139" dxfId="25">
      <formula>IF(RIGHT(TEXT(AK404,"0.#"),1)=".",FALSE,TRUE)</formula>
    </cfRule>
    <cfRule type="expression" priority="140" dxfId="24">
      <formula>IF(RIGHT(TEXT(AK404,"0.#"),1)=".",TRUE,FALSE)</formula>
    </cfRule>
  </conditionalFormatting>
  <conditionalFormatting sqref="AU404:AX425">
    <cfRule type="expression" priority="135" dxfId="3">
      <formula>IF(AND(AU404&gt;=0,RIGHT(TEXT(AU404,"0.#"),1)&lt;&gt;"."),TRUE,FALSE)</formula>
    </cfRule>
    <cfRule type="expression" priority="136" dxfId="2">
      <formula>IF(AND(AU404&gt;=0,RIGHT(TEXT(AU404,"0.#"),1)="."),TRUE,FALSE)</formula>
    </cfRule>
    <cfRule type="expression" priority="137" dxfId="1">
      <formula>IF(AND(AU404&lt;0,RIGHT(TEXT(AU404,"0.#"),1)&lt;&gt;"."),TRUE,FALSE)</formula>
    </cfRule>
    <cfRule type="expression" priority="138" dxfId="0">
      <formula>IF(AND(AU404&lt;0,RIGHT(TEXT(AU404,"0.#"),1)="."),TRUE,FALSE)</formula>
    </cfRule>
  </conditionalFormatting>
  <conditionalFormatting sqref="AK429">
    <cfRule type="expression" priority="133" dxfId="25">
      <formula>IF(RIGHT(TEXT(AK429,"0.#"),1)=".",FALSE,TRUE)</formula>
    </cfRule>
    <cfRule type="expression" priority="134" dxfId="24">
      <formula>IF(RIGHT(TEXT(AK429,"0.#"),1)=".",TRUE,FALSE)</formula>
    </cfRule>
  </conditionalFormatting>
  <conditionalFormatting sqref="AU429:AX429">
    <cfRule type="expression" priority="129" dxfId="3">
      <formula>IF(AND(AU429&gt;=0,RIGHT(TEXT(AU429,"0.#"),1)&lt;&gt;"."),TRUE,FALSE)</formula>
    </cfRule>
    <cfRule type="expression" priority="130" dxfId="2">
      <formula>IF(AND(AU429&gt;=0,RIGHT(TEXT(AU429,"0.#"),1)="."),TRUE,FALSE)</formula>
    </cfRule>
    <cfRule type="expression" priority="131" dxfId="1">
      <formula>IF(AND(AU429&lt;0,RIGHT(TEXT(AU429,"0.#"),1)&lt;&gt;"."),TRUE,FALSE)</formula>
    </cfRule>
    <cfRule type="expression" priority="132" dxfId="0">
      <formula>IF(AND(AU429&lt;0,RIGHT(TEXT(AU429,"0.#"),1)="."),TRUE,FALSE)</formula>
    </cfRule>
  </conditionalFormatting>
  <conditionalFormatting sqref="AK430:AK458">
    <cfRule type="expression" priority="127" dxfId="25">
      <formula>IF(RIGHT(TEXT(AK430,"0.#"),1)=".",FALSE,TRUE)</formula>
    </cfRule>
    <cfRule type="expression" priority="128" dxfId="24">
      <formula>IF(RIGHT(TEXT(AK430,"0.#"),1)=".",TRUE,FALSE)</formula>
    </cfRule>
  </conditionalFormatting>
  <conditionalFormatting sqref="AU430:AX458">
    <cfRule type="expression" priority="123" dxfId="3">
      <formula>IF(AND(AU430&gt;=0,RIGHT(TEXT(AU430,"0.#"),1)&lt;&gt;"."),TRUE,FALSE)</formula>
    </cfRule>
    <cfRule type="expression" priority="124" dxfId="2">
      <formula>IF(AND(AU430&gt;=0,RIGHT(TEXT(AU430,"0.#"),1)="."),TRUE,FALSE)</formula>
    </cfRule>
    <cfRule type="expression" priority="125" dxfId="1">
      <formula>IF(AND(AU430&lt;0,RIGHT(TEXT(AU430,"0.#"),1)&lt;&gt;"."),TRUE,FALSE)</formula>
    </cfRule>
    <cfRule type="expression" priority="126" dxfId="0">
      <formula>IF(AND(AU430&lt;0,RIGHT(TEXT(AU430,"0.#"),1)="."),TRUE,FALSE)</formula>
    </cfRule>
  </conditionalFormatting>
  <conditionalFormatting sqref="AK462">
    <cfRule type="expression" priority="121" dxfId="25">
      <formula>IF(RIGHT(TEXT(AK462,"0.#"),1)=".",FALSE,TRUE)</formula>
    </cfRule>
    <cfRule type="expression" priority="122" dxfId="24">
      <formula>IF(RIGHT(TEXT(AK462,"0.#"),1)=".",TRUE,FALSE)</formula>
    </cfRule>
  </conditionalFormatting>
  <conditionalFormatting sqref="AU462:AX462">
    <cfRule type="expression" priority="117" dxfId="3">
      <formula>IF(AND(AU462&gt;=0,RIGHT(TEXT(AU462,"0.#"),1)&lt;&gt;"."),TRUE,FALSE)</formula>
    </cfRule>
    <cfRule type="expression" priority="118" dxfId="2">
      <formula>IF(AND(AU462&gt;=0,RIGHT(TEXT(AU462,"0.#"),1)="."),TRUE,FALSE)</formula>
    </cfRule>
    <cfRule type="expression" priority="119" dxfId="1">
      <formula>IF(AND(AU462&lt;0,RIGHT(TEXT(AU462,"0.#"),1)&lt;&gt;"."),TRUE,FALSE)</formula>
    </cfRule>
    <cfRule type="expression" priority="120" dxfId="0">
      <formula>IF(AND(AU462&lt;0,RIGHT(TEXT(AU462,"0.#"),1)="."),TRUE,FALSE)</formula>
    </cfRule>
  </conditionalFormatting>
  <conditionalFormatting sqref="AK463:AK491">
    <cfRule type="expression" priority="115" dxfId="25">
      <formula>IF(RIGHT(TEXT(AK463,"0.#"),1)=".",FALSE,TRUE)</formula>
    </cfRule>
    <cfRule type="expression" priority="116" dxfId="24">
      <formula>IF(RIGHT(TEXT(AK463,"0.#"),1)=".",TRUE,FALSE)</formula>
    </cfRule>
  </conditionalFormatting>
  <conditionalFormatting sqref="AU463:AX491">
    <cfRule type="expression" priority="111" dxfId="3">
      <formula>IF(AND(AU463&gt;=0,RIGHT(TEXT(AU463,"0.#"),1)&lt;&gt;"."),TRUE,FALSE)</formula>
    </cfRule>
    <cfRule type="expression" priority="112" dxfId="2">
      <formula>IF(AND(AU463&gt;=0,RIGHT(TEXT(AU463,"0.#"),1)="."),TRUE,FALSE)</formula>
    </cfRule>
    <cfRule type="expression" priority="113" dxfId="1">
      <formula>IF(AND(AU463&lt;0,RIGHT(TEXT(AU463,"0.#"),1)&lt;&gt;"."),TRUE,FALSE)</formula>
    </cfRule>
    <cfRule type="expression" priority="114" dxfId="0">
      <formula>IF(AND(AU463&lt;0,RIGHT(TEXT(AU463,"0.#"),1)="."),TRUE,FALSE)</formula>
    </cfRule>
  </conditionalFormatting>
  <conditionalFormatting sqref="AT24:AX24 AE23:AS24">
    <cfRule type="expression" priority="109" dxfId="25">
      <formula>IF(RIGHT(TEXT(AE23,"0.#"),1)=".",FALSE,TRUE)</formula>
    </cfRule>
    <cfRule type="expression" priority="110" dxfId="24">
      <formula>IF(RIGHT(TEXT(AE23,"0.#"),1)=".",TRUE,FALSE)</formula>
    </cfRule>
  </conditionalFormatting>
  <conditionalFormatting sqref="AE25:AS25">
    <cfRule type="expression" priority="101" dxfId="3">
      <formula>IF(AND(AE25&gt;=0,RIGHT(TEXT(AE25,"0.#"),1)&lt;&gt;"."),TRUE,FALSE)</formula>
    </cfRule>
    <cfRule type="expression" priority="102" dxfId="2">
      <formula>IF(AND(AE25&gt;=0,RIGHT(TEXT(AE25,"0.#"),1)="."),TRUE,FALSE)</formula>
    </cfRule>
    <cfRule type="expression" priority="103" dxfId="1">
      <formula>IF(AND(AE25&lt;0,RIGHT(TEXT(AE25,"0.#"),1)&lt;&gt;"."),TRUE,FALSE)</formula>
    </cfRule>
    <cfRule type="expression" priority="104" dxfId="0">
      <formula>IF(AND(AE25&lt;0,RIGHT(TEXT(AE25,"0.#"),1)="."),TRUE,FALSE)</formula>
    </cfRule>
  </conditionalFormatting>
  <conditionalFormatting sqref="AE43:AI43 AE38:AI38 AE33:AI33 AE28:AI28">
    <cfRule type="expression" priority="83" dxfId="25">
      <formula>IF(RIGHT(TEXT(AE28,"0.#"),1)=".",FALSE,TRUE)</formula>
    </cfRule>
    <cfRule type="expression" priority="84" dxfId="24">
      <formula>IF(RIGHT(TEXT(AE28,"0.#"),1)=".",TRUE,FALSE)</formula>
    </cfRule>
  </conditionalFormatting>
  <conditionalFormatting sqref="AE44:AX44 AJ43:AS43 AE39:AX39 AJ38:AS38 AE34:AX34 AJ33:AS33 AE29:AX29 AJ28:AS28">
    <cfRule type="expression" priority="81" dxfId="25">
      <formula>IF(RIGHT(TEXT(AE28,"0.#"),1)=".",FALSE,TRUE)</formula>
    </cfRule>
    <cfRule type="expression" priority="82" dxfId="24">
      <formula>IF(RIGHT(TEXT(AE28,"0.#"),1)=".",TRUE,FALSE)</formula>
    </cfRule>
  </conditionalFormatting>
  <conditionalFormatting sqref="AE45:AI45 AE40:AI40 AE35:AI35 AE30:AI30">
    <cfRule type="expression" priority="77" dxfId="3">
      <formula>IF(AND(AE30&gt;=0,RIGHT(TEXT(AE30,"0.#"),1)&lt;&gt;"."),TRUE,FALSE)</formula>
    </cfRule>
    <cfRule type="expression" priority="78" dxfId="2">
      <formula>IF(AND(AE30&gt;=0,RIGHT(TEXT(AE30,"0.#"),1)="."),TRUE,FALSE)</formula>
    </cfRule>
    <cfRule type="expression" priority="79" dxfId="1">
      <formula>IF(AND(AE30&lt;0,RIGHT(TEXT(AE30,"0.#"),1)&lt;&gt;"."),TRUE,FALSE)</formula>
    </cfRule>
    <cfRule type="expression" priority="80" dxfId="0">
      <formula>IF(AND(AE30&lt;0,RIGHT(TEXT(AE30,"0.#"),1)="."),TRUE,FALSE)</formula>
    </cfRule>
  </conditionalFormatting>
  <conditionalFormatting sqref="AJ45:AS45 AJ40:AS40 AJ35:AS35 AJ30:AS30">
    <cfRule type="expression" priority="73" dxfId="3">
      <formula>IF(AND(AJ30&gt;=0,RIGHT(TEXT(AJ30,"0.#"),1)&lt;&gt;"."),TRUE,FALSE)</formula>
    </cfRule>
    <cfRule type="expression" priority="74" dxfId="2">
      <formula>IF(AND(AJ30&gt;=0,RIGHT(TEXT(AJ30,"0.#"),1)="."),TRUE,FALSE)</formula>
    </cfRule>
    <cfRule type="expression" priority="75" dxfId="1">
      <formula>IF(AND(AJ30&lt;0,RIGHT(TEXT(AJ30,"0.#"),1)&lt;&gt;"."),TRUE,FALSE)</formula>
    </cfRule>
    <cfRule type="expression" priority="76" dxfId="0">
      <formula>IF(AND(AJ30&lt;0,RIGHT(TEXT(AJ30,"0.#"),1)="."),TRUE,FALSE)</formula>
    </cfRule>
  </conditionalFormatting>
  <conditionalFormatting sqref="AE64:AI64 AE59:AS59">
    <cfRule type="expression" priority="71" dxfId="25">
      <formula>IF(RIGHT(TEXT(AE59,"0.#"),1)=".",FALSE,TRUE)</formula>
    </cfRule>
    <cfRule type="expression" priority="72" dxfId="24">
      <formula>IF(RIGHT(TEXT(AE59,"0.#"),1)=".",TRUE,FALSE)</formula>
    </cfRule>
  </conditionalFormatting>
  <conditionalFormatting sqref="AE65:AX65 AJ64:AS64 AE60:AX60">
    <cfRule type="expression" priority="69" dxfId="25">
      <formula>IF(RIGHT(TEXT(AE60,"0.#"),1)=".",FALSE,TRUE)</formula>
    </cfRule>
    <cfRule type="expression" priority="70" dxfId="24">
      <formula>IF(RIGHT(TEXT(AE60,"0.#"),1)=".",TRUE,FALSE)</formula>
    </cfRule>
  </conditionalFormatting>
  <conditionalFormatting sqref="AE66:AI66 AE61:AS61">
    <cfRule type="expression" priority="65" dxfId="3">
      <formula>IF(AND(AE61&gt;=0,RIGHT(TEXT(AE61,"0.#"),1)&lt;&gt;"."),TRUE,FALSE)</formula>
    </cfRule>
    <cfRule type="expression" priority="66" dxfId="2">
      <formula>IF(AND(AE61&gt;=0,RIGHT(TEXT(AE61,"0.#"),1)="."),TRUE,FALSE)</formula>
    </cfRule>
    <cfRule type="expression" priority="67" dxfId="1">
      <formula>IF(AND(AE61&lt;0,RIGHT(TEXT(AE61,"0.#"),1)&lt;&gt;"."),TRUE,FALSE)</formula>
    </cfRule>
    <cfRule type="expression" priority="68" dxfId="0">
      <formula>IF(AND(AE61&lt;0,RIGHT(TEXT(AE61,"0.#"),1)="."),TRUE,FALSE)</formula>
    </cfRule>
  </conditionalFormatting>
  <conditionalFormatting sqref="AJ66:AS66">
    <cfRule type="expression" priority="61" dxfId="3">
      <formula>IF(AND(AJ66&gt;=0,RIGHT(TEXT(AJ66,"0.#"),1)&lt;&gt;"."),TRUE,FALSE)</formula>
    </cfRule>
    <cfRule type="expression" priority="62" dxfId="2">
      <formula>IF(AND(AJ66&gt;=0,RIGHT(TEXT(AJ66,"0.#"),1)="."),TRUE,FALSE)</formula>
    </cfRule>
    <cfRule type="expression" priority="63" dxfId="1">
      <formula>IF(AND(AJ66&lt;0,RIGHT(TEXT(AJ66,"0.#"),1)&lt;&gt;"."),TRUE,FALSE)</formula>
    </cfRule>
    <cfRule type="expression" priority="64" dxfId="0">
      <formula>IF(AND(AJ66&lt;0,RIGHT(TEXT(AJ66,"0.#"),1)="."),TRUE,FALSE)</formula>
    </cfRule>
  </conditionalFormatting>
  <conditionalFormatting sqref="AE81:AX81 AE78:AX78 AE72:AX72 AE75:AX75">
    <cfRule type="expression" priority="59" dxfId="25">
      <formula>IF(RIGHT(TEXT(AE72,"0.#"),1)=".",FALSE,TRUE)</formula>
    </cfRule>
    <cfRule type="expression" priority="60" dxfId="24">
      <formula>IF(RIGHT(TEXT(AE72,"0.#"),1)=".",TRUE,FALSE)</formula>
    </cfRule>
  </conditionalFormatting>
  <conditionalFormatting sqref="AE80:AS80 AE77:AS77 AE71:AS71 AE74:AS74">
    <cfRule type="expression" priority="57" dxfId="25">
      <formula>IF(RIGHT(TEXT(AE71,"0.#"),1)=".",FALSE,TRUE)</formula>
    </cfRule>
    <cfRule type="expression" priority="58" dxfId="24">
      <formula>IF(RIGHT(TEXT(AE71,"0.#"),1)=".",TRUE,FALSE)</formula>
    </cfRule>
  </conditionalFormatting>
  <conditionalFormatting sqref="AT69:AX69">
    <cfRule type="expression" priority="41" dxfId="25">
      <formula>IF(RIGHT(TEXT(AT69,"0.#"),1)=".",FALSE,TRUE)</formula>
    </cfRule>
    <cfRule type="expression" priority="42" dxfId="24">
      <formula>IF(RIGHT(TEXT(AT69,"0.#"),1)=".",TRUE,FALSE)</formula>
    </cfRule>
  </conditionalFormatting>
  <conditionalFormatting sqref="AE69:AS69">
    <cfRule type="expression" priority="39" dxfId="25">
      <formula>IF(RIGHT(TEXT(AE69,"0.#"),1)=".",FALSE,TRUE)</formula>
    </cfRule>
    <cfRule type="expression" priority="40" dxfId="24">
      <formula>IF(RIGHT(TEXT(AE69,"0.#"),1)=".",TRUE,FALSE)</formula>
    </cfRule>
  </conditionalFormatting>
  <conditionalFormatting sqref="AE68:AS68">
    <cfRule type="expression" priority="37" dxfId="25">
      <formula>IF(RIGHT(TEXT(AE68,"0.#"),1)=".",FALSE,TRUE)</formula>
    </cfRule>
    <cfRule type="expression" priority="38" dxfId="24">
      <formula>IF(RIGHT(TEXT(AE68,"0.#"),1)=".",TRUE,FALSE)</formula>
    </cfRule>
  </conditionalFormatting>
  <conditionalFormatting sqref="AE83:AI83">
    <cfRule type="expression" priority="35" dxfId="25">
      <formula>IF(RIGHT(TEXT(AE83,"0.#"),1)=".",FALSE,TRUE)</formula>
    </cfRule>
    <cfRule type="expression" priority="36" dxfId="24">
      <formula>IF(RIGHT(TEXT(AE83,"0.#"),1)=".",TRUE,FALSE)</formula>
    </cfRule>
  </conditionalFormatting>
  <conditionalFormatting sqref="AJ83:AX83">
    <cfRule type="expression" priority="33" dxfId="25">
      <formula>IF(RIGHT(TEXT(AJ83,"0.#"),1)=".",FALSE,TRUE)</formula>
    </cfRule>
    <cfRule type="expression" priority="34" dxfId="24">
      <formula>IF(RIGHT(TEXT(AJ83,"0.#"),1)=".",TRUE,FALSE)</formula>
    </cfRule>
  </conditionalFormatting>
  <conditionalFormatting sqref="AK396">
    <cfRule type="expression" priority="31" dxfId="25">
      <formula>IF(RIGHT(TEXT(AK396,"0.#"),1)=".",FALSE,TRUE)</formula>
    </cfRule>
    <cfRule type="expression" priority="32" dxfId="24">
      <formula>IF(RIGHT(TEXT(AK396,"0.#"),1)=".",TRUE,FALSE)</formula>
    </cfRule>
  </conditionalFormatting>
  <conditionalFormatting sqref="AU396:AX396">
    <cfRule type="expression" priority="27" dxfId="3">
      <formula>IF(AND(AU396&gt;=0,RIGHT(TEXT(AU396,"0.#"),1)&lt;&gt;"."),TRUE,FALSE)</formula>
    </cfRule>
    <cfRule type="expression" priority="28" dxfId="2">
      <formula>IF(AND(AU396&gt;=0,RIGHT(TEXT(AU396,"0.#"),1)="."),TRUE,FALSE)</formula>
    </cfRule>
    <cfRule type="expression" priority="29" dxfId="1">
      <formula>IF(AND(AU396&lt;0,RIGHT(TEXT(AU396,"0.#"),1)&lt;&gt;"."),TRUE,FALSE)</formula>
    </cfRule>
    <cfRule type="expression" priority="30" dxfId="0">
      <formula>IF(AND(AU396&lt;0,RIGHT(TEXT(AU396,"0.#"),1)="."),TRUE,FALSE)</formula>
    </cfRule>
  </conditionalFormatting>
  <conditionalFormatting sqref="AK397:AK403">
    <cfRule type="expression" priority="25" dxfId="25">
      <formula>IF(RIGHT(TEXT(AK397,"0.#"),1)=".",FALSE,TRUE)</formula>
    </cfRule>
    <cfRule type="expression" priority="26" dxfId="24">
      <formula>IF(RIGHT(TEXT(AK397,"0.#"),1)=".",TRUE,FALSE)</formula>
    </cfRule>
  </conditionalFormatting>
  <conditionalFormatting sqref="AU397:AX403">
    <cfRule type="expression" priority="21" dxfId="3">
      <formula>IF(AND(AU397&gt;=0,RIGHT(TEXT(AU397,"0.#"),1)&lt;&gt;"."),TRUE,FALSE)</formula>
    </cfRule>
    <cfRule type="expression" priority="22" dxfId="2">
      <formula>IF(AND(AU397&gt;=0,RIGHT(TEXT(AU397,"0.#"),1)="."),TRUE,FALSE)</formula>
    </cfRule>
    <cfRule type="expression" priority="23" dxfId="1">
      <formula>IF(AND(AU397&lt;0,RIGHT(TEXT(AU397,"0.#"),1)&lt;&gt;"."),TRUE,FALSE)</formula>
    </cfRule>
    <cfRule type="expression" priority="24" dxfId="0">
      <formula>IF(AND(AU397&lt;0,RIGHT(TEXT(AU397,"0.#"),1)="."),TRUE,FALSE)</formula>
    </cfRule>
  </conditionalFormatting>
  <conditionalFormatting sqref="AU231:AX231">
    <cfRule type="expression" priority="17" dxfId="3">
      <formula>IF(AND(AU231&gt;=0,RIGHT(TEXT(AU231,"0.#"),1)&lt;&gt;"."),TRUE,FALSE)</formula>
    </cfRule>
    <cfRule type="expression" priority="18" dxfId="2">
      <formula>IF(AND(AU231&gt;=0,RIGHT(TEXT(AU231,"0.#"),1)="."),TRUE,FALSE)</formula>
    </cfRule>
    <cfRule type="expression" priority="19" dxfId="1">
      <formula>IF(AND(AU231&lt;0,RIGHT(TEXT(AU231,"0.#"),1)&lt;&gt;"."),TRUE,FALSE)</formula>
    </cfRule>
    <cfRule type="expression" priority="20" dxfId="0">
      <formula>IF(AND(AU231&lt;0,RIGHT(TEXT(AU231,"0.#"),1)="."),TRUE,FALSE)</formula>
    </cfRule>
  </conditionalFormatting>
  <conditionalFormatting sqref="AU264:AX264">
    <cfRule type="expression" priority="13" dxfId="3">
      <formula>IF(AND(AU264&gt;=0,RIGHT(TEXT(AU264,"0.#"),1)&lt;&gt;"."),TRUE,FALSE)</formula>
    </cfRule>
    <cfRule type="expression" priority="14" dxfId="2">
      <formula>IF(AND(AU264&gt;=0,RIGHT(TEXT(AU264,"0.#"),1)="."),TRUE,FALSE)</formula>
    </cfRule>
    <cfRule type="expression" priority="15" dxfId="1">
      <formula>IF(AND(AU264&lt;0,RIGHT(TEXT(AU264,"0.#"),1)&lt;&gt;"."),TRUE,FALSE)</formula>
    </cfRule>
    <cfRule type="expression" priority="16" dxfId="0">
      <formula>IF(AND(AU264&lt;0,RIGHT(TEXT(AU264,"0.#"),1)="."),TRUE,FALSE)</formula>
    </cfRule>
  </conditionalFormatting>
  <conditionalFormatting sqref="AU297:AX297">
    <cfRule type="expression" priority="9" dxfId="3">
      <formula>IF(AND(AU297&gt;=0,RIGHT(TEXT(AU297,"0.#"),1)&lt;&gt;"."),TRUE,FALSE)</formula>
    </cfRule>
    <cfRule type="expression" priority="10" dxfId="2">
      <formula>IF(AND(AU297&gt;=0,RIGHT(TEXT(AU297,"0.#"),1)="."),TRUE,FALSE)</formula>
    </cfRule>
    <cfRule type="expression" priority="11" dxfId="1">
      <formula>IF(AND(AU297&lt;0,RIGHT(TEXT(AU297,"0.#"),1)&lt;&gt;"."),TRUE,FALSE)</formula>
    </cfRule>
    <cfRule type="expression" priority="12" dxfId="0">
      <formula>IF(AND(AU297&lt;0,RIGHT(TEXT(AU297,"0.#"),1)="."),TRUE,FALSE)</formula>
    </cfRule>
  </conditionalFormatting>
  <conditionalFormatting sqref="AU330:AX330">
    <cfRule type="expression" priority="5" dxfId="3">
      <formula>IF(AND(AU330&gt;=0,RIGHT(TEXT(AU330,"0.#"),1)&lt;&gt;"."),TRUE,FALSE)</formula>
    </cfRule>
    <cfRule type="expression" priority="6" dxfId="2">
      <formula>IF(AND(AU330&gt;=0,RIGHT(TEXT(AU330,"0.#"),1)="."),TRUE,FALSE)</formula>
    </cfRule>
    <cfRule type="expression" priority="7" dxfId="1">
      <formula>IF(AND(AU330&lt;0,RIGHT(TEXT(AU330,"0.#"),1)&lt;&gt;"."),TRUE,FALSE)</formula>
    </cfRule>
    <cfRule type="expression" priority="8" dxfId="0">
      <formula>IF(AND(AU330&lt;0,RIGHT(TEXT(AU330,"0.#"),1)="."),TRUE,FALSE)</formula>
    </cfRule>
  </conditionalFormatting>
  <conditionalFormatting sqref="AU363:AX363">
    <cfRule type="expression" priority="1" dxfId="3">
      <formula>IF(AND(AU363&gt;=0,RIGHT(TEXT(AU363,"0.#"),1)&lt;&gt;"."),TRUE,FALSE)</formula>
    </cfRule>
    <cfRule type="expression" priority="2" dxfId="2">
      <formula>IF(AND(AU363&gt;=0,RIGHT(TEXT(AU363,"0.#"),1)="."),TRUE,FALSE)</formula>
    </cfRule>
    <cfRule type="expression" priority="3" dxfId="1">
      <formula>IF(AND(AU363&lt;0,RIGHT(TEXT(AU363,"0.#"),1)&lt;&gt;"."),TRUE,FALSE)</formula>
    </cfRule>
    <cfRule type="expression" priority="4" dxfId="0">
      <formula>IF(AND(AU363&lt;0,RIGHT(TEXT(AU363,"0.#"),1)="."),TRUE,FALSE)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396:AU425 P13:AX13 P14:AQ14 AE44:AX44 P15:AX15 P18:AX18 P16:AQ17 AU58:AX58 P19:AJ19 AU462:AU491 AE28:AS28 AK462:AK491 AE33:AS33 AE23:AS23 AE25:AS25 AE30:AS30 AE35:AS35 AE34:AX34 AE38:AS38 AE55:AX55 AE54:AS54 AE60:AX60 AE59:AS59 AE66:AS66 AE68:AS68 AE65:AX65 AE40:AS40 AE69:AX69 AE71:AS71 AE72:AX72 AE74:AS74 AE75:AX75 AE83:AX83 AE81:AX81 AE86:AX86 AE89:AX89 AE92:AX92 AE95:AX95 R98:R103 AU42:AX42 AE78:AX78 AE61:AS61 Y175:AB184 AE77:AS77 L98:L103 Y188:AB197 AU188:AX197 Y201:AB210 AE80:AS80 AU231:AU260 AK396:AK425 AE43:AS43 AK231:AK260 AU429:AU458 AU214:AX223 AU264:AU293 Y214:AB223 AU297:AU326 AK429:AK458 AU330:AU359 AK264:AK293 AU363:AU392 AK297:AK326 AU22:AY22 AU37:AX37 AU27:AX27 AU32:AX32 AK330:AK359 AU53:AX53 AE29:AX29 AU175:AX184 AK363:AK392 AE24:AX24 AE39:AX39 AE64:AS64 AE56:AS56 AU201:AX210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3"/>
  <rowBreaks count="4" manualBreakCount="4">
    <brk id="104" max="255" man="1"/>
    <brk id="138" max="255" man="1"/>
    <brk id="172" max="255" man="1"/>
    <brk id="22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7" sqref="K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401</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t="s">
        <v>401</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2015-06-24T12:16:00Z</dcterms:created>
  <dcterms:modified xsi:type="dcterms:W3CDTF">2015-09-02T02:19:49Z</dcterms:modified>
  <cp:category/>
  <cp:version/>
  <cp:contentType/>
  <cp:contentStatus/>
</cp:coreProperties>
</file>