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<sst xmlns="http://schemas.openxmlformats.org/spreadsheetml/2006/main" count="964" uniqueCount="493">
  <si>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</si>
  <si>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</si>
  <si>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</si>
  <si>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</si>
  <si>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</si>
  <si>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</si>
  <si>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</si>
  <si>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</si>
  <si>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</si>
  <si>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</si>
  <si>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</si>
  <si>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</si>
  <si>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</si>
  <si>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</si>
  <si>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</si>
  <si>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</si>
  <si>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</si>
  <si>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</si>
  <si>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</si>
  <si>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</si>
  <si>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</si>
  <si>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</si>
  <si>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</si>
  <si>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</si>
  <si>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</si>
  <si>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</si>
  <si>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</si>
  <si>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</si>
  <si>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</si>
  <si>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</si>
  <si>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</si>
  <si>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</si>
  <si>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</si>
  <si>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</si>
  <si>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</si>
  <si>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</si>
  <si>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</si>
  <si>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</si>
  <si>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</si>
  <si>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</si>
  <si>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</si>
  <si>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</si>
  <si>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</si>
  <si>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</si>
  <si>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</si>
  <si>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</si>
  <si>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</si>
  <si>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</si>
  <si>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</si>
  <si>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</si>
  <si>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</si>
  <si>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</si>
  <si>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</si>
  <si>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</si>
  <si>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</si>
  <si>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</si>
  <si>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</si>
  <si>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</si>
  <si>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</si>
  <si>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</si>
  <si>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</si>
  <si>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</si>
  <si>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</si>
  <si>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</si>
  <si>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</si>
  <si>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</si>
  <si>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</si>
  <si>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</si>
  <si>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</si>
  <si>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</si>
  <si>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</si>
  <si>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</si>
  <si>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</si>
  <si>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</si>
  <si>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</si>
  <si>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</si>
  <si>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</si>
  <si>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</si>
  <si>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</si>
  <si>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</si>
  <si>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</si>
  <si>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</si>
  <si>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</si>
  <si>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</si>
  <si>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</si>
  <si>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</si>
  <si>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</si>
  <si>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</si>
  <si>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</si>
  <si>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</si>
  <si>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</si>
  <si>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</si>
  <si>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</si>
  <si>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</si>
  <si>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</si>
  <si>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</si>
  <si>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</si>
  <si>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</si>
  <si>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</si>
  <si>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</si>
  <si>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</si>
  <si>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</si>
  <si>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</si>
  <si>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</si>
  <si>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</si>
  <si>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</si>
  <si>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</si>
  <si>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</si>
  <si>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</si>
  <si>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</si>
  <si>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</si>
  <si>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</si>
  <si>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</si>
  <si>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</si>
  <si>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</si>
  <si>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</si>
  <si>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</si>
  <si>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</si>
  <si>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</si>
  <si>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</si>
  <si>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</si>
  <si>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</si>
  <si>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</si>
  <si>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</si>
  <si>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</si>
  <si>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</si>
  <si>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</si>
  <si>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</si>
  <si>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</si>
  <si>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</si>
  <si>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</si>
  <si>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</si>
  <si>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</si>
  <si>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</si>
  <si>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</si>
  <si>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</si>
  <si>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</si>
  <si>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</si>
  <si>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</si>
  <si>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</si>
  <si>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</si>
  <si>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</si>
  <si>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</si>
  <si>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</si>
  <si>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</si>
  <si>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</si>
  <si>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</si>
  <si>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</si>
  <si>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</si>
  <si>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</si>
  <si>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</si>
  <si>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</si>
  <si>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</si>
  <si>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</si>
  <si>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</si>
  <si>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</si>
  <si>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</si>
  <si>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</si>
  <si>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</si>
  <si>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</si>
  <si>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</si>
  <si>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</si>
  <si>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</si>
  <si>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</si>
  <si>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</si>
  <si>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</si>
  <si>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</si>
  <si>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</si>
  <si>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</si>
  <si>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</si>
  <si>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</si>
  <si>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</si>
  <si>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</si>
  <si>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</si>
  <si>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</si>
  <si>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</si>
  <si>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</si>
  <si>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</si>
  <si>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</si>
  <si>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</si>
  <si>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</si>
  <si>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</si>
  <si>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</si>
  <si>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</si>
  <si>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</si>
  <si>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</si>
  <si>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</si>
  <si>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</si>
  <si>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</si>
  <si>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</si>
  <si>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</si>
  <si>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</si>
  <si>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</si>
  <si>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</si>
  <si>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</si>
  <si>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</si>
  <si>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</si>
  <si>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</si>
  <si>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</si>
  <si>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</si>
  <si>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</si>
  <si>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</si>
  <si>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</si>
  <si>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</si>
  <si>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</si>
  <si>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</si>
  <si>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</si>
  <si>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</si>
  <si>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</si>
  <si>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</si>
  <si>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</si>
  <si>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</si>
  <si>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</si>
  <si>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</si>
  <si>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</si>
  <si>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</si>
  <si>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</si>
  <si>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</si>
  <si>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</si>
  <si>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</si>
  <si>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</si>
  <si>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</si>
  <si>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</si>
  <si>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</si>
  <si>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</si>
  <si>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</si>
  <si>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</si>
  <si>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</si>
  <si>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</si>
  <si>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</si>
  <si>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</si>
  <si>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</si>
  <si>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</si>
  <si>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</si>
  <si>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</si>
  <si>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</si>
  <si>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</si>
  <si>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</si>
  <si>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</si>
  <si>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</si>
  <si>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</si>
  <si>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</si>
  <si>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</si>
  <si>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</si>
  <si>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</si>
  <si>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</si>
  <si>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</si>
  <si>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</si>
  <si>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</si>
  <si>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</si>
  <si>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</si>
  <si>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</si>
  <si>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</si>
  <si>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</si>
  <si>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</si>
  <si>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</si>
  <si>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</si>
  <si>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</si>
  <si>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</si>
  <si>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</si>
  <si>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</si>
  <si>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</si>
  <si>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</si>
  <si>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</si>
  <si>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</si>
  <si>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</si>
  <si>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</si>
  <si>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</si>
  <si>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</si>
  <si>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</si>
  <si>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</si>
  <si>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</si>
  <si>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</si>
  <si>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</si>
  <si>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</si>
  <si>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</si>
  <si>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</si>
  <si>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</si>
  <si>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</si>
  <si>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</si>
  <si>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</si>
  <si>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</si>
  <si>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</si>
  <si>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</si>
  <si>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</si>
  <si>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</si>
  <si>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</si>
  <si>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</si>
  <si>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</si>
  <si>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</si>
  <si>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</si>
  <si>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</si>
  <si>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</si>
  <si>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</si>
  <si>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</si>
  <si>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</si>
  <si>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</si>
  <si>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</si>
  <si>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</si>
  <si>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</si>
  <si>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</si>
  <si>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</si>
  <si>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</si>
  <si>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</si>
  <si>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</si>
  <si>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</si>
  <si>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</si>
  <si>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</si>
  <si>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</si>
  <si>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</si>
  <si>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</si>
  <si>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</si>
  <si>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</si>
  <si>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</si>
  <si>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</si>
  <si>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</si>
  <si>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</si>
  <si>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</si>
  <si>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</si>
  <si>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</si>
  <si>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</si>
  <si>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</si>
  <si>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</si>
  <si>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</si>
  <si>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</si>
  <si>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</si>
  <si>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</si>
  <si>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</si>
  <si>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</si>
  <si>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</si>
  <si>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</si>
  <si>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</si>
  <si>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</si>
  <si>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</si>
  <si>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</si>
  <si>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</si>
  <si>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</si>
  <si>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</si>
  <si>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</si>
  <si>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</si>
  <si>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</si>
  <si>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</si>
  <si>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</si>
  <si>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</si>
  <si>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</si>
  <si>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</si>
  <si>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</si>
  <si>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</si>
  <si>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</si>
  <si>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</si>
  <si>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</si>
  <si>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</si>
  <si>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</si>
  <si>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</si>
  <si>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</si>
  <si>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</si>
  <si>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</si>
  <si>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</si>
  <si>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</si>
  <si>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</si>
  <si>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</si>
  <si>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</si>
  <si>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A.</t>
  </si>
  <si>
    <t>B</t>
  </si>
  <si>
    <t>支　出　先</t>
  </si>
  <si>
    <t>業　務　概　要</t>
  </si>
  <si>
    <t>支　出　額
（百万円）</t>
  </si>
  <si>
    <t>C</t>
  </si>
  <si>
    <t>D</t>
  </si>
  <si>
    <t>E</t>
  </si>
  <si>
    <t>F</t>
  </si>
  <si>
    <t>G</t>
  </si>
  <si>
    <t>H</t>
  </si>
  <si>
    <t>　</t>
  </si>
  <si>
    <t>E.</t>
  </si>
  <si>
    <t>　</t>
  </si>
  <si>
    <t>内閣府</t>
  </si>
  <si>
    <t>科学技術・イノベーション政策に係る調査等</t>
  </si>
  <si>
    <t>政策統括官
（科学技術・イノベーション担当）</t>
  </si>
  <si>
    <t>参事官（総括担当）
参事官（国際担当）
参事官（イノベーション戦略推進担当）
参事官（研究開発法人制度担当）</t>
  </si>
  <si>
    <t>○</t>
  </si>
  <si>
    <t>科学技術基本法（平７法１３０）、
内閣府設置法（平１１法８９）第２６条</t>
  </si>
  <si>
    <t>－</t>
  </si>
  <si>
    <t>－</t>
  </si>
  <si>
    <t>第4期科学技術基本計画
（平成23年8月19日閣議決定）
科学技術イノベーション総合戦略
（平成25年6月7日閣議決定）
科学技術イノベーション総合戦略2014
（平成26年6月24日閣議決定）</t>
  </si>
  <si>
    <t>情報収集活動等により総合科学技術・イノベーション会議の調査審議の迅速化・的確化を図る。また総合科学技術・イノベーション会議の調査審議の成果についての情報発信力を高め国民の理解の増進を図る。</t>
  </si>
  <si>
    <t>件</t>
  </si>
  <si>
    <t>-</t>
  </si>
  <si>
    <t>-</t>
  </si>
  <si>
    <t>－</t>
  </si>
  <si>
    <t>国際会議等の情報収集に必要な経費／出席回数　　　　　　　　　　　　　　</t>
  </si>
  <si>
    <t>国内実地調査経費／延べ回数　　　　　　　　　　　　　　</t>
  </si>
  <si>
    <t>諸謝金</t>
  </si>
  <si>
    <t>職員旅費</t>
  </si>
  <si>
    <t>委員等旅費</t>
  </si>
  <si>
    <t>庁費</t>
  </si>
  <si>
    <t>情報処理業務庁費</t>
  </si>
  <si>
    <t>‐</t>
  </si>
  <si>
    <t>－</t>
  </si>
  <si>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</si>
  <si>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</si>
  <si>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主に調査や情報発信に必要な旅費、庁費であり、調査を行う際には事前に精査し、最大限の効果が得られるよう、真に必要なものに限定している。</t>
  </si>
  <si>
    <t>情報収集のため、国内外の会議等に出席し情報収集等を行う際には、併せて我が国の科学技術政策・施策等の発信に努め、コスト削減、効率化に向けた取り組みを行っている。</t>
  </si>
  <si>
    <t>情報収集等の成果を科学技術政策に活用するとともに、ホームページ等により国民に発信した。</t>
  </si>
  <si>
    <t>・引き続き経費の効率的な執行を図るため、共通経費の集約など予算事業の見直しを検討する。</t>
  </si>
  <si>
    <t>0046</t>
  </si>
  <si>
    <t>0054</t>
  </si>
  <si>
    <t>0131</t>
  </si>
  <si>
    <t>0128</t>
  </si>
  <si>
    <t>0050,0054,0055</t>
  </si>
  <si>
    <t>・契約等は競争入札等によるコスト削減、出張等の割引航空運賃の活用や事務費の削減等により、引き続き経費の削減に努めている。
・活動実績等を踏まえ、以下のとおり事業見直しを実施している。
　平成25年度予算において、より効率的な執行を可能にするため、国際会議等の外国出張旅費を集約するなど見直しを図った。
　平成26年度予算において、執行実績を踏まえ調査委託事業を整理した。
　平成27年度予算において、総合科学技術・イノベーション会議の事務局機能強化のため非常勤職員手当を集約化するなど見直しを図った。</t>
  </si>
  <si>
    <t>件</t>
  </si>
  <si>
    <t>-</t>
  </si>
  <si>
    <t>・最先端で活躍する専門家から最新情報の収集、調査、分析等を行う。
・国際会議等に出席することにより海外からの最新情報の収集、調査、分析等を行う。
・ウェブサイトの整備等による情報発信を促進する。
・国立研究開発法人制度の適切な運営のための調査・検討等を行う。</t>
  </si>
  <si>
    <t>-</t>
  </si>
  <si>
    <t>件</t>
  </si>
  <si>
    <t>　会合等を通じて明らかになった科学技術に関する課題の分野数</t>
  </si>
  <si>
    <t>　総合科学技術・イノベーション会議インターネットへのアクセス件数（Webサイトを訪れた重複のないユーザー数）</t>
  </si>
  <si>
    <t>　研究開発法人が実施許諾・譲渡した特許権の件数</t>
  </si>
  <si>
    <t>　研究開発法人の特許出願件数</t>
  </si>
  <si>
    <t>　世界における共通課題を認識等することにより、国際交流、ひいては我が国の国際貢献に繋げる。
　成果目標として、二国間会合等を通じて明らかになった、科学技術に関する最新情報等の分野数を維持する。</t>
  </si>
  <si>
    <t>雑役務費</t>
  </si>
  <si>
    <t>和文英訳</t>
  </si>
  <si>
    <t>webページ改修作業</t>
  </si>
  <si>
    <t>e-radデータ集計等</t>
  </si>
  <si>
    <t>組織名変更に伴う画像作成</t>
  </si>
  <si>
    <t>研究開発成果の最大化に向けた 国立研究開発法人の中長期目標の策定及び評価に関する指針</t>
  </si>
  <si>
    <t>印刷製本費</t>
  </si>
  <si>
    <t>科学技術イノベーション総合戦略2014</t>
  </si>
  <si>
    <t>人件費</t>
  </si>
  <si>
    <t>個人A</t>
  </si>
  <si>
    <t>(株)ムサシ</t>
  </si>
  <si>
    <t>少額随契</t>
  </si>
  <si>
    <t>-</t>
  </si>
  <si>
    <t>webページ改修作業</t>
  </si>
  <si>
    <t>e-radデータ集計等</t>
  </si>
  <si>
    <t>組織名変更に伴う画像作成</t>
  </si>
  <si>
    <t>(株)リンクトランス・サイマル</t>
  </si>
  <si>
    <t>ヨシダ印刷(株)</t>
  </si>
  <si>
    <t>ミツバ綜合印刷(株)</t>
  </si>
  <si>
    <t>総合科学技術・イノベーション会議パンフレット</t>
  </si>
  <si>
    <t>個人Ｂ</t>
  </si>
  <si>
    <t>個人Ｃ</t>
  </si>
  <si>
    <t>個人Ｄ</t>
  </si>
  <si>
    <t>個人Ｅ</t>
  </si>
  <si>
    <t>個人Ｆ</t>
  </si>
  <si>
    <t>個人Ｇ</t>
  </si>
  <si>
    <t>個人Ｈ</t>
  </si>
  <si>
    <t>個人Ｉ</t>
  </si>
  <si>
    <t>個人Ｊ</t>
  </si>
  <si>
    <t>-</t>
  </si>
  <si>
    <t>　国民に支持される科学技術・イノベーション政策を推進する。
　成果目標として総合科学技術・イノベーション会議Webサイトへのアクセス件数を対前年度１％程度増加させる。</t>
  </si>
  <si>
    <t>複数の業者から見積書を徴取した上で選定しており、妥当である。</t>
  </si>
  <si>
    <t>　研究開発法人制度の調査・検討により、研究開発法人制度の適切な運営を推進する。
　成果目標として研究開発法人の特許出願件数を維持する(H18～22年度の平均値：3066件。）。
　研究開発法人の特許出願件数が維持されているということにより、研究開発法人が適切に運営されているということの一つの判断材料とする。</t>
  </si>
  <si>
    <t>　研究開発法人制度の調査・検討により、研究開発法人制度の適切な運営を推進する。
　成果目標として、研究開発法人が実施許諾・譲渡した特許権の権利数について、H18～22年度の平均値（1690件）の２倍を目指す。
　研究開発法人の実施許諾・譲渡した特許権の権利数が増加しているということにより、研究開発法人が適切に運営されているということの一つの判断材料とする。</t>
  </si>
  <si>
    <t>-</t>
  </si>
  <si>
    <t>非常勤職員給与</t>
  </si>
  <si>
    <t>－</t>
  </si>
  <si>
    <t>-</t>
  </si>
  <si>
    <t>経費/回</t>
  </si>
  <si>
    <t xml:space="preserve">  ／　　　　　　　　　　　　　　</t>
  </si>
  <si>
    <t>２百万円/２回</t>
  </si>
  <si>
    <t>３百万円/３回</t>
  </si>
  <si>
    <t>国際会議等の場における情報収集・発信</t>
  </si>
  <si>
    <t>７百万円/６回</t>
  </si>
  <si>
    <t>４百万円/４回</t>
  </si>
  <si>
    <t>回</t>
  </si>
  <si>
    <t>国内実地調査による情報収集等　　　　　　</t>
  </si>
  <si>
    <t>百万円</t>
  </si>
  <si>
    <t>千円</t>
  </si>
  <si>
    <t>2,347千円/107回</t>
  </si>
  <si>
    <t>2,421千円/118回</t>
  </si>
  <si>
    <t>1,960千円/85回</t>
  </si>
  <si>
    <t>会議出席旅費</t>
  </si>
  <si>
    <t>３６１２千円/160回</t>
  </si>
  <si>
    <t>科学技術は我が国の豊かさや人々の安全な暮らしの実現に不可欠であり、事業の目的は国民や社会のニーズを的確に反映している。</t>
  </si>
  <si>
    <t>我が国及び世界が抱える課題を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</si>
  <si>
    <t>情報収集等の成果を科学技術政策に活用するとともに、ホームページ等により国民に発信した。ホームページへのアクセス件数は毎年度増加しており、見込みに見合ったものである。</t>
  </si>
  <si>
    <t>A.（株）ムサシ</t>
  </si>
  <si>
    <t>B.（株）リンクトランス・サイマル</t>
  </si>
  <si>
    <t>C.ヨシダ印刷（株）</t>
  </si>
  <si>
    <t>D.個人Ａ</t>
  </si>
  <si>
    <t>国際会議や調査等の出張については、割引航空運賃の活用等の効率化を実施し、適切なコスト水準となるよう適切に執行している。</t>
  </si>
  <si>
    <t>・アウトカムの目標値について、各年度終了時の実績に基づき次年度の目標を設定している。このため、事業終了年度の目標値は現時点では明確に設定できないため、便宜上、目標を設定できる27年度の目標値を記載している。</t>
  </si>
  <si>
    <t>-</t>
  </si>
  <si>
    <t>点検対象外</t>
  </si>
  <si>
    <t>引き続き、事業の適切な進捗管理、予算の効率的執行に留意すべき。</t>
  </si>
  <si>
    <t>科学技術基礎調査等委託費</t>
  </si>
  <si>
    <t>現状通り</t>
  </si>
  <si>
    <t>「新しい日本のための優先課題推進枠」48</t>
  </si>
  <si>
    <t>真先正人
笹井弘之
布施田　英生
星野利彦</t>
  </si>
  <si>
    <t>予算の効率的な執行に留意しつつ、引き続き事業予算の執行管理を徹底し、効率的、効果的な事業の実施に努める。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</si>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</sst>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border>
    <border>
      <left/>
      <right style="thin"/>
      <top style="hair"/>
      <bottom/>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2" fillId="0" borderId="0" xfId="63" applyFont="1" applyFill="1" applyBorder="1" applyAlignment="1" applyProtection="1">
      <alignment vertical="top"/>
      <protection locked="0"/>
    </xf>
    <xf numFmtId="0" fontId="0" fillId="0" borderId="0" xfId="0"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23" fillId="36" borderId="144" xfId="0" applyFont="1" applyFill="1" applyBorder="1" applyAlignment="1">
      <alignment horizontal="left" vertical="center" wrapText="1"/>
    </xf>
    <xf numFmtId="0" fontId="23"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quotePrefix="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136" xfId="0" applyFont="1" applyFill="1" applyBorder="1" applyAlignment="1" applyProtection="1">
      <alignment vertical="top" wrapText="1"/>
      <protection locked="0"/>
    </xf>
    <xf numFmtId="0" fontId="0" fillId="0" borderId="65" xfId="0" applyFont="1" applyFill="1" applyBorder="1" applyAlignment="1" applyProtection="1">
      <alignment vertical="top" wrapText="1"/>
      <protection locked="0"/>
    </xf>
    <xf numFmtId="0" fontId="0" fillId="0" borderId="66" xfId="0" applyFont="1" applyFill="1" applyBorder="1" applyAlignment="1" applyProtection="1">
      <alignment vertical="top" wrapText="1"/>
      <protection locked="0"/>
    </xf>
    <xf numFmtId="0" fontId="0" fillId="0" borderId="149" xfId="0" applyFont="1" applyFill="1" applyBorder="1" applyAlignment="1" applyProtection="1">
      <alignment vertical="top" wrapText="1"/>
      <protection locked="0"/>
    </xf>
    <xf numFmtId="0" fontId="0" fillId="0" borderId="88" xfId="0" applyFont="1" applyFill="1" applyBorder="1" applyAlignment="1" applyProtection="1">
      <alignment vertical="top" wrapText="1"/>
      <protection locked="0"/>
    </xf>
    <xf numFmtId="0" fontId="0" fillId="0" borderId="97" xfId="0" applyFont="1" applyFill="1" applyBorder="1" applyAlignment="1" applyProtection="1">
      <alignment vertical="top" wrapText="1"/>
      <protection locked="0"/>
    </xf>
    <xf numFmtId="177" fontId="0" fillId="0" borderId="9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143</xdr:row>
      <xdr:rowOff>85725</xdr:rowOff>
    </xdr:from>
    <xdr:to>
      <xdr:col>33</xdr:col>
      <xdr:colOff>171450</xdr:colOff>
      <xdr:row>144</xdr:row>
      <xdr:rowOff>180975</xdr:rowOff>
    </xdr:to>
    <xdr:sp>
      <xdr:nvSpPr>
        <xdr:cNvPr id="1" name="AutoShape 4"/>
        <xdr:cNvSpPr>
          <a:spLocks/>
        </xdr:cNvSpPr>
      </xdr:nvSpPr>
      <xdr:spPr>
        <a:xfrm>
          <a:off x="3695700" y="40062150"/>
          <a:ext cx="30765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144</xdr:row>
      <xdr:rowOff>95250</xdr:rowOff>
    </xdr:from>
    <xdr:to>
      <xdr:col>24</xdr:col>
      <xdr:colOff>171450</xdr:colOff>
      <xdr:row>149</xdr:row>
      <xdr:rowOff>19050</xdr:rowOff>
    </xdr:to>
    <xdr:sp>
      <xdr:nvSpPr>
        <xdr:cNvPr id="2" name="直線コネクタ 6"/>
        <xdr:cNvSpPr>
          <a:spLocks/>
        </xdr:cNvSpPr>
      </xdr:nvSpPr>
      <xdr:spPr>
        <a:xfrm>
          <a:off x="4972050" y="40424100"/>
          <a:ext cx="0" cy="1685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141</xdr:row>
      <xdr:rowOff>57150</xdr:rowOff>
    </xdr:from>
    <xdr:to>
      <xdr:col>34</xdr:col>
      <xdr:colOff>47625</xdr:colOff>
      <xdr:row>142</xdr:row>
      <xdr:rowOff>314325</xdr:rowOff>
    </xdr:to>
    <xdr:sp>
      <xdr:nvSpPr>
        <xdr:cNvPr id="3" name="AutoShape 2"/>
        <xdr:cNvSpPr>
          <a:spLocks/>
        </xdr:cNvSpPr>
      </xdr:nvSpPr>
      <xdr:spPr>
        <a:xfrm>
          <a:off x="3667125" y="39328725"/>
          <a:ext cx="3181350" cy="6096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５２百万円　</a:t>
          </a:r>
        </a:p>
      </xdr:txBody>
    </xdr:sp>
    <xdr:clientData/>
  </xdr:twoCellAnchor>
  <xdr:twoCellAnchor>
    <xdr:from>
      <xdr:col>18</xdr:col>
      <xdr:colOff>161925</xdr:colOff>
      <xdr:row>143</xdr:row>
      <xdr:rowOff>114300</xdr:rowOff>
    </xdr:from>
    <xdr:to>
      <xdr:col>33</xdr:col>
      <xdr:colOff>57150</xdr:colOff>
      <xdr:row>144</xdr:row>
      <xdr:rowOff>304800</xdr:rowOff>
    </xdr:to>
    <xdr:sp>
      <xdr:nvSpPr>
        <xdr:cNvPr id="4" name="AutoShape 3"/>
        <xdr:cNvSpPr>
          <a:spLocks/>
        </xdr:cNvSpPr>
      </xdr:nvSpPr>
      <xdr:spPr>
        <a:xfrm>
          <a:off x="3762375" y="40090725"/>
          <a:ext cx="2895600" cy="5429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114300</xdr:colOff>
      <xdr:row>150</xdr:row>
      <xdr:rowOff>57150</xdr:rowOff>
    </xdr:from>
    <xdr:to>
      <xdr:col>18</xdr:col>
      <xdr:colOff>123825</xdr:colOff>
      <xdr:row>154</xdr:row>
      <xdr:rowOff>238125</xdr:rowOff>
    </xdr:to>
    <xdr:grpSp>
      <xdr:nvGrpSpPr>
        <xdr:cNvPr id="5" name="Group 17"/>
        <xdr:cNvGrpSpPr>
          <a:grpSpLocks/>
        </xdr:cNvGrpSpPr>
      </xdr:nvGrpSpPr>
      <xdr:grpSpPr>
        <a:xfrm>
          <a:off x="1914525" y="42500550"/>
          <a:ext cx="1809750" cy="1590675"/>
          <a:chOff x="410" y="1564"/>
          <a:chExt cx="211" cy="98"/>
        </a:xfrm>
        <a:solidFill>
          <a:srgbClr val="FFFFFF"/>
        </a:solidFill>
      </xdr:grpSpPr>
      <xdr:sp>
        <xdr:nvSpPr>
          <xdr:cNvPr id="6"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　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sp>
        <xdr:nvSpPr>
          <xdr:cNvPr id="7"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科学技術政策情報発信のためのウェブサイトの改修作業等</a:t>
            </a:r>
          </a:p>
        </xdr:txBody>
      </xdr:sp>
      <xdr:sp>
        <xdr:nvSpPr>
          <xdr:cNvPr id="8"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149</xdr:row>
      <xdr:rowOff>85725</xdr:rowOff>
    </xdr:from>
    <xdr:to>
      <xdr:col>17</xdr:col>
      <xdr:colOff>57150</xdr:colOff>
      <xdr:row>149</xdr:row>
      <xdr:rowOff>276225</xdr:rowOff>
    </xdr:to>
    <xdr:sp>
      <xdr:nvSpPr>
        <xdr:cNvPr id="9" name="Rectangle 131"/>
        <xdr:cNvSpPr>
          <a:spLocks/>
        </xdr:cNvSpPr>
      </xdr:nvSpPr>
      <xdr:spPr>
        <a:xfrm>
          <a:off x="2019300" y="42176700"/>
          <a:ext cx="1438275"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133350</xdr:colOff>
      <xdr:row>149</xdr:row>
      <xdr:rowOff>85725</xdr:rowOff>
    </xdr:from>
    <xdr:to>
      <xdr:col>27</xdr:col>
      <xdr:colOff>180975</xdr:colOff>
      <xdr:row>149</xdr:row>
      <xdr:rowOff>276225</xdr:rowOff>
    </xdr:to>
    <xdr:sp>
      <xdr:nvSpPr>
        <xdr:cNvPr id="10" name="Rectangle 131"/>
        <xdr:cNvSpPr>
          <a:spLocks/>
        </xdr:cNvSpPr>
      </xdr:nvSpPr>
      <xdr:spPr>
        <a:xfrm>
          <a:off x="4133850" y="42176700"/>
          <a:ext cx="144780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150</xdr:row>
      <xdr:rowOff>47625</xdr:rowOff>
    </xdr:from>
    <xdr:to>
      <xdr:col>28</xdr:col>
      <xdr:colOff>180975</xdr:colOff>
      <xdr:row>154</xdr:row>
      <xdr:rowOff>209550</xdr:rowOff>
    </xdr:to>
    <xdr:grpSp>
      <xdr:nvGrpSpPr>
        <xdr:cNvPr id="11" name="Group 17"/>
        <xdr:cNvGrpSpPr>
          <a:grpSpLocks/>
        </xdr:cNvGrpSpPr>
      </xdr:nvGrpSpPr>
      <xdr:grpSpPr>
        <a:xfrm>
          <a:off x="4124325" y="42491025"/>
          <a:ext cx="1657350" cy="1571625"/>
          <a:chOff x="410" y="1564"/>
          <a:chExt cx="211" cy="98"/>
        </a:xfrm>
        <a:solidFill>
          <a:srgbClr val="FFFFFF"/>
        </a:solidFill>
      </xdr:grpSpPr>
      <xdr:sp>
        <xdr:nvSpPr>
          <xdr:cNvPr id="12"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リンクトランス・サイマル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１百万円</a:t>
            </a:r>
          </a:p>
        </xdr:txBody>
      </xdr:sp>
      <xdr:sp>
        <xdr:nvSpPr>
          <xdr:cNvPr id="13"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科学技術政策情報発信のための和文英訳修作業</a:t>
            </a:r>
          </a:p>
        </xdr:txBody>
      </xdr:sp>
      <xdr:sp>
        <xdr:nvSpPr>
          <xdr:cNvPr id="14"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0</xdr:colOff>
      <xdr:row>147</xdr:row>
      <xdr:rowOff>314325</xdr:rowOff>
    </xdr:from>
    <xdr:to>
      <xdr:col>46</xdr:col>
      <xdr:colOff>171450</xdr:colOff>
      <xdr:row>148</xdr:row>
      <xdr:rowOff>9525</xdr:rowOff>
    </xdr:to>
    <xdr:sp>
      <xdr:nvSpPr>
        <xdr:cNvPr id="15" name="直線コネクタ 20"/>
        <xdr:cNvSpPr>
          <a:spLocks/>
        </xdr:cNvSpPr>
      </xdr:nvSpPr>
      <xdr:spPr>
        <a:xfrm flipH="1" flipV="1">
          <a:off x="2600325" y="41700450"/>
          <a:ext cx="6772275"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149</xdr:row>
      <xdr:rowOff>85725</xdr:rowOff>
    </xdr:from>
    <xdr:to>
      <xdr:col>38</xdr:col>
      <xdr:colOff>85725</xdr:colOff>
      <xdr:row>149</xdr:row>
      <xdr:rowOff>276225</xdr:rowOff>
    </xdr:to>
    <xdr:sp>
      <xdr:nvSpPr>
        <xdr:cNvPr id="16" name="Rectangle 131"/>
        <xdr:cNvSpPr>
          <a:spLocks/>
        </xdr:cNvSpPr>
      </xdr:nvSpPr>
      <xdr:spPr>
        <a:xfrm>
          <a:off x="6257925" y="42176700"/>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150</xdr:row>
      <xdr:rowOff>28575</xdr:rowOff>
    </xdr:from>
    <xdr:to>
      <xdr:col>39</xdr:col>
      <xdr:colOff>142875</xdr:colOff>
      <xdr:row>154</xdr:row>
      <xdr:rowOff>247650</xdr:rowOff>
    </xdr:to>
    <xdr:grpSp>
      <xdr:nvGrpSpPr>
        <xdr:cNvPr id="17" name="Group 17"/>
        <xdr:cNvGrpSpPr>
          <a:grpSpLocks/>
        </xdr:cNvGrpSpPr>
      </xdr:nvGrpSpPr>
      <xdr:grpSpPr>
        <a:xfrm>
          <a:off x="6238875" y="42471975"/>
          <a:ext cx="1704975" cy="1628775"/>
          <a:chOff x="410" y="1560"/>
          <a:chExt cx="211" cy="102"/>
        </a:xfrm>
        <a:solidFill>
          <a:srgbClr val="FFFFFF"/>
        </a:solidFill>
      </xdr:grpSpPr>
      <xdr:sp>
        <xdr:nvSpPr>
          <xdr:cNvPr id="18" name="AutoShape 18"/>
          <xdr:cNvSpPr>
            <a:spLocks/>
          </xdr:cNvSpPr>
        </xdr:nvSpPr>
        <xdr:spPr>
          <a:xfrm>
            <a:off x="412" y="1560"/>
            <a:ext cx="195"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sp>
        <xdr:nvSpPr>
          <xdr:cNvPr id="19"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科学技術政策情報発信のための印刷物等</a:t>
            </a:r>
          </a:p>
        </xdr:txBody>
      </xdr:sp>
      <xdr:sp>
        <xdr:nvSpPr>
          <xdr:cNvPr id="20"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xdr:colOff>
      <xdr:row>147</xdr:row>
      <xdr:rowOff>323850</xdr:rowOff>
    </xdr:from>
    <xdr:to>
      <xdr:col>13</xdr:col>
      <xdr:colOff>9525</xdr:colOff>
      <xdr:row>148</xdr:row>
      <xdr:rowOff>314325</xdr:rowOff>
    </xdr:to>
    <xdr:sp>
      <xdr:nvSpPr>
        <xdr:cNvPr id="21" name="直線コネクタ 26"/>
        <xdr:cNvSpPr>
          <a:spLocks/>
        </xdr:cNvSpPr>
      </xdr:nvSpPr>
      <xdr:spPr>
        <a:xfrm>
          <a:off x="2609850" y="417099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148</xdr:row>
      <xdr:rowOff>19050</xdr:rowOff>
    </xdr:from>
    <xdr:to>
      <xdr:col>35</xdr:col>
      <xdr:colOff>66675</xdr:colOff>
      <xdr:row>149</xdr:row>
      <xdr:rowOff>9525</xdr:rowOff>
    </xdr:to>
    <xdr:sp>
      <xdr:nvSpPr>
        <xdr:cNvPr id="22" name="直線コネクタ 27"/>
        <xdr:cNvSpPr>
          <a:spLocks/>
        </xdr:cNvSpPr>
      </xdr:nvSpPr>
      <xdr:spPr>
        <a:xfrm>
          <a:off x="7067550" y="41757600"/>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150</xdr:row>
      <xdr:rowOff>19050</xdr:rowOff>
    </xdr:from>
    <xdr:to>
      <xdr:col>49</xdr:col>
      <xdr:colOff>123825</xdr:colOff>
      <xdr:row>154</xdr:row>
      <xdr:rowOff>295275</xdr:rowOff>
    </xdr:to>
    <xdr:grpSp>
      <xdr:nvGrpSpPr>
        <xdr:cNvPr id="23" name="Group 17"/>
        <xdr:cNvGrpSpPr>
          <a:grpSpLocks/>
        </xdr:cNvGrpSpPr>
      </xdr:nvGrpSpPr>
      <xdr:grpSpPr>
        <a:xfrm>
          <a:off x="8115300" y="42462450"/>
          <a:ext cx="1809750" cy="1685925"/>
          <a:chOff x="410" y="1558"/>
          <a:chExt cx="211" cy="104"/>
        </a:xfrm>
        <a:solidFill>
          <a:srgbClr val="FFFFFF"/>
        </a:solidFill>
      </xdr:grpSpPr>
      <xdr:sp>
        <xdr:nvSpPr>
          <xdr:cNvPr id="24" name="AutoShape 18"/>
          <xdr:cNvSpPr>
            <a:spLocks/>
          </xdr:cNvSpPr>
        </xdr:nvSpPr>
        <xdr:spPr>
          <a:xfrm>
            <a:off x="412" y="1558"/>
            <a:ext cx="195" cy="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Ｄ．その他（職員等）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４７百万円</a:t>
            </a:r>
          </a:p>
        </xdr:txBody>
      </xdr:sp>
      <xdr:sp>
        <xdr:nvSpPr>
          <xdr:cNvPr id="25"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職員等の出張旅費、調査員の賃金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等</a:t>
            </a:r>
          </a:p>
        </xdr:txBody>
      </xdr:sp>
      <xdr:sp>
        <xdr:nvSpPr>
          <xdr:cNvPr id="26"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142875</xdr:colOff>
      <xdr:row>148</xdr:row>
      <xdr:rowOff>0</xdr:rowOff>
    </xdr:from>
    <xdr:to>
      <xdr:col>46</xdr:col>
      <xdr:colOff>142875</xdr:colOff>
      <xdr:row>148</xdr:row>
      <xdr:rowOff>333375</xdr:rowOff>
    </xdr:to>
    <xdr:sp>
      <xdr:nvSpPr>
        <xdr:cNvPr id="27" name="直線コネクタ 35"/>
        <xdr:cNvSpPr>
          <a:spLocks/>
        </xdr:cNvSpPr>
      </xdr:nvSpPr>
      <xdr:spPr>
        <a:xfrm>
          <a:off x="9344025" y="4173855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8"/>
  <sheetViews>
    <sheetView tabSelected="1" view="pageBreakPreview" zoomScale="85" zoomScaleNormal="75" zoomScaleSheetLayoutView="85" zoomScalePageLayoutView="85" workbookViewId="0" topLeftCell="A1">
      <selection activeCell="C104" sqref="C104:K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682" t="s">
        <v>375</v>
      </c>
      <c r="AR2" s="682"/>
      <c r="AS2" s="59">
        <f>IF(OR(AQ2="　",AQ2=""),"","-")</f>
      </c>
      <c r="AT2" s="683">
        <v>141</v>
      </c>
      <c r="AU2" s="683"/>
      <c r="AV2" s="60">
        <f>IF(AW2="","","-")</f>
      </c>
      <c r="AW2" s="684"/>
      <c r="AX2" s="684"/>
    </row>
    <row r="3" spans="1:50" ht="19.5"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376</v>
      </c>
      <c r="AK3" s="639"/>
      <c r="AL3" s="639"/>
      <c r="AM3" s="639"/>
      <c r="AN3" s="639"/>
      <c r="AO3" s="639"/>
      <c r="AP3" s="639"/>
      <c r="AQ3" s="639"/>
      <c r="AR3" s="639"/>
      <c r="AS3" s="639"/>
      <c r="AT3" s="639"/>
      <c r="AU3" s="639"/>
      <c r="AV3" s="639"/>
      <c r="AW3" s="639"/>
      <c r="AX3" s="36" t="s">
        <v>91</v>
      </c>
    </row>
    <row r="4" spans="1:50" ht="30" customHeight="1">
      <c r="A4" s="457" t="s">
        <v>30</v>
      </c>
      <c r="B4" s="458"/>
      <c r="C4" s="458"/>
      <c r="D4" s="458"/>
      <c r="E4" s="458"/>
      <c r="F4" s="458"/>
      <c r="G4" s="431" t="s">
        <v>377</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378</v>
      </c>
      <c r="AF4" s="437"/>
      <c r="AG4" s="437"/>
      <c r="AH4" s="437"/>
      <c r="AI4" s="437"/>
      <c r="AJ4" s="437"/>
      <c r="AK4" s="437"/>
      <c r="AL4" s="437"/>
      <c r="AM4" s="437"/>
      <c r="AN4" s="437"/>
      <c r="AO4" s="437"/>
      <c r="AP4" s="438"/>
      <c r="AQ4" s="439" t="s">
        <v>2</v>
      </c>
      <c r="AR4" s="434"/>
      <c r="AS4" s="434"/>
      <c r="AT4" s="434"/>
      <c r="AU4" s="434"/>
      <c r="AV4" s="434"/>
      <c r="AW4" s="434"/>
      <c r="AX4" s="440"/>
    </row>
    <row r="5" spans="1:50" ht="75" customHeight="1">
      <c r="A5" s="441" t="s">
        <v>93</v>
      </c>
      <c r="B5" s="442"/>
      <c r="C5" s="442"/>
      <c r="D5" s="442"/>
      <c r="E5" s="442"/>
      <c r="F5" s="443"/>
      <c r="G5" s="653" t="s">
        <v>202</v>
      </c>
      <c r="H5" s="616"/>
      <c r="I5" s="616"/>
      <c r="J5" s="616"/>
      <c r="K5" s="616"/>
      <c r="L5" s="616"/>
      <c r="M5" s="654" t="s">
        <v>92</v>
      </c>
      <c r="N5" s="655"/>
      <c r="O5" s="655"/>
      <c r="P5" s="655"/>
      <c r="Q5" s="655"/>
      <c r="R5" s="656"/>
      <c r="S5" s="615" t="s">
        <v>157</v>
      </c>
      <c r="T5" s="616"/>
      <c r="U5" s="616"/>
      <c r="V5" s="616"/>
      <c r="W5" s="616"/>
      <c r="X5" s="617"/>
      <c r="Y5" s="448" t="s">
        <v>3</v>
      </c>
      <c r="Z5" s="449"/>
      <c r="AA5" s="449"/>
      <c r="AB5" s="449"/>
      <c r="AC5" s="449"/>
      <c r="AD5" s="450"/>
      <c r="AE5" s="451" t="s">
        <v>379</v>
      </c>
      <c r="AF5" s="452"/>
      <c r="AG5" s="452"/>
      <c r="AH5" s="452"/>
      <c r="AI5" s="452"/>
      <c r="AJ5" s="452"/>
      <c r="AK5" s="452"/>
      <c r="AL5" s="452"/>
      <c r="AM5" s="452"/>
      <c r="AN5" s="452"/>
      <c r="AO5" s="452"/>
      <c r="AP5" s="453"/>
      <c r="AQ5" s="454" t="s">
        <v>490</v>
      </c>
      <c r="AR5" s="455"/>
      <c r="AS5" s="455"/>
      <c r="AT5" s="455"/>
      <c r="AU5" s="455"/>
      <c r="AV5" s="455"/>
      <c r="AW5" s="455"/>
      <c r="AX5" s="456"/>
    </row>
    <row r="6" spans="1:50" ht="30"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383</v>
      </c>
      <c r="AF6" s="466"/>
      <c r="AG6" s="466"/>
      <c r="AH6" s="466"/>
      <c r="AI6" s="466"/>
      <c r="AJ6" s="466"/>
      <c r="AK6" s="466"/>
      <c r="AL6" s="466"/>
      <c r="AM6" s="466"/>
      <c r="AN6" s="466"/>
      <c r="AO6" s="466"/>
      <c r="AP6" s="466"/>
      <c r="AQ6" s="467"/>
      <c r="AR6" s="467"/>
      <c r="AS6" s="467"/>
      <c r="AT6" s="467"/>
      <c r="AU6" s="467"/>
      <c r="AV6" s="467"/>
      <c r="AW6" s="467"/>
      <c r="AX6" s="468"/>
    </row>
    <row r="7" spans="1:50" ht="87.75" customHeight="1">
      <c r="A7" s="483" t="s">
        <v>25</v>
      </c>
      <c r="B7" s="484"/>
      <c r="C7" s="484"/>
      <c r="D7" s="484"/>
      <c r="E7" s="484"/>
      <c r="F7" s="484"/>
      <c r="G7" s="485" t="s">
        <v>381</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384</v>
      </c>
      <c r="AF7" s="490"/>
      <c r="AG7" s="490"/>
      <c r="AH7" s="490"/>
      <c r="AI7" s="490"/>
      <c r="AJ7" s="490"/>
      <c r="AK7" s="490"/>
      <c r="AL7" s="490"/>
      <c r="AM7" s="490"/>
      <c r="AN7" s="490"/>
      <c r="AO7" s="490"/>
      <c r="AP7" s="490"/>
      <c r="AQ7" s="490"/>
      <c r="AR7" s="490"/>
      <c r="AS7" s="490"/>
      <c r="AT7" s="490"/>
      <c r="AU7" s="490"/>
      <c r="AV7" s="490"/>
      <c r="AW7" s="490"/>
      <c r="AX7" s="491"/>
    </row>
    <row r="8" spans="1:50" ht="30" customHeight="1">
      <c r="A8" s="634" t="s">
        <v>308</v>
      </c>
      <c r="B8" s="635"/>
      <c r="C8" s="635"/>
      <c r="D8" s="635"/>
      <c r="E8" s="635"/>
      <c r="F8" s="636"/>
      <c r="G8" s="631" t="str">
        <f>'入力規則等'!A26</f>
        <v>科学技術・イノベーション</v>
      </c>
      <c r="H8" s="632"/>
      <c r="I8" s="632"/>
      <c r="J8" s="632"/>
      <c r="K8" s="632"/>
      <c r="L8" s="632"/>
      <c r="M8" s="632"/>
      <c r="N8" s="632"/>
      <c r="O8" s="632"/>
      <c r="P8" s="632"/>
      <c r="Q8" s="632"/>
      <c r="R8" s="632"/>
      <c r="S8" s="632"/>
      <c r="T8" s="632"/>
      <c r="U8" s="632"/>
      <c r="V8" s="632"/>
      <c r="W8" s="632"/>
      <c r="X8" s="633"/>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55.5" customHeight="1">
      <c r="A9" s="186" t="s">
        <v>26</v>
      </c>
      <c r="B9" s="187"/>
      <c r="C9" s="187"/>
      <c r="D9" s="187"/>
      <c r="E9" s="187"/>
      <c r="F9" s="187"/>
      <c r="G9" s="188" t="s">
        <v>385</v>
      </c>
      <c r="H9" s="189"/>
      <c r="I9" s="189"/>
      <c r="J9" s="189"/>
      <c r="K9" s="189"/>
      <c r="L9" s="189"/>
      <c r="M9" s="189"/>
      <c r="N9" s="189"/>
      <c r="O9" s="189"/>
      <c r="P9" s="189"/>
      <c r="Q9" s="189"/>
      <c r="R9" s="189"/>
      <c r="S9" s="189"/>
      <c r="T9" s="189"/>
      <c r="U9" s="189"/>
      <c r="V9" s="189"/>
      <c r="W9" s="189"/>
      <c r="X9" s="189"/>
      <c r="Y9" s="427"/>
      <c r="Z9" s="427"/>
      <c r="AA9" s="427"/>
      <c r="AB9" s="427"/>
      <c r="AC9" s="427"/>
      <c r="AD9" s="427"/>
      <c r="AE9" s="189"/>
      <c r="AF9" s="189"/>
      <c r="AG9" s="189"/>
      <c r="AH9" s="189"/>
      <c r="AI9" s="189"/>
      <c r="AJ9" s="189"/>
      <c r="AK9" s="189"/>
      <c r="AL9" s="189"/>
      <c r="AM9" s="189"/>
      <c r="AN9" s="189"/>
      <c r="AO9" s="189"/>
      <c r="AP9" s="189"/>
      <c r="AQ9" s="189"/>
      <c r="AR9" s="189"/>
      <c r="AS9" s="189"/>
      <c r="AT9" s="189"/>
      <c r="AU9" s="189"/>
      <c r="AV9" s="189"/>
      <c r="AW9" s="189"/>
      <c r="AX9" s="190"/>
    </row>
    <row r="10" spans="1:50" ht="68.25" customHeight="1">
      <c r="A10" s="186" t="s">
        <v>36</v>
      </c>
      <c r="B10" s="187"/>
      <c r="C10" s="187"/>
      <c r="D10" s="187"/>
      <c r="E10" s="187"/>
      <c r="F10" s="187"/>
      <c r="G10" s="188" t="s">
        <v>413</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30" customHeight="1">
      <c r="A11" s="186" t="s">
        <v>6</v>
      </c>
      <c r="B11" s="187"/>
      <c r="C11" s="187"/>
      <c r="D11" s="187"/>
      <c r="E11" s="187"/>
      <c r="F11" s="492"/>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18" customHeight="1">
      <c r="A12" s="493" t="s">
        <v>27</v>
      </c>
      <c r="B12" s="494"/>
      <c r="C12" s="494"/>
      <c r="D12" s="494"/>
      <c r="E12" s="494"/>
      <c r="F12" s="495"/>
      <c r="G12" s="499"/>
      <c r="H12" s="500"/>
      <c r="I12" s="500"/>
      <c r="J12" s="500"/>
      <c r="K12" s="500"/>
      <c r="L12" s="500"/>
      <c r="M12" s="500"/>
      <c r="N12" s="500"/>
      <c r="O12" s="500"/>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1"/>
    </row>
    <row r="13" spans="1:50" ht="18" customHeight="1">
      <c r="A13" s="399"/>
      <c r="B13" s="400"/>
      <c r="C13" s="400"/>
      <c r="D13" s="400"/>
      <c r="E13" s="400"/>
      <c r="F13" s="401"/>
      <c r="G13" s="502" t="s">
        <v>7</v>
      </c>
      <c r="H13" s="503"/>
      <c r="I13" s="508" t="s">
        <v>8</v>
      </c>
      <c r="J13" s="509"/>
      <c r="K13" s="509"/>
      <c r="L13" s="509"/>
      <c r="M13" s="509"/>
      <c r="N13" s="509"/>
      <c r="O13" s="510"/>
      <c r="P13" s="177">
        <v>76</v>
      </c>
      <c r="Q13" s="178"/>
      <c r="R13" s="178"/>
      <c r="S13" s="178"/>
      <c r="T13" s="178"/>
      <c r="U13" s="178"/>
      <c r="V13" s="179"/>
      <c r="W13" s="177">
        <v>59</v>
      </c>
      <c r="X13" s="178"/>
      <c r="Y13" s="178"/>
      <c r="Z13" s="178"/>
      <c r="AA13" s="178"/>
      <c r="AB13" s="178"/>
      <c r="AC13" s="179"/>
      <c r="AD13" s="177">
        <v>53</v>
      </c>
      <c r="AE13" s="178"/>
      <c r="AF13" s="178"/>
      <c r="AG13" s="178"/>
      <c r="AH13" s="178"/>
      <c r="AI13" s="178"/>
      <c r="AJ13" s="179"/>
      <c r="AK13" s="177">
        <v>27</v>
      </c>
      <c r="AL13" s="178"/>
      <c r="AM13" s="178"/>
      <c r="AN13" s="178"/>
      <c r="AO13" s="178"/>
      <c r="AP13" s="178"/>
      <c r="AQ13" s="179"/>
      <c r="AR13" s="191">
        <v>73</v>
      </c>
      <c r="AS13" s="192"/>
      <c r="AT13" s="192"/>
      <c r="AU13" s="192"/>
      <c r="AV13" s="192"/>
      <c r="AW13" s="192"/>
      <c r="AX13" s="193"/>
    </row>
    <row r="14" spans="1:50" ht="18" customHeight="1">
      <c r="A14" s="399"/>
      <c r="B14" s="400"/>
      <c r="C14" s="400"/>
      <c r="D14" s="400"/>
      <c r="E14" s="400"/>
      <c r="F14" s="401"/>
      <c r="G14" s="504"/>
      <c r="H14" s="505"/>
      <c r="I14" s="181" t="s">
        <v>9</v>
      </c>
      <c r="J14" s="182"/>
      <c r="K14" s="182"/>
      <c r="L14" s="182"/>
      <c r="M14" s="182"/>
      <c r="N14" s="182"/>
      <c r="O14" s="183"/>
      <c r="P14" s="177">
        <v>-0.007</v>
      </c>
      <c r="Q14" s="178"/>
      <c r="R14" s="178"/>
      <c r="S14" s="178"/>
      <c r="T14" s="178"/>
      <c r="U14" s="178"/>
      <c r="V14" s="179"/>
      <c r="W14" s="177" t="s">
        <v>388</v>
      </c>
      <c r="X14" s="178"/>
      <c r="Y14" s="178"/>
      <c r="Z14" s="178"/>
      <c r="AA14" s="178"/>
      <c r="AB14" s="178"/>
      <c r="AC14" s="179"/>
      <c r="AD14" s="177" t="s">
        <v>388</v>
      </c>
      <c r="AE14" s="178"/>
      <c r="AF14" s="178"/>
      <c r="AG14" s="178"/>
      <c r="AH14" s="178"/>
      <c r="AI14" s="178"/>
      <c r="AJ14" s="179"/>
      <c r="AK14" s="177" t="s">
        <v>388</v>
      </c>
      <c r="AL14" s="178"/>
      <c r="AM14" s="178"/>
      <c r="AN14" s="178"/>
      <c r="AO14" s="178"/>
      <c r="AP14" s="178"/>
      <c r="AQ14" s="179"/>
      <c r="AR14" s="184"/>
      <c r="AS14" s="184"/>
      <c r="AT14" s="184"/>
      <c r="AU14" s="184"/>
      <c r="AV14" s="184"/>
      <c r="AW14" s="184"/>
      <c r="AX14" s="185"/>
    </row>
    <row r="15" spans="1:50" ht="18" customHeight="1">
      <c r="A15" s="399"/>
      <c r="B15" s="400"/>
      <c r="C15" s="400"/>
      <c r="D15" s="400"/>
      <c r="E15" s="400"/>
      <c r="F15" s="401"/>
      <c r="G15" s="504"/>
      <c r="H15" s="505"/>
      <c r="I15" s="181" t="s">
        <v>62</v>
      </c>
      <c r="J15" s="428"/>
      <c r="K15" s="428"/>
      <c r="L15" s="428"/>
      <c r="M15" s="428"/>
      <c r="N15" s="428"/>
      <c r="O15" s="429"/>
      <c r="P15" s="177" t="s">
        <v>388</v>
      </c>
      <c r="Q15" s="178"/>
      <c r="R15" s="178"/>
      <c r="S15" s="178"/>
      <c r="T15" s="178"/>
      <c r="U15" s="178"/>
      <c r="V15" s="179"/>
      <c r="W15" s="177" t="s">
        <v>388</v>
      </c>
      <c r="X15" s="178"/>
      <c r="Y15" s="178"/>
      <c r="Z15" s="178"/>
      <c r="AA15" s="178"/>
      <c r="AB15" s="178"/>
      <c r="AC15" s="179"/>
      <c r="AD15" s="177" t="s">
        <v>388</v>
      </c>
      <c r="AE15" s="178"/>
      <c r="AF15" s="178"/>
      <c r="AG15" s="178"/>
      <c r="AH15" s="178"/>
      <c r="AI15" s="178"/>
      <c r="AJ15" s="179"/>
      <c r="AK15" s="177" t="s">
        <v>388</v>
      </c>
      <c r="AL15" s="178"/>
      <c r="AM15" s="178"/>
      <c r="AN15" s="178"/>
      <c r="AO15" s="178"/>
      <c r="AP15" s="178"/>
      <c r="AQ15" s="179"/>
      <c r="AR15" s="177"/>
      <c r="AS15" s="178"/>
      <c r="AT15" s="178"/>
      <c r="AU15" s="178"/>
      <c r="AV15" s="178"/>
      <c r="AW15" s="178"/>
      <c r="AX15" s="180"/>
    </row>
    <row r="16" spans="1:50" ht="18" customHeight="1">
      <c r="A16" s="399"/>
      <c r="B16" s="400"/>
      <c r="C16" s="400"/>
      <c r="D16" s="400"/>
      <c r="E16" s="400"/>
      <c r="F16" s="401"/>
      <c r="G16" s="504"/>
      <c r="H16" s="505"/>
      <c r="I16" s="181" t="s">
        <v>63</v>
      </c>
      <c r="J16" s="428"/>
      <c r="K16" s="428"/>
      <c r="L16" s="428"/>
      <c r="M16" s="428"/>
      <c r="N16" s="428"/>
      <c r="O16" s="429"/>
      <c r="P16" s="177" t="s">
        <v>388</v>
      </c>
      <c r="Q16" s="178"/>
      <c r="R16" s="178"/>
      <c r="S16" s="178"/>
      <c r="T16" s="178"/>
      <c r="U16" s="178"/>
      <c r="V16" s="179"/>
      <c r="W16" s="177" t="s">
        <v>388</v>
      </c>
      <c r="X16" s="178"/>
      <c r="Y16" s="178"/>
      <c r="Z16" s="178"/>
      <c r="AA16" s="178"/>
      <c r="AB16" s="178"/>
      <c r="AC16" s="179"/>
      <c r="AD16" s="177" t="s">
        <v>388</v>
      </c>
      <c r="AE16" s="178"/>
      <c r="AF16" s="178"/>
      <c r="AG16" s="178"/>
      <c r="AH16" s="178"/>
      <c r="AI16" s="178"/>
      <c r="AJ16" s="179"/>
      <c r="AK16" s="177" t="s">
        <v>388</v>
      </c>
      <c r="AL16" s="178"/>
      <c r="AM16" s="178"/>
      <c r="AN16" s="178"/>
      <c r="AO16" s="178"/>
      <c r="AP16" s="178"/>
      <c r="AQ16" s="179"/>
      <c r="AR16" s="478"/>
      <c r="AS16" s="479"/>
      <c r="AT16" s="479"/>
      <c r="AU16" s="479"/>
      <c r="AV16" s="479"/>
      <c r="AW16" s="479"/>
      <c r="AX16" s="480"/>
    </row>
    <row r="17" spans="1:50" ht="18" customHeight="1">
      <c r="A17" s="399"/>
      <c r="B17" s="400"/>
      <c r="C17" s="400"/>
      <c r="D17" s="400"/>
      <c r="E17" s="400"/>
      <c r="F17" s="401"/>
      <c r="G17" s="504"/>
      <c r="H17" s="505"/>
      <c r="I17" s="181" t="s">
        <v>61</v>
      </c>
      <c r="J17" s="182"/>
      <c r="K17" s="182"/>
      <c r="L17" s="182"/>
      <c r="M17" s="182"/>
      <c r="N17" s="182"/>
      <c r="O17" s="183"/>
      <c r="P17" s="177" t="s">
        <v>388</v>
      </c>
      <c r="Q17" s="178"/>
      <c r="R17" s="178"/>
      <c r="S17" s="178"/>
      <c r="T17" s="178"/>
      <c r="U17" s="178"/>
      <c r="V17" s="179"/>
      <c r="W17" s="177" t="s">
        <v>388</v>
      </c>
      <c r="X17" s="178"/>
      <c r="Y17" s="178"/>
      <c r="Z17" s="178"/>
      <c r="AA17" s="178"/>
      <c r="AB17" s="178"/>
      <c r="AC17" s="179"/>
      <c r="AD17" s="177" t="s">
        <v>388</v>
      </c>
      <c r="AE17" s="178"/>
      <c r="AF17" s="178"/>
      <c r="AG17" s="178"/>
      <c r="AH17" s="178"/>
      <c r="AI17" s="178"/>
      <c r="AJ17" s="179"/>
      <c r="AK17" s="177" t="s">
        <v>388</v>
      </c>
      <c r="AL17" s="178"/>
      <c r="AM17" s="178"/>
      <c r="AN17" s="178"/>
      <c r="AO17" s="178"/>
      <c r="AP17" s="178"/>
      <c r="AQ17" s="179"/>
      <c r="AR17" s="481"/>
      <c r="AS17" s="481"/>
      <c r="AT17" s="481"/>
      <c r="AU17" s="481"/>
      <c r="AV17" s="481"/>
      <c r="AW17" s="481"/>
      <c r="AX17" s="482"/>
    </row>
    <row r="18" spans="1:50" ht="18" customHeight="1">
      <c r="A18" s="399"/>
      <c r="B18" s="400"/>
      <c r="C18" s="400"/>
      <c r="D18" s="400"/>
      <c r="E18" s="400"/>
      <c r="F18" s="401"/>
      <c r="G18" s="506"/>
      <c r="H18" s="507"/>
      <c r="I18" s="626" t="s">
        <v>22</v>
      </c>
      <c r="J18" s="627"/>
      <c r="K18" s="627"/>
      <c r="L18" s="627"/>
      <c r="M18" s="627"/>
      <c r="N18" s="627"/>
      <c r="O18" s="628"/>
      <c r="P18" s="648">
        <f>SUM(P13:V17)</f>
        <v>75.993</v>
      </c>
      <c r="Q18" s="649"/>
      <c r="R18" s="649"/>
      <c r="S18" s="649"/>
      <c r="T18" s="649"/>
      <c r="U18" s="649"/>
      <c r="V18" s="650"/>
      <c r="W18" s="648">
        <f>SUM(W13:AC17)</f>
        <v>59</v>
      </c>
      <c r="X18" s="649"/>
      <c r="Y18" s="649"/>
      <c r="Z18" s="649"/>
      <c r="AA18" s="649"/>
      <c r="AB18" s="649"/>
      <c r="AC18" s="650"/>
      <c r="AD18" s="648">
        <f>SUM(AD13:AJ17)</f>
        <v>53</v>
      </c>
      <c r="AE18" s="649"/>
      <c r="AF18" s="649"/>
      <c r="AG18" s="649"/>
      <c r="AH18" s="649"/>
      <c r="AI18" s="649"/>
      <c r="AJ18" s="650"/>
      <c r="AK18" s="648">
        <f>SUM(AK13:AQ17)</f>
        <v>27</v>
      </c>
      <c r="AL18" s="649"/>
      <c r="AM18" s="649"/>
      <c r="AN18" s="649"/>
      <c r="AO18" s="649"/>
      <c r="AP18" s="649"/>
      <c r="AQ18" s="650"/>
      <c r="AR18" s="648">
        <f>SUM(AR13:AX17)</f>
        <v>73</v>
      </c>
      <c r="AS18" s="649"/>
      <c r="AT18" s="649"/>
      <c r="AU18" s="649"/>
      <c r="AV18" s="649"/>
      <c r="AW18" s="649"/>
      <c r="AX18" s="651"/>
    </row>
    <row r="19" spans="1:50" ht="18" customHeight="1">
      <c r="A19" s="399"/>
      <c r="B19" s="400"/>
      <c r="C19" s="400"/>
      <c r="D19" s="400"/>
      <c r="E19" s="400"/>
      <c r="F19" s="401"/>
      <c r="G19" s="646" t="s">
        <v>10</v>
      </c>
      <c r="H19" s="647"/>
      <c r="I19" s="647"/>
      <c r="J19" s="647"/>
      <c r="K19" s="647"/>
      <c r="L19" s="647"/>
      <c r="M19" s="647"/>
      <c r="N19" s="647"/>
      <c r="O19" s="647"/>
      <c r="P19" s="177">
        <v>61</v>
      </c>
      <c r="Q19" s="178"/>
      <c r="R19" s="178"/>
      <c r="S19" s="178"/>
      <c r="T19" s="178"/>
      <c r="U19" s="178"/>
      <c r="V19" s="179"/>
      <c r="W19" s="177">
        <v>43</v>
      </c>
      <c r="X19" s="178"/>
      <c r="Y19" s="178"/>
      <c r="Z19" s="178"/>
      <c r="AA19" s="178"/>
      <c r="AB19" s="178"/>
      <c r="AC19" s="179"/>
      <c r="AD19" s="177">
        <v>52</v>
      </c>
      <c r="AE19" s="178"/>
      <c r="AF19" s="178"/>
      <c r="AG19" s="178"/>
      <c r="AH19" s="178"/>
      <c r="AI19" s="178"/>
      <c r="AJ19" s="179"/>
      <c r="AK19" s="624"/>
      <c r="AL19" s="624"/>
      <c r="AM19" s="624"/>
      <c r="AN19" s="624"/>
      <c r="AO19" s="624"/>
      <c r="AP19" s="624"/>
      <c r="AQ19" s="624"/>
      <c r="AR19" s="624"/>
      <c r="AS19" s="624"/>
      <c r="AT19" s="624"/>
      <c r="AU19" s="624"/>
      <c r="AV19" s="624"/>
      <c r="AW19" s="624"/>
      <c r="AX19" s="625"/>
    </row>
    <row r="20" spans="1:50" ht="18" customHeight="1">
      <c r="A20" s="496"/>
      <c r="B20" s="497"/>
      <c r="C20" s="497"/>
      <c r="D20" s="497"/>
      <c r="E20" s="497"/>
      <c r="F20" s="498"/>
      <c r="G20" s="646" t="s">
        <v>11</v>
      </c>
      <c r="H20" s="647"/>
      <c r="I20" s="647"/>
      <c r="J20" s="647"/>
      <c r="K20" s="647"/>
      <c r="L20" s="647"/>
      <c r="M20" s="647"/>
      <c r="N20" s="647"/>
      <c r="O20" s="647"/>
      <c r="P20" s="652">
        <f>IF(P18=0,"-",P19/P18)</f>
        <v>0.8027055123498218</v>
      </c>
      <c r="Q20" s="652"/>
      <c r="R20" s="652"/>
      <c r="S20" s="652"/>
      <c r="T20" s="652"/>
      <c r="U20" s="652"/>
      <c r="V20" s="652"/>
      <c r="W20" s="652">
        <f>IF(W18=0,"-",W19/W18)</f>
        <v>0.7288135593220338</v>
      </c>
      <c r="X20" s="652"/>
      <c r="Y20" s="652"/>
      <c r="Z20" s="652"/>
      <c r="AA20" s="652"/>
      <c r="AB20" s="652"/>
      <c r="AC20" s="652"/>
      <c r="AD20" s="652">
        <f>IF(AD18=0,"-",AD19/AD18)</f>
        <v>0.9811320754716981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3.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3.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t="s">
        <v>388</v>
      </c>
      <c r="AV22" s="73"/>
      <c r="AW22" s="74" t="s">
        <v>355</v>
      </c>
      <c r="AX22" s="75"/>
    </row>
    <row r="23" spans="1:50" ht="41.25" customHeight="1">
      <c r="A23" s="132"/>
      <c r="B23" s="130"/>
      <c r="C23" s="130"/>
      <c r="D23" s="130"/>
      <c r="E23" s="130"/>
      <c r="F23" s="131"/>
      <c r="G23" s="76" t="s">
        <v>420</v>
      </c>
      <c r="H23" s="77"/>
      <c r="I23" s="77"/>
      <c r="J23" s="77"/>
      <c r="K23" s="77"/>
      <c r="L23" s="77"/>
      <c r="M23" s="77"/>
      <c r="N23" s="77"/>
      <c r="O23" s="78"/>
      <c r="P23" s="223" t="s">
        <v>416</v>
      </c>
      <c r="Q23" s="238"/>
      <c r="R23" s="238"/>
      <c r="S23" s="238"/>
      <c r="T23" s="238"/>
      <c r="U23" s="238"/>
      <c r="V23" s="238"/>
      <c r="W23" s="238"/>
      <c r="X23" s="239"/>
      <c r="Y23" s="233" t="s">
        <v>14</v>
      </c>
      <c r="Z23" s="234"/>
      <c r="AA23" s="235"/>
      <c r="AB23" s="169" t="s">
        <v>386</v>
      </c>
      <c r="AC23" s="170"/>
      <c r="AD23" s="170"/>
      <c r="AE23" s="90">
        <v>11</v>
      </c>
      <c r="AF23" s="91"/>
      <c r="AG23" s="91"/>
      <c r="AH23" s="91"/>
      <c r="AI23" s="92"/>
      <c r="AJ23" s="90">
        <v>10</v>
      </c>
      <c r="AK23" s="91"/>
      <c r="AL23" s="91"/>
      <c r="AM23" s="91"/>
      <c r="AN23" s="92"/>
      <c r="AO23" s="90">
        <v>12</v>
      </c>
      <c r="AP23" s="91"/>
      <c r="AQ23" s="91"/>
      <c r="AR23" s="91"/>
      <c r="AS23" s="92"/>
      <c r="AT23" s="197"/>
      <c r="AU23" s="197"/>
      <c r="AV23" s="197"/>
      <c r="AW23" s="197"/>
      <c r="AX23" s="198"/>
    </row>
    <row r="24" spans="1:50" ht="41.25" customHeight="1">
      <c r="A24" s="133"/>
      <c r="B24" s="134"/>
      <c r="C24" s="134"/>
      <c r="D24" s="134"/>
      <c r="E24" s="134"/>
      <c r="F24" s="135"/>
      <c r="G24" s="79"/>
      <c r="H24" s="80"/>
      <c r="I24" s="80"/>
      <c r="J24" s="80"/>
      <c r="K24" s="80"/>
      <c r="L24" s="80"/>
      <c r="M24" s="80"/>
      <c r="N24" s="80"/>
      <c r="O24" s="81"/>
      <c r="P24" s="240"/>
      <c r="Q24" s="240"/>
      <c r="R24" s="240"/>
      <c r="S24" s="240"/>
      <c r="T24" s="240"/>
      <c r="U24" s="240"/>
      <c r="V24" s="240"/>
      <c r="W24" s="240"/>
      <c r="X24" s="241"/>
      <c r="Y24" s="141" t="s">
        <v>65</v>
      </c>
      <c r="Z24" s="86"/>
      <c r="AA24" s="87"/>
      <c r="AB24" s="199" t="s">
        <v>386</v>
      </c>
      <c r="AC24" s="200"/>
      <c r="AD24" s="200"/>
      <c r="AE24" s="90" t="s">
        <v>388</v>
      </c>
      <c r="AF24" s="91"/>
      <c r="AG24" s="91"/>
      <c r="AH24" s="91"/>
      <c r="AI24" s="92"/>
      <c r="AJ24" s="90" t="s">
        <v>388</v>
      </c>
      <c r="AK24" s="91"/>
      <c r="AL24" s="91"/>
      <c r="AM24" s="91"/>
      <c r="AN24" s="92"/>
      <c r="AO24" s="90" t="s">
        <v>388</v>
      </c>
      <c r="AP24" s="91"/>
      <c r="AQ24" s="91"/>
      <c r="AR24" s="91"/>
      <c r="AS24" s="92"/>
      <c r="AT24" s="90">
        <v>14</v>
      </c>
      <c r="AU24" s="91"/>
      <c r="AV24" s="91"/>
      <c r="AW24" s="91"/>
      <c r="AX24" s="351"/>
    </row>
    <row r="25" spans="1:50" ht="41.25" customHeight="1">
      <c r="A25" s="136"/>
      <c r="B25" s="137"/>
      <c r="C25" s="137"/>
      <c r="D25" s="137"/>
      <c r="E25" s="137"/>
      <c r="F25" s="138"/>
      <c r="G25" s="82"/>
      <c r="H25" s="83"/>
      <c r="I25" s="83"/>
      <c r="J25" s="83"/>
      <c r="K25" s="83"/>
      <c r="L25" s="83"/>
      <c r="M25" s="83"/>
      <c r="N25" s="83"/>
      <c r="O25" s="84"/>
      <c r="P25" s="242"/>
      <c r="Q25" s="242"/>
      <c r="R25" s="242"/>
      <c r="S25" s="242"/>
      <c r="T25" s="242"/>
      <c r="U25" s="242"/>
      <c r="V25" s="242"/>
      <c r="W25" s="242"/>
      <c r="X25" s="243"/>
      <c r="Y25" s="85" t="s">
        <v>15</v>
      </c>
      <c r="Z25" s="86"/>
      <c r="AA25" s="87"/>
      <c r="AB25" s="88" t="s">
        <v>358</v>
      </c>
      <c r="AC25" s="89"/>
      <c r="AD25" s="89"/>
      <c r="AE25" s="90" t="s">
        <v>388</v>
      </c>
      <c r="AF25" s="91"/>
      <c r="AG25" s="91"/>
      <c r="AH25" s="91"/>
      <c r="AI25" s="92"/>
      <c r="AJ25" s="90" t="s">
        <v>388</v>
      </c>
      <c r="AK25" s="91"/>
      <c r="AL25" s="91"/>
      <c r="AM25" s="91"/>
      <c r="AN25" s="92"/>
      <c r="AO25" s="90" t="s">
        <v>388</v>
      </c>
      <c r="AP25" s="91"/>
      <c r="AQ25" s="91"/>
      <c r="AR25" s="91"/>
      <c r="AS25" s="92"/>
      <c r="AT25" s="194"/>
      <c r="AU25" s="195"/>
      <c r="AV25" s="195"/>
      <c r="AW25" s="195"/>
      <c r="AX25" s="196"/>
    </row>
    <row r="26" spans="1:50" ht="13.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3.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t="s">
        <v>412</v>
      </c>
      <c r="AV27" s="73"/>
      <c r="AW27" s="74" t="s">
        <v>355</v>
      </c>
      <c r="AX27" s="75"/>
    </row>
    <row r="28" spans="1:50" ht="36.75" customHeight="1">
      <c r="A28" s="132"/>
      <c r="B28" s="130"/>
      <c r="C28" s="130"/>
      <c r="D28" s="130"/>
      <c r="E28" s="130"/>
      <c r="F28" s="131"/>
      <c r="G28" s="76" t="s">
        <v>451</v>
      </c>
      <c r="H28" s="77"/>
      <c r="I28" s="77"/>
      <c r="J28" s="77"/>
      <c r="K28" s="77"/>
      <c r="L28" s="77"/>
      <c r="M28" s="77"/>
      <c r="N28" s="77"/>
      <c r="O28" s="78"/>
      <c r="P28" s="223" t="s">
        <v>417</v>
      </c>
      <c r="Q28" s="238"/>
      <c r="R28" s="238"/>
      <c r="S28" s="238"/>
      <c r="T28" s="238"/>
      <c r="U28" s="238"/>
      <c r="V28" s="238"/>
      <c r="W28" s="238"/>
      <c r="X28" s="239"/>
      <c r="Y28" s="233" t="s">
        <v>14</v>
      </c>
      <c r="Z28" s="234"/>
      <c r="AA28" s="235"/>
      <c r="AB28" s="169" t="s">
        <v>411</v>
      </c>
      <c r="AC28" s="170"/>
      <c r="AD28" s="170"/>
      <c r="AE28" s="90">
        <v>899499</v>
      </c>
      <c r="AF28" s="91"/>
      <c r="AG28" s="91"/>
      <c r="AH28" s="91"/>
      <c r="AI28" s="92"/>
      <c r="AJ28" s="90">
        <v>1089563</v>
      </c>
      <c r="AK28" s="91"/>
      <c r="AL28" s="91"/>
      <c r="AM28" s="91"/>
      <c r="AN28" s="92"/>
      <c r="AO28" s="90">
        <v>1339869</v>
      </c>
      <c r="AP28" s="91"/>
      <c r="AQ28" s="91"/>
      <c r="AR28" s="91"/>
      <c r="AS28" s="92"/>
      <c r="AT28" s="197"/>
      <c r="AU28" s="197"/>
      <c r="AV28" s="197"/>
      <c r="AW28" s="197"/>
      <c r="AX28" s="198"/>
    </row>
    <row r="29" spans="1:50" ht="36.75" customHeight="1">
      <c r="A29" s="133"/>
      <c r="B29" s="134"/>
      <c r="C29" s="134"/>
      <c r="D29" s="134"/>
      <c r="E29" s="134"/>
      <c r="F29" s="135"/>
      <c r="G29" s="79"/>
      <c r="H29" s="80"/>
      <c r="I29" s="80"/>
      <c r="J29" s="80"/>
      <c r="K29" s="80"/>
      <c r="L29" s="80"/>
      <c r="M29" s="80"/>
      <c r="N29" s="80"/>
      <c r="O29" s="81"/>
      <c r="P29" s="240"/>
      <c r="Q29" s="240"/>
      <c r="R29" s="240"/>
      <c r="S29" s="240"/>
      <c r="T29" s="240"/>
      <c r="U29" s="240"/>
      <c r="V29" s="240"/>
      <c r="W29" s="240"/>
      <c r="X29" s="241"/>
      <c r="Y29" s="141" t="s">
        <v>65</v>
      </c>
      <c r="Z29" s="86"/>
      <c r="AA29" s="87"/>
      <c r="AB29" s="169" t="s">
        <v>411</v>
      </c>
      <c r="AC29" s="170"/>
      <c r="AD29" s="170"/>
      <c r="AE29" s="90" t="s">
        <v>412</v>
      </c>
      <c r="AF29" s="91"/>
      <c r="AG29" s="91"/>
      <c r="AH29" s="91"/>
      <c r="AI29" s="92"/>
      <c r="AJ29" s="90" t="s">
        <v>412</v>
      </c>
      <c r="AK29" s="91"/>
      <c r="AL29" s="91"/>
      <c r="AM29" s="91"/>
      <c r="AN29" s="92"/>
      <c r="AO29" s="90" t="s">
        <v>412</v>
      </c>
      <c r="AP29" s="91"/>
      <c r="AQ29" s="91"/>
      <c r="AR29" s="91"/>
      <c r="AS29" s="92"/>
      <c r="AT29" s="90">
        <v>1353000</v>
      </c>
      <c r="AU29" s="91"/>
      <c r="AV29" s="91"/>
      <c r="AW29" s="91"/>
      <c r="AX29" s="351"/>
    </row>
    <row r="30" spans="1:50" ht="36.75" customHeight="1">
      <c r="A30" s="136"/>
      <c r="B30" s="137"/>
      <c r="C30" s="137"/>
      <c r="D30" s="137"/>
      <c r="E30" s="137"/>
      <c r="F30" s="138"/>
      <c r="G30" s="82"/>
      <c r="H30" s="83"/>
      <c r="I30" s="83"/>
      <c r="J30" s="83"/>
      <c r="K30" s="83"/>
      <c r="L30" s="83"/>
      <c r="M30" s="83"/>
      <c r="N30" s="83"/>
      <c r="O30" s="84"/>
      <c r="P30" s="242"/>
      <c r="Q30" s="242"/>
      <c r="R30" s="242"/>
      <c r="S30" s="242"/>
      <c r="T30" s="242"/>
      <c r="U30" s="242"/>
      <c r="V30" s="242"/>
      <c r="W30" s="242"/>
      <c r="X30" s="243"/>
      <c r="Y30" s="85" t="s">
        <v>15</v>
      </c>
      <c r="Z30" s="86"/>
      <c r="AA30" s="87"/>
      <c r="AB30" s="89" t="s">
        <v>16</v>
      </c>
      <c r="AC30" s="89"/>
      <c r="AD30" s="89"/>
      <c r="AE30" s="90" t="s">
        <v>412</v>
      </c>
      <c r="AF30" s="91"/>
      <c r="AG30" s="91"/>
      <c r="AH30" s="91"/>
      <c r="AI30" s="92"/>
      <c r="AJ30" s="90" t="s">
        <v>412</v>
      </c>
      <c r="AK30" s="91"/>
      <c r="AL30" s="91"/>
      <c r="AM30" s="91"/>
      <c r="AN30" s="92"/>
      <c r="AO30" s="90" t="s">
        <v>412</v>
      </c>
      <c r="AP30" s="91"/>
      <c r="AQ30" s="91"/>
      <c r="AR30" s="91"/>
      <c r="AS30" s="92"/>
      <c r="AT30" s="194"/>
      <c r="AU30" s="195"/>
      <c r="AV30" s="195"/>
      <c r="AW30" s="195"/>
      <c r="AX30" s="196"/>
    </row>
    <row r="31" spans="1:50" ht="13.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3.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t="s">
        <v>412</v>
      </c>
      <c r="AV32" s="73"/>
      <c r="AW32" s="74" t="s">
        <v>355</v>
      </c>
      <c r="AX32" s="75"/>
    </row>
    <row r="33" spans="1:50" ht="63.75" customHeight="1">
      <c r="A33" s="132"/>
      <c r="B33" s="130"/>
      <c r="C33" s="130"/>
      <c r="D33" s="130"/>
      <c r="E33" s="130"/>
      <c r="F33" s="131"/>
      <c r="G33" s="76" t="s">
        <v>453</v>
      </c>
      <c r="H33" s="77"/>
      <c r="I33" s="77"/>
      <c r="J33" s="77"/>
      <c r="K33" s="77"/>
      <c r="L33" s="77"/>
      <c r="M33" s="77"/>
      <c r="N33" s="77"/>
      <c r="O33" s="78"/>
      <c r="P33" s="223" t="s">
        <v>419</v>
      </c>
      <c r="Q33" s="238"/>
      <c r="R33" s="238"/>
      <c r="S33" s="238"/>
      <c r="T33" s="238"/>
      <c r="U33" s="238"/>
      <c r="V33" s="238"/>
      <c r="W33" s="238"/>
      <c r="X33" s="239"/>
      <c r="Y33" s="233" t="s">
        <v>14</v>
      </c>
      <c r="Z33" s="234"/>
      <c r="AA33" s="235"/>
      <c r="AB33" s="169" t="s">
        <v>411</v>
      </c>
      <c r="AC33" s="170"/>
      <c r="AD33" s="170"/>
      <c r="AE33" s="90" t="s">
        <v>412</v>
      </c>
      <c r="AF33" s="91"/>
      <c r="AG33" s="91"/>
      <c r="AH33" s="91"/>
      <c r="AI33" s="92"/>
      <c r="AJ33" s="90" t="s">
        <v>412</v>
      </c>
      <c r="AK33" s="91"/>
      <c r="AL33" s="91"/>
      <c r="AM33" s="91"/>
      <c r="AN33" s="92"/>
      <c r="AO33" s="90" t="s">
        <v>412</v>
      </c>
      <c r="AP33" s="91"/>
      <c r="AQ33" s="91"/>
      <c r="AR33" s="91"/>
      <c r="AS33" s="92"/>
      <c r="AT33" s="197"/>
      <c r="AU33" s="197"/>
      <c r="AV33" s="197"/>
      <c r="AW33" s="197"/>
      <c r="AX33" s="198"/>
    </row>
    <row r="34" spans="1:50" ht="63.75" customHeight="1">
      <c r="A34" s="133"/>
      <c r="B34" s="134"/>
      <c r="C34" s="134"/>
      <c r="D34" s="134"/>
      <c r="E34" s="134"/>
      <c r="F34" s="135"/>
      <c r="G34" s="79"/>
      <c r="H34" s="80"/>
      <c r="I34" s="80"/>
      <c r="J34" s="80"/>
      <c r="K34" s="80"/>
      <c r="L34" s="80"/>
      <c r="M34" s="80"/>
      <c r="N34" s="80"/>
      <c r="O34" s="81"/>
      <c r="P34" s="240"/>
      <c r="Q34" s="240"/>
      <c r="R34" s="240"/>
      <c r="S34" s="240"/>
      <c r="T34" s="240"/>
      <c r="U34" s="240"/>
      <c r="V34" s="240"/>
      <c r="W34" s="240"/>
      <c r="X34" s="241"/>
      <c r="Y34" s="141" t="s">
        <v>65</v>
      </c>
      <c r="Z34" s="86"/>
      <c r="AA34" s="87"/>
      <c r="AB34" s="199" t="s">
        <v>411</v>
      </c>
      <c r="AC34" s="200"/>
      <c r="AD34" s="200"/>
      <c r="AE34" s="90" t="s">
        <v>412</v>
      </c>
      <c r="AF34" s="91"/>
      <c r="AG34" s="91"/>
      <c r="AH34" s="91"/>
      <c r="AI34" s="92"/>
      <c r="AJ34" s="90" t="s">
        <v>412</v>
      </c>
      <c r="AK34" s="91"/>
      <c r="AL34" s="91"/>
      <c r="AM34" s="91"/>
      <c r="AN34" s="92"/>
      <c r="AO34" s="90" t="s">
        <v>412</v>
      </c>
      <c r="AP34" s="91"/>
      <c r="AQ34" s="91"/>
      <c r="AR34" s="91"/>
      <c r="AS34" s="92"/>
      <c r="AT34" s="90">
        <v>3066</v>
      </c>
      <c r="AU34" s="91"/>
      <c r="AV34" s="91"/>
      <c r="AW34" s="91"/>
      <c r="AX34" s="351"/>
    </row>
    <row r="35" spans="1:50" ht="63.75" customHeight="1">
      <c r="A35" s="136"/>
      <c r="B35" s="137"/>
      <c r="C35" s="137"/>
      <c r="D35" s="137"/>
      <c r="E35" s="137"/>
      <c r="F35" s="138"/>
      <c r="G35" s="82"/>
      <c r="H35" s="83"/>
      <c r="I35" s="83"/>
      <c r="J35" s="83"/>
      <c r="K35" s="83"/>
      <c r="L35" s="83"/>
      <c r="M35" s="83"/>
      <c r="N35" s="83"/>
      <c r="O35" s="84"/>
      <c r="P35" s="242"/>
      <c r="Q35" s="242"/>
      <c r="R35" s="242"/>
      <c r="S35" s="242"/>
      <c r="T35" s="242"/>
      <c r="U35" s="242"/>
      <c r="V35" s="242"/>
      <c r="W35" s="242"/>
      <c r="X35" s="243"/>
      <c r="Y35" s="85" t="s">
        <v>15</v>
      </c>
      <c r="Z35" s="86"/>
      <c r="AA35" s="87"/>
      <c r="AB35" s="89" t="s">
        <v>16</v>
      </c>
      <c r="AC35" s="89"/>
      <c r="AD35" s="89"/>
      <c r="AE35" s="90" t="s">
        <v>412</v>
      </c>
      <c r="AF35" s="91"/>
      <c r="AG35" s="91"/>
      <c r="AH35" s="91"/>
      <c r="AI35" s="92"/>
      <c r="AJ35" s="90" t="s">
        <v>412</v>
      </c>
      <c r="AK35" s="91"/>
      <c r="AL35" s="91"/>
      <c r="AM35" s="91"/>
      <c r="AN35" s="92"/>
      <c r="AO35" s="90" t="s">
        <v>412</v>
      </c>
      <c r="AP35" s="91"/>
      <c r="AQ35" s="91"/>
      <c r="AR35" s="91"/>
      <c r="AS35" s="92"/>
      <c r="AT35" s="194"/>
      <c r="AU35" s="195"/>
      <c r="AV35" s="195"/>
      <c r="AW35" s="195"/>
      <c r="AX35" s="196"/>
    </row>
    <row r="36" spans="1:50" ht="13.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3.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t="s">
        <v>414</v>
      </c>
      <c r="AV37" s="73"/>
      <c r="AW37" s="74" t="s">
        <v>355</v>
      </c>
      <c r="AX37" s="75"/>
    </row>
    <row r="38" spans="1:50" ht="77.25" customHeight="1">
      <c r="A38" s="132"/>
      <c r="B38" s="130"/>
      <c r="C38" s="130"/>
      <c r="D38" s="130"/>
      <c r="E38" s="130"/>
      <c r="F38" s="131"/>
      <c r="G38" s="76" t="s">
        <v>454</v>
      </c>
      <c r="H38" s="77"/>
      <c r="I38" s="77"/>
      <c r="J38" s="77"/>
      <c r="K38" s="77"/>
      <c r="L38" s="77"/>
      <c r="M38" s="77"/>
      <c r="N38" s="77"/>
      <c r="O38" s="78"/>
      <c r="P38" s="223" t="s">
        <v>418</v>
      </c>
      <c r="Q38" s="238"/>
      <c r="R38" s="238"/>
      <c r="S38" s="238"/>
      <c r="T38" s="238"/>
      <c r="U38" s="238"/>
      <c r="V38" s="238"/>
      <c r="W38" s="238"/>
      <c r="X38" s="239"/>
      <c r="Y38" s="233" t="s">
        <v>14</v>
      </c>
      <c r="Z38" s="234"/>
      <c r="AA38" s="235"/>
      <c r="AB38" s="169" t="s">
        <v>415</v>
      </c>
      <c r="AC38" s="170"/>
      <c r="AD38" s="170"/>
      <c r="AE38" s="90" t="s">
        <v>484</v>
      </c>
      <c r="AF38" s="91"/>
      <c r="AG38" s="91"/>
      <c r="AH38" s="91"/>
      <c r="AI38" s="92"/>
      <c r="AJ38" s="90" t="s">
        <v>484</v>
      </c>
      <c r="AK38" s="91"/>
      <c r="AL38" s="91"/>
      <c r="AM38" s="91"/>
      <c r="AN38" s="92"/>
      <c r="AO38" s="90" t="s">
        <v>484</v>
      </c>
      <c r="AP38" s="91"/>
      <c r="AQ38" s="91"/>
      <c r="AR38" s="91"/>
      <c r="AS38" s="92"/>
      <c r="AT38" s="197"/>
      <c r="AU38" s="197"/>
      <c r="AV38" s="197"/>
      <c r="AW38" s="197"/>
      <c r="AX38" s="198"/>
    </row>
    <row r="39" spans="1:50" ht="77.25" customHeight="1">
      <c r="A39" s="133"/>
      <c r="B39" s="134"/>
      <c r="C39" s="134"/>
      <c r="D39" s="134"/>
      <c r="E39" s="134"/>
      <c r="F39" s="135"/>
      <c r="G39" s="79"/>
      <c r="H39" s="80"/>
      <c r="I39" s="80"/>
      <c r="J39" s="80"/>
      <c r="K39" s="80"/>
      <c r="L39" s="80"/>
      <c r="M39" s="80"/>
      <c r="N39" s="80"/>
      <c r="O39" s="81"/>
      <c r="P39" s="240"/>
      <c r="Q39" s="240"/>
      <c r="R39" s="240"/>
      <c r="S39" s="240"/>
      <c r="T39" s="240"/>
      <c r="U39" s="240"/>
      <c r="V39" s="240"/>
      <c r="W39" s="240"/>
      <c r="X39" s="241"/>
      <c r="Y39" s="141" t="s">
        <v>65</v>
      </c>
      <c r="Z39" s="86"/>
      <c r="AA39" s="87"/>
      <c r="AB39" s="199" t="s">
        <v>415</v>
      </c>
      <c r="AC39" s="200"/>
      <c r="AD39" s="200"/>
      <c r="AE39" s="90" t="s">
        <v>387</v>
      </c>
      <c r="AF39" s="91"/>
      <c r="AG39" s="91"/>
      <c r="AH39" s="91"/>
      <c r="AI39" s="92"/>
      <c r="AJ39" s="90" t="s">
        <v>387</v>
      </c>
      <c r="AK39" s="91"/>
      <c r="AL39" s="91"/>
      <c r="AM39" s="91"/>
      <c r="AN39" s="92"/>
      <c r="AO39" s="90" t="s">
        <v>387</v>
      </c>
      <c r="AP39" s="91"/>
      <c r="AQ39" s="91"/>
      <c r="AR39" s="91"/>
      <c r="AS39" s="92"/>
      <c r="AT39" s="90">
        <v>3380</v>
      </c>
      <c r="AU39" s="91"/>
      <c r="AV39" s="91"/>
      <c r="AW39" s="91"/>
      <c r="AX39" s="351"/>
    </row>
    <row r="40" spans="1:50" ht="65.25" customHeight="1">
      <c r="A40" s="136"/>
      <c r="B40" s="137"/>
      <c r="C40" s="137"/>
      <c r="D40" s="137"/>
      <c r="E40" s="137"/>
      <c r="F40" s="138"/>
      <c r="G40" s="82"/>
      <c r="H40" s="83"/>
      <c r="I40" s="83"/>
      <c r="J40" s="83"/>
      <c r="K40" s="83"/>
      <c r="L40" s="83"/>
      <c r="M40" s="83"/>
      <c r="N40" s="83"/>
      <c r="O40" s="84"/>
      <c r="P40" s="242"/>
      <c r="Q40" s="242"/>
      <c r="R40" s="242"/>
      <c r="S40" s="242"/>
      <c r="T40" s="242"/>
      <c r="U40" s="242"/>
      <c r="V40" s="242"/>
      <c r="W40" s="242"/>
      <c r="X40" s="243"/>
      <c r="Y40" s="85" t="s">
        <v>15</v>
      </c>
      <c r="Z40" s="86"/>
      <c r="AA40" s="87"/>
      <c r="AB40" s="89" t="s">
        <v>16</v>
      </c>
      <c r="AC40" s="89"/>
      <c r="AD40" s="89"/>
      <c r="AE40" s="90" t="s">
        <v>387</v>
      </c>
      <c r="AF40" s="91"/>
      <c r="AG40" s="91"/>
      <c r="AH40" s="91"/>
      <c r="AI40" s="92"/>
      <c r="AJ40" s="90" t="s">
        <v>387</v>
      </c>
      <c r="AK40" s="91"/>
      <c r="AL40" s="91"/>
      <c r="AM40" s="91"/>
      <c r="AN40" s="92"/>
      <c r="AO40" s="90" t="s">
        <v>387</v>
      </c>
      <c r="AP40" s="91"/>
      <c r="AQ40" s="91"/>
      <c r="AR40" s="91"/>
      <c r="AS40" s="92"/>
      <c r="AT40" s="194"/>
      <c r="AU40" s="195"/>
      <c r="AV40" s="195"/>
      <c r="AW40" s="195"/>
      <c r="AX40" s="196"/>
    </row>
    <row r="41" spans="1:50" ht="18.75" customHeight="1" hidden="1">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customHeight="1" hidden="1">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customHeight="1" hidden="1">
      <c r="A43" s="132"/>
      <c r="B43" s="130"/>
      <c r="C43" s="130"/>
      <c r="D43" s="130"/>
      <c r="E43" s="130"/>
      <c r="F43" s="131"/>
      <c r="G43" s="76" t="s">
        <v>450</v>
      </c>
      <c r="H43" s="77"/>
      <c r="I43" s="77"/>
      <c r="J43" s="77"/>
      <c r="K43" s="77"/>
      <c r="L43" s="77"/>
      <c r="M43" s="77"/>
      <c r="N43" s="77"/>
      <c r="O43" s="78"/>
      <c r="P43" s="223" t="s">
        <v>450</v>
      </c>
      <c r="Q43" s="238"/>
      <c r="R43" s="238"/>
      <c r="S43" s="238"/>
      <c r="T43" s="238"/>
      <c r="U43" s="238"/>
      <c r="V43" s="238"/>
      <c r="W43" s="238"/>
      <c r="X43" s="239"/>
      <c r="Y43" s="233" t="s">
        <v>14</v>
      </c>
      <c r="Z43" s="234"/>
      <c r="AA43" s="235"/>
      <c r="AB43" s="169" t="s">
        <v>450</v>
      </c>
      <c r="AC43" s="170"/>
      <c r="AD43" s="170"/>
      <c r="AE43" s="90" t="s">
        <v>450</v>
      </c>
      <c r="AF43" s="91"/>
      <c r="AG43" s="91"/>
      <c r="AH43" s="91"/>
      <c r="AI43" s="92"/>
      <c r="AJ43" s="90" t="s">
        <v>450</v>
      </c>
      <c r="AK43" s="91"/>
      <c r="AL43" s="91"/>
      <c r="AM43" s="91"/>
      <c r="AN43" s="92"/>
      <c r="AO43" s="90" t="s">
        <v>450</v>
      </c>
      <c r="AP43" s="91"/>
      <c r="AQ43" s="91"/>
      <c r="AR43" s="91"/>
      <c r="AS43" s="92"/>
      <c r="AT43" s="197"/>
      <c r="AU43" s="197"/>
      <c r="AV43" s="197"/>
      <c r="AW43" s="197"/>
      <c r="AX43" s="198"/>
    </row>
    <row r="44" spans="1:50" ht="22.5" customHeight="1" hidden="1">
      <c r="A44" s="133"/>
      <c r="B44" s="134"/>
      <c r="C44" s="134"/>
      <c r="D44" s="134"/>
      <c r="E44" s="134"/>
      <c r="F44" s="135"/>
      <c r="G44" s="79"/>
      <c r="H44" s="80"/>
      <c r="I44" s="80"/>
      <c r="J44" s="80"/>
      <c r="K44" s="80"/>
      <c r="L44" s="80"/>
      <c r="M44" s="80"/>
      <c r="N44" s="80"/>
      <c r="O44" s="81"/>
      <c r="P44" s="240"/>
      <c r="Q44" s="240"/>
      <c r="R44" s="240"/>
      <c r="S44" s="240"/>
      <c r="T44" s="240"/>
      <c r="U44" s="240"/>
      <c r="V44" s="240"/>
      <c r="W44" s="240"/>
      <c r="X44" s="241"/>
      <c r="Y44" s="141" t="s">
        <v>65</v>
      </c>
      <c r="Z44" s="86"/>
      <c r="AA44" s="87"/>
      <c r="AB44" s="199" t="s">
        <v>450</v>
      </c>
      <c r="AC44" s="200"/>
      <c r="AD44" s="200"/>
      <c r="AE44" s="90" t="s">
        <v>450</v>
      </c>
      <c r="AF44" s="91"/>
      <c r="AG44" s="91"/>
      <c r="AH44" s="91"/>
      <c r="AI44" s="92"/>
      <c r="AJ44" s="90" t="s">
        <v>450</v>
      </c>
      <c r="AK44" s="91"/>
      <c r="AL44" s="91"/>
      <c r="AM44" s="91"/>
      <c r="AN44" s="92"/>
      <c r="AO44" s="90" t="s">
        <v>450</v>
      </c>
      <c r="AP44" s="91"/>
      <c r="AQ44" s="91"/>
      <c r="AR44" s="91"/>
      <c r="AS44" s="92"/>
      <c r="AT44" s="90"/>
      <c r="AU44" s="91"/>
      <c r="AV44" s="91"/>
      <c r="AW44" s="91"/>
      <c r="AX44" s="351"/>
    </row>
    <row r="45" spans="1:50" ht="22.5" customHeight="1" hidden="1">
      <c r="A45" s="133"/>
      <c r="B45" s="134"/>
      <c r="C45" s="134"/>
      <c r="D45" s="134"/>
      <c r="E45" s="134"/>
      <c r="F45" s="135"/>
      <c r="G45" s="79"/>
      <c r="H45" s="80"/>
      <c r="I45" s="80"/>
      <c r="J45" s="80"/>
      <c r="K45" s="80"/>
      <c r="L45" s="80"/>
      <c r="M45" s="80"/>
      <c r="N45" s="80"/>
      <c r="O45" s="81"/>
      <c r="P45" s="240"/>
      <c r="Q45" s="240"/>
      <c r="R45" s="240"/>
      <c r="S45" s="240"/>
      <c r="T45" s="240"/>
      <c r="U45" s="240"/>
      <c r="V45" s="240"/>
      <c r="W45" s="240"/>
      <c r="X45" s="241"/>
      <c r="Y45" s="153" t="s">
        <v>15</v>
      </c>
      <c r="Z45" s="154"/>
      <c r="AA45" s="155"/>
      <c r="AB45" s="89" t="s">
        <v>16</v>
      </c>
      <c r="AC45" s="89"/>
      <c r="AD45" s="89"/>
      <c r="AE45" s="90" t="s">
        <v>450</v>
      </c>
      <c r="AF45" s="91"/>
      <c r="AG45" s="91"/>
      <c r="AH45" s="91"/>
      <c r="AI45" s="92"/>
      <c r="AJ45" s="90" t="s">
        <v>450</v>
      </c>
      <c r="AK45" s="91"/>
      <c r="AL45" s="91"/>
      <c r="AM45" s="91"/>
      <c r="AN45" s="92"/>
      <c r="AO45" s="90" t="s">
        <v>450</v>
      </c>
      <c r="AP45" s="91"/>
      <c r="AQ45" s="91"/>
      <c r="AR45" s="91"/>
      <c r="AS45" s="92"/>
      <c r="AT45" s="194"/>
      <c r="AU45" s="195"/>
      <c r="AV45" s="195"/>
      <c r="AW45" s="195"/>
      <c r="AX45" s="196"/>
    </row>
    <row r="46" spans="1:50" ht="22.5" customHeight="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customHeight="1" hidden="1">
      <c r="A47" s="663"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0"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1"/>
    </row>
    <row r="48" spans="1:50" ht="18.75" customHeight="1" hidden="1">
      <c r="A48" s="66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customHeight="1" hidden="1">
      <c r="A49" s="663"/>
      <c r="B49" s="101"/>
      <c r="C49" s="102"/>
      <c r="D49" s="102"/>
      <c r="E49" s="102"/>
      <c r="F49" s="103"/>
      <c r="G49" s="302" t="s">
        <v>389</v>
      </c>
      <c r="H49" s="302"/>
      <c r="I49" s="302"/>
      <c r="J49" s="302"/>
      <c r="K49" s="302"/>
      <c r="L49" s="302"/>
      <c r="M49" s="302"/>
      <c r="N49" s="302"/>
      <c r="O49" s="302"/>
      <c r="P49" s="302"/>
      <c r="Q49" s="302"/>
      <c r="R49" s="302"/>
      <c r="S49" s="302"/>
      <c r="T49" s="302"/>
      <c r="U49" s="302"/>
      <c r="V49" s="302"/>
      <c r="W49" s="302"/>
      <c r="X49" s="302"/>
      <c r="Y49" s="302"/>
      <c r="Z49" s="302"/>
      <c r="AA49" s="621"/>
      <c r="AB49" s="301" t="s">
        <v>389</v>
      </c>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customHeight="1" hidden="1">
      <c r="A50" s="663"/>
      <c r="B50" s="101"/>
      <c r="C50" s="102"/>
      <c r="D50" s="102"/>
      <c r="E50" s="102"/>
      <c r="F50" s="103"/>
      <c r="G50" s="305"/>
      <c r="H50" s="305"/>
      <c r="I50" s="305"/>
      <c r="J50" s="305"/>
      <c r="K50" s="305"/>
      <c r="L50" s="305"/>
      <c r="M50" s="305"/>
      <c r="N50" s="305"/>
      <c r="O50" s="305"/>
      <c r="P50" s="305"/>
      <c r="Q50" s="305"/>
      <c r="R50" s="305"/>
      <c r="S50" s="305"/>
      <c r="T50" s="305"/>
      <c r="U50" s="305"/>
      <c r="V50" s="305"/>
      <c r="W50" s="305"/>
      <c r="X50" s="305"/>
      <c r="Y50" s="305"/>
      <c r="Z50" s="305"/>
      <c r="AA50" s="622"/>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customHeight="1" hidden="1">
      <c r="A51" s="663"/>
      <c r="B51" s="104"/>
      <c r="C51" s="105"/>
      <c r="D51" s="105"/>
      <c r="E51" s="105"/>
      <c r="F51" s="106"/>
      <c r="G51" s="308"/>
      <c r="H51" s="308"/>
      <c r="I51" s="308"/>
      <c r="J51" s="308"/>
      <c r="K51" s="308"/>
      <c r="L51" s="308"/>
      <c r="M51" s="308"/>
      <c r="N51" s="308"/>
      <c r="O51" s="308"/>
      <c r="P51" s="308"/>
      <c r="Q51" s="308"/>
      <c r="R51" s="308"/>
      <c r="S51" s="308"/>
      <c r="T51" s="308"/>
      <c r="U51" s="308"/>
      <c r="V51" s="308"/>
      <c r="W51" s="308"/>
      <c r="X51" s="308"/>
      <c r="Y51" s="308"/>
      <c r="Z51" s="308"/>
      <c r="AA51" s="623"/>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customHeight="1" hidden="1">
      <c r="A52" s="663"/>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customHeight="1" hidden="1">
      <c r="A53" s="663"/>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customHeight="1" hidden="1">
      <c r="A54" s="663"/>
      <c r="B54" s="102"/>
      <c r="C54" s="102"/>
      <c r="D54" s="102"/>
      <c r="E54" s="102"/>
      <c r="F54" s="103"/>
      <c r="G54" s="609" t="s">
        <v>389</v>
      </c>
      <c r="H54" s="238"/>
      <c r="I54" s="238"/>
      <c r="J54" s="238"/>
      <c r="K54" s="238"/>
      <c r="L54" s="238"/>
      <c r="M54" s="238"/>
      <c r="N54" s="238"/>
      <c r="O54" s="239"/>
      <c r="P54" s="222" t="s">
        <v>389</v>
      </c>
      <c r="Q54" s="223"/>
      <c r="R54" s="223"/>
      <c r="S54" s="223"/>
      <c r="T54" s="223"/>
      <c r="U54" s="223"/>
      <c r="V54" s="223"/>
      <c r="W54" s="223"/>
      <c r="X54" s="224"/>
      <c r="Y54" s="586" t="s">
        <v>86</v>
      </c>
      <c r="Z54" s="587"/>
      <c r="AA54" s="588"/>
      <c r="AB54" s="589" t="s">
        <v>388</v>
      </c>
      <c r="AC54" s="590"/>
      <c r="AD54" s="590"/>
      <c r="AE54" s="90" t="s">
        <v>388</v>
      </c>
      <c r="AF54" s="91"/>
      <c r="AG54" s="91"/>
      <c r="AH54" s="91"/>
      <c r="AI54" s="92"/>
      <c r="AJ54" s="90" t="s">
        <v>387</v>
      </c>
      <c r="AK54" s="91"/>
      <c r="AL54" s="91"/>
      <c r="AM54" s="91"/>
      <c r="AN54" s="92"/>
      <c r="AO54" s="90" t="s">
        <v>387</v>
      </c>
      <c r="AP54" s="91"/>
      <c r="AQ54" s="91"/>
      <c r="AR54" s="91"/>
      <c r="AS54" s="92"/>
      <c r="AT54" s="197"/>
      <c r="AU54" s="197"/>
      <c r="AV54" s="197"/>
      <c r="AW54" s="197"/>
      <c r="AX54" s="198"/>
    </row>
    <row r="55" spans="1:50" ht="22.5" customHeight="1" hidden="1">
      <c r="A55" s="663"/>
      <c r="B55" s="102"/>
      <c r="C55" s="102"/>
      <c r="D55" s="102"/>
      <c r="E55" s="102"/>
      <c r="F55" s="103"/>
      <c r="G55" s="610"/>
      <c r="H55" s="240"/>
      <c r="I55" s="240"/>
      <c r="J55" s="240"/>
      <c r="K55" s="240"/>
      <c r="L55" s="240"/>
      <c r="M55" s="240"/>
      <c r="N55" s="240"/>
      <c r="O55" s="241"/>
      <c r="P55" s="225"/>
      <c r="Q55" s="226"/>
      <c r="R55" s="226"/>
      <c r="S55" s="226"/>
      <c r="T55" s="226"/>
      <c r="U55" s="226"/>
      <c r="V55" s="226"/>
      <c r="W55" s="226"/>
      <c r="X55" s="227"/>
      <c r="Y55" s="96" t="s">
        <v>65</v>
      </c>
      <c r="Z55" s="97"/>
      <c r="AA55" s="98"/>
      <c r="AB55" s="231" t="s">
        <v>388</v>
      </c>
      <c r="AC55" s="232"/>
      <c r="AD55" s="232"/>
      <c r="AE55" s="90" t="s">
        <v>388</v>
      </c>
      <c r="AF55" s="91"/>
      <c r="AG55" s="91"/>
      <c r="AH55" s="91"/>
      <c r="AI55" s="92"/>
      <c r="AJ55" s="90" t="s">
        <v>387</v>
      </c>
      <c r="AK55" s="91"/>
      <c r="AL55" s="91"/>
      <c r="AM55" s="91"/>
      <c r="AN55" s="92"/>
      <c r="AO55" s="90" t="s">
        <v>387</v>
      </c>
      <c r="AP55" s="91"/>
      <c r="AQ55" s="91"/>
      <c r="AR55" s="91"/>
      <c r="AS55" s="92"/>
      <c r="AT55" s="90" t="s">
        <v>388</v>
      </c>
      <c r="AU55" s="91"/>
      <c r="AV55" s="91"/>
      <c r="AW55" s="91"/>
      <c r="AX55" s="351"/>
    </row>
    <row r="56" spans="1:50" ht="22.5" customHeight="1" hidden="1">
      <c r="A56" s="663"/>
      <c r="B56" s="105"/>
      <c r="C56" s="105"/>
      <c r="D56" s="105"/>
      <c r="E56" s="105"/>
      <c r="F56" s="106"/>
      <c r="G56" s="611"/>
      <c r="H56" s="242"/>
      <c r="I56" s="242"/>
      <c r="J56" s="242"/>
      <c r="K56" s="242"/>
      <c r="L56" s="242"/>
      <c r="M56" s="242"/>
      <c r="N56" s="242"/>
      <c r="O56" s="243"/>
      <c r="P56" s="228"/>
      <c r="Q56" s="229"/>
      <c r="R56" s="229"/>
      <c r="S56" s="229"/>
      <c r="T56" s="229"/>
      <c r="U56" s="229"/>
      <c r="V56" s="229"/>
      <c r="W56" s="229"/>
      <c r="X56" s="230"/>
      <c r="Y56" s="139" t="s">
        <v>15</v>
      </c>
      <c r="Z56" s="97"/>
      <c r="AA56" s="98"/>
      <c r="AB56" s="140" t="s">
        <v>16</v>
      </c>
      <c r="AC56" s="140"/>
      <c r="AD56" s="140"/>
      <c r="AE56" s="90" t="s">
        <v>388</v>
      </c>
      <c r="AF56" s="91"/>
      <c r="AG56" s="91"/>
      <c r="AH56" s="91"/>
      <c r="AI56" s="92"/>
      <c r="AJ56" s="90" t="s">
        <v>387</v>
      </c>
      <c r="AK56" s="91"/>
      <c r="AL56" s="91"/>
      <c r="AM56" s="91"/>
      <c r="AN56" s="92"/>
      <c r="AO56" s="90" t="s">
        <v>387</v>
      </c>
      <c r="AP56" s="91"/>
      <c r="AQ56" s="91"/>
      <c r="AR56" s="91"/>
      <c r="AS56" s="92"/>
      <c r="AT56" s="194"/>
      <c r="AU56" s="195"/>
      <c r="AV56" s="195"/>
      <c r="AW56" s="195"/>
      <c r="AX56" s="196"/>
    </row>
    <row r="57" spans="1:50" ht="18.75" customHeight="1" hidden="1">
      <c r="A57" s="663"/>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customHeight="1" hidden="1">
      <c r="A58" s="663"/>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customHeight="1" hidden="1">
      <c r="A59" s="663"/>
      <c r="B59" s="102"/>
      <c r="C59" s="102"/>
      <c r="D59" s="102"/>
      <c r="E59" s="102"/>
      <c r="F59" s="103"/>
      <c r="G59" s="609" t="s">
        <v>382</v>
      </c>
      <c r="H59" s="238"/>
      <c r="I59" s="238"/>
      <c r="J59" s="238"/>
      <c r="K59" s="238"/>
      <c r="L59" s="238"/>
      <c r="M59" s="238"/>
      <c r="N59" s="238"/>
      <c r="O59" s="239"/>
      <c r="P59" s="223" t="s">
        <v>382</v>
      </c>
      <c r="Q59" s="657"/>
      <c r="R59" s="657"/>
      <c r="S59" s="657"/>
      <c r="T59" s="657"/>
      <c r="U59" s="657"/>
      <c r="V59" s="657"/>
      <c r="W59" s="657"/>
      <c r="X59" s="658"/>
      <c r="Y59" s="586" t="s">
        <v>86</v>
      </c>
      <c r="Z59" s="587"/>
      <c r="AA59" s="588"/>
      <c r="AB59" s="589" t="s">
        <v>388</v>
      </c>
      <c r="AC59" s="590"/>
      <c r="AD59" s="590"/>
      <c r="AE59" s="90" t="s">
        <v>387</v>
      </c>
      <c r="AF59" s="91"/>
      <c r="AG59" s="91"/>
      <c r="AH59" s="91"/>
      <c r="AI59" s="92"/>
      <c r="AJ59" s="90" t="s">
        <v>387</v>
      </c>
      <c r="AK59" s="91"/>
      <c r="AL59" s="91"/>
      <c r="AM59" s="91"/>
      <c r="AN59" s="92"/>
      <c r="AO59" s="90" t="s">
        <v>387</v>
      </c>
      <c r="AP59" s="91"/>
      <c r="AQ59" s="91"/>
      <c r="AR59" s="91"/>
      <c r="AS59" s="92"/>
      <c r="AT59" s="197"/>
      <c r="AU59" s="197"/>
      <c r="AV59" s="197"/>
      <c r="AW59" s="197"/>
      <c r="AX59" s="198"/>
    </row>
    <row r="60" spans="1:50" ht="22.5" customHeight="1" hidden="1">
      <c r="A60" s="663"/>
      <c r="B60" s="102"/>
      <c r="C60" s="102"/>
      <c r="D60" s="102"/>
      <c r="E60" s="102"/>
      <c r="F60" s="103"/>
      <c r="G60" s="610"/>
      <c r="H60" s="240"/>
      <c r="I60" s="240"/>
      <c r="J60" s="240"/>
      <c r="K60" s="240"/>
      <c r="L60" s="240"/>
      <c r="M60" s="240"/>
      <c r="N60" s="240"/>
      <c r="O60" s="241"/>
      <c r="P60" s="659"/>
      <c r="Q60" s="659"/>
      <c r="R60" s="659"/>
      <c r="S60" s="659"/>
      <c r="T60" s="659"/>
      <c r="U60" s="659"/>
      <c r="V60" s="659"/>
      <c r="W60" s="659"/>
      <c r="X60" s="660"/>
      <c r="Y60" s="96" t="s">
        <v>65</v>
      </c>
      <c r="Z60" s="97"/>
      <c r="AA60" s="98"/>
      <c r="AB60" s="231" t="s">
        <v>388</v>
      </c>
      <c r="AC60" s="232"/>
      <c r="AD60" s="232"/>
      <c r="AE60" s="90" t="s">
        <v>387</v>
      </c>
      <c r="AF60" s="91"/>
      <c r="AG60" s="91"/>
      <c r="AH60" s="91"/>
      <c r="AI60" s="92"/>
      <c r="AJ60" s="90" t="s">
        <v>387</v>
      </c>
      <c r="AK60" s="91"/>
      <c r="AL60" s="91"/>
      <c r="AM60" s="91"/>
      <c r="AN60" s="92"/>
      <c r="AO60" s="90" t="s">
        <v>387</v>
      </c>
      <c r="AP60" s="91"/>
      <c r="AQ60" s="91"/>
      <c r="AR60" s="91"/>
      <c r="AS60" s="92"/>
      <c r="AT60" s="90" t="s">
        <v>388</v>
      </c>
      <c r="AU60" s="91"/>
      <c r="AV60" s="91"/>
      <c r="AW60" s="91"/>
      <c r="AX60" s="351"/>
    </row>
    <row r="61" spans="1:50" ht="22.5" customHeight="1" hidden="1">
      <c r="A61" s="663"/>
      <c r="B61" s="105"/>
      <c r="C61" s="105"/>
      <c r="D61" s="105"/>
      <c r="E61" s="105"/>
      <c r="F61" s="106"/>
      <c r="G61" s="611"/>
      <c r="H61" s="242"/>
      <c r="I61" s="242"/>
      <c r="J61" s="242"/>
      <c r="K61" s="242"/>
      <c r="L61" s="242"/>
      <c r="M61" s="242"/>
      <c r="N61" s="242"/>
      <c r="O61" s="243"/>
      <c r="P61" s="661"/>
      <c r="Q61" s="661"/>
      <c r="R61" s="661"/>
      <c r="S61" s="661"/>
      <c r="T61" s="661"/>
      <c r="U61" s="661"/>
      <c r="V61" s="661"/>
      <c r="W61" s="661"/>
      <c r="X61" s="662"/>
      <c r="Y61" s="139" t="s">
        <v>15</v>
      </c>
      <c r="Z61" s="97"/>
      <c r="AA61" s="98"/>
      <c r="AB61" s="140" t="s">
        <v>16</v>
      </c>
      <c r="AC61" s="140"/>
      <c r="AD61" s="140"/>
      <c r="AE61" s="90" t="s">
        <v>387</v>
      </c>
      <c r="AF61" s="91"/>
      <c r="AG61" s="91"/>
      <c r="AH61" s="91"/>
      <c r="AI61" s="92"/>
      <c r="AJ61" s="90" t="s">
        <v>387</v>
      </c>
      <c r="AK61" s="91"/>
      <c r="AL61" s="91"/>
      <c r="AM61" s="91"/>
      <c r="AN61" s="92"/>
      <c r="AO61" s="90" t="s">
        <v>387</v>
      </c>
      <c r="AP61" s="91"/>
      <c r="AQ61" s="91"/>
      <c r="AR61" s="91"/>
      <c r="AS61" s="92"/>
      <c r="AT61" s="194"/>
      <c r="AU61" s="195"/>
      <c r="AV61" s="195"/>
      <c r="AW61" s="195"/>
      <c r="AX61" s="196"/>
    </row>
    <row r="62" spans="1:50" ht="18.75" customHeight="1" hidden="1">
      <c r="A62" s="663"/>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customHeight="1" hidden="1">
      <c r="A63" s="663"/>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customHeight="1" hidden="1">
      <c r="A64" s="663"/>
      <c r="B64" s="102"/>
      <c r="C64" s="102"/>
      <c r="D64" s="102"/>
      <c r="E64" s="102"/>
      <c r="F64" s="103"/>
      <c r="G64" s="609" t="s">
        <v>382</v>
      </c>
      <c r="H64" s="238"/>
      <c r="I64" s="238"/>
      <c r="J64" s="238"/>
      <c r="K64" s="238"/>
      <c r="L64" s="238"/>
      <c r="M64" s="238"/>
      <c r="N64" s="238"/>
      <c r="O64" s="239"/>
      <c r="P64" s="223" t="s">
        <v>382</v>
      </c>
      <c r="Q64" s="657"/>
      <c r="R64" s="657"/>
      <c r="S64" s="657"/>
      <c r="T64" s="657"/>
      <c r="U64" s="657"/>
      <c r="V64" s="657"/>
      <c r="W64" s="657"/>
      <c r="X64" s="658"/>
      <c r="Y64" s="586" t="s">
        <v>86</v>
      </c>
      <c r="Z64" s="587"/>
      <c r="AA64" s="588"/>
      <c r="AB64" s="590" t="s">
        <v>387</v>
      </c>
      <c r="AC64" s="590"/>
      <c r="AD64" s="590"/>
      <c r="AE64" s="90" t="s">
        <v>387</v>
      </c>
      <c r="AF64" s="91"/>
      <c r="AG64" s="91"/>
      <c r="AH64" s="91"/>
      <c r="AI64" s="92"/>
      <c r="AJ64" s="90" t="s">
        <v>387</v>
      </c>
      <c r="AK64" s="91"/>
      <c r="AL64" s="91"/>
      <c r="AM64" s="91"/>
      <c r="AN64" s="92"/>
      <c r="AO64" s="90" t="s">
        <v>387</v>
      </c>
      <c r="AP64" s="91"/>
      <c r="AQ64" s="91"/>
      <c r="AR64" s="91"/>
      <c r="AS64" s="92"/>
      <c r="AT64" s="197"/>
      <c r="AU64" s="197"/>
      <c r="AV64" s="197"/>
      <c r="AW64" s="197"/>
      <c r="AX64" s="198"/>
    </row>
    <row r="65" spans="1:50" ht="22.5" customHeight="1" hidden="1">
      <c r="A65" s="663"/>
      <c r="B65" s="102"/>
      <c r="C65" s="102"/>
      <c r="D65" s="102"/>
      <c r="E65" s="102"/>
      <c r="F65" s="103"/>
      <c r="G65" s="610"/>
      <c r="H65" s="240"/>
      <c r="I65" s="240"/>
      <c r="J65" s="240"/>
      <c r="K65" s="240"/>
      <c r="L65" s="240"/>
      <c r="M65" s="240"/>
      <c r="N65" s="240"/>
      <c r="O65" s="241"/>
      <c r="P65" s="659"/>
      <c r="Q65" s="659"/>
      <c r="R65" s="659"/>
      <c r="S65" s="659"/>
      <c r="T65" s="659"/>
      <c r="U65" s="659"/>
      <c r="V65" s="659"/>
      <c r="W65" s="659"/>
      <c r="X65" s="660"/>
      <c r="Y65" s="96" t="s">
        <v>65</v>
      </c>
      <c r="Z65" s="97"/>
      <c r="AA65" s="98"/>
      <c r="AB65" s="232" t="s">
        <v>387</v>
      </c>
      <c r="AC65" s="232"/>
      <c r="AD65" s="232"/>
      <c r="AE65" s="90" t="s">
        <v>387</v>
      </c>
      <c r="AF65" s="91"/>
      <c r="AG65" s="91"/>
      <c r="AH65" s="91"/>
      <c r="AI65" s="92"/>
      <c r="AJ65" s="90" t="s">
        <v>387</v>
      </c>
      <c r="AK65" s="91"/>
      <c r="AL65" s="91"/>
      <c r="AM65" s="91"/>
      <c r="AN65" s="92"/>
      <c r="AO65" s="90" t="s">
        <v>387</v>
      </c>
      <c r="AP65" s="91"/>
      <c r="AQ65" s="91"/>
      <c r="AR65" s="91"/>
      <c r="AS65" s="92"/>
      <c r="AT65" s="90" t="s">
        <v>388</v>
      </c>
      <c r="AU65" s="91"/>
      <c r="AV65" s="91"/>
      <c r="AW65" s="91"/>
      <c r="AX65" s="351"/>
    </row>
    <row r="66" spans="1:50" ht="22.5" customHeight="1" hidden="1">
      <c r="A66" s="664"/>
      <c r="B66" s="105"/>
      <c r="C66" s="105"/>
      <c r="D66" s="105"/>
      <c r="E66" s="105"/>
      <c r="F66" s="106"/>
      <c r="G66" s="611"/>
      <c r="H66" s="242"/>
      <c r="I66" s="242"/>
      <c r="J66" s="242"/>
      <c r="K66" s="242"/>
      <c r="L66" s="242"/>
      <c r="M66" s="242"/>
      <c r="N66" s="242"/>
      <c r="O66" s="243"/>
      <c r="P66" s="661"/>
      <c r="Q66" s="661"/>
      <c r="R66" s="661"/>
      <c r="S66" s="661"/>
      <c r="T66" s="661"/>
      <c r="U66" s="661"/>
      <c r="V66" s="661"/>
      <c r="W66" s="661"/>
      <c r="X66" s="662"/>
      <c r="Y66" s="139" t="s">
        <v>15</v>
      </c>
      <c r="Z66" s="97"/>
      <c r="AA66" s="98"/>
      <c r="AB66" s="140" t="s">
        <v>16</v>
      </c>
      <c r="AC66" s="140"/>
      <c r="AD66" s="140"/>
      <c r="AE66" s="90" t="s">
        <v>387</v>
      </c>
      <c r="AF66" s="91"/>
      <c r="AG66" s="91"/>
      <c r="AH66" s="91"/>
      <c r="AI66" s="92"/>
      <c r="AJ66" s="90" t="s">
        <v>387</v>
      </c>
      <c r="AK66" s="91"/>
      <c r="AL66" s="91"/>
      <c r="AM66" s="91"/>
      <c r="AN66" s="92"/>
      <c r="AO66" s="90" t="s">
        <v>387</v>
      </c>
      <c r="AP66" s="91"/>
      <c r="AQ66" s="91"/>
      <c r="AR66" s="91"/>
      <c r="AS66" s="92"/>
      <c r="AT66" s="194"/>
      <c r="AU66" s="195"/>
      <c r="AV66" s="195"/>
      <c r="AW66" s="195"/>
      <c r="AX66" s="196"/>
    </row>
    <row r="67" spans="1:50" ht="21.75" customHeight="1">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7"/>
      <c r="Z67" s="148"/>
      <c r="AA67" s="149"/>
      <c r="AB67" s="85" t="s">
        <v>12</v>
      </c>
      <c r="AC67" s="86"/>
      <c r="AD67" s="87"/>
      <c r="AE67" s="236" t="s">
        <v>69</v>
      </c>
      <c r="AF67" s="237"/>
      <c r="AG67" s="237"/>
      <c r="AH67" s="237"/>
      <c r="AI67" s="237"/>
      <c r="AJ67" s="236" t="s">
        <v>70</v>
      </c>
      <c r="AK67" s="237"/>
      <c r="AL67" s="237"/>
      <c r="AM67" s="237"/>
      <c r="AN67" s="237"/>
      <c r="AO67" s="236" t="s">
        <v>71</v>
      </c>
      <c r="AP67" s="237"/>
      <c r="AQ67" s="237"/>
      <c r="AR67" s="237"/>
      <c r="AS67" s="237"/>
      <c r="AT67" s="268" t="s">
        <v>74</v>
      </c>
      <c r="AU67" s="269"/>
      <c r="AV67" s="269"/>
      <c r="AW67" s="269"/>
      <c r="AX67" s="270"/>
    </row>
    <row r="68" spans="1:55" ht="21.75" customHeight="1">
      <c r="A68" s="528"/>
      <c r="B68" s="529"/>
      <c r="C68" s="529"/>
      <c r="D68" s="529"/>
      <c r="E68" s="529"/>
      <c r="F68" s="530"/>
      <c r="G68" s="223" t="s">
        <v>463</v>
      </c>
      <c r="H68" s="238"/>
      <c r="I68" s="238"/>
      <c r="J68" s="238"/>
      <c r="K68" s="238"/>
      <c r="L68" s="238"/>
      <c r="M68" s="238"/>
      <c r="N68" s="238"/>
      <c r="O68" s="238"/>
      <c r="P68" s="238"/>
      <c r="Q68" s="238"/>
      <c r="R68" s="238"/>
      <c r="S68" s="238"/>
      <c r="T68" s="238"/>
      <c r="U68" s="238"/>
      <c r="V68" s="238"/>
      <c r="W68" s="238"/>
      <c r="X68" s="239"/>
      <c r="Y68" s="618" t="s">
        <v>66</v>
      </c>
      <c r="Z68" s="619"/>
      <c r="AA68" s="620"/>
      <c r="AB68" s="113" t="s">
        <v>466</v>
      </c>
      <c r="AC68" s="114"/>
      <c r="AD68" s="115"/>
      <c r="AE68" s="90">
        <v>2</v>
      </c>
      <c r="AF68" s="91"/>
      <c r="AG68" s="91"/>
      <c r="AH68" s="91"/>
      <c r="AI68" s="92"/>
      <c r="AJ68" s="90">
        <v>3</v>
      </c>
      <c r="AK68" s="91"/>
      <c r="AL68" s="91"/>
      <c r="AM68" s="91"/>
      <c r="AN68" s="92"/>
      <c r="AO68" s="90">
        <v>4</v>
      </c>
      <c r="AP68" s="91"/>
      <c r="AQ68" s="91"/>
      <c r="AR68" s="91"/>
      <c r="AS68" s="92"/>
      <c r="AT68" s="540"/>
      <c r="AU68" s="540"/>
      <c r="AV68" s="540"/>
      <c r="AW68" s="540"/>
      <c r="AX68" s="541"/>
      <c r="AY68" s="10"/>
      <c r="AZ68" s="10"/>
      <c r="BA68" s="10"/>
      <c r="BB68" s="10"/>
      <c r="BC68" s="10"/>
    </row>
    <row r="69" spans="1:60" ht="21.75" customHeight="1">
      <c r="A69" s="531"/>
      <c r="B69" s="532"/>
      <c r="C69" s="532"/>
      <c r="D69" s="532"/>
      <c r="E69" s="532"/>
      <c r="F69" s="533"/>
      <c r="G69" s="242"/>
      <c r="H69" s="242"/>
      <c r="I69" s="242"/>
      <c r="J69" s="242"/>
      <c r="K69" s="242"/>
      <c r="L69" s="242"/>
      <c r="M69" s="242"/>
      <c r="N69" s="242"/>
      <c r="O69" s="242"/>
      <c r="P69" s="242"/>
      <c r="Q69" s="242"/>
      <c r="R69" s="242"/>
      <c r="S69" s="242"/>
      <c r="T69" s="242"/>
      <c r="U69" s="242"/>
      <c r="V69" s="242"/>
      <c r="W69" s="242"/>
      <c r="X69" s="243"/>
      <c r="Y69" s="110" t="s">
        <v>67</v>
      </c>
      <c r="Z69" s="111"/>
      <c r="AA69" s="112"/>
      <c r="AB69" s="205" t="s">
        <v>466</v>
      </c>
      <c r="AC69" s="206"/>
      <c r="AD69" s="207"/>
      <c r="AE69" s="90">
        <v>3</v>
      </c>
      <c r="AF69" s="91"/>
      <c r="AG69" s="91"/>
      <c r="AH69" s="91"/>
      <c r="AI69" s="92"/>
      <c r="AJ69" s="90">
        <v>3</v>
      </c>
      <c r="AK69" s="91"/>
      <c r="AL69" s="91"/>
      <c r="AM69" s="91"/>
      <c r="AN69" s="92"/>
      <c r="AO69" s="90">
        <v>3</v>
      </c>
      <c r="AP69" s="91"/>
      <c r="AQ69" s="91"/>
      <c r="AR69" s="91"/>
      <c r="AS69" s="92"/>
      <c r="AT69" s="90">
        <v>6</v>
      </c>
      <c r="AU69" s="91"/>
      <c r="AV69" s="91"/>
      <c r="AW69" s="91"/>
      <c r="AX69" s="351"/>
      <c r="AY69" s="10"/>
      <c r="AZ69" s="10"/>
      <c r="BA69" s="10"/>
      <c r="BB69" s="10"/>
      <c r="BC69" s="10"/>
      <c r="BD69" s="10"/>
      <c r="BE69" s="10"/>
      <c r="BF69" s="10"/>
      <c r="BG69" s="10"/>
      <c r="BH69" s="10"/>
    </row>
    <row r="70" spans="1:50" ht="21.75" customHeight="1">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7"/>
      <c r="Z70" s="148"/>
      <c r="AA70" s="149"/>
      <c r="AB70" s="85" t="s">
        <v>12</v>
      </c>
      <c r="AC70" s="86"/>
      <c r="AD70" s="87"/>
      <c r="AE70" s="141" t="s">
        <v>69</v>
      </c>
      <c r="AF70" s="128"/>
      <c r="AG70" s="128"/>
      <c r="AH70" s="128"/>
      <c r="AI70" s="614"/>
      <c r="AJ70" s="141" t="s">
        <v>70</v>
      </c>
      <c r="AK70" s="128"/>
      <c r="AL70" s="128"/>
      <c r="AM70" s="128"/>
      <c r="AN70" s="614"/>
      <c r="AO70" s="141" t="s">
        <v>71</v>
      </c>
      <c r="AP70" s="128"/>
      <c r="AQ70" s="128"/>
      <c r="AR70" s="128"/>
      <c r="AS70" s="614"/>
      <c r="AT70" s="268" t="s">
        <v>74</v>
      </c>
      <c r="AU70" s="269"/>
      <c r="AV70" s="269"/>
      <c r="AW70" s="269"/>
      <c r="AX70" s="270"/>
    </row>
    <row r="71" spans="1:55" ht="21.75" customHeight="1">
      <c r="A71" s="528"/>
      <c r="B71" s="529"/>
      <c r="C71" s="529"/>
      <c r="D71" s="529"/>
      <c r="E71" s="529"/>
      <c r="F71" s="530"/>
      <c r="G71" s="223" t="s">
        <v>467</v>
      </c>
      <c r="H71" s="238"/>
      <c r="I71" s="238"/>
      <c r="J71" s="238"/>
      <c r="K71" s="238"/>
      <c r="L71" s="238"/>
      <c r="M71" s="238"/>
      <c r="N71" s="238"/>
      <c r="O71" s="238"/>
      <c r="P71" s="238"/>
      <c r="Q71" s="238"/>
      <c r="R71" s="238"/>
      <c r="S71" s="238"/>
      <c r="T71" s="238"/>
      <c r="U71" s="238"/>
      <c r="V71" s="238"/>
      <c r="W71" s="238"/>
      <c r="X71" s="239"/>
      <c r="Y71" s="665" t="s">
        <v>66</v>
      </c>
      <c r="Z71" s="666"/>
      <c r="AA71" s="667"/>
      <c r="AB71" s="113" t="s">
        <v>466</v>
      </c>
      <c r="AC71" s="114"/>
      <c r="AD71" s="115"/>
      <c r="AE71" s="90">
        <v>107</v>
      </c>
      <c r="AF71" s="91"/>
      <c r="AG71" s="91"/>
      <c r="AH71" s="91"/>
      <c r="AI71" s="92"/>
      <c r="AJ71" s="90">
        <v>118</v>
      </c>
      <c r="AK71" s="91"/>
      <c r="AL71" s="91"/>
      <c r="AM71" s="91"/>
      <c r="AN71" s="92"/>
      <c r="AO71" s="90">
        <v>85</v>
      </c>
      <c r="AP71" s="91"/>
      <c r="AQ71" s="91"/>
      <c r="AR71" s="91"/>
      <c r="AS71" s="92"/>
      <c r="AT71" s="540"/>
      <c r="AU71" s="540"/>
      <c r="AV71" s="540"/>
      <c r="AW71" s="540"/>
      <c r="AX71" s="541"/>
      <c r="AY71" s="10"/>
      <c r="AZ71" s="10"/>
      <c r="BA71" s="10"/>
      <c r="BB71" s="10"/>
      <c r="BC71" s="10"/>
    </row>
    <row r="72" spans="1:60" ht="21.75" customHeight="1">
      <c r="A72" s="531"/>
      <c r="B72" s="532"/>
      <c r="C72" s="532"/>
      <c r="D72" s="532"/>
      <c r="E72" s="532"/>
      <c r="F72" s="533"/>
      <c r="G72" s="242"/>
      <c r="H72" s="242"/>
      <c r="I72" s="242"/>
      <c r="J72" s="242"/>
      <c r="K72" s="242"/>
      <c r="L72" s="242"/>
      <c r="M72" s="242"/>
      <c r="N72" s="242"/>
      <c r="O72" s="242"/>
      <c r="P72" s="242"/>
      <c r="Q72" s="242"/>
      <c r="R72" s="242"/>
      <c r="S72" s="242"/>
      <c r="T72" s="242"/>
      <c r="U72" s="242"/>
      <c r="V72" s="242"/>
      <c r="W72" s="242"/>
      <c r="X72" s="243"/>
      <c r="Y72" s="110" t="s">
        <v>67</v>
      </c>
      <c r="Z72" s="668"/>
      <c r="AA72" s="669"/>
      <c r="AB72" s="205" t="s">
        <v>466</v>
      </c>
      <c r="AC72" s="206"/>
      <c r="AD72" s="207"/>
      <c r="AE72" s="90" t="s">
        <v>412</v>
      </c>
      <c r="AF72" s="91"/>
      <c r="AG72" s="91"/>
      <c r="AH72" s="91"/>
      <c r="AI72" s="92"/>
      <c r="AJ72" s="90" t="s">
        <v>412</v>
      </c>
      <c r="AK72" s="91"/>
      <c r="AL72" s="91"/>
      <c r="AM72" s="91"/>
      <c r="AN72" s="92"/>
      <c r="AO72" s="90" t="s">
        <v>412</v>
      </c>
      <c r="AP72" s="91"/>
      <c r="AQ72" s="91"/>
      <c r="AR72" s="91"/>
      <c r="AS72" s="92"/>
      <c r="AT72" s="90">
        <v>160</v>
      </c>
      <c r="AU72" s="91"/>
      <c r="AV72" s="91"/>
      <c r="AW72" s="91"/>
      <c r="AX72" s="351"/>
      <c r="AY72" s="10"/>
      <c r="AZ72" s="10"/>
      <c r="BA72" s="10"/>
      <c r="BB72" s="10"/>
      <c r="BC72" s="10"/>
      <c r="BD72" s="10"/>
      <c r="BE72" s="10"/>
      <c r="BF72" s="10"/>
      <c r="BG72" s="10"/>
      <c r="BH72" s="10"/>
    </row>
    <row r="73" spans="1:50" ht="21.75" customHeight="1" hidden="1">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7"/>
      <c r="Z73" s="148"/>
      <c r="AA73" s="149"/>
      <c r="AB73" s="85" t="s">
        <v>12</v>
      </c>
      <c r="AC73" s="86"/>
      <c r="AD73" s="87"/>
      <c r="AE73" s="141" t="s">
        <v>69</v>
      </c>
      <c r="AF73" s="128"/>
      <c r="AG73" s="128"/>
      <c r="AH73" s="128"/>
      <c r="AI73" s="614"/>
      <c r="AJ73" s="141" t="s">
        <v>70</v>
      </c>
      <c r="AK73" s="128"/>
      <c r="AL73" s="128"/>
      <c r="AM73" s="128"/>
      <c r="AN73" s="614"/>
      <c r="AO73" s="141" t="s">
        <v>71</v>
      </c>
      <c r="AP73" s="128"/>
      <c r="AQ73" s="128"/>
      <c r="AR73" s="128"/>
      <c r="AS73" s="614"/>
      <c r="AT73" s="268" t="s">
        <v>74</v>
      </c>
      <c r="AU73" s="269"/>
      <c r="AV73" s="269"/>
      <c r="AW73" s="269"/>
      <c r="AX73" s="270"/>
    </row>
    <row r="74" spans="1:55" ht="21.75" customHeight="1" hidden="1">
      <c r="A74" s="528"/>
      <c r="B74" s="529"/>
      <c r="C74" s="529"/>
      <c r="D74" s="529"/>
      <c r="E74" s="529"/>
      <c r="F74" s="530"/>
      <c r="G74" s="223" t="s">
        <v>450</v>
      </c>
      <c r="H74" s="238"/>
      <c r="I74" s="238"/>
      <c r="J74" s="238"/>
      <c r="K74" s="238"/>
      <c r="L74" s="238"/>
      <c r="M74" s="238"/>
      <c r="N74" s="238"/>
      <c r="O74" s="238"/>
      <c r="P74" s="238"/>
      <c r="Q74" s="238"/>
      <c r="R74" s="238"/>
      <c r="S74" s="238"/>
      <c r="T74" s="238"/>
      <c r="U74" s="238"/>
      <c r="V74" s="238"/>
      <c r="W74" s="238"/>
      <c r="X74" s="239"/>
      <c r="Y74" s="665" t="s">
        <v>66</v>
      </c>
      <c r="Z74" s="666"/>
      <c r="AA74" s="667"/>
      <c r="AB74" s="113" t="s">
        <v>450</v>
      </c>
      <c r="AC74" s="114"/>
      <c r="AD74" s="115"/>
      <c r="AE74" s="90" t="s">
        <v>450</v>
      </c>
      <c r="AF74" s="91"/>
      <c r="AG74" s="91"/>
      <c r="AH74" s="91"/>
      <c r="AI74" s="92"/>
      <c r="AJ74" s="90" t="s">
        <v>450</v>
      </c>
      <c r="AK74" s="91"/>
      <c r="AL74" s="91"/>
      <c r="AM74" s="91"/>
      <c r="AN74" s="92"/>
      <c r="AO74" s="90" t="s">
        <v>450</v>
      </c>
      <c r="AP74" s="91"/>
      <c r="AQ74" s="91"/>
      <c r="AR74" s="91"/>
      <c r="AS74" s="92"/>
      <c r="AT74" s="540"/>
      <c r="AU74" s="540"/>
      <c r="AV74" s="540"/>
      <c r="AW74" s="540"/>
      <c r="AX74" s="541"/>
      <c r="AY74" s="10"/>
      <c r="AZ74" s="10"/>
      <c r="BA74" s="10"/>
      <c r="BB74" s="10"/>
      <c r="BC74" s="10"/>
    </row>
    <row r="75" spans="1:60" ht="21.75" customHeight="1" hidden="1">
      <c r="A75" s="531"/>
      <c r="B75" s="532"/>
      <c r="C75" s="532"/>
      <c r="D75" s="532"/>
      <c r="E75" s="532"/>
      <c r="F75" s="533"/>
      <c r="G75" s="242"/>
      <c r="H75" s="242"/>
      <c r="I75" s="242"/>
      <c r="J75" s="242"/>
      <c r="K75" s="242"/>
      <c r="L75" s="242"/>
      <c r="M75" s="242"/>
      <c r="N75" s="242"/>
      <c r="O75" s="242"/>
      <c r="P75" s="242"/>
      <c r="Q75" s="242"/>
      <c r="R75" s="242"/>
      <c r="S75" s="242"/>
      <c r="T75" s="242"/>
      <c r="U75" s="242"/>
      <c r="V75" s="242"/>
      <c r="W75" s="242"/>
      <c r="X75" s="243"/>
      <c r="Y75" s="110" t="s">
        <v>67</v>
      </c>
      <c r="Z75" s="668"/>
      <c r="AA75" s="669"/>
      <c r="AB75" s="205" t="s">
        <v>450</v>
      </c>
      <c r="AC75" s="206"/>
      <c r="AD75" s="207"/>
      <c r="AE75" s="90" t="s">
        <v>412</v>
      </c>
      <c r="AF75" s="91"/>
      <c r="AG75" s="91"/>
      <c r="AH75" s="91"/>
      <c r="AI75" s="92"/>
      <c r="AJ75" s="90" t="s">
        <v>412</v>
      </c>
      <c r="AK75" s="91"/>
      <c r="AL75" s="91"/>
      <c r="AM75" s="91"/>
      <c r="AN75" s="92"/>
      <c r="AO75" s="90" t="s">
        <v>412</v>
      </c>
      <c r="AP75" s="91"/>
      <c r="AQ75" s="91"/>
      <c r="AR75" s="91"/>
      <c r="AS75" s="92"/>
      <c r="AT75" s="90" t="s">
        <v>455</v>
      </c>
      <c r="AU75" s="91"/>
      <c r="AV75" s="91"/>
      <c r="AW75" s="91"/>
      <c r="AX75" s="351"/>
      <c r="AY75" s="10"/>
      <c r="AZ75" s="10"/>
      <c r="BA75" s="10"/>
      <c r="BB75" s="10"/>
      <c r="BC75" s="10"/>
      <c r="BD75" s="10"/>
      <c r="BE75" s="10"/>
      <c r="BF75" s="10"/>
      <c r="BG75" s="10"/>
      <c r="BH75" s="10"/>
    </row>
    <row r="76" spans="1:50" ht="21.75" customHeight="1" hidden="1">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7"/>
      <c r="Z76" s="148"/>
      <c r="AA76" s="149"/>
      <c r="AB76" s="85" t="s">
        <v>12</v>
      </c>
      <c r="AC76" s="86"/>
      <c r="AD76" s="87"/>
      <c r="AE76" s="141" t="s">
        <v>69</v>
      </c>
      <c r="AF76" s="128"/>
      <c r="AG76" s="128"/>
      <c r="AH76" s="128"/>
      <c r="AI76" s="614"/>
      <c r="AJ76" s="141" t="s">
        <v>70</v>
      </c>
      <c r="AK76" s="128"/>
      <c r="AL76" s="128"/>
      <c r="AM76" s="128"/>
      <c r="AN76" s="614"/>
      <c r="AO76" s="141" t="s">
        <v>71</v>
      </c>
      <c r="AP76" s="128"/>
      <c r="AQ76" s="128"/>
      <c r="AR76" s="128"/>
      <c r="AS76" s="614"/>
      <c r="AT76" s="268" t="s">
        <v>74</v>
      </c>
      <c r="AU76" s="269"/>
      <c r="AV76" s="269"/>
      <c r="AW76" s="269"/>
      <c r="AX76" s="270"/>
    </row>
    <row r="77" spans="1:55" ht="21.75" customHeight="1" hidden="1">
      <c r="A77" s="528"/>
      <c r="B77" s="529"/>
      <c r="C77" s="529"/>
      <c r="D77" s="529"/>
      <c r="E77" s="529"/>
      <c r="F77" s="530"/>
      <c r="G77" s="223" t="s">
        <v>450</v>
      </c>
      <c r="H77" s="238"/>
      <c r="I77" s="238"/>
      <c r="J77" s="238"/>
      <c r="K77" s="238"/>
      <c r="L77" s="238"/>
      <c r="M77" s="238"/>
      <c r="N77" s="238"/>
      <c r="O77" s="238"/>
      <c r="P77" s="238"/>
      <c r="Q77" s="238"/>
      <c r="R77" s="238"/>
      <c r="S77" s="238"/>
      <c r="T77" s="238"/>
      <c r="U77" s="238"/>
      <c r="V77" s="238"/>
      <c r="W77" s="238"/>
      <c r="X77" s="239"/>
      <c r="Y77" s="665" t="s">
        <v>66</v>
      </c>
      <c r="Z77" s="666"/>
      <c r="AA77" s="667"/>
      <c r="AB77" s="113" t="s">
        <v>450</v>
      </c>
      <c r="AC77" s="114"/>
      <c r="AD77" s="115"/>
      <c r="AE77" s="90" t="s">
        <v>387</v>
      </c>
      <c r="AF77" s="91"/>
      <c r="AG77" s="91"/>
      <c r="AH77" s="91"/>
      <c r="AI77" s="92"/>
      <c r="AJ77" s="90" t="s">
        <v>387</v>
      </c>
      <c r="AK77" s="91"/>
      <c r="AL77" s="91"/>
      <c r="AM77" s="91"/>
      <c r="AN77" s="92"/>
      <c r="AO77" s="90" t="s">
        <v>387</v>
      </c>
      <c r="AP77" s="91"/>
      <c r="AQ77" s="91"/>
      <c r="AR77" s="91"/>
      <c r="AS77" s="92"/>
      <c r="AT77" s="540"/>
      <c r="AU77" s="540"/>
      <c r="AV77" s="540"/>
      <c r="AW77" s="540"/>
      <c r="AX77" s="541"/>
      <c r="AY77" s="10"/>
      <c r="AZ77" s="10"/>
      <c r="BA77" s="10"/>
      <c r="BB77" s="10"/>
      <c r="BC77" s="10"/>
    </row>
    <row r="78" spans="1:60" ht="21.75" customHeight="1" hidden="1">
      <c r="A78" s="531"/>
      <c r="B78" s="532"/>
      <c r="C78" s="532"/>
      <c r="D78" s="532"/>
      <c r="E78" s="532"/>
      <c r="F78" s="533"/>
      <c r="G78" s="242"/>
      <c r="H78" s="242"/>
      <c r="I78" s="242"/>
      <c r="J78" s="242"/>
      <c r="K78" s="242"/>
      <c r="L78" s="242"/>
      <c r="M78" s="242"/>
      <c r="N78" s="242"/>
      <c r="O78" s="242"/>
      <c r="P78" s="242"/>
      <c r="Q78" s="242"/>
      <c r="R78" s="242"/>
      <c r="S78" s="242"/>
      <c r="T78" s="242"/>
      <c r="U78" s="242"/>
      <c r="V78" s="242"/>
      <c r="W78" s="242"/>
      <c r="X78" s="243"/>
      <c r="Y78" s="110" t="s">
        <v>67</v>
      </c>
      <c r="Z78" s="668"/>
      <c r="AA78" s="669"/>
      <c r="AB78" s="205" t="s">
        <v>450</v>
      </c>
      <c r="AC78" s="206"/>
      <c r="AD78" s="207"/>
      <c r="AE78" s="90" t="s">
        <v>387</v>
      </c>
      <c r="AF78" s="91"/>
      <c r="AG78" s="91"/>
      <c r="AH78" s="91"/>
      <c r="AI78" s="92"/>
      <c r="AJ78" s="90" t="s">
        <v>387</v>
      </c>
      <c r="AK78" s="91"/>
      <c r="AL78" s="91"/>
      <c r="AM78" s="91"/>
      <c r="AN78" s="92"/>
      <c r="AO78" s="90" t="s">
        <v>387</v>
      </c>
      <c r="AP78" s="91"/>
      <c r="AQ78" s="91"/>
      <c r="AR78" s="91"/>
      <c r="AS78" s="92"/>
      <c r="AT78" s="90"/>
      <c r="AU78" s="91"/>
      <c r="AV78" s="91"/>
      <c r="AW78" s="91"/>
      <c r="AX78" s="351"/>
      <c r="AY78" s="10"/>
      <c r="AZ78" s="10"/>
      <c r="BA78" s="10"/>
      <c r="BB78" s="10"/>
      <c r="BC78" s="10"/>
      <c r="BD78" s="10"/>
      <c r="BE78" s="10"/>
      <c r="BF78" s="10"/>
      <c r="BG78" s="10"/>
      <c r="BH78" s="10"/>
    </row>
    <row r="79" spans="1:50" ht="21.75" customHeight="1" hidden="1">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7"/>
      <c r="Z79" s="148"/>
      <c r="AA79" s="149"/>
      <c r="AB79" s="85" t="s">
        <v>12</v>
      </c>
      <c r="AC79" s="86"/>
      <c r="AD79" s="87"/>
      <c r="AE79" s="141" t="s">
        <v>69</v>
      </c>
      <c r="AF79" s="128"/>
      <c r="AG79" s="128"/>
      <c r="AH79" s="128"/>
      <c r="AI79" s="614"/>
      <c r="AJ79" s="141" t="s">
        <v>70</v>
      </c>
      <c r="AK79" s="128"/>
      <c r="AL79" s="128"/>
      <c r="AM79" s="128"/>
      <c r="AN79" s="614"/>
      <c r="AO79" s="141" t="s">
        <v>71</v>
      </c>
      <c r="AP79" s="128"/>
      <c r="AQ79" s="128"/>
      <c r="AR79" s="128"/>
      <c r="AS79" s="614"/>
      <c r="AT79" s="268" t="s">
        <v>74</v>
      </c>
      <c r="AU79" s="269"/>
      <c r="AV79" s="269"/>
      <c r="AW79" s="269"/>
      <c r="AX79" s="270"/>
    </row>
    <row r="80" spans="1:55" ht="21.75" customHeight="1" hidden="1">
      <c r="A80" s="528"/>
      <c r="B80" s="529"/>
      <c r="C80" s="529"/>
      <c r="D80" s="529"/>
      <c r="E80" s="529"/>
      <c r="F80" s="530"/>
      <c r="G80" s="223" t="s">
        <v>450</v>
      </c>
      <c r="H80" s="238"/>
      <c r="I80" s="238"/>
      <c r="J80" s="238"/>
      <c r="K80" s="238"/>
      <c r="L80" s="238"/>
      <c r="M80" s="238"/>
      <c r="N80" s="238"/>
      <c r="O80" s="238"/>
      <c r="P80" s="238"/>
      <c r="Q80" s="238"/>
      <c r="R80" s="238"/>
      <c r="S80" s="238"/>
      <c r="T80" s="238"/>
      <c r="U80" s="238"/>
      <c r="V80" s="238"/>
      <c r="W80" s="238"/>
      <c r="X80" s="239"/>
      <c r="Y80" s="665" t="s">
        <v>66</v>
      </c>
      <c r="Z80" s="666"/>
      <c r="AA80" s="667"/>
      <c r="AB80" s="113" t="s">
        <v>455</v>
      </c>
      <c r="AC80" s="114"/>
      <c r="AD80" s="115"/>
      <c r="AE80" s="90" t="s">
        <v>387</v>
      </c>
      <c r="AF80" s="91"/>
      <c r="AG80" s="91"/>
      <c r="AH80" s="91"/>
      <c r="AI80" s="92"/>
      <c r="AJ80" s="90" t="s">
        <v>387</v>
      </c>
      <c r="AK80" s="91"/>
      <c r="AL80" s="91"/>
      <c r="AM80" s="91"/>
      <c r="AN80" s="92"/>
      <c r="AO80" s="90" t="s">
        <v>387</v>
      </c>
      <c r="AP80" s="91"/>
      <c r="AQ80" s="91"/>
      <c r="AR80" s="91"/>
      <c r="AS80" s="92"/>
      <c r="AT80" s="540"/>
      <c r="AU80" s="540"/>
      <c r="AV80" s="540"/>
      <c r="AW80" s="540"/>
      <c r="AX80" s="541"/>
      <c r="AY80" s="10"/>
      <c r="AZ80" s="10"/>
      <c r="BA80" s="10"/>
      <c r="BB80" s="10"/>
      <c r="BC80" s="10"/>
    </row>
    <row r="81" spans="1:60" ht="21.75" customHeight="1" hidden="1">
      <c r="A81" s="531"/>
      <c r="B81" s="532"/>
      <c r="C81" s="532"/>
      <c r="D81" s="532"/>
      <c r="E81" s="532"/>
      <c r="F81" s="533"/>
      <c r="G81" s="242"/>
      <c r="H81" s="242"/>
      <c r="I81" s="242"/>
      <c r="J81" s="242"/>
      <c r="K81" s="242"/>
      <c r="L81" s="242"/>
      <c r="M81" s="242"/>
      <c r="N81" s="242"/>
      <c r="O81" s="242"/>
      <c r="P81" s="242"/>
      <c r="Q81" s="242"/>
      <c r="R81" s="242"/>
      <c r="S81" s="242"/>
      <c r="T81" s="242"/>
      <c r="U81" s="242"/>
      <c r="V81" s="242"/>
      <c r="W81" s="242"/>
      <c r="X81" s="243"/>
      <c r="Y81" s="110" t="s">
        <v>67</v>
      </c>
      <c r="Z81" s="668"/>
      <c r="AA81" s="669"/>
      <c r="AB81" s="205" t="s">
        <v>455</v>
      </c>
      <c r="AC81" s="206"/>
      <c r="AD81" s="207"/>
      <c r="AE81" s="90" t="s">
        <v>387</v>
      </c>
      <c r="AF81" s="91"/>
      <c r="AG81" s="91"/>
      <c r="AH81" s="91"/>
      <c r="AI81" s="92"/>
      <c r="AJ81" s="90" t="s">
        <v>387</v>
      </c>
      <c r="AK81" s="91"/>
      <c r="AL81" s="91"/>
      <c r="AM81" s="91"/>
      <c r="AN81" s="92"/>
      <c r="AO81" s="90" t="s">
        <v>387</v>
      </c>
      <c r="AP81" s="91"/>
      <c r="AQ81" s="91"/>
      <c r="AR81" s="91"/>
      <c r="AS81" s="92"/>
      <c r="AT81" s="90" t="s">
        <v>455</v>
      </c>
      <c r="AU81" s="91"/>
      <c r="AV81" s="91"/>
      <c r="AW81" s="91"/>
      <c r="AX81" s="351"/>
      <c r="AY81" s="10"/>
      <c r="AZ81" s="10"/>
      <c r="BA81" s="10"/>
      <c r="BB81" s="10"/>
      <c r="BC81" s="10"/>
      <c r="BD81" s="10"/>
      <c r="BE81" s="10"/>
      <c r="BF81" s="10"/>
      <c r="BG81" s="10"/>
      <c r="BH81" s="10"/>
    </row>
    <row r="82" spans="1:50" ht="21.75" customHeight="1">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8" t="s">
        <v>75</v>
      </c>
      <c r="AU82" s="269"/>
      <c r="AV82" s="269"/>
      <c r="AW82" s="269"/>
      <c r="AX82" s="270"/>
    </row>
    <row r="83" spans="1:50" ht="21.75" customHeight="1">
      <c r="A83" s="122"/>
      <c r="B83" s="123"/>
      <c r="C83" s="123"/>
      <c r="D83" s="123"/>
      <c r="E83" s="123"/>
      <c r="F83" s="124"/>
      <c r="G83" s="299" t="s">
        <v>390</v>
      </c>
      <c r="H83" s="299"/>
      <c r="I83" s="299"/>
      <c r="J83" s="299"/>
      <c r="K83" s="299"/>
      <c r="L83" s="299"/>
      <c r="M83" s="299"/>
      <c r="N83" s="299"/>
      <c r="O83" s="299"/>
      <c r="P83" s="299"/>
      <c r="Q83" s="299"/>
      <c r="R83" s="299"/>
      <c r="S83" s="299"/>
      <c r="T83" s="299"/>
      <c r="U83" s="299"/>
      <c r="V83" s="299"/>
      <c r="W83" s="299"/>
      <c r="X83" s="299"/>
      <c r="Y83" s="537" t="s">
        <v>17</v>
      </c>
      <c r="Z83" s="538"/>
      <c r="AA83" s="539"/>
      <c r="AB83" s="116" t="s">
        <v>468</v>
      </c>
      <c r="AC83" s="117"/>
      <c r="AD83" s="118"/>
      <c r="AE83" s="208">
        <v>1</v>
      </c>
      <c r="AF83" s="209"/>
      <c r="AG83" s="209"/>
      <c r="AH83" s="209"/>
      <c r="AI83" s="209"/>
      <c r="AJ83" s="208">
        <v>1</v>
      </c>
      <c r="AK83" s="209"/>
      <c r="AL83" s="209"/>
      <c r="AM83" s="209"/>
      <c r="AN83" s="209"/>
      <c r="AO83" s="208">
        <v>1</v>
      </c>
      <c r="AP83" s="209"/>
      <c r="AQ83" s="209"/>
      <c r="AR83" s="209"/>
      <c r="AS83" s="209"/>
      <c r="AT83" s="90">
        <v>1</v>
      </c>
      <c r="AU83" s="91"/>
      <c r="AV83" s="91"/>
      <c r="AW83" s="91"/>
      <c r="AX83" s="351"/>
    </row>
    <row r="84" spans="1:50" ht="21.75" customHeight="1">
      <c r="A84" s="125"/>
      <c r="B84" s="126"/>
      <c r="C84" s="126"/>
      <c r="D84" s="126"/>
      <c r="E84" s="126"/>
      <c r="F84" s="127"/>
      <c r="G84" s="300"/>
      <c r="H84" s="300"/>
      <c r="I84" s="300"/>
      <c r="J84" s="300"/>
      <c r="K84" s="300"/>
      <c r="L84" s="300"/>
      <c r="M84" s="300"/>
      <c r="N84" s="300"/>
      <c r="O84" s="300"/>
      <c r="P84" s="300"/>
      <c r="Q84" s="300"/>
      <c r="R84" s="300"/>
      <c r="S84" s="300"/>
      <c r="T84" s="300"/>
      <c r="U84" s="300"/>
      <c r="V84" s="300"/>
      <c r="W84" s="300"/>
      <c r="X84" s="300"/>
      <c r="Y84" s="201" t="s">
        <v>59</v>
      </c>
      <c r="Z84" s="111"/>
      <c r="AA84" s="112"/>
      <c r="AB84" s="93" t="s">
        <v>459</v>
      </c>
      <c r="AC84" s="94"/>
      <c r="AD84" s="95"/>
      <c r="AE84" s="93" t="s">
        <v>461</v>
      </c>
      <c r="AF84" s="94"/>
      <c r="AG84" s="94"/>
      <c r="AH84" s="94"/>
      <c r="AI84" s="95"/>
      <c r="AJ84" s="93" t="s">
        <v>462</v>
      </c>
      <c r="AK84" s="94"/>
      <c r="AL84" s="94"/>
      <c r="AM84" s="94"/>
      <c r="AN84" s="95"/>
      <c r="AO84" s="93" t="s">
        <v>465</v>
      </c>
      <c r="AP84" s="94"/>
      <c r="AQ84" s="94"/>
      <c r="AR84" s="94"/>
      <c r="AS84" s="95"/>
      <c r="AT84" s="93" t="s">
        <v>464</v>
      </c>
      <c r="AU84" s="94"/>
      <c r="AV84" s="94"/>
      <c r="AW84" s="94"/>
      <c r="AX84" s="267"/>
    </row>
    <row r="85" spans="1:50" ht="21.75" customHeight="1">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8" t="s">
        <v>75</v>
      </c>
      <c r="AU85" s="269"/>
      <c r="AV85" s="269"/>
      <c r="AW85" s="269"/>
      <c r="AX85" s="270"/>
    </row>
    <row r="86" spans="1:50" ht="21.75" customHeight="1">
      <c r="A86" s="122"/>
      <c r="B86" s="123"/>
      <c r="C86" s="123"/>
      <c r="D86" s="123"/>
      <c r="E86" s="123"/>
      <c r="F86" s="124"/>
      <c r="G86" s="299" t="s">
        <v>391</v>
      </c>
      <c r="H86" s="299"/>
      <c r="I86" s="299"/>
      <c r="J86" s="299"/>
      <c r="K86" s="299"/>
      <c r="L86" s="299"/>
      <c r="M86" s="299"/>
      <c r="N86" s="299"/>
      <c r="O86" s="299"/>
      <c r="P86" s="299"/>
      <c r="Q86" s="299"/>
      <c r="R86" s="299"/>
      <c r="S86" s="299"/>
      <c r="T86" s="299"/>
      <c r="U86" s="299"/>
      <c r="V86" s="299"/>
      <c r="W86" s="299"/>
      <c r="X86" s="299"/>
      <c r="Y86" s="537" t="s">
        <v>17</v>
      </c>
      <c r="Z86" s="538"/>
      <c r="AA86" s="539"/>
      <c r="AB86" s="116" t="s">
        <v>469</v>
      </c>
      <c r="AC86" s="117"/>
      <c r="AD86" s="118"/>
      <c r="AE86" s="208">
        <v>22</v>
      </c>
      <c r="AF86" s="209"/>
      <c r="AG86" s="209"/>
      <c r="AH86" s="209"/>
      <c r="AI86" s="209"/>
      <c r="AJ86" s="208">
        <v>21</v>
      </c>
      <c r="AK86" s="209"/>
      <c r="AL86" s="209"/>
      <c r="AM86" s="209"/>
      <c r="AN86" s="209"/>
      <c r="AO86" s="208">
        <v>23</v>
      </c>
      <c r="AP86" s="209"/>
      <c r="AQ86" s="209"/>
      <c r="AR86" s="209"/>
      <c r="AS86" s="209"/>
      <c r="AT86" s="90">
        <v>23</v>
      </c>
      <c r="AU86" s="91"/>
      <c r="AV86" s="91"/>
      <c r="AW86" s="91"/>
      <c r="AX86" s="351"/>
    </row>
    <row r="87" spans="1:50" ht="21.75" customHeight="1">
      <c r="A87" s="125"/>
      <c r="B87" s="126"/>
      <c r="C87" s="126"/>
      <c r="D87" s="126"/>
      <c r="E87" s="126"/>
      <c r="F87" s="127"/>
      <c r="G87" s="300"/>
      <c r="H87" s="300"/>
      <c r="I87" s="300"/>
      <c r="J87" s="300"/>
      <c r="K87" s="300"/>
      <c r="L87" s="300"/>
      <c r="M87" s="300"/>
      <c r="N87" s="300"/>
      <c r="O87" s="300"/>
      <c r="P87" s="300"/>
      <c r="Q87" s="300"/>
      <c r="R87" s="300"/>
      <c r="S87" s="300"/>
      <c r="T87" s="300"/>
      <c r="U87" s="300"/>
      <c r="V87" s="300"/>
      <c r="W87" s="300"/>
      <c r="X87" s="300"/>
      <c r="Y87" s="201" t="s">
        <v>59</v>
      </c>
      <c r="Z87" s="111"/>
      <c r="AA87" s="112"/>
      <c r="AB87" s="93" t="s">
        <v>459</v>
      </c>
      <c r="AC87" s="94"/>
      <c r="AD87" s="95"/>
      <c r="AE87" s="93" t="s">
        <v>470</v>
      </c>
      <c r="AF87" s="94"/>
      <c r="AG87" s="94"/>
      <c r="AH87" s="94"/>
      <c r="AI87" s="95"/>
      <c r="AJ87" s="93" t="s">
        <v>471</v>
      </c>
      <c r="AK87" s="94"/>
      <c r="AL87" s="94"/>
      <c r="AM87" s="94"/>
      <c r="AN87" s="95"/>
      <c r="AO87" s="93" t="s">
        <v>472</v>
      </c>
      <c r="AP87" s="94"/>
      <c r="AQ87" s="94"/>
      <c r="AR87" s="94"/>
      <c r="AS87" s="95"/>
      <c r="AT87" s="93" t="s">
        <v>474</v>
      </c>
      <c r="AU87" s="94"/>
      <c r="AV87" s="94"/>
      <c r="AW87" s="94"/>
      <c r="AX87" s="267"/>
    </row>
    <row r="88" spans="1:50" ht="32.25" customHeight="1" hidden="1">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8" t="s">
        <v>75</v>
      </c>
      <c r="AU88" s="269"/>
      <c r="AV88" s="269"/>
      <c r="AW88" s="269"/>
      <c r="AX88" s="270"/>
    </row>
    <row r="89" spans="1:50" ht="22.5" customHeight="1" hidden="1">
      <c r="A89" s="122"/>
      <c r="B89" s="123"/>
      <c r="C89" s="123"/>
      <c r="D89" s="123"/>
      <c r="E89" s="123"/>
      <c r="F89" s="124"/>
      <c r="G89" s="299" t="s">
        <v>460</v>
      </c>
      <c r="H89" s="299"/>
      <c r="I89" s="299"/>
      <c r="J89" s="299"/>
      <c r="K89" s="299"/>
      <c r="L89" s="299"/>
      <c r="M89" s="299"/>
      <c r="N89" s="299"/>
      <c r="O89" s="299"/>
      <c r="P89" s="299"/>
      <c r="Q89" s="299"/>
      <c r="R89" s="299"/>
      <c r="S89" s="299"/>
      <c r="T89" s="299"/>
      <c r="U89" s="299"/>
      <c r="V89" s="299"/>
      <c r="W89" s="299"/>
      <c r="X89" s="299"/>
      <c r="Y89" s="537" t="s">
        <v>17</v>
      </c>
      <c r="Z89" s="538"/>
      <c r="AA89" s="539"/>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1"/>
    </row>
    <row r="90" spans="1:50" ht="46.5" customHeight="1" hidden="1">
      <c r="A90" s="125"/>
      <c r="B90" s="126"/>
      <c r="C90" s="126"/>
      <c r="D90" s="126"/>
      <c r="E90" s="126"/>
      <c r="F90" s="127"/>
      <c r="G90" s="300"/>
      <c r="H90" s="300"/>
      <c r="I90" s="300"/>
      <c r="J90" s="300"/>
      <c r="K90" s="300"/>
      <c r="L90" s="300"/>
      <c r="M90" s="300"/>
      <c r="N90" s="300"/>
      <c r="O90" s="300"/>
      <c r="P90" s="300"/>
      <c r="Q90" s="300"/>
      <c r="R90" s="300"/>
      <c r="S90" s="300"/>
      <c r="T90" s="300"/>
      <c r="U90" s="300"/>
      <c r="V90" s="300"/>
      <c r="W90" s="300"/>
      <c r="X90" s="300"/>
      <c r="Y90" s="201" t="s">
        <v>59</v>
      </c>
      <c r="Z90" s="111"/>
      <c r="AA90" s="112"/>
      <c r="AB90" s="93"/>
      <c r="AC90" s="94"/>
      <c r="AD90" s="95"/>
      <c r="AE90" s="93"/>
      <c r="AF90" s="94"/>
      <c r="AG90" s="94"/>
      <c r="AH90" s="94"/>
      <c r="AI90" s="95"/>
      <c r="AJ90" s="93"/>
      <c r="AK90" s="94"/>
      <c r="AL90" s="94"/>
      <c r="AM90" s="94"/>
      <c r="AN90" s="95"/>
      <c r="AO90" s="93"/>
      <c r="AP90" s="94"/>
      <c r="AQ90" s="94"/>
      <c r="AR90" s="94"/>
      <c r="AS90" s="95"/>
      <c r="AT90" s="93"/>
      <c r="AU90" s="94"/>
      <c r="AV90" s="94"/>
      <c r="AW90" s="94"/>
      <c r="AX90" s="267"/>
    </row>
    <row r="91" spans="1:50" ht="32.25" customHeight="1" hidden="1">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8" t="s">
        <v>75</v>
      </c>
      <c r="AU91" s="269"/>
      <c r="AV91" s="269"/>
      <c r="AW91" s="269"/>
      <c r="AX91" s="270"/>
    </row>
    <row r="92" spans="1:50" ht="22.5" customHeight="1" hidden="1">
      <c r="A92" s="122"/>
      <c r="B92" s="123"/>
      <c r="C92" s="123"/>
      <c r="D92" s="123"/>
      <c r="E92" s="123"/>
      <c r="F92" s="124"/>
      <c r="G92" s="299" t="s">
        <v>309</v>
      </c>
      <c r="H92" s="299"/>
      <c r="I92" s="299"/>
      <c r="J92" s="299"/>
      <c r="K92" s="299"/>
      <c r="L92" s="299"/>
      <c r="M92" s="299"/>
      <c r="N92" s="299"/>
      <c r="O92" s="299"/>
      <c r="P92" s="299"/>
      <c r="Q92" s="299"/>
      <c r="R92" s="299"/>
      <c r="S92" s="299"/>
      <c r="T92" s="299"/>
      <c r="U92" s="299"/>
      <c r="V92" s="299"/>
      <c r="W92" s="299"/>
      <c r="X92" s="670"/>
      <c r="Y92" s="537" t="s">
        <v>17</v>
      </c>
      <c r="Z92" s="538"/>
      <c r="AA92" s="539"/>
      <c r="AB92" s="672"/>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1"/>
    </row>
    <row r="93" spans="1:50" ht="46.5" customHeight="1" hidden="1">
      <c r="A93" s="125"/>
      <c r="B93" s="126"/>
      <c r="C93" s="126"/>
      <c r="D93" s="126"/>
      <c r="E93" s="126"/>
      <c r="F93" s="127"/>
      <c r="G93" s="300"/>
      <c r="H93" s="300"/>
      <c r="I93" s="300"/>
      <c r="J93" s="300"/>
      <c r="K93" s="300"/>
      <c r="L93" s="300"/>
      <c r="M93" s="300"/>
      <c r="N93" s="300"/>
      <c r="O93" s="300"/>
      <c r="P93" s="300"/>
      <c r="Q93" s="300"/>
      <c r="R93" s="300"/>
      <c r="S93" s="300"/>
      <c r="T93" s="300"/>
      <c r="U93" s="300"/>
      <c r="V93" s="300"/>
      <c r="W93" s="300"/>
      <c r="X93" s="671"/>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7"/>
    </row>
    <row r="94" spans="1:50" ht="32.25" customHeight="1" hidden="1">
      <c r="A94" s="364"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3"/>
      <c r="Z94" s="674"/>
      <c r="AA94" s="675"/>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6" t="s">
        <v>75</v>
      </c>
      <c r="AU94" s="677"/>
      <c r="AV94" s="677"/>
      <c r="AW94" s="677"/>
      <c r="AX94" s="678"/>
    </row>
    <row r="95" spans="1:50" ht="22.5" customHeight="1" hidden="1">
      <c r="A95" s="122"/>
      <c r="B95" s="123"/>
      <c r="C95" s="123"/>
      <c r="D95" s="123"/>
      <c r="E95" s="123"/>
      <c r="F95" s="124"/>
      <c r="G95" s="299" t="s">
        <v>309</v>
      </c>
      <c r="H95" s="299"/>
      <c r="I95" s="299"/>
      <c r="J95" s="299"/>
      <c r="K95" s="299"/>
      <c r="L95" s="299"/>
      <c r="M95" s="299"/>
      <c r="N95" s="299"/>
      <c r="O95" s="299"/>
      <c r="P95" s="299"/>
      <c r="Q95" s="299"/>
      <c r="R95" s="299"/>
      <c r="S95" s="299"/>
      <c r="T95" s="299"/>
      <c r="U95" s="299"/>
      <c r="V95" s="299"/>
      <c r="W95" s="299"/>
      <c r="X95" s="299"/>
      <c r="Y95" s="537" t="s">
        <v>17</v>
      </c>
      <c r="Z95" s="538"/>
      <c r="AA95" s="539"/>
      <c r="AB95" s="672"/>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1"/>
    </row>
    <row r="96" spans="1:50" ht="46.5" customHeight="1" hidden="1">
      <c r="A96" s="125"/>
      <c r="B96" s="126"/>
      <c r="C96" s="126"/>
      <c r="D96" s="126"/>
      <c r="E96" s="126"/>
      <c r="F96" s="127"/>
      <c r="G96" s="300"/>
      <c r="H96" s="300"/>
      <c r="I96" s="300"/>
      <c r="J96" s="300"/>
      <c r="K96" s="300"/>
      <c r="L96" s="300"/>
      <c r="M96" s="300"/>
      <c r="N96" s="300"/>
      <c r="O96" s="300"/>
      <c r="P96" s="300"/>
      <c r="Q96" s="300"/>
      <c r="R96" s="300"/>
      <c r="S96" s="300"/>
      <c r="T96" s="300"/>
      <c r="U96" s="300"/>
      <c r="V96" s="300"/>
      <c r="W96" s="300"/>
      <c r="X96" s="300"/>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7"/>
    </row>
    <row r="97" spans="1:50" ht="18" customHeight="1">
      <c r="A97" s="600" t="s">
        <v>77</v>
      </c>
      <c r="B97" s="601"/>
      <c r="C97" s="629" t="s">
        <v>19</v>
      </c>
      <c r="D97" s="523"/>
      <c r="E97" s="523"/>
      <c r="F97" s="523"/>
      <c r="G97" s="523"/>
      <c r="H97" s="523"/>
      <c r="I97" s="523"/>
      <c r="J97" s="523"/>
      <c r="K97" s="630"/>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18" customHeight="1">
      <c r="A98" s="602"/>
      <c r="B98" s="603"/>
      <c r="C98" s="534" t="s">
        <v>392</v>
      </c>
      <c r="D98" s="535"/>
      <c r="E98" s="535"/>
      <c r="F98" s="535"/>
      <c r="G98" s="535"/>
      <c r="H98" s="535"/>
      <c r="I98" s="535"/>
      <c r="J98" s="535"/>
      <c r="K98" s="536"/>
      <c r="L98" s="177">
        <v>1.4</v>
      </c>
      <c r="M98" s="178"/>
      <c r="N98" s="178"/>
      <c r="O98" s="178"/>
      <c r="P98" s="178"/>
      <c r="Q98" s="179"/>
      <c r="R98" s="177">
        <v>0.8</v>
      </c>
      <c r="S98" s="178"/>
      <c r="T98" s="178"/>
      <c r="U98" s="178"/>
      <c r="V98" s="178"/>
      <c r="W98" s="179"/>
      <c r="X98" s="64" t="s">
        <v>489</v>
      </c>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18" customHeight="1">
      <c r="A99" s="602"/>
      <c r="B99" s="603"/>
      <c r="C99" s="597" t="s">
        <v>393</v>
      </c>
      <c r="D99" s="598"/>
      <c r="E99" s="598"/>
      <c r="F99" s="598"/>
      <c r="G99" s="598"/>
      <c r="H99" s="598"/>
      <c r="I99" s="598"/>
      <c r="J99" s="598"/>
      <c r="K99" s="599"/>
      <c r="L99" s="177">
        <v>9</v>
      </c>
      <c r="M99" s="178"/>
      <c r="N99" s="178"/>
      <c r="O99" s="178"/>
      <c r="P99" s="178"/>
      <c r="Q99" s="179"/>
      <c r="R99" s="177">
        <v>8.8</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18" customHeight="1">
      <c r="A100" s="602"/>
      <c r="B100" s="603"/>
      <c r="C100" s="597" t="s">
        <v>394</v>
      </c>
      <c r="D100" s="598"/>
      <c r="E100" s="598"/>
      <c r="F100" s="598"/>
      <c r="G100" s="598"/>
      <c r="H100" s="598"/>
      <c r="I100" s="598"/>
      <c r="J100" s="598"/>
      <c r="K100" s="599"/>
      <c r="L100" s="177">
        <v>8.5</v>
      </c>
      <c r="M100" s="178"/>
      <c r="N100" s="178"/>
      <c r="O100" s="178"/>
      <c r="P100" s="178"/>
      <c r="Q100" s="179"/>
      <c r="R100" s="177">
        <v>7.8</v>
      </c>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18" customHeight="1">
      <c r="A101" s="602"/>
      <c r="B101" s="603"/>
      <c r="C101" s="597" t="s">
        <v>395</v>
      </c>
      <c r="D101" s="598"/>
      <c r="E101" s="598"/>
      <c r="F101" s="598"/>
      <c r="G101" s="598"/>
      <c r="H101" s="598"/>
      <c r="I101" s="598"/>
      <c r="J101" s="598"/>
      <c r="K101" s="599"/>
      <c r="L101" s="177">
        <v>5.3</v>
      </c>
      <c r="M101" s="178"/>
      <c r="N101" s="178"/>
      <c r="O101" s="178"/>
      <c r="P101" s="178"/>
      <c r="Q101" s="179"/>
      <c r="R101" s="177">
        <v>5.4</v>
      </c>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18" customHeight="1">
      <c r="A102" s="602"/>
      <c r="B102" s="603"/>
      <c r="C102" s="688" t="s">
        <v>396</v>
      </c>
      <c r="D102" s="689"/>
      <c r="E102" s="689"/>
      <c r="F102" s="689"/>
      <c r="G102" s="689"/>
      <c r="H102" s="689"/>
      <c r="I102" s="689"/>
      <c r="J102" s="689"/>
      <c r="K102" s="690"/>
      <c r="L102" s="177">
        <v>2.9</v>
      </c>
      <c r="M102" s="178"/>
      <c r="N102" s="178"/>
      <c r="O102" s="178"/>
      <c r="P102" s="178"/>
      <c r="Q102" s="179"/>
      <c r="R102" s="177">
        <v>2.6</v>
      </c>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18" customHeight="1" hidden="1">
      <c r="A103" s="602"/>
      <c r="B103" s="603"/>
      <c r="C103" s="606"/>
      <c r="D103" s="607"/>
      <c r="E103" s="607"/>
      <c r="F103" s="607"/>
      <c r="G103" s="607"/>
      <c r="H103" s="607"/>
      <c r="I103" s="607"/>
      <c r="J103" s="607"/>
      <c r="K103" s="608"/>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18" customHeight="1">
      <c r="A104" s="602"/>
      <c r="B104" s="603"/>
      <c r="C104" s="691" t="s">
        <v>487</v>
      </c>
      <c r="D104" s="692"/>
      <c r="E104" s="692"/>
      <c r="F104" s="692"/>
      <c r="G104" s="692"/>
      <c r="H104" s="692"/>
      <c r="I104" s="692"/>
      <c r="J104" s="692"/>
      <c r="K104" s="693"/>
      <c r="L104" s="694" t="s">
        <v>492</v>
      </c>
      <c r="M104" s="695"/>
      <c r="N104" s="695"/>
      <c r="O104" s="695"/>
      <c r="P104" s="695"/>
      <c r="Q104" s="696"/>
      <c r="R104" s="694">
        <v>48</v>
      </c>
      <c r="S104" s="695"/>
      <c r="T104" s="695"/>
      <c r="U104" s="695"/>
      <c r="V104" s="695"/>
      <c r="W104" s="696"/>
      <c r="X104" s="67"/>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9"/>
    </row>
    <row r="105" spans="1:50" ht="18" customHeight="1" thickBot="1">
      <c r="A105" s="604"/>
      <c r="B105" s="605"/>
      <c r="C105" s="591" t="s">
        <v>22</v>
      </c>
      <c r="D105" s="592"/>
      <c r="E105" s="592"/>
      <c r="F105" s="592"/>
      <c r="G105" s="592"/>
      <c r="H105" s="592"/>
      <c r="I105" s="592"/>
      <c r="J105" s="592"/>
      <c r="K105" s="593"/>
      <c r="L105" s="594">
        <f>SUM(L98:Q104)</f>
        <v>27.099999999999998</v>
      </c>
      <c r="M105" s="595"/>
      <c r="N105" s="595"/>
      <c r="O105" s="595"/>
      <c r="P105" s="595"/>
      <c r="Q105" s="596"/>
      <c r="R105" s="594">
        <f>SUM(R98:W104)</f>
        <v>73.4</v>
      </c>
      <c r="S105" s="595"/>
      <c r="T105" s="595"/>
      <c r="U105" s="595"/>
      <c r="V105" s="595"/>
      <c r="W105" s="596"/>
      <c r="X105" s="70"/>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2"/>
    </row>
    <row r="106" spans="1:50" ht="0.75" customHeight="1" thickBot="1">
      <c r="A106" s="23"/>
      <c r="B106" s="24"/>
      <c r="C106" s="25"/>
      <c r="D106" s="25"/>
      <c r="E106" s="25"/>
      <c r="F106" s="25"/>
      <c r="G106" s="25"/>
      <c r="H106" s="25"/>
      <c r="I106" s="25"/>
      <c r="J106" s="25"/>
      <c r="K106" s="25"/>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14.25">
      <c r="A107" s="685" t="s">
        <v>57</v>
      </c>
      <c r="B107" s="686"/>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7"/>
    </row>
    <row r="108" spans="1:50" ht="13.5">
      <c r="A108" s="5"/>
      <c r="B108" s="6"/>
      <c r="C108" s="334" t="s">
        <v>39</v>
      </c>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335"/>
      <c r="AD108" s="251" t="s">
        <v>43</v>
      </c>
      <c r="AE108" s="251"/>
      <c r="AF108" s="251"/>
      <c r="AG108" s="250" t="s">
        <v>38</v>
      </c>
      <c r="AH108" s="251"/>
      <c r="AI108" s="251"/>
      <c r="AJ108" s="251"/>
      <c r="AK108" s="251"/>
      <c r="AL108" s="251"/>
      <c r="AM108" s="251"/>
      <c r="AN108" s="251"/>
      <c r="AO108" s="251"/>
      <c r="AP108" s="251"/>
      <c r="AQ108" s="251"/>
      <c r="AR108" s="251"/>
      <c r="AS108" s="251"/>
      <c r="AT108" s="251"/>
      <c r="AU108" s="251"/>
      <c r="AV108" s="251"/>
      <c r="AW108" s="251"/>
      <c r="AX108" s="252"/>
    </row>
    <row r="109" spans="1:50" ht="50.25" customHeight="1">
      <c r="A109" s="640" t="s">
        <v>312</v>
      </c>
      <c r="B109" s="641"/>
      <c r="C109" s="470" t="s">
        <v>313</v>
      </c>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2"/>
      <c r="AD109" s="344" t="s">
        <v>380</v>
      </c>
      <c r="AE109" s="345"/>
      <c r="AF109" s="345"/>
      <c r="AG109" s="341" t="s">
        <v>475</v>
      </c>
      <c r="AH109" s="342"/>
      <c r="AI109" s="342"/>
      <c r="AJ109" s="342"/>
      <c r="AK109" s="342"/>
      <c r="AL109" s="342"/>
      <c r="AM109" s="342"/>
      <c r="AN109" s="342"/>
      <c r="AO109" s="342"/>
      <c r="AP109" s="342"/>
      <c r="AQ109" s="342"/>
      <c r="AR109" s="342"/>
      <c r="AS109" s="342"/>
      <c r="AT109" s="342"/>
      <c r="AU109" s="342"/>
      <c r="AV109" s="342"/>
      <c r="AW109" s="342"/>
      <c r="AX109" s="343"/>
    </row>
    <row r="110" spans="1:50" ht="73.5" customHeight="1">
      <c r="A110" s="642"/>
      <c r="B110" s="643"/>
      <c r="C110" s="545" t="s">
        <v>44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333"/>
      <c r="AD110" s="297" t="s">
        <v>380</v>
      </c>
      <c r="AE110" s="298"/>
      <c r="AF110" s="298"/>
      <c r="AG110" s="277" t="s">
        <v>399</v>
      </c>
      <c r="AH110" s="254"/>
      <c r="AI110" s="254"/>
      <c r="AJ110" s="254"/>
      <c r="AK110" s="254"/>
      <c r="AL110" s="254"/>
      <c r="AM110" s="254"/>
      <c r="AN110" s="254"/>
      <c r="AO110" s="254"/>
      <c r="AP110" s="254"/>
      <c r="AQ110" s="254"/>
      <c r="AR110" s="254"/>
      <c r="AS110" s="254"/>
      <c r="AT110" s="254"/>
      <c r="AU110" s="254"/>
      <c r="AV110" s="254"/>
      <c r="AW110" s="254"/>
      <c r="AX110" s="278"/>
    </row>
    <row r="111" spans="1:50" ht="75.75" customHeight="1">
      <c r="A111" s="644"/>
      <c r="B111" s="645"/>
      <c r="C111" s="547" t="s">
        <v>314</v>
      </c>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9"/>
      <c r="AD111" s="326" t="s">
        <v>380</v>
      </c>
      <c r="AE111" s="327"/>
      <c r="AF111" s="327"/>
      <c r="AG111" s="228" t="s">
        <v>400</v>
      </c>
      <c r="AH111" s="242"/>
      <c r="AI111" s="242"/>
      <c r="AJ111" s="242"/>
      <c r="AK111" s="242"/>
      <c r="AL111" s="242"/>
      <c r="AM111" s="242"/>
      <c r="AN111" s="242"/>
      <c r="AO111" s="242"/>
      <c r="AP111" s="242"/>
      <c r="AQ111" s="242"/>
      <c r="AR111" s="242"/>
      <c r="AS111" s="242"/>
      <c r="AT111" s="242"/>
      <c r="AU111" s="242"/>
      <c r="AV111" s="242"/>
      <c r="AW111" s="242"/>
      <c r="AX111" s="322"/>
    </row>
    <row r="112" spans="1:50" ht="33.75" customHeight="1">
      <c r="A112" s="258" t="s">
        <v>46</v>
      </c>
      <c r="B112" s="259"/>
      <c r="C112" s="550" t="s">
        <v>48</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271" t="s">
        <v>380</v>
      </c>
      <c r="AE112" s="272"/>
      <c r="AF112" s="272"/>
      <c r="AG112" s="274" t="s">
        <v>452</v>
      </c>
      <c r="AH112" s="275"/>
      <c r="AI112" s="275"/>
      <c r="AJ112" s="275"/>
      <c r="AK112" s="275"/>
      <c r="AL112" s="275"/>
      <c r="AM112" s="275"/>
      <c r="AN112" s="275"/>
      <c r="AO112" s="275"/>
      <c r="AP112" s="275"/>
      <c r="AQ112" s="275"/>
      <c r="AR112" s="275"/>
      <c r="AS112" s="275"/>
      <c r="AT112" s="275"/>
      <c r="AU112" s="275"/>
      <c r="AV112" s="275"/>
      <c r="AW112" s="275"/>
      <c r="AX112" s="276"/>
    </row>
    <row r="113" spans="1:50" ht="13.5">
      <c r="A113" s="260"/>
      <c r="B113" s="261"/>
      <c r="C113" s="332" t="s">
        <v>49</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7" t="s">
        <v>397</v>
      </c>
      <c r="AE113" s="298"/>
      <c r="AF113" s="298"/>
      <c r="AG113" s="277"/>
      <c r="AH113" s="254"/>
      <c r="AI113" s="254"/>
      <c r="AJ113" s="254"/>
      <c r="AK113" s="254"/>
      <c r="AL113" s="254"/>
      <c r="AM113" s="254"/>
      <c r="AN113" s="254"/>
      <c r="AO113" s="254"/>
      <c r="AP113" s="254"/>
      <c r="AQ113" s="254"/>
      <c r="AR113" s="254"/>
      <c r="AS113" s="254"/>
      <c r="AT113" s="254"/>
      <c r="AU113" s="254"/>
      <c r="AV113" s="254"/>
      <c r="AW113" s="254"/>
      <c r="AX113" s="278"/>
    </row>
    <row r="114" spans="1:50" ht="49.5" customHeight="1">
      <c r="A114" s="260"/>
      <c r="B114" s="261"/>
      <c r="C114" s="444" t="s">
        <v>315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7" t="s">
        <v>380</v>
      </c>
      <c r="AE114" s="298"/>
      <c r="AF114" s="298"/>
      <c r="AG114" s="277" t="s">
        <v>482</v>
      </c>
      <c r="AH114" s="254"/>
      <c r="AI114" s="254"/>
      <c r="AJ114" s="254"/>
      <c r="AK114" s="254"/>
      <c r="AL114" s="254"/>
      <c r="AM114" s="254"/>
      <c r="AN114" s="254"/>
      <c r="AO114" s="254"/>
      <c r="AP114" s="254"/>
      <c r="AQ114" s="254"/>
      <c r="AR114" s="254"/>
      <c r="AS114" s="254"/>
      <c r="AT114" s="254"/>
      <c r="AU114" s="254"/>
      <c r="AV114" s="254"/>
      <c r="AW114" s="254"/>
      <c r="AX114" s="278"/>
    </row>
    <row r="115" spans="1:50" ht="13.5">
      <c r="A115" s="260"/>
      <c r="B115" s="261"/>
      <c r="C115" s="332" t="s">
        <v>45</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297" t="s">
        <v>397</v>
      </c>
      <c r="AE115" s="298"/>
      <c r="AF115" s="298"/>
      <c r="AG115" s="277"/>
      <c r="AH115" s="254"/>
      <c r="AI115" s="254"/>
      <c r="AJ115" s="254"/>
      <c r="AK115" s="254"/>
      <c r="AL115" s="254"/>
      <c r="AM115" s="254"/>
      <c r="AN115" s="254"/>
      <c r="AO115" s="254"/>
      <c r="AP115" s="254"/>
      <c r="AQ115" s="254"/>
      <c r="AR115" s="254"/>
      <c r="AS115" s="254"/>
      <c r="AT115" s="254"/>
      <c r="AU115" s="254"/>
      <c r="AV115" s="254"/>
      <c r="AW115" s="254"/>
      <c r="AX115" s="278"/>
    </row>
    <row r="116" spans="1:50" ht="53.25" customHeight="1">
      <c r="A116" s="260"/>
      <c r="B116" s="261"/>
      <c r="C116" s="332" t="s">
        <v>50</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97" t="s">
        <v>380</v>
      </c>
      <c r="AE116" s="298"/>
      <c r="AF116" s="298"/>
      <c r="AG116" s="277" t="s">
        <v>401</v>
      </c>
      <c r="AH116" s="254"/>
      <c r="AI116" s="254"/>
      <c r="AJ116" s="254"/>
      <c r="AK116" s="254"/>
      <c r="AL116" s="254"/>
      <c r="AM116" s="254"/>
      <c r="AN116" s="254"/>
      <c r="AO116" s="254"/>
      <c r="AP116" s="254"/>
      <c r="AQ116" s="254"/>
      <c r="AR116" s="254"/>
      <c r="AS116" s="254"/>
      <c r="AT116" s="254"/>
      <c r="AU116" s="254"/>
      <c r="AV116" s="254"/>
      <c r="AW116" s="254"/>
      <c r="AX116" s="278"/>
    </row>
    <row r="117" spans="1:64" ht="13.5">
      <c r="A117" s="260"/>
      <c r="B117" s="261"/>
      <c r="C117" s="332" t="s">
        <v>55</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40"/>
      <c r="AD117" s="256" t="s">
        <v>397</v>
      </c>
      <c r="AE117" s="257"/>
      <c r="AF117" s="257"/>
      <c r="AG117" s="583"/>
      <c r="AH117" s="584"/>
      <c r="AI117" s="584"/>
      <c r="AJ117" s="584"/>
      <c r="AK117" s="584"/>
      <c r="AL117" s="584"/>
      <c r="AM117" s="584"/>
      <c r="AN117" s="584"/>
      <c r="AO117" s="584"/>
      <c r="AP117" s="584"/>
      <c r="AQ117" s="584"/>
      <c r="AR117" s="584"/>
      <c r="AS117" s="584"/>
      <c r="AT117" s="584"/>
      <c r="AU117" s="584"/>
      <c r="AV117" s="584"/>
      <c r="AW117" s="584"/>
      <c r="AX117" s="585"/>
      <c r="BI117" s="10"/>
      <c r="BJ117" s="10"/>
      <c r="BK117" s="10"/>
      <c r="BL117" s="10"/>
    </row>
    <row r="118" spans="1:62" ht="56.25" customHeight="1">
      <c r="A118" s="262"/>
      <c r="B118" s="263"/>
      <c r="C118" s="328" t="s">
        <v>82</v>
      </c>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30"/>
      <c r="AD118" s="326" t="s">
        <v>380</v>
      </c>
      <c r="AE118" s="327"/>
      <c r="AF118" s="331"/>
      <c r="AG118" s="337" t="s">
        <v>402</v>
      </c>
      <c r="AH118" s="338"/>
      <c r="AI118" s="338"/>
      <c r="AJ118" s="338"/>
      <c r="AK118" s="338"/>
      <c r="AL118" s="338"/>
      <c r="AM118" s="338"/>
      <c r="AN118" s="338"/>
      <c r="AO118" s="338"/>
      <c r="AP118" s="338"/>
      <c r="AQ118" s="338"/>
      <c r="AR118" s="338"/>
      <c r="AS118" s="338"/>
      <c r="AT118" s="338"/>
      <c r="AU118" s="338"/>
      <c r="AV118" s="338"/>
      <c r="AW118" s="338"/>
      <c r="AX118" s="339"/>
      <c r="BG118" s="10"/>
      <c r="BH118" s="10"/>
      <c r="BI118" s="10"/>
      <c r="BJ118" s="10"/>
    </row>
    <row r="119" spans="1:50" ht="98.25" customHeight="1">
      <c r="A119" s="258" t="s">
        <v>47</v>
      </c>
      <c r="B119" s="259"/>
      <c r="C119" s="264" t="s">
        <v>81</v>
      </c>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6"/>
      <c r="AD119" s="271" t="s">
        <v>380</v>
      </c>
      <c r="AE119" s="272"/>
      <c r="AF119" s="273"/>
      <c r="AG119" s="274" t="s">
        <v>476</v>
      </c>
      <c r="AH119" s="275"/>
      <c r="AI119" s="275"/>
      <c r="AJ119" s="275"/>
      <c r="AK119" s="275"/>
      <c r="AL119" s="275"/>
      <c r="AM119" s="275"/>
      <c r="AN119" s="275"/>
      <c r="AO119" s="275"/>
      <c r="AP119" s="275"/>
      <c r="AQ119" s="275"/>
      <c r="AR119" s="275"/>
      <c r="AS119" s="275"/>
      <c r="AT119" s="275"/>
      <c r="AU119" s="275"/>
      <c r="AV119" s="275"/>
      <c r="AW119" s="275"/>
      <c r="AX119" s="276"/>
    </row>
    <row r="120" spans="1:50" ht="27" customHeight="1">
      <c r="A120" s="260"/>
      <c r="B120" s="261"/>
      <c r="C120" s="323" t="s">
        <v>53</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5"/>
      <c r="AD120" s="346" t="s">
        <v>397</v>
      </c>
      <c r="AE120" s="347"/>
      <c r="AF120" s="347"/>
      <c r="AG120" s="336"/>
      <c r="AH120" s="254"/>
      <c r="AI120" s="254"/>
      <c r="AJ120" s="254"/>
      <c r="AK120" s="254"/>
      <c r="AL120" s="254"/>
      <c r="AM120" s="254"/>
      <c r="AN120" s="254"/>
      <c r="AO120" s="254"/>
      <c r="AP120" s="254"/>
      <c r="AQ120" s="254"/>
      <c r="AR120" s="254"/>
      <c r="AS120" s="254"/>
      <c r="AT120" s="254"/>
      <c r="AU120" s="254"/>
      <c r="AV120" s="254"/>
      <c r="AW120" s="254"/>
      <c r="AX120" s="278"/>
    </row>
    <row r="121" spans="1:50" ht="62.25" customHeight="1">
      <c r="A121" s="260"/>
      <c r="B121" s="261"/>
      <c r="C121" s="332" t="s">
        <v>51</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7" t="s">
        <v>380</v>
      </c>
      <c r="AE121" s="298"/>
      <c r="AF121" s="298"/>
      <c r="AG121" s="277" t="s">
        <v>477</v>
      </c>
      <c r="AH121" s="254"/>
      <c r="AI121" s="254"/>
      <c r="AJ121" s="254"/>
      <c r="AK121" s="254"/>
      <c r="AL121" s="254"/>
      <c r="AM121" s="254"/>
      <c r="AN121" s="254"/>
      <c r="AO121" s="254"/>
      <c r="AP121" s="254"/>
      <c r="AQ121" s="254"/>
      <c r="AR121" s="254"/>
      <c r="AS121" s="254"/>
      <c r="AT121" s="254"/>
      <c r="AU121" s="254"/>
      <c r="AV121" s="254"/>
      <c r="AW121" s="254"/>
      <c r="AX121" s="278"/>
    </row>
    <row r="122" spans="1:50" ht="38.25" customHeight="1">
      <c r="A122" s="262"/>
      <c r="B122" s="263"/>
      <c r="C122" s="332" t="s">
        <v>52</v>
      </c>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297" t="s">
        <v>380</v>
      </c>
      <c r="AE122" s="298"/>
      <c r="AF122" s="298"/>
      <c r="AG122" s="228" t="s">
        <v>403</v>
      </c>
      <c r="AH122" s="242"/>
      <c r="AI122" s="242"/>
      <c r="AJ122" s="242"/>
      <c r="AK122" s="242"/>
      <c r="AL122" s="242"/>
      <c r="AM122" s="242"/>
      <c r="AN122" s="242"/>
      <c r="AO122" s="242"/>
      <c r="AP122" s="242"/>
      <c r="AQ122" s="242"/>
      <c r="AR122" s="242"/>
      <c r="AS122" s="242"/>
      <c r="AT122" s="242"/>
      <c r="AU122" s="242"/>
      <c r="AV122" s="242"/>
      <c r="AW122" s="242"/>
      <c r="AX122" s="322"/>
    </row>
    <row r="123" spans="1:50" ht="25.5" customHeight="1">
      <c r="A123" s="244" t="s">
        <v>80</v>
      </c>
      <c r="B123" s="245"/>
      <c r="C123" s="475" t="s">
        <v>316</v>
      </c>
      <c r="D123" s="476"/>
      <c r="E123" s="476"/>
      <c r="F123" s="476"/>
      <c r="G123" s="476"/>
      <c r="H123" s="476"/>
      <c r="I123" s="476"/>
      <c r="J123" s="476"/>
      <c r="K123" s="476"/>
      <c r="L123" s="476"/>
      <c r="M123" s="476"/>
      <c r="N123" s="476"/>
      <c r="O123" s="476"/>
      <c r="P123" s="476"/>
      <c r="Q123" s="476"/>
      <c r="R123" s="476"/>
      <c r="S123" s="476"/>
      <c r="T123" s="476"/>
      <c r="U123" s="476"/>
      <c r="V123" s="476"/>
      <c r="W123" s="476"/>
      <c r="X123" s="476"/>
      <c r="Y123" s="476"/>
      <c r="Z123" s="476"/>
      <c r="AA123" s="476"/>
      <c r="AB123" s="476"/>
      <c r="AC123" s="477"/>
      <c r="AD123" s="271" t="s">
        <v>397</v>
      </c>
      <c r="AE123" s="272"/>
      <c r="AF123" s="272"/>
      <c r="AG123" s="222" t="s">
        <v>398</v>
      </c>
      <c r="AH123" s="238"/>
      <c r="AI123" s="238"/>
      <c r="AJ123" s="238"/>
      <c r="AK123" s="238"/>
      <c r="AL123" s="238"/>
      <c r="AM123" s="238"/>
      <c r="AN123" s="238"/>
      <c r="AO123" s="238"/>
      <c r="AP123" s="238"/>
      <c r="AQ123" s="238"/>
      <c r="AR123" s="238"/>
      <c r="AS123" s="238"/>
      <c r="AT123" s="238"/>
      <c r="AU123" s="238"/>
      <c r="AV123" s="238"/>
      <c r="AW123" s="238"/>
      <c r="AX123" s="318"/>
    </row>
    <row r="124" spans="1:50" ht="13.5">
      <c r="A124" s="246"/>
      <c r="B124" s="247"/>
      <c r="C124" s="292" t="s">
        <v>87</v>
      </c>
      <c r="D124" s="293"/>
      <c r="E124" s="293"/>
      <c r="F124" s="293"/>
      <c r="G124" s="293"/>
      <c r="H124" s="293"/>
      <c r="I124" s="293"/>
      <c r="J124" s="293"/>
      <c r="K124" s="293"/>
      <c r="L124" s="293"/>
      <c r="M124" s="293"/>
      <c r="N124" s="293"/>
      <c r="O124" s="294"/>
      <c r="P124" s="286" t="s">
        <v>0</v>
      </c>
      <c r="Q124" s="295"/>
      <c r="R124" s="295"/>
      <c r="S124" s="296"/>
      <c r="T124" s="285" t="s">
        <v>30</v>
      </c>
      <c r="U124" s="286"/>
      <c r="V124" s="286"/>
      <c r="W124" s="286"/>
      <c r="X124" s="286"/>
      <c r="Y124" s="286"/>
      <c r="Z124" s="286"/>
      <c r="AA124" s="286"/>
      <c r="AB124" s="286"/>
      <c r="AC124" s="286"/>
      <c r="AD124" s="286"/>
      <c r="AE124" s="286"/>
      <c r="AF124" s="287"/>
      <c r="AG124" s="319"/>
      <c r="AH124" s="240"/>
      <c r="AI124" s="240"/>
      <c r="AJ124" s="240"/>
      <c r="AK124" s="240"/>
      <c r="AL124" s="240"/>
      <c r="AM124" s="240"/>
      <c r="AN124" s="240"/>
      <c r="AO124" s="240"/>
      <c r="AP124" s="240"/>
      <c r="AQ124" s="240"/>
      <c r="AR124" s="240"/>
      <c r="AS124" s="240"/>
      <c r="AT124" s="240"/>
      <c r="AU124" s="240"/>
      <c r="AV124" s="240"/>
      <c r="AW124" s="240"/>
      <c r="AX124" s="320"/>
    </row>
    <row r="125" spans="1:50" ht="13.5">
      <c r="A125" s="246"/>
      <c r="B125" s="247"/>
      <c r="C125" s="279" t="s">
        <v>398</v>
      </c>
      <c r="D125" s="280"/>
      <c r="E125" s="280"/>
      <c r="F125" s="280"/>
      <c r="G125" s="280"/>
      <c r="H125" s="280"/>
      <c r="I125" s="280"/>
      <c r="J125" s="280"/>
      <c r="K125" s="280"/>
      <c r="L125" s="280"/>
      <c r="M125" s="280"/>
      <c r="N125" s="280"/>
      <c r="O125" s="281"/>
      <c r="P125" s="288" t="s">
        <v>398</v>
      </c>
      <c r="Q125" s="288"/>
      <c r="R125" s="288"/>
      <c r="S125" s="289"/>
      <c r="T125" s="253" t="s">
        <v>398</v>
      </c>
      <c r="U125" s="254"/>
      <c r="V125" s="254"/>
      <c r="W125" s="254"/>
      <c r="X125" s="254"/>
      <c r="Y125" s="254"/>
      <c r="Z125" s="254"/>
      <c r="AA125" s="254"/>
      <c r="AB125" s="254"/>
      <c r="AC125" s="254"/>
      <c r="AD125" s="254"/>
      <c r="AE125" s="254"/>
      <c r="AF125" s="255"/>
      <c r="AG125" s="319"/>
      <c r="AH125" s="240"/>
      <c r="AI125" s="240"/>
      <c r="AJ125" s="240"/>
      <c r="AK125" s="240"/>
      <c r="AL125" s="240"/>
      <c r="AM125" s="240"/>
      <c r="AN125" s="240"/>
      <c r="AO125" s="240"/>
      <c r="AP125" s="240"/>
      <c r="AQ125" s="240"/>
      <c r="AR125" s="240"/>
      <c r="AS125" s="240"/>
      <c r="AT125" s="240"/>
      <c r="AU125" s="240"/>
      <c r="AV125" s="240"/>
      <c r="AW125" s="240"/>
      <c r="AX125" s="320"/>
    </row>
    <row r="126" spans="1:50" ht="13.5">
      <c r="A126" s="248"/>
      <c r="B126" s="249"/>
      <c r="C126" s="282" t="s">
        <v>398</v>
      </c>
      <c r="D126" s="283"/>
      <c r="E126" s="283"/>
      <c r="F126" s="283"/>
      <c r="G126" s="283"/>
      <c r="H126" s="283"/>
      <c r="I126" s="283"/>
      <c r="J126" s="283"/>
      <c r="K126" s="283"/>
      <c r="L126" s="283"/>
      <c r="M126" s="283"/>
      <c r="N126" s="283"/>
      <c r="O126" s="284"/>
      <c r="P126" s="290" t="s">
        <v>398</v>
      </c>
      <c r="Q126" s="290"/>
      <c r="R126" s="290"/>
      <c r="S126" s="291"/>
      <c r="T126" s="554" t="s">
        <v>398</v>
      </c>
      <c r="U126" s="338"/>
      <c r="V126" s="338"/>
      <c r="W126" s="338"/>
      <c r="X126" s="338"/>
      <c r="Y126" s="338"/>
      <c r="Z126" s="338"/>
      <c r="AA126" s="338"/>
      <c r="AB126" s="338"/>
      <c r="AC126" s="338"/>
      <c r="AD126" s="338"/>
      <c r="AE126" s="338"/>
      <c r="AF126" s="555"/>
      <c r="AG126" s="321"/>
      <c r="AH126" s="242"/>
      <c r="AI126" s="242"/>
      <c r="AJ126" s="242"/>
      <c r="AK126" s="242"/>
      <c r="AL126" s="242"/>
      <c r="AM126" s="242"/>
      <c r="AN126" s="242"/>
      <c r="AO126" s="242"/>
      <c r="AP126" s="242"/>
      <c r="AQ126" s="242"/>
      <c r="AR126" s="242"/>
      <c r="AS126" s="242"/>
      <c r="AT126" s="242"/>
      <c r="AU126" s="242"/>
      <c r="AV126" s="242"/>
      <c r="AW126" s="242"/>
      <c r="AX126" s="322"/>
    </row>
    <row r="127" spans="1:50" ht="81" customHeight="1">
      <c r="A127" s="258" t="s">
        <v>58</v>
      </c>
      <c r="B127" s="387"/>
      <c r="C127" s="377" t="s">
        <v>64</v>
      </c>
      <c r="D127" s="425"/>
      <c r="E127" s="425"/>
      <c r="F127" s="426"/>
      <c r="G127" s="381" t="s">
        <v>410</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50" ht="54.75" customHeight="1" thickBot="1">
      <c r="A128" s="388"/>
      <c r="B128" s="389"/>
      <c r="C128" s="578" t="s">
        <v>68</v>
      </c>
      <c r="D128" s="579"/>
      <c r="E128" s="579"/>
      <c r="F128" s="580"/>
      <c r="G128" s="581" t="s">
        <v>404</v>
      </c>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4.25">
      <c r="A129" s="575" t="s">
        <v>40</v>
      </c>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60" customHeight="1" thickBot="1">
      <c r="A130" s="424" t="s">
        <v>485</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4.25">
      <c r="A131" s="414" t="s">
        <v>41</v>
      </c>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60" customHeight="1" thickBot="1">
      <c r="A132" s="384" t="s">
        <v>307</v>
      </c>
      <c r="B132" s="385"/>
      <c r="C132" s="385"/>
      <c r="D132" s="385"/>
      <c r="E132" s="386"/>
      <c r="F132" s="417" t="s">
        <v>486</v>
      </c>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14.25">
      <c r="A133" s="414" t="s">
        <v>54</v>
      </c>
      <c r="B133" s="415"/>
      <c r="C133" s="415"/>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60" customHeight="1" thickBot="1">
      <c r="A134" s="551" t="s">
        <v>488</v>
      </c>
      <c r="B134" s="552"/>
      <c r="C134" s="552"/>
      <c r="D134" s="552"/>
      <c r="E134" s="553"/>
      <c r="F134" s="420" t="s">
        <v>491</v>
      </c>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14.25">
      <c r="A135" s="393" t="s">
        <v>42</v>
      </c>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5"/>
    </row>
    <row r="136" spans="1:50" ht="60" customHeight="1" thickBot="1">
      <c r="A136" s="348" t="s">
        <v>483</v>
      </c>
      <c r="B136" s="349"/>
      <c r="C136" s="349"/>
      <c r="D136" s="349"/>
      <c r="E136" s="349"/>
      <c r="F136" s="349"/>
      <c r="G136" s="349"/>
      <c r="H136" s="349"/>
      <c r="I136" s="349"/>
      <c r="J136" s="349"/>
      <c r="K136" s="349"/>
      <c r="L136" s="349"/>
      <c r="M136" s="349"/>
      <c r="N136" s="349"/>
      <c r="O136" s="349"/>
      <c r="P136" s="349"/>
      <c r="Q136" s="349"/>
      <c r="R136" s="349"/>
      <c r="S136" s="349"/>
      <c r="T136" s="349"/>
      <c r="U136" s="349"/>
      <c r="V136" s="349"/>
      <c r="W136" s="349"/>
      <c r="X136" s="349"/>
      <c r="Y136" s="349"/>
      <c r="Z136" s="349"/>
      <c r="AA136" s="349"/>
      <c r="AB136" s="349"/>
      <c r="AC136" s="349"/>
      <c r="AD136" s="349"/>
      <c r="AE136" s="349"/>
      <c r="AF136" s="349"/>
      <c r="AG136" s="349"/>
      <c r="AH136" s="349"/>
      <c r="AI136" s="349"/>
      <c r="AJ136" s="349"/>
      <c r="AK136" s="349"/>
      <c r="AL136" s="349"/>
      <c r="AM136" s="349"/>
      <c r="AN136" s="349"/>
      <c r="AO136" s="349"/>
      <c r="AP136" s="349"/>
      <c r="AQ136" s="349"/>
      <c r="AR136" s="349"/>
      <c r="AS136" s="349"/>
      <c r="AT136" s="349"/>
      <c r="AU136" s="349"/>
      <c r="AV136" s="349"/>
      <c r="AW136" s="349"/>
      <c r="AX136" s="350"/>
    </row>
    <row r="137" spans="1:50" ht="14.25">
      <c r="A137" s="367" t="s">
        <v>37</v>
      </c>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9"/>
    </row>
    <row r="138" spans="1:50" ht="13.5">
      <c r="A138" s="517" t="s">
        <v>224</v>
      </c>
      <c r="B138" s="315"/>
      <c r="C138" s="315"/>
      <c r="D138" s="315"/>
      <c r="E138" s="315"/>
      <c r="F138" s="315"/>
      <c r="G138" s="542" t="s">
        <v>409</v>
      </c>
      <c r="H138" s="543"/>
      <c r="I138" s="543"/>
      <c r="J138" s="543"/>
      <c r="K138" s="543"/>
      <c r="L138" s="543"/>
      <c r="M138" s="543"/>
      <c r="N138" s="543"/>
      <c r="O138" s="543"/>
      <c r="P138" s="544"/>
      <c r="Q138" s="315" t="s">
        <v>225</v>
      </c>
      <c r="R138" s="315"/>
      <c r="S138" s="315"/>
      <c r="T138" s="315"/>
      <c r="U138" s="315"/>
      <c r="V138" s="315"/>
      <c r="W138" s="542" t="s">
        <v>405</v>
      </c>
      <c r="X138" s="543"/>
      <c r="Y138" s="543"/>
      <c r="Z138" s="543"/>
      <c r="AA138" s="543"/>
      <c r="AB138" s="543"/>
      <c r="AC138" s="543"/>
      <c r="AD138" s="543"/>
      <c r="AE138" s="543"/>
      <c r="AF138" s="544"/>
      <c r="AG138" s="315" t="s">
        <v>226</v>
      </c>
      <c r="AH138" s="315"/>
      <c r="AI138" s="315"/>
      <c r="AJ138" s="315"/>
      <c r="AK138" s="315"/>
      <c r="AL138" s="315"/>
      <c r="AM138" s="514" t="s">
        <v>406</v>
      </c>
      <c r="AN138" s="515"/>
      <c r="AO138" s="515"/>
      <c r="AP138" s="515"/>
      <c r="AQ138" s="515"/>
      <c r="AR138" s="515"/>
      <c r="AS138" s="515"/>
      <c r="AT138" s="515"/>
      <c r="AU138" s="515"/>
      <c r="AV138" s="516"/>
      <c r="AW138" s="12"/>
      <c r="AX138" s="13"/>
    </row>
    <row r="139" spans="1:50" ht="14.25" thickBot="1">
      <c r="A139" s="518" t="s">
        <v>227</v>
      </c>
      <c r="B139" s="423"/>
      <c r="C139" s="423"/>
      <c r="D139" s="423"/>
      <c r="E139" s="423"/>
      <c r="F139" s="423"/>
      <c r="G139" s="312" t="s">
        <v>407</v>
      </c>
      <c r="H139" s="313"/>
      <c r="I139" s="313"/>
      <c r="J139" s="313"/>
      <c r="K139" s="313"/>
      <c r="L139" s="313"/>
      <c r="M139" s="313"/>
      <c r="N139" s="313"/>
      <c r="O139" s="313"/>
      <c r="P139" s="314"/>
      <c r="Q139" s="423" t="s">
        <v>228</v>
      </c>
      <c r="R139" s="423"/>
      <c r="S139" s="423"/>
      <c r="T139" s="423"/>
      <c r="U139" s="423"/>
      <c r="V139" s="423"/>
      <c r="W139" s="312" t="s">
        <v>408</v>
      </c>
      <c r="X139" s="313"/>
      <c r="Y139" s="313"/>
      <c r="Z139" s="313"/>
      <c r="AA139" s="313"/>
      <c r="AB139" s="313"/>
      <c r="AC139" s="313"/>
      <c r="AD139" s="313"/>
      <c r="AE139" s="313"/>
      <c r="AF139" s="314"/>
      <c r="AG139" s="316"/>
      <c r="AH139" s="317"/>
      <c r="AI139" s="317"/>
      <c r="AJ139" s="317"/>
      <c r="AK139" s="317"/>
      <c r="AL139" s="317"/>
      <c r="AM139" s="352"/>
      <c r="AN139" s="353"/>
      <c r="AO139" s="353"/>
      <c r="AP139" s="353"/>
      <c r="AQ139" s="353"/>
      <c r="AR139" s="353"/>
      <c r="AS139" s="353"/>
      <c r="AT139" s="353"/>
      <c r="AU139" s="353"/>
      <c r="AV139" s="354"/>
      <c r="AW139" s="28"/>
      <c r="AX139" s="29"/>
    </row>
    <row r="140" spans="1:50" ht="23.25" customHeight="1">
      <c r="A140" s="396" t="s">
        <v>28</v>
      </c>
      <c r="B140" s="397"/>
      <c r="C140" s="397"/>
      <c r="D140" s="397"/>
      <c r="E140" s="397"/>
      <c r="F140" s="398"/>
      <c r="G140" s="49" t="s">
        <v>78</v>
      </c>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1"/>
    </row>
    <row r="141" spans="1:50" ht="27.75" customHeight="1">
      <c r="A141" s="399"/>
      <c r="B141" s="400"/>
      <c r="C141" s="400"/>
      <c r="D141" s="400"/>
      <c r="E141" s="400"/>
      <c r="F141" s="401"/>
      <c r="G141" s="5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53"/>
      <c r="AX141" s="54"/>
    </row>
    <row r="142" spans="1:50" ht="27.75" customHeight="1">
      <c r="A142" s="399"/>
      <c r="B142" s="400"/>
      <c r="C142" s="400"/>
      <c r="D142" s="400"/>
      <c r="E142" s="400"/>
      <c r="F142" s="401"/>
      <c r="G142" s="5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53"/>
      <c r="AX142" s="54"/>
    </row>
    <row r="143" spans="1:50" ht="27.75" customHeight="1">
      <c r="A143" s="399"/>
      <c r="B143" s="400"/>
      <c r="C143" s="400"/>
      <c r="D143" s="400"/>
      <c r="E143" s="400"/>
      <c r="F143" s="401"/>
      <c r="G143" s="5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53"/>
      <c r="AX143" s="54"/>
    </row>
    <row r="144" spans="1:50" ht="27.75" customHeight="1">
      <c r="A144" s="399"/>
      <c r="B144" s="400"/>
      <c r="C144" s="400"/>
      <c r="D144" s="400"/>
      <c r="E144" s="400"/>
      <c r="F144" s="401"/>
      <c r="G144" s="5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53"/>
      <c r="AX144" s="54"/>
    </row>
    <row r="145" spans="1:50" ht="27.75" customHeight="1">
      <c r="A145" s="399"/>
      <c r="B145" s="400"/>
      <c r="C145" s="400"/>
      <c r="D145" s="400"/>
      <c r="E145" s="400"/>
      <c r="F145" s="401"/>
      <c r="G145" s="52"/>
      <c r="H145" s="62"/>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2"/>
      <c r="AW145" s="53"/>
      <c r="AX145" s="54"/>
    </row>
    <row r="146" spans="1:50" ht="27.75" customHeight="1">
      <c r="A146" s="399"/>
      <c r="B146" s="400"/>
      <c r="C146" s="400"/>
      <c r="D146" s="400"/>
      <c r="E146" s="400"/>
      <c r="F146" s="401"/>
      <c r="G146" s="52"/>
      <c r="H146" s="62"/>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2"/>
      <c r="AW146" s="53"/>
      <c r="AX146" s="54"/>
    </row>
    <row r="147" spans="1:50" ht="27.75" customHeight="1">
      <c r="A147" s="399"/>
      <c r="B147" s="400"/>
      <c r="C147" s="400"/>
      <c r="D147" s="400"/>
      <c r="E147" s="400"/>
      <c r="F147" s="401"/>
      <c r="G147" s="5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53"/>
      <c r="AX147" s="54"/>
    </row>
    <row r="148" spans="1:50" ht="27.75" customHeight="1">
      <c r="A148" s="399"/>
      <c r="B148" s="400"/>
      <c r="C148" s="400"/>
      <c r="D148" s="400"/>
      <c r="E148" s="400"/>
      <c r="F148" s="401"/>
      <c r="G148" s="5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53"/>
      <c r="AX148" s="54"/>
    </row>
    <row r="149" spans="1:50" ht="27.75" customHeight="1">
      <c r="A149" s="399"/>
      <c r="B149" s="400"/>
      <c r="C149" s="400"/>
      <c r="D149" s="400"/>
      <c r="E149" s="400"/>
      <c r="F149" s="401"/>
      <c r="G149" s="5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53"/>
      <c r="AX149" s="54"/>
    </row>
    <row r="150" spans="1:50" ht="27.75" customHeight="1">
      <c r="A150" s="399"/>
      <c r="B150" s="400"/>
      <c r="C150" s="400"/>
      <c r="D150" s="400"/>
      <c r="E150" s="400"/>
      <c r="F150" s="401"/>
      <c r="G150" s="52"/>
      <c r="H150" s="53"/>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53"/>
      <c r="AW150" s="53"/>
      <c r="AX150" s="54"/>
    </row>
    <row r="151" spans="1:50" ht="27.75" customHeight="1">
      <c r="A151" s="399"/>
      <c r="B151" s="400"/>
      <c r="C151" s="400"/>
      <c r="D151" s="400"/>
      <c r="E151" s="400"/>
      <c r="F151" s="401"/>
      <c r="G151" s="52"/>
      <c r="H151" s="53"/>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53"/>
      <c r="AW151" s="53"/>
      <c r="AX151" s="54"/>
    </row>
    <row r="152" spans="1:50" ht="27.7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52.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7.25"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 customHeight="1">
      <c r="A177" s="399"/>
      <c r="B177" s="400"/>
      <c r="C177" s="400"/>
      <c r="D177" s="400"/>
      <c r="E177" s="400"/>
      <c r="F177" s="401"/>
      <c r="G177" s="52"/>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4"/>
    </row>
    <row r="178" spans="1:50" ht="57.75" customHeight="1" thickBot="1">
      <c r="A178" s="402"/>
      <c r="B178" s="403"/>
      <c r="C178" s="403"/>
      <c r="D178" s="403"/>
      <c r="E178" s="403"/>
      <c r="F178" s="404"/>
      <c r="G178" s="55"/>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7"/>
    </row>
    <row r="179" spans="1:50" ht="30" customHeight="1">
      <c r="A179" s="361" t="s">
        <v>34</v>
      </c>
      <c r="B179" s="362"/>
      <c r="C179" s="362"/>
      <c r="D179" s="362"/>
      <c r="E179" s="362"/>
      <c r="F179" s="363"/>
      <c r="G179" s="370" t="s">
        <v>478</v>
      </c>
      <c r="H179" s="371"/>
      <c r="I179" s="371"/>
      <c r="J179" s="371"/>
      <c r="K179" s="371"/>
      <c r="L179" s="371"/>
      <c r="M179" s="371"/>
      <c r="N179" s="371"/>
      <c r="O179" s="371"/>
      <c r="P179" s="371"/>
      <c r="Q179" s="371"/>
      <c r="R179" s="371"/>
      <c r="S179" s="371"/>
      <c r="T179" s="371"/>
      <c r="U179" s="371"/>
      <c r="V179" s="371"/>
      <c r="W179" s="371"/>
      <c r="X179" s="371"/>
      <c r="Y179" s="371"/>
      <c r="Z179" s="371"/>
      <c r="AA179" s="371"/>
      <c r="AB179" s="372"/>
      <c r="AC179" s="370" t="s">
        <v>374</v>
      </c>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3"/>
    </row>
    <row r="180" spans="1:50" ht="24.75" customHeight="1">
      <c r="A180" s="364"/>
      <c r="B180" s="365"/>
      <c r="C180" s="365"/>
      <c r="D180" s="365"/>
      <c r="E180" s="365"/>
      <c r="F180" s="366"/>
      <c r="G180" s="377" t="s">
        <v>19</v>
      </c>
      <c r="H180" s="378"/>
      <c r="I180" s="378"/>
      <c r="J180" s="378"/>
      <c r="K180" s="378"/>
      <c r="L180" s="379" t="s">
        <v>20</v>
      </c>
      <c r="M180" s="378"/>
      <c r="N180" s="378"/>
      <c r="O180" s="378"/>
      <c r="P180" s="378"/>
      <c r="Q180" s="378"/>
      <c r="R180" s="378"/>
      <c r="S180" s="378"/>
      <c r="T180" s="378"/>
      <c r="U180" s="378"/>
      <c r="V180" s="378"/>
      <c r="W180" s="378"/>
      <c r="X180" s="380"/>
      <c r="Y180" s="374" t="s">
        <v>21</v>
      </c>
      <c r="Z180" s="375"/>
      <c r="AA180" s="375"/>
      <c r="AB180" s="376"/>
      <c r="AC180" s="377" t="s">
        <v>19</v>
      </c>
      <c r="AD180" s="378"/>
      <c r="AE180" s="378"/>
      <c r="AF180" s="378"/>
      <c r="AG180" s="378"/>
      <c r="AH180" s="379" t="s">
        <v>20</v>
      </c>
      <c r="AI180" s="378"/>
      <c r="AJ180" s="378"/>
      <c r="AK180" s="378"/>
      <c r="AL180" s="378"/>
      <c r="AM180" s="378"/>
      <c r="AN180" s="378"/>
      <c r="AO180" s="378"/>
      <c r="AP180" s="378"/>
      <c r="AQ180" s="378"/>
      <c r="AR180" s="378"/>
      <c r="AS180" s="378"/>
      <c r="AT180" s="380"/>
      <c r="AU180" s="374" t="s">
        <v>21</v>
      </c>
      <c r="AV180" s="375"/>
      <c r="AW180" s="375"/>
      <c r="AX180" s="473"/>
    </row>
    <row r="181" spans="1:50" ht="24.75" customHeight="1">
      <c r="A181" s="364"/>
      <c r="B181" s="365"/>
      <c r="C181" s="365"/>
      <c r="D181" s="365"/>
      <c r="E181" s="365"/>
      <c r="F181" s="366"/>
      <c r="G181" s="355" t="s">
        <v>421</v>
      </c>
      <c r="H181" s="356"/>
      <c r="I181" s="356"/>
      <c r="J181" s="356"/>
      <c r="K181" s="357"/>
      <c r="L181" s="358" t="s">
        <v>423</v>
      </c>
      <c r="M181" s="359"/>
      <c r="N181" s="359"/>
      <c r="O181" s="359"/>
      <c r="P181" s="359"/>
      <c r="Q181" s="359"/>
      <c r="R181" s="359"/>
      <c r="S181" s="359"/>
      <c r="T181" s="359"/>
      <c r="U181" s="359"/>
      <c r="V181" s="359"/>
      <c r="W181" s="359"/>
      <c r="X181" s="360"/>
      <c r="Y181" s="390">
        <v>0.9</v>
      </c>
      <c r="Z181" s="391"/>
      <c r="AA181" s="391"/>
      <c r="AB181" s="392"/>
      <c r="AC181" s="355"/>
      <c r="AD181" s="356"/>
      <c r="AE181" s="356"/>
      <c r="AF181" s="356"/>
      <c r="AG181" s="357"/>
      <c r="AH181" s="358"/>
      <c r="AI181" s="359"/>
      <c r="AJ181" s="359"/>
      <c r="AK181" s="359"/>
      <c r="AL181" s="359"/>
      <c r="AM181" s="359"/>
      <c r="AN181" s="359"/>
      <c r="AO181" s="359"/>
      <c r="AP181" s="359"/>
      <c r="AQ181" s="359"/>
      <c r="AR181" s="359"/>
      <c r="AS181" s="359"/>
      <c r="AT181" s="360"/>
      <c r="AU181" s="390"/>
      <c r="AV181" s="391"/>
      <c r="AW181" s="391"/>
      <c r="AX181" s="474"/>
    </row>
    <row r="182" spans="1:50" ht="24.75" customHeight="1">
      <c r="A182" s="364"/>
      <c r="B182" s="365"/>
      <c r="C182" s="365"/>
      <c r="D182" s="365"/>
      <c r="E182" s="365"/>
      <c r="F182" s="366"/>
      <c r="G182" s="405" t="s">
        <v>421</v>
      </c>
      <c r="H182" s="406"/>
      <c r="I182" s="406"/>
      <c r="J182" s="406"/>
      <c r="K182" s="407"/>
      <c r="L182" s="408" t="s">
        <v>424</v>
      </c>
      <c r="M182" s="409"/>
      <c r="N182" s="409"/>
      <c r="O182" s="409"/>
      <c r="P182" s="409"/>
      <c r="Q182" s="409"/>
      <c r="R182" s="409"/>
      <c r="S182" s="409"/>
      <c r="T182" s="409"/>
      <c r="U182" s="409"/>
      <c r="V182" s="409"/>
      <c r="W182" s="409"/>
      <c r="X182" s="410"/>
      <c r="Y182" s="411">
        <v>0.9</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6"/>
    </row>
    <row r="183" spans="1:50" ht="24.75" customHeight="1">
      <c r="A183" s="364"/>
      <c r="B183" s="365"/>
      <c r="C183" s="365"/>
      <c r="D183" s="365"/>
      <c r="E183" s="365"/>
      <c r="F183" s="366"/>
      <c r="G183" s="405" t="s">
        <v>421</v>
      </c>
      <c r="H183" s="406"/>
      <c r="I183" s="406"/>
      <c r="J183" s="406"/>
      <c r="K183" s="407"/>
      <c r="L183" s="408" t="s">
        <v>425</v>
      </c>
      <c r="M183" s="409"/>
      <c r="N183" s="409"/>
      <c r="O183" s="409"/>
      <c r="P183" s="409"/>
      <c r="Q183" s="409"/>
      <c r="R183" s="409"/>
      <c r="S183" s="409"/>
      <c r="T183" s="409"/>
      <c r="U183" s="409"/>
      <c r="V183" s="409"/>
      <c r="W183" s="409"/>
      <c r="X183" s="410"/>
      <c r="Y183" s="411">
        <v>0.2</v>
      </c>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6"/>
    </row>
    <row r="184" spans="1:50" ht="21" customHeight="1">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6"/>
    </row>
    <row r="185" spans="1:50" ht="21" customHeight="1">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6"/>
    </row>
    <row r="186" spans="1:50" ht="21" customHeight="1">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6"/>
    </row>
    <row r="187" spans="1:50" ht="21" customHeight="1">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6"/>
    </row>
    <row r="188" spans="1:50" ht="21" customHeight="1">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6"/>
    </row>
    <row r="189" spans="1:50" ht="21" customHeight="1">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6"/>
    </row>
    <row r="190" spans="1:50" ht="21" customHeight="1">
      <c r="A190" s="364"/>
      <c r="B190" s="365"/>
      <c r="C190" s="365"/>
      <c r="D190" s="365"/>
      <c r="E190" s="365"/>
      <c r="F190" s="366"/>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56"/>
    </row>
    <row r="191" spans="1:50" ht="24.75" customHeight="1" thickBot="1">
      <c r="A191" s="364"/>
      <c r="B191" s="365"/>
      <c r="C191" s="365"/>
      <c r="D191" s="365"/>
      <c r="E191" s="365"/>
      <c r="F191" s="366"/>
      <c r="G191" s="557" t="s">
        <v>22</v>
      </c>
      <c r="H191" s="558"/>
      <c r="I191" s="558"/>
      <c r="J191" s="558"/>
      <c r="K191" s="558"/>
      <c r="L191" s="559"/>
      <c r="M191" s="148"/>
      <c r="N191" s="148"/>
      <c r="O191" s="148"/>
      <c r="P191" s="148"/>
      <c r="Q191" s="148"/>
      <c r="R191" s="148"/>
      <c r="S191" s="148"/>
      <c r="T191" s="148"/>
      <c r="U191" s="148"/>
      <c r="V191" s="148"/>
      <c r="W191" s="148"/>
      <c r="X191" s="149"/>
      <c r="Y191" s="560">
        <f>SUM(Y181:AB190)</f>
        <v>2</v>
      </c>
      <c r="Z191" s="561"/>
      <c r="AA191" s="561"/>
      <c r="AB191" s="562"/>
      <c r="AC191" s="557" t="s">
        <v>22</v>
      </c>
      <c r="AD191" s="558"/>
      <c r="AE191" s="558"/>
      <c r="AF191" s="558"/>
      <c r="AG191" s="558"/>
      <c r="AH191" s="559"/>
      <c r="AI191" s="148"/>
      <c r="AJ191" s="148"/>
      <c r="AK191" s="148"/>
      <c r="AL191" s="148"/>
      <c r="AM191" s="148"/>
      <c r="AN191" s="148"/>
      <c r="AO191" s="148"/>
      <c r="AP191" s="148"/>
      <c r="AQ191" s="148"/>
      <c r="AR191" s="148"/>
      <c r="AS191" s="148"/>
      <c r="AT191" s="149"/>
      <c r="AU191" s="560">
        <f>SUM(AU181:AX190)</f>
        <v>0</v>
      </c>
      <c r="AV191" s="561"/>
      <c r="AW191" s="561"/>
      <c r="AX191" s="563"/>
    </row>
    <row r="192" spans="1:50" ht="30" customHeight="1">
      <c r="A192" s="364"/>
      <c r="B192" s="365"/>
      <c r="C192" s="365"/>
      <c r="D192" s="365"/>
      <c r="E192" s="365"/>
      <c r="F192" s="366"/>
      <c r="G192" s="370" t="s">
        <v>479</v>
      </c>
      <c r="H192" s="371"/>
      <c r="I192" s="371"/>
      <c r="J192" s="371"/>
      <c r="K192" s="371"/>
      <c r="L192" s="371"/>
      <c r="M192" s="371"/>
      <c r="N192" s="371"/>
      <c r="O192" s="371"/>
      <c r="P192" s="371"/>
      <c r="Q192" s="371"/>
      <c r="R192" s="371"/>
      <c r="S192" s="371"/>
      <c r="T192" s="371"/>
      <c r="U192" s="371"/>
      <c r="V192" s="371"/>
      <c r="W192" s="371"/>
      <c r="X192" s="371"/>
      <c r="Y192" s="371"/>
      <c r="Z192" s="371"/>
      <c r="AA192" s="371"/>
      <c r="AB192" s="372"/>
      <c r="AC192" s="370" t="s">
        <v>359</v>
      </c>
      <c r="AD192" s="371"/>
      <c r="AE192" s="371"/>
      <c r="AF192" s="371"/>
      <c r="AG192" s="371"/>
      <c r="AH192" s="371"/>
      <c r="AI192" s="371"/>
      <c r="AJ192" s="371"/>
      <c r="AK192" s="371"/>
      <c r="AL192" s="371"/>
      <c r="AM192" s="371"/>
      <c r="AN192" s="371"/>
      <c r="AO192" s="371"/>
      <c r="AP192" s="371"/>
      <c r="AQ192" s="371"/>
      <c r="AR192" s="371"/>
      <c r="AS192" s="371"/>
      <c r="AT192" s="371"/>
      <c r="AU192" s="371"/>
      <c r="AV192" s="371"/>
      <c r="AW192" s="371"/>
      <c r="AX192" s="373"/>
    </row>
    <row r="193" spans="1:50" ht="25.5" customHeight="1">
      <c r="A193" s="364"/>
      <c r="B193" s="365"/>
      <c r="C193" s="365"/>
      <c r="D193" s="365"/>
      <c r="E193" s="365"/>
      <c r="F193" s="366"/>
      <c r="G193" s="377" t="s">
        <v>19</v>
      </c>
      <c r="H193" s="378"/>
      <c r="I193" s="378"/>
      <c r="J193" s="378"/>
      <c r="K193" s="378"/>
      <c r="L193" s="379" t="s">
        <v>20</v>
      </c>
      <c r="M193" s="378"/>
      <c r="N193" s="378"/>
      <c r="O193" s="378"/>
      <c r="P193" s="378"/>
      <c r="Q193" s="378"/>
      <c r="R193" s="378"/>
      <c r="S193" s="378"/>
      <c r="T193" s="378"/>
      <c r="U193" s="378"/>
      <c r="V193" s="378"/>
      <c r="W193" s="378"/>
      <c r="X193" s="380"/>
      <c r="Y193" s="374" t="s">
        <v>21</v>
      </c>
      <c r="Z193" s="375"/>
      <c r="AA193" s="375"/>
      <c r="AB193" s="376"/>
      <c r="AC193" s="377" t="s">
        <v>19</v>
      </c>
      <c r="AD193" s="378"/>
      <c r="AE193" s="378"/>
      <c r="AF193" s="378"/>
      <c r="AG193" s="378"/>
      <c r="AH193" s="379" t="s">
        <v>20</v>
      </c>
      <c r="AI193" s="378"/>
      <c r="AJ193" s="378"/>
      <c r="AK193" s="378"/>
      <c r="AL193" s="378"/>
      <c r="AM193" s="378"/>
      <c r="AN193" s="378"/>
      <c r="AO193" s="378"/>
      <c r="AP193" s="378"/>
      <c r="AQ193" s="378"/>
      <c r="AR193" s="378"/>
      <c r="AS193" s="378"/>
      <c r="AT193" s="380"/>
      <c r="AU193" s="374" t="s">
        <v>21</v>
      </c>
      <c r="AV193" s="375"/>
      <c r="AW193" s="375"/>
      <c r="AX193" s="473"/>
    </row>
    <row r="194" spans="1:50" ht="24.75" customHeight="1">
      <c r="A194" s="364"/>
      <c r="B194" s="365"/>
      <c r="C194" s="365"/>
      <c r="D194" s="365"/>
      <c r="E194" s="365"/>
      <c r="F194" s="366"/>
      <c r="G194" s="355" t="s">
        <v>421</v>
      </c>
      <c r="H194" s="356"/>
      <c r="I194" s="356"/>
      <c r="J194" s="356"/>
      <c r="K194" s="357"/>
      <c r="L194" s="358" t="s">
        <v>422</v>
      </c>
      <c r="M194" s="359"/>
      <c r="N194" s="359"/>
      <c r="O194" s="359"/>
      <c r="P194" s="359"/>
      <c r="Q194" s="359"/>
      <c r="R194" s="359"/>
      <c r="S194" s="359"/>
      <c r="T194" s="359"/>
      <c r="U194" s="359"/>
      <c r="V194" s="359"/>
      <c r="W194" s="359"/>
      <c r="X194" s="360"/>
      <c r="Y194" s="390">
        <v>0.9</v>
      </c>
      <c r="Z194" s="391"/>
      <c r="AA194" s="391"/>
      <c r="AB194" s="392"/>
      <c r="AC194" s="355"/>
      <c r="AD194" s="356"/>
      <c r="AE194" s="356"/>
      <c r="AF194" s="356"/>
      <c r="AG194" s="357"/>
      <c r="AH194" s="358"/>
      <c r="AI194" s="359"/>
      <c r="AJ194" s="359"/>
      <c r="AK194" s="359"/>
      <c r="AL194" s="359"/>
      <c r="AM194" s="359"/>
      <c r="AN194" s="359"/>
      <c r="AO194" s="359"/>
      <c r="AP194" s="359"/>
      <c r="AQ194" s="359"/>
      <c r="AR194" s="359"/>
      <c r="AS194" s="359"/>
      <c r="AT194" s="360"/>
      <c r="AU194" s="390"/>
      <c r="AV194" s="391"/>
      <c r="AW194" s="391"/>
      <c r="AX194" s="474"/>
    </row>
    <row r="195" spans="1:50" ht="24.75" customHeight="1">
      <c r="A195" s="364"/>
      <c r="B195" s="365"/>
      <c r="C195" s="365"/>
      <c r="D195" s="365"/>
      <c r="E195" s="365"/>
      <c r="F195" s="366"/>
      <c r="G195" s="405" t="s">
        <v>421</v>
      </c>
      <c r="H195" s="406"/>
      <c r="I195" s="406"/>
      <c r="J195" s="406"/>
      <c r="K195" s="407"/>
      <c r="L195" s="408" t="s">
        <v>422</v>
      </c>
      <c r="M195" s="409"/>
      <c r="N195" s="409"/>
      <c r="O195" s="409"/>
      <c r="P195" s="409"/>
      <c r="Q195" s="409"/>
      <c r="R195" s="409"/>
      <c r="S195" s="409"/>
      <c r="T195" s="409"/>
      <c r="U195" s="409"/>
      <c r="V195" s="409"/>
      <c r="W195" s="409"/>
      <c r="X195" s="410"/>
      <c r="Y195" s="411">
        <v>0.17</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6"/>
    </row>
    <row r="196" spans="1:50" ht="24.75" customHeight="1">
      <c r="A196" s="364"/>
      <c r="B196" s="365"/>
      <c r="C196" s="365"/>
      <c r="D196" s="365"/>
      <c r="E196" s="365"/>
      <c r="F196" s="366"/>
      <c r="G196" s="405" t="s">
        <v>421</v>
      </c>
      <c r="H196" s="406"/>
      <c r="I196" s="406"/>
      <c r="J196" s="406"/>
      <c r="K196" s="407"/>
      <c r="L196" s="408" t="s">
        <v>422</v>
      </c>
      <c r="M196" s="409"/>
      <c r="N196" s="409"/>
      <c r="O196" s="409"/>
      <c r="P196" s="409"/>
      <c r="Q196" s="409"/>
      <c r="R196" s="409"/>
      <c r="S196" s="409"/>
      <c r="T196" s="409"/>
      <c r="U196" s="409"/>
      <c r="V196" s="409"/>
      <c r="W196" s="409"/>
      <c r="X196" s="410"/>
      <c r="Y196" s="411">
        <v>0.1</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6"/>
    </row>
    <row r="197" spans="1:50" ht="21" customHeight="1">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6"/>
    </row>
    <row r="198" spans="1:50" ht="21" customHeight="1">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6"/>
    </row>
    <row r="199" spans="1:50" ht="21" customHeight="1">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6"/>
    </row>
    <row r="200" spans="1:50" ht="21" customHeight="1">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6"/>
    </row>
    <row r="201" spans="1:50" ht="21" customHeight="1">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6"/>
    </row>
    <row r="202" spans="1:50" ht="21" customHeight="1">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6"/>
    </row>
    <row r="203" spans="1:50" ht="21" customHeight="1">
      <c r="A203" s="364"/>
      <c r="B203" s="365"/>
      <c r="C203" s="365"/>
      <c r="D203" s="365"/>
      <c r="E203" s="365"/>
      <c r="F203" s="366"/>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56"/>
    </row>
    <row r="204" spans="1:50" ht="24.75" customHeight="1" thickBot="1">
      <c r="A204" s="364"/>
      <c r="B204" s="365"/>
      <c r="C204" s="365"/>
      <c r="D204" s="365"/>
      <c r="E204" s="365"/>
      <c r="F204" s="366"/>
      <c r="G204" s="557" t="s">
        <v>22</v>
      </c>
      <c r="H204" s="558"/>
      <c r="I204" s="558"/>
      <c r="J204" s="558"/>
      <c r="K204" s="558"/>
      <c r="L204" s="559"/>
      <c r="M204" s="148"/>
      <c r="N204" s="148"/>
      <c r="O204" s="148"/>
      <c r="P204" s="148"/>
      <c r="Q204" s="148"/>
      <c r="R204" s="148"/>
      <c r="S204" s="148"/>
      <c r="T204" s="148"/>
      <c r="U204" s="148"/>
      <c r="V204" s="148"/>
      <c r="W204" s="148"/>
      <c r="X204" s="149"/>
      <c r="Y204" s="560">
        <f>SUM(Y194:AB203)</f>
        <v>1.1700000000000002</v>
      </c>
      <c r="Z204" s="561"/>
      <c r="AA204" s="561"/>
      <c r="AB204" s="562"/>
      <c r="AC204" s="557" t="s">
        <v>22</v>
      </c>
      <c r="AD204" s="558"/>
      <c r="AE204" s="558"/>
      <c r="AF204" s="558"/>
      <c r="AG204" s="558"/>
      <c r="AH204" s="559"/>
      <c r="AI204" s="148"/>
      <c r="AJ204" s="148"/>
      <c r="AK204" s="148"/>
      <c r="AL204" s="148"/>
      <c r="AM204" s="148"/>
      <c r="AN204" s="148"/>
      <c r="AO204" s="148"/>
      <c r="AP204" s="148"/>
      <c r="AQ204" s="148"/>
      <c r="AR204" s="148"/>
      <c r="AS204" s="148"/>
      <c r="AT204" s="149"/>
      <c r="AU204" s="560">
        <f>SUM(AU194:AX203)</f>
        <v>0</v>
      </c>
      <c r="AV204" s="561"/>
      <c r="AW204" s="561"/>
      <c r="AX204" s="563"/>
    </row>
    <row r="205" spans="1:50" ht="30" customHeight="1">
      <c r="A205" s="364"/>
      <c r="B205" s="365"/>
      <c r="C205" s="365"/>
      <c r="D205" s="365"/>
      <c r="E205" s="365"/>
      <c r="F205" s="366"/>
      <c r="G205" s="370" t="s">
        <v>480</v>
      </c>
      <c r="H205" s="371"/>
      <c r="I205" s="371"/>
      <c r="J205" s="371"/>
      <c r="K205" s="371"/>
      <c r="L205" s="371"/>
      <c r="M205" s="371"/>
      <c r="N205" s="371"/>
      <c r="O205" s="371"/>
      <c r="P205" s="371"/>
      <c r="Q205" s="371"/>
      <c r="R205" s="371"/>
      <c r="S205" s="371"/>
      <c r="T205" s="371"/>
      <c r="U205" s="371"/>
      <c r="V205" s="371"/>
      <c r="W205" s="371"/>
      <c r="X205" s="371"/>
      <c r="Y205" s="371"/>
      <c r="Z205" s="371"/>
      <c r="AA205" s="371"/>
      <c r="AB205" s="372"/>
      <c r="AC205" s="370" t="s">
        <v>360</v>
      </c>
      <c r="AD205" s="371"/>
      <c r="AE205" s="371"/>
      <c r="AF205" s="371"/>
      <c r="AG205" s="371"/>
      <c r="AH205" s="371"/>
      <c r="AI205" s="371"/>
      <c r="AJ205" s="371"/>
      <c r="AK205" s="371"/>
      <c r="AL205" s="371"/>
      <c r="AM205" s="371"/>
      <c r="AN205" s="371"/>
      <c r="AO205" s="371"/>
      <c r="AP205" s="371"/>
      <c r="AQ205" s="371"/>
      <c r="AR205" s="371"/>
      <c r="AS205" s="371"/>
      <c r="AT205" s="371"/>
      <c r="AU205" s="371"/>
      <c r="AV205" s="371"/>
      <c r="AW205" s="371"/>
      <c r="AX205" s="373"/>
    </row>
    <row r="206" spans="1:50" ht="24.75" customHeight="1">
      <c r="A206" s="364"/>
      <c r="B206" s="365"/>
      <c r="C206" s="365"/>
      <c r="D206" s="365"/>
      <c r="E206" s="365"/>
      <c r="F206" s="366"/>
      <c r="G206" s="377" t="s">
        <v>19</v>
      </c>
      <c r="H206" s="378"/>
      <c r="I206" s="378"/>
      <c r="J206" s="378"/>
      <c r="K206" s="378"/>
      <c r="L206" s="379" t="s">
        <v>20</v>
      </c>
      <c r="M206" s="378"/>
      <c r="N206" s="378"/>
      <c r="O206" s="378"/>
      <c r="P206" s="378"/>
      <c r="Q206" s="378"/>
      <c r="R206" s="378"/>
      <c r="S206" s="378"/>
      <c r="T206" s="378"/>
      <c r="U206" s="378"/>
      <c r="V206" s="378"/>
      <c r="W206" s="378"/>
      <c r="X206" s="380"/>
      <c r="Y206" s="374" t="s">
        <v>21</v>
      </c>
      <c r="Z206" s="375"/>
      <c r="AA206" s="375"/>
      <c r="AB206" s="376"/>
      <c r="AC206" s="377" t="s">
        <v>19</v>
      </c>
      <c r="AD206" s="378"/>
      <c r="AE206" s="378"/>
      <c r="AF206" s="378"/>
      <c r="AG206" s="378"/>
      <c r="AH206" s="379" t="s">
        <v>20</v>
      </c>
      <c r="AI206" s="378"/>
      <c r="AJ206" s="378"/>
      <c r="AK206" s="378"/>
      <c r="AL206" s="378"/>
      <c r="AM206" s="378"/>
      <c r="AN206" s="378"/>
      <c r="AO206" s="378"/>
      <c r="AP206" s="378"/>
      <c r="AQ206" s="378"/>
      <c r="AR206" s="378"/>
      <c r="AS206" s="378"/>
      <c r="AT206" s="380"/>
      <c r="AU206" s="374" t="s">
        <v>21</v>
      </c>
      <c r="AV206" s="375"/>
      <c r="AW206" s="375"/>
      <c r="AX206" s="473"/>
    </row>
    <row r="207" spans="1:50" ht="24.75" customHeight="1">
      <c r="A207" s="364"/>
      <c r="B207" s="365"/>
      <c r="C207" s="365"/>
      <c r="D207" s="365"/>
      <c r="E207" s="365"/>
      <c r="F207" s="366"/>
      <c r="G207" s="355" t="s">
        <v>427</v>
      </c>
      <c r="H207" s="356"/>
      <c r="I207" s="356"/>
      <c r="J207" s="356"/>
      <c r="K207" s="357"/>
      <c r="L207" s="358" t="s">
        <v>428</v>
      </c>
      <c r="M207" s="359"/>
      <c r="N207" s="359"/>
      <c r="O207" s="359"/>
      <c r="P207" s="359"/>
      <c r="Q207" s="359"/>
      <c r="R207" s="359"/>
      <c r="S207" s="359"/>
      <c r="T207" s="359"/>
      <c r="U207" s="359"/>
      <c r="V207" s="359"/>
      <c r="W207" s="359"/>
      <c r="X207" s="360"/>
      <c r="Y207" s="390">
        <v>0.982</v>
      </c>
      <c r="Z207" s="391"/>
      <c r="AA207" s="391"/>
      <c r="AB207" s="392"/>
      <c r="AC207" s="355"/>
      <c r="AD207" s="356"/>
      <c r="AE207" s="356"/>
      <c r="AF207" s="356"/>
      <c r="AG207" s="357"/>
      <c r="AH207" s="358"/>
      <c r="AI207" s="359"/>
      <c r="AJ207" s="359"/>
      <c r="AK207" s="359"/>
      <c r="AL207" s="359"/>
      <c r="AM207" s="359"/>
      <c r="AN207" s="359"/>
      <c r="AO207" s="359"/>
      <c r="AP207" s="359"/>
      <c r="AQ207" s="359"/>
      <c r="AR207" s="359"/>
      <c r="AS207" s="359"/>
      <c r="AT207" s="360"/>
      <c r="AU207" s="390"/>
      <c r="AV207" s="391"/>
      <c r="AW207" s="391"/>
      <c r="AX207" s="474"/>
    </row>
    <row r="208" spans="1:50" ht="21" customHeight="1">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6"/>
    </row>
    <row r="209" spans="1:50" ht="21" customHeight="1">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6"/>
    </row>
    <row r="210" spans="1:50" ht="21" customHeight="1">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6"/>
    </row>
    <row r="211" spans="1:50" ht="21" customHeight="1">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6"/>
    </row>
    <row r="212" spans="1:50" ht="21" customHeight="1">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6"/>
    </row>
    <row r="213" spans="1:50" ht="21" customHeight="1">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6"/>
    </row>
    <row r="214" spans="1:50" ht="21" customHeight="1">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6"/>
    </row>
    <row r="215" spans="1:50" ht="21" customHeight="1">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6"/>
    </row>
    <row r="216" spans="1:50" ht="21" customHeight="1">
      <c r="A216" s="364"/>
      <c r="B216" s="365"/>
      <c r="C216" s="365"/>
      <c r="D216" s="365"/>
      <c r="E216" s="365"/>
      <c r="F216" s="366"/>
      <c r="G216" s="405"/>
      <c r="H216" s="406"/>
      <c r="I216" s="406"/>
      <c r="J216" s="406"/>
      <c r="K216" s="407"/>
      <c r="L216" s="408"/>
      <c r="M216" s="409"/>
      <c r="N216" s="409"/>
      <c r="O216" s="409"/>
      <c r="P216" s="409"/>
      <c r="Q216" s="409"/>
      <c r="R216" s="409"/>
      <c r="S216" s="409"/>
      <c r="T216" s="409"/>
      <c r="U216" s="409"/>
      <c r="V216" s="409"/>
      <c r="W216" s="409"/>
      <c r="X216" s="410"/>
      <c r="Y216" s="411"/>
      <c r="Z216" s="412"/>
      <c r="AA216" s="412"/>
      <c r="AB216" s="413"/>
      <c r="AC216" s="405"/>
      <c r="AD216" s="406"/>
      <c r="AE216" s="406"/>
      <c r="AF216" s="406"/>
      <c r="AG216" s="407"/>
      <c r="AH216" s="408"/>
      <c r="AI216" s="409"/>
      <c r="AJ216" s="409"/>
      <c r="AK216" s="409"/>
      <c r="AL216" s="409"/>
      <c r="AM216" s="409"/>
      <c r="AN216" s="409"/>
      <c r="AO216" s="409"/>
      <c r="AP216" s="409"/>
      <c r="AQ216" s="409"/>
      <c r="AR216" s="409"/>
      <c r="AS216" s="409"/>
      <c r="AT216" s="410"/>
      <c r="AU216" s="411"/>
      <c r="AV216" s="412"/>
      <c r="AW216" s="412"/>
      <c r="AX216" s="556"/>
    </row>
    <row r="217" spans="1:50" ht="24.75" customHeight="1" thickBot="1">
      <c r="A217" s="364"/>
      <c r="B217" s="365"/>
      <c r="C217" s="365"/>
      <c r="D217" s="365"/>
      <c r="E217" s="365"/>
      <c r="F217" s="366"/>
      <c r="G217" s="557" t="s">
        <v>22</v>
      </c>
      <c r="H217" s="558"/>
      <c r="I217" s="558"/>
      <c r="J217" s="558"/>
      <c r="K217" s="558"/>
      <c r="L217" s="559"/>
      <c r="M217" s="148"/>
      <c r="N217" s="148"/>
      <c r="O217" s="148"/>
      <c r="P217" s="148"/>
      <c r="Q217" s="148"/>
      <c r="R217" s="148"/>
      <c r="S217" s="148"/>
      <c r="T217" s="148"/>
      <c r="U217" s="148"/>
      <c r="V217" s="148"/>
      <c r="W217" s="148"/>
      <c r="X217" s="149"/>
      <c r="Y217" s="560">
        <f>SUM(Y207:AB216)</f>
        <v>0.982</v>
      </c>
      <c r="Z217" s="561"/>
      <c r="AA217" s="561"/>
      <c r="AB217" s="562"/>
      <c r="AC217" s="557" t="s">
        <v>22</v>
      </c>
      <c r="AD217" s="558"/>
      <c r="AE217" s="558"/>
      <c r="AF217" s="558"/>
      <c r="AG217" s="558"/>
      <c r="AH217" s="559"/>
      <c r="AI217" s="148"/>
      <c r="AJ217" s="148"/>
      <c r="AK217" s="148"/>
      <c r="AL217" s="148"/>
      <c r="AM217" s="148"/>
      <c r="AN217" s="148"/>
      <c r="AO217" s="148"/>
      <c r="AP217" s="148"/>
      <c r="AQ217" s="148"/>
      <c r="AR217" s="148"/>
      <c r="AS217" s="148"/>
      <c r="AT217" s="149"/>
      <c r="AU217" s="560">
        <f>SUM(AU207:AX216)</f>
        <v>0</v>
      </c>
      <c r="AV217" s="561"/>
      <c r="AW217" s="561"/>
      <c r="AX217" s="563"/>
    </row>
    <row r="218" spans="1:50" ht="30" customHeight="1">
      <c r="A218" s="364"/>
      <c r="B218" s="365"/>
      <c r="C218" s="365"/>
      <c r="D218" s="365"/>
      <c r="E218" s="365"/>
      <c r="F218" s="366"/>
      <c r="G218" s="370" t="s">
        <v>481</v>
      </c>
      <c r="H218" s="371"/>
      <c r="I218" s="371"/>
      <c r="J218" s="371"/>
      <c r="K218" s="371"/>
      <c r="L218" s="371"/>
      <c r="M218" s="371"/>
      <c r="N218" s="371"/>
      <c r="O218" s="371"/>
      <c r="P218" s="371"/>
      <c r="Q218" s="371"/>
      <c r="R218" s="371"/>
      <c r="S218" s="371"/>
      <c r="T218" s="371"/>
      <c r="U218" s="371"/>
      <c r="V218" s="371"/>
      <c r="W218" s="371"/>
      <c r="X218" s="371"/>
      <c r="Y218" s="371"/>
      <c r="Z218" s="371"/>
      <c r="AA218" s="371"/>
      <c r="AB218" s="372"/>
      <c r="AC218" s="370" t="s">
        <v>361</v>
      </c>
      <c r="AD218" s="371"/>
      <c r="AE218" s="371"/>
      <c r="AF218" s="371"/>
      <c r="AG218" s="371"/>
      <c r="AH218" s="371"/>
      <c r="AI218" s="371"/>
      <c r="AJ218" s="371"/>
      <c r="AK218" s="371"/>
      <c r="AL218" s="371"/>
      <c r="AM218" s="371"/>
      <c r="AN218" s="371"/>
      <c r="AO218" s="371"/>
      <c r="AP218" s="371"/>
      <c r="AQ218" s="371"/>
      <c r="AR218" s="371"/>
      <c r="AS218" s="371"/>
      <c r="AT218" s="371"/>
      <c r="AU218" s="371"/>
      <c r="AV218" s="371"/>
      <c r="AW218" s="371"/>
      <c r="AX218" s="373"/>
    </row>
    <row r="219" spans="1:50" ht="24.75" customHeight="1">
      <c r="A219" s="364"/>
      <c r="B219" s="365"/>
      <c r="C219" s="365"/>
      <c r="D219" s="365"/>
      <c r="E219" s="365"/>
      <c r="F219" s="366"/>
      <c r="G219" s="377" t="s">
        <v>19</v>
      </c>
      <c r="H219" s="378"/>
      <c r="I219" s="378"/>
      <c r="J219" s="378"/>
      <c r="K219" s="378"/>
      <c r="L219" s="379" t="s">
        <v>20</v>
      </c>
      <c r="M219" s="378"/>
      <c r="N219" s="378"/>
      <c r="O219" s="378"/>
      <c r="P219" s="378"/>
      <c r="Q219" s="378"/>
      <c r="R219" s="378"/>
      <c r="S219" s="378"/>
      <c r="T219" s="378"/>
      <c r="U219" s="378"/>
      <c r="V219" s="378"/>
      <c r="W219" s="378"/>
      <c r="X219" s="380"/>
      <c r="Y219" s="374" t="s">
        <v>21</v>
      </c>
      <c r="Z219" s="375"/>
      <c r="AA219" s="375"/>
      <c r="AB219" s="376"/>
      <c r="AC219" s="377" t="s">
        <v>19</v>
      </c>
      <c r="AD219" s="378"/>
      <c r="AE219" s="378"/>
      <c r="AF219" s="378"/>
      <c r="AG219" s="378"/>
      <c r="AH219" s="379" t="s">
        <v>20</v>
      </c>
      <c r="AI219" s="378"/>
      <c r="AJ219" s="378"/>
      <c r="AK219" s="378"/>
      <c r="AL219" s="378"/>
      <c r="AM219" s="378"/>
      <c r="AN219" s="378"/>
      <c r="AO219" s="378"/>
      <c r="AP219" s="378"/>
      <c r="AQ219" s="378"/>
      <c r="AR219" s="378"/>
      <c r="AS219" s="378"/>
      <c r="AT219" s="380"/>
      <c r="AU219" s="374" t="s">
        <v>21</v>
      </c>
      <c r="AV219" s="375"/>
      <c r="AW219" s="375"/>
      <c r="AX219" s="473"/>
    </row>
    <row r="220" spans="1:50" ht="24.75" customHeight="1">
      <c r="A220" s="364"/>
      <c r="B220" s="365"/>
      <c r="C220" s="365"/>
      <c r="D220" s="365"/>
      <c r="E220" s="365"/>
      <c r="F220" s="366"/>
      <c r="G220" s="355" t="s">
        <v>429</v>
      </c>
      <c r="H220" s="356"/>
      <c r="I220" s="356"/>
      <c r="J220" s="356"/>
      <c r="K220" s="357"/>
      <c r="L220" s="358" t="s">
        <v>456</v>
      </c>
      <c r="M220" s="359"/>
      <c r="N220" s="359"/>
      <c r="O220" s="359"/>
      <c r="P220" s="359"/>
      <c r="Q220" s="359"/>
      <c r="R220" s="359"/>
      <c r="S220" s="359"/>
      <c r="T220" s="359"/>
      <c r="U220" s="359"/>
      <c r="V220" s="359"/>
      <c r="W220" s="359"/>
      <c r="X220" s="360"/>
      <c r="Y220" s="390">
        <v>4</v>
      </c>
      <c r="Z220" s="391"/>
      <c r="AA220" s="391"/>
      <c r="AB220" s="392"/>
      <c r="AC220" s="355"/>
      <c r="AD220" s="356"/>
      <c r="AE220" s="356"/>
      <c r="AF220" s="356"/>
      <c r="AG220" s="357"/>
      <c r="AH220" s="358"/>
      <c r="AI220" s="359"/>
      <c r="AJ220" s="359"/>
      <c r="AK220" s="359"/>
      <c r="AL220" s="359"/>
      <c r="AM220" s="359"/>
      <c r="AN220" s="359"/>
      <c r="AO220" s="359"/>
      <c r="AP220" s="359"/>
      <c r="AQ220" s="359"/>
      <c r="AR220" s="359"/>
      <c r="AS220" s="359"/>
      <c r="AT220" s="360"/>
      <c r="AU220" s="390"/>
      <c r="AV220" s="391"/>
      <c r="AW220" s="391"/>
      <c r="AX220" s="474"/>
    </row>
    <row r="221" spans="1:50" ht="21" customHeight="1">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6"/>
    </row>
    <row r="222" spans="1:50" ht="21" customHeight="1">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6"/>
    </row>
    <row r="223" spans="1:50" ht="21" customHeight="1">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6"/>
    </row>
    <row r="224" spans="1:50" ht="21" customHeight="1">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6"/>
    </row>
    <row r="225" spans="1:50" ht="21" customHeight="1">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6"/>
    </row>
    <row r="226" spans="1:50" ht="21" customHeight="1">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6"/>
    </row>
    <row r="227" spans="1:50" ht="21" customHeight="1">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6"/>
    </row>
    <row r="228" spans="1:50" ht="21" customHeight="1">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6"/>
    </row>
    <row r="229" spans="1:50" ht="21" customHeight="1">
      <c r="A229" s="364"/>
      <c r="B229" s="365"/>
      <c r="C229" s="365"/>
      <c r="D229" s="365"/>
      <c r="E229" s="365"/>
      <c r="F229" s="366"/>
      <c r="G229" s="405"/>
      <c r="H229" s="406"/>
      <c r="I229" s="406"/>
      <c r="J229" s="406"/>
      <c r="K229" s="407"/>
      <c r="L229" s="408"/>
      <c r="M229" s="409"/>
      <c r="N229" s="409"/>
      <c r="O229" s="409"/>
      <c r="P229" s="409"/>
      <c r="Q229" s="409"/>
      <c r="R229" s="409"/>
      <c r="S229" s="409"/>
      <c r="T229" s="409"/>
      <c r="U229" s="409"/>
      <c r="V229" s="409"/>
      <c r="W229" s="409"/>
      <c r="X229" s="410"/>
      <c r="Y229" s="411"/>
      <c r="Z229" s="412"/>
      <c r="AA229" s="412"/>
      <c r="AB229" s="413"/>
      <c r="AC229" s="405"/>
      <c r="AD229" s="406"/>
      <c r="AE229" s="406"/>
      <c r="AF229" s="406"/>
      <c r="AG229" s="407"/>
      <c r="AH229" s="408"/>
      <c r="AI229" s="409"/>
      <c r="AJ229" s="409"/>
      <c r="AK229" s="409"/>
      <c r="AL229" s="409"/>
      <c r="AM229" s="409"/>
      <c r="AN229" s="409"/>
      <c r="AO229" s="409"/>
      <c r="AP229" s="409"/>
      <c r="AQ229" s="409"/>
      <c r="AR229" s="409"/>
      <c r="AS229" s="409"/>
      <c r="AT229" s="410"/>
      <c r="AU229" s="411"/>
      <c r="AV229" s="412"/>
      <c r="AW229" s="412"/>
      <c r="AX229" s="556"/>
    </row>
    <row r="230" spans="1:50" ht="24.75" customHeight="1">
      <c r="A230" s="364"/>
      <c r="B230" s="365"/>
      <c r="C230" s="365"/>
      <c r="D230" s="365"/>
      <c r="E230" s="365"/>
      <c r="F230" s="366"/>
      <c r="G230" s="557" t="s">
        <v>22</v>
      </c>
      <c r="H230" s="558"/>
      <c r="I230" s="558"/>
      <c r="J230" s="558"/>
      <c r="K230" s="558"/>
      <c r="L230" s="559"/>
      <c r="M230" s="148"/>
      <c r="N230" s="148"/>
      <c r="O230" s="148"/>
      <c r="P230" s="148"/>
      <c r="Q230" s="148"/>
      <c r="R230" s="148"/>
      <c r="S230" s="148"/>
      <c r="T230" s="148"/>
      <c r="U230" s="148"/>
      <c r="V230" s="148"/>
      <c r="W230" s="148"/>
      <c r="X230" s="149"/>
      <c r="Y230" s="560">
        <f>SUM(Y220:AB229)</f>
        <v>4</v>
      </c>
      <c r="Z230" s="561"/>
      <c r="AA230" s="561"/>
      <c r="AB230" s="562"/>
      <c r="AC230" s="557" t="s">
        <v>22</v>
      </c>
      <c r="AD230" s="558"/>
      <c r="AE230" s="558"/>
      <c r="AF230" s="558"/>
      <c r="AG230" s="558"/>
      <c r="AH230" s="559"/>
      <c r="AI230" s="148"/>
      <c r="AJ230" s="148"/>
      <c r="AK230" s="148"/>
      <c r="AL230" s="148"/>
      <c r="AM230" s="148"/>
      <c r="AN230" s="148"/>
      <c r="AO230" s="148"/>
      <c r="AP230" s="148"/>
      <c r="AQ230" s="148"/>
      <c r="AR230" s="148"/>
      <c r="AS230" s="148"/>
      <c r="AT230" s="149"/>
      <c r="AU230" s="560">
        <f>SUM(AU220:AX229)</f>
        <v>0</v>
      </c>
      <c r="AV230" s="561"/>
      <c r="AW230" s="561"/>
      <c r="AX230" s="563"/>
    </row>
    <row r="231" spans="1:50" ht="22.5" customHeight="1" thickBot="1">
      <c r="A231" s="564" t="s">
        <v>321</v>
      </c>
      <c r="B231" s="565"/>
      <c r="C231" s="565"/>
      <c r="D231" s="565"/>
      <c r="E231" s="565"/>
      <c r="F231" s="565"/>
      <c r="G231" s="565"/>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6"/>
      <c r="AL231" s="33"/>
      <c r="AM231" s="33"/>
      <c r="AN231" s="33"/>
      <c r="AO231" s="33"/>
      <c r="AP231" s="33"/>
      <c r="AQ231" s="33"/>
      <c r="AR231" s="33"/>
      <c r="AS231" s="33"/>
      <c r="AT231" s="33"/>
      <c r="AU231" s="33"/>
      <c r="AV231" s="33"/>
      <c r="AW231" s="33"/>
      <c r="AX231" s="34"/>
    </row>
    <row r="232" spans="1:50" ht="13.5">
      <c r="A232" s="4"/>
      <c r="B232" s="4"/>
      <c r="C232" s="4"/>
      <c r="D232" s="4"/>
      <c r="E232" s="4"/>
      <c r="F232" s="4"/>
      <c r="G232" s="7"/>
      <c r="H232" s="7"/>
      <c r="I232" s="7"/>
      <c r="J232" s="7"/>
      <c r="K232" s="7"/>
      <c r="L232" s="3"/>
      <c r="M232" s="7"/>
      <c r="N232" s="7"/>
      <c r="O232" s="7"/>
      <c r="P232" s="7"/>
      <c r="Q232" s="7"/>
      <c r="R232" s="7"/>
      <c r="S232" s="7"/>
      <c r="T232" s="7"/>
      <c r="U232" s="7"/>
      <c r="V232" s="7"/>
      <c r="W232" s="7"/>
      <c r="X232" s="7"/>
      <c r="Y232" s="8"/>
      <c r="Z232" s="8"/>
      <c r="AA232" s="8"/>
      <c r="AB232" s="8"/>
      <c r="AC232" s="7"/>
      <c r="AD232" s="7"/>
      <c r="AE232" s="7"/>
      <c r="AF232" s="7"/>
      <c r="AG232" s="7"/>
      <c r="AH232" s="3"/>
      <c r="AI232" s="7"/>
      <c r="AJ232" s="7"/>
      <c r="AK232" s="7"/>
      <c r="AL232" s="7"/>
      <c r="AM232" s="7"/>
      <c r="AN232" s="7"/>
      <c r="AO232" s="7"/>
      <c r="AP232" s="7"/>
      <c r="AQ232" s="7"/>
      <c r="AR232" s="7"/>
      <c r="AS232" s="7"/>
      <c r="AT232" s="7"/>
      <c r="AU232" s="8"/>
      <c r="AV232" s="8"/>
      <c r="AW232" s="8"/>
      <c r="AX232" s="8"/>
    </row>
    <row r="234" spans="1:50" ht="14.25">
      <c r="A234" s="9"/>
      <c r="B234" s="1" t="s">
        <v>35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13.5">
      <c r="A235" s="9"/>
      <c r="B235" s="61" t="s">
        <v>362</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row>
    <row r="236" spans="1:50" ht="34.5" customHeight="1">
      <c r="A236" s="567"/>
      <c r="B236" s="567"/>
      <c r="C236" s="237" t="s">
        <v>31</v>
      </c>
      <c r="D236" s="237"/>
      <c r="E236" s="237"/>
      <c r="F236" s="237"/>
      <c r="G236" s="237"/>
      <c r="H236" s="237"/>
      <c r="I236" s="237"/>
      <c r="J236" s="237"/>
      <c r="K236" s="237"/>
      <c r="L236" s="237"/>
      <c r="M236" s="237" t="s">
        <v>32</v>
      </c>
      <c r="N236" s="237"/>
      <c r="O236" s="237"/>
      <c r="P236" s="237"/>
      <c r="Q236" s="237"/>
      <c r="R236" s="237"/>
      <c r="S236" s="237"/>
      <c r="T236" s="237"/>
      <c r="U236" s="237"/>
      <c r="V236" s="237"/>
      <c r="W236" s="237"/>
      <c r="X236" s="237"/>
      <c r="Y236" s="237"/>
      <c r="Z236" s="237"/>
      <c r="AA236" s="237"/>
      <c r="AB236" s="237"/>
      <c r="AC236" s="237"/>
      <c r="AD236" s="237"/>
      <c r="AE236" s="237"/>
      <c r="AF236" s="237"/>
      <c r="AG236" s="237"/>
      <c r="AH236" s="237"/>
      <c r="AI236" s="237"/>
      <c r="AJ236" s="237"/>
      <c r="AK236" s="573" t="s">
        <v>33</v>
      </c>
      <c r="AL236" s="237"/>
      <c r="AM236" s="237"/>
      <c r="AN236" s="237"/>
      <c r="AO236" s="237"/>
      <c r="AP236" s="237"/>
      <c r="AQ236" s="237" t="s">
        <v>23</v>
      </c>
      <c r="AR236" s="237"/>
      <c r="AS236" s="237"/>
      <c r="AT236" s="237"/>
      <c r="AU236" s="85" t="s">
        <v>24</v>
      </c>
      <c r="AV236" s="86"/>
      <c r="AW236" s="86"/>
      <c r="AX236" s="574"/>
    </row>
    <row r="237" spans="1:50" ht="24" customHeight="1">
      <c r="A237" s="567">
        <v>1</v>
      </c>
      <c r="B237" s="567">
        <v>1</v>
      </c>
      <c r="C237" s="568" t="s">
        <v>431</v>
      </c>
      <c r="D237" s="569"/>
      <c r="E237" s="569"/>
      <c r="F237" s="569"/>
      <c r="G237" s="569"/>
      <c r="H237" s="569"/>
      <c r="I237" s="569"/>
      <c r="J237" s="569"/>
      <c r="K237" s="569"/>
      <c r="L237" s="569"/>
      <c r="M237" s="568" t="s">
        <v>434</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0.9</v>
      </c>
      <c r="AL237" s="571"/>
      <c r="AM237" s="571"/>
      <c r="AN237" s="571"/>
      <c r="AO237" s="571"/>
      <c r="AP237" s="572"/>
      <c r="AQ237" s="568" t="s">
        <v>432</v>
      </c>
      <c r="AR237" s="569"/>
      <c r="AS237" s="569"/>
      <c r="AT237" s="569"/>
      <c r="AU237" s="570" t="s">
        <v>433</v>
      </c>
      <c r="AV237" s="571"/>
      <c r="AW237" s="571"/>
      <c r="AX237" s="572"/>
    </row>
    <row r="238" spans="1:50" ht="24" customHeight="1">
      <c r="A238" s="567">
        <v>2</v>
      </c>
      <c r="B238" s="567">
        <v>1</v>
      </c>
      <c r="C238" s="568" t="s">
        <v>431</v>
      </c>
      <c r="D238" s="569"/>
      <c r="E238" s="569"/>
      <c r="F238" s="569"/>
      <c r="G238" s="569"/>
      <c r="H238" s="569"/>
      <c r="I238" s="569"/>
      <c r="J238" s="569"/>
      <c r="K238" s="569"/>
      <c r="L238" s="569"/>
      <c r="M238" s="568" t="s">
        <v>435</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v>0.9</v>
      </c>
      <c r="AL238" s="571"/>
      <c r="AM238" s="571"/>
      <c r="AN238" s="571"/>
      <c r="AO238" s="571"/>
      <c r="AP238" s="572"/>
      <c r="AQ238" s="568" t="s">
        <v>432</v>
      </c>
      <c r="AR238" s="569"/>
      <c r="AS238" s="569"/>
      <c r="AT238" s="569"/>
      <c r="AU238" s="570" t="s">
        <v>433</v>
      </c>
      <c r="AV238" s="571"/>
      <c r="AW238" s="571"/>
      <c r="AX238" s="572"/>
    </row>
    <row r="239" spans="1:50" ht="24" customHeight="1">
      <c r="A239" s="567">
        <v>3</v>
      </c>
      <c r="B239" s="567">
        <v>1</v>
      </c>
      <c r="C239" s="568" t="s">
        <v>431</v>
      </c>
      <c r="D239" s="569"/>
      <c r="E239" s="569"/>
      <c r="F239" s="569"/>
      <c r="G239" s="569"/>
      <c r="H239" s="569"/>
      <c r="I239" s="569"/>
      <c r="J239" s="569"/>
      <c r="K239" s="569"/>
      <c r="L239" s="569"/>
      <c r="M239" s="679" t="s">
        <v>436</v>
      </c>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680"/>
      <c r="AK239" s="570">
        <v>0.2</v>
      </c>
      <c r="AL239" s="571"/>
      <c r="AM239" s="571"/>
      <c r="AN239" s="571"/>
      <c r="AO239" s="571"/>
      <c r="AP239" s="572"/>
      <c r="AQ239" s="568" t="s">
        <v>432</v>
      </c>
      <c r="AR239" s="569"/>
      <c r="AS239" s="569"/>
      <c r="AT239" s="569"/>
      <c r="AU239" s="570" t="s">
        <v>433</v>
      </c>
      <c r="AV239" s="571"/>
      <c r="AW239" s="571"/>
      <c r="AX239" s="572"/>
    </row>
    <row r="240" spans="1:50" ht="24" customHeight="1" hidden="1">
      <c r="A240" s="567">
        <v>4</v>
      </c>
      <c r="B240" s="567">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4" customHeight="1" hidden="1">
      <c r="A241" s="567">
        <v>5</v>
      </c>
      <c r="B241" s="567">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4" customHeight="1" hidden="1">
      <c r="A242" s="567">
        <v>6</v>
      </c>
      <c r="B242" s="567">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4" customHeight="1" hidden="1">
      <c r="A243" s="567">
        <v>7</v>
      </c>
      <c r="B243" s="567">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4" customHeight="1" hidden="1">
      <c r="A244" s="567">
        <v>8</v>
      </c>
      <c r="B244" s="567">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4" customHeight="1" hidden="1">
      <c r="A245" s="567">
        <v>9</v>
      </c>
      <c r="B245" s="567">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customHeight="1" hidden="1">
      <c r="A246" s="567">
        <v>10</v>
      </c>
      <c r="B246" s="567">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customHeight="1" hidden="1">
      <c r="A247" s="567">
        <v>11</v>
      </c>
      <c r="B247" s="567">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customHeight="1" hidden="1">
      <c r="A248" s="567">
        <v>12</v>
      </c>
      <c r="B248" s="567">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customHeight="1" hidden="1">
      <c r="A249" s="567">
        <v>13</v>
      </c>
      <c r="B249" s="567">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customHeight="1" hidden="1">
      <c r="A250" s="567">
        <v>14</v>
      </c>
      <c r="B250" s="567">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customHeight="1" hidden="1">
      <c r="A251" s="567">
        <v>15</v>
      </c>
      <c r="B251" s="567">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customHeight="1" hidden="1">
      <c r="A252" s="567">
        <v>16</v>
      </c>
      <c r="B252" s="567">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customHeight="1" hidden="1">
      <c r="A253" s="567">
        <v>17</v>
      </c>
      <c r="B253" s="567">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customHeight="1" hidden="1">
      <c r="A254" s="567">
        <v>18</v>
      </c>
      <c r="B254" s="567">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customHeight="1" hidden="1">
      <c r="A255" s="567">
        <v>19</v>
      </c>
      <c r="B255" s="567">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customHeight="1" hidden="1">
      <c r="A256" s="567">
        <v>20</v>
      </c>
      <c r="B256" s="567">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customHeight="1" hidden="1">
      <c r="A257" s="567">
        <v>21</v>
      </c>
      <c r="B257" s="567">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customHeight="1" hidden="1">
      <c r="A258" s="567">
        <v>22</v>
      </c>
      <c r="B258" s="567">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customHeight="1" hidden="1">
      <c r="A259" s="567">
        <v>23</v>
      </c>
      <c r="B259" s="567">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customHeight="1" hidden="1">
      <c r="A260" s="567">
        <v>24</v>
      </c>
      <c r="B260" s="567">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customHeight="1" hidden="1">
      <c r="A261" s="567">
        <v>25</v>
      </c>
      <c r="B261" s="567">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customHeight="1" hidden="1">
      <c r="A262" s="567">
        <v>26</v>
      </c>
      <c r="B262" s="567">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customHeight="1" hidden="1">
      <c r="A263" s="567">
        <v>27</v>
      </c>
      <c r="B263" s="567">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customHeight="1" hidden="1">
      <c r="A264" s="567">
        <v>28</v>
      </c>
      <c r="B264" s="567">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t="24" customHeight="1" hidden="1">
      <c r="A265" s="567">
        <v>29</v>
      </c>
      <c r="B265" s="567">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68"/>
      <c r="AR265" s="569"/>
      <c r="AS265" s="569"/>
      <c r="AT265" s="569"/>
      <c r="AU265" s="570"/>
      <c r="AV265" s="571"/>
      <c r="AW265" s="571"/>
      <c r="AX265" s="572"/>
    </row>
    <row r="266" spans="1:50" ht="24" customHeight="1" hidden="1">
      <c r="A266" s="567">
        <v>30</v>
      </c>
      <c r="B266" s="567">
        <v>1</v>
      </c>
      <c r="C266" s="569"/>
      <c r="D266" s="569"/>
      <c r="E266" s="569"/>
      <c r="F266" s="569"/>
      <c r="G266" s="569"/>
      <c r="H266" s="569"/>
      <c r="I266" s="569"/>
      <c r="J266" s="569"/>
      <c r="K266" s="569"/>
      <c r="L266" s="569"/>
      <c r="M266" s="569"/>
      <c r="N266" s="569"/>
      <c r="O266" s="569"/>
      <c r="P266" s="569"/>
      <c r="Q266" s="569"/>
      <c r="R266" s="569"/>
      <c r="S266" s="569"/>
      <c r="T266" s="569"/>
      <c r="U266" s="569"/>
      <c r="V266" s="569"/>
      <c r="W266" s="569"/>
      <c r="X266" s="569"/>
      <c r="Y266" s="569"/>
      <c r="Z266" s="569"/>
      <c r="AA266" s="569"/>
      <c r="AB266" s="569"/>
      <c r="AC266" s="569"/>
      <c r="AD266" s="569"/>
      <c r="AE266" s="569"/>
      <c r="AF266" s="569"/>
      <c r="AG266" s="569"/>
      <c r="AH266" s="569"/>
      <c r="AI266" s="569"/>
      <c r="AJ266" s="569"/>
      <c r="AK266" s="570"/>
      <c r="AL266" s="571"/>
      <c r="AM266" s="571"/>
      <c r="AN266" s="571"/>
      <c r="AO266" s="571"/>
      <c r="AP266" s="572"/>
      <c r="AQ266" s="568"/>
      <c r="AR266" s="569"/>
      <c r="AS266" s="569"/>
      <c r="AT266" s="569"/>
      <c r="AU266" s="570"/>
      <c r="AV266" s="571"/>
      <c r="AW266" s="571"/>
      <c r="AX266" s="572"/>
    </row>
    <row r="267" spans="1:50" ht="1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13.5">
      <c r="A268" s="9"/>
      <c r="B268" s="61" t="s">
        <v>363</v>
      </c>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row>
    <row r="269" spans="1:50" ht="34.5" customHeight="1">
      <c r="A269" s="567"/>
      <c r="B269" s="567"/>
      <c r="C269" s="237" t="s">
        <v>364</v>
      </c>
      <c r="D269" s="237"/>
      <c r="E269" s="237"/>
      <c r="F269" s="237"/>
      <c r="G269" s="237"/>
      <c r="H269" s="237"/>
      <c r="I269" s="237"/>
      <c r="J269" s="237"/>
      <c r="K269" s="237"/>
      <c r="L269" s="237"/>
      <c r="M269" s="237" t="s">
        <v>365</v>
      </c>
      <c r="N269" s="237"/>
      <c r="O269" s="237"/>
      <c r="P269" s="237"/>
      <c r="Q269" s="237"/>
      <c r="R269" s="237"/>
      <c r="S269" s="237"/>
      <c r="T269" s="237"/>
      <c r="U269" s="237"/>
      <c r="V269" s="237"/>
      <c r="W269" s="237"/>
      <c r="X269" s="237"/>
      <c r="Y269" s="237"/>
      <c r="Z269" s="237"/>
      <c r="AA269" s="237"/>
      <c r="AB269" s="237"/>
      <c r="AC269" s="237"/>
      <c r="AD269" s="237"/>
      <c r="AE269" s="237"/>
      <c r="AF269" s="237"/>
      <c r="AG269" s="237"/>
      <c r="AH269" s="237"/>
      <c r="AI269" s="237"/>
      <c r="AJ269" s="237"/>
      <c r="AK269" s="573" t="s">
        <v>366</v>
      </c>
      <c r="AL269" s="237"/>
      <c r="AM269" s="237"/>
      <c r="AN269" s="237"/>
      <c r="AO269" s="237"/>
      <c r="AP269" s="237"/>
      <c r="AQ269" s="237" t="s">
        <v>23</v>
      </c>
      <c r="AR269" s="237"/>
      <c r="AS269" s="237"/>
      <c r="AT269" s="237"/>
      <c r="AU269" s="85" t="s">
        <v>24</v>
      </c>
      <c r="AV269" s="86"/>
      <c r="AW269" s="86"/>
      <c r="AX269" s="574"/>
    </row>
    <row r="270" spans="1:50" ht="24" customHeight="1">
      <c r="A270" s="567">
        <v>1</v>
      </c>
      <c r="B270" s="567">
        <v>1</v>
      </c>
      <c r="C270" s="568" t="s">
        <v>437</v>
      </c>
      <c r="D270" s="569"/>
      <c r="E270" s="569"/>
      <c r="F270" s="569"/>
      <c r="G270" s="569"/>
      <c r="H270" s="569"/>
      <c r="I270" s="569"/>
      <c r="J270" s="569"/>
      <c r="K270" s="569"/>
      <c r="L270" s="569"/>
      <c r="M270" s="568" t="s">
        <v>422</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v>0.906</v>
      </c>
      <c r="AL270" s="571"/>
      <c r="AM270" s="571"/>
      <c r="AN270" s="571"/>
      <c r="AO270" s="571"/>
      <c r="AP270" s="572"/>
      <c r="AQ270" s="568" t="s">
        <v>432</v>
      </c>
      <c r="AR270" s="569"/>
      <c r="AS270" s="569"/>
      <c r="AT270" s="569"/>
      <c r="AU270" s="570" t="s">
        <v>433</v>
      </c>
      <c r="AV270" s="571"/>
      <c r="AW270" s="571"/>
      <c r="AX270" s="572"/>
    </row>
    <row r="271" spans="1:50" ht="24" customHeight="1">
      <c r="A271" s="567">
        <v>2</v>
      </c>
      <c r="B271" s="567">
        <v>1</v>
      </c>
      <c r="C271" s="568" t="s">
        <v>437</v>
      </c>
      <c r="D271" s="569"/>
      <c r="E271" s="569"/>
      <c r="F271" s="569"/>
      <c r="G271" s="569"/>
      <c r="H271" s="569"/>
      <c r="I271" s="569"/>
      <c r="J271" s="569"/>
      <c r="K271" s="569"/>
      <c r="L271" s="569"/>
      <c r="M271" s="568" t="s">
        <v>422</v>
      </c>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v>0.17</v>
      </c>
      <c r="AL271" s="571"/>
      <c r="AM271" s="571"/>
      <c r="AN271" s="571"/>
      <c r="AO271" s="571"/>
      <c r="AP271" s="572"/>
      <c r="AQ271" s="568" t="s">
        <v>432</v>
      </c>
      <c r="AR271" s="569"/>
      <c r="AS271" s="569"/>
      <c r="AT271" s="569"/>
      <c r="AU271" s="570" t="s">
        <v>433</v>
      </c>
      <c r="AV271" s="571"/>
      <c r="AW271" s="571"/>
      <c r="AX271" s="572"/>
    </row>
    <row r="272" spans="1:50" ht="24" customHeight="1">
      <c r="A272" s="567">
        <v>3</v>
      </c>
      <c r="B272" s="567">
        <v>1</v>
      </c>
      <c r="C272" s="568" t="s">
        <v>437</v>
      </c>
      <c r="D272" s="569"/>
      <c r="E272" s="569"/>
      <c r="F272" s="569"/>
      <c r="G272" s="569"/>
      <c r="H272" s="569"/>
      <c r="I272" s="569"/>
      <c r="J272" s="569"/>
      <c r="K272" s="569"/>
      <c r="L272" s="569"/>
      <c r="M272" s="568" t="s">
        <v>422</v>
      </c>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v>0.1</v>
      </c>
      <c r="AL272" s="571"/>
      <c r="AM272" s="571"/>
      <c r="AN272" s="571"/>
      <c r="AO272" s="571"/>
      <c r="AP272" s="572"/>
      <c r="AQ272" s="568" t="s">
        <v>432</v>
      </c>
      <c r="AR272" s="569"/>
      <c r="AS272" s="569"/>
      <c r="AT272" s="569"/>
      <c r="AU272" s="570" t="s">
        <v>433</v>
      </c>
      <c r="AV272" s="571"/>
      <c r="AW272" s="571"/>
      <c r="AX272" s="572"/>
    </row>
    <row r="273" spans="1:50" ht="24" customHeight="1" hidden="1">
      <c r="A273" s="567">
        <v>4</v>
      </c>
      <c r="B273" s="567">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customHeight="1" hidden="1">
      <c r="A274" s="567">
        <v>5</v>
      </c>
      <c r="B274" s="567">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customHeight="1" hidden="1">
      <c r="A275" s="567">
        <v>6</v>
      </c>
      <c r="B275" s="567">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customHeight="1" hidden="1">
      <c r="A276" s="567">
        <v>7</v>
      </c>
      <c r="B276" s="567">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customHeight="1" hidden="1">
      <c r="A277" s="567">
        <v>8</v>
      </c>
      <c r="B277" s="567">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customHeight="1" hidden="1">
      <c r="A278" s="567">
        <v>9</v>
      </c>
      <c r="B278" s="567">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customHeight="1" hidden="1">
      <c r="A279" s="567">
        <v>10</v>
      </c>
      <c r="B279" s="567">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customHeight="1" hidden="1">
      <c r="A280" s="567">
        <v>11</v>
      </c>
      <c r="B280" s="567">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customHeight="1" hidden="1">
      <c r="A281" s="567">
        <v>12</v>
      </c>
      <c r="B281" s="567">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customHeight="1" hidden="1">
      <c r="A282" s="567">
        <v>13</v>
      </c>
      <c r="B282" s="567">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customHeight="1" hidden="1">
      <c r="A283" s="567">
        <v>14</v>
      </c>
      <c r="B283" s="567">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customHeight="1" hidden="1">
      <c r="A284" s="567">
        <v>15</v>
      </c>
      <c r="B284" s="567">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customHeight="1" hidden="1">
      <c r="A285" s="567">
        <v>16</v>
      </c>
      <c r="B285" s="567">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customHeight="1" hidden="1">
      <c r="A286" s="567">
        <v>17</v>
      </c>
      <c r="B286" s="567">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customHeight="1" hidden="1">
      <c r="A287" s="567">
        <v>18</v>
      </c>
      <c r="B287" s="567">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customHeight="1" hidden="1">
      <c r="A288" s="567">
        <v>19</v>
      </c>
      <c r="B288" s="567">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customHeight="1" hidden="1">
      <c r="A289" s="567">
        <v>20</v>
      </c>
      <c r="B289" s="567">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customHeight="1" hidden="1">
      <c r="A290" s="567">
        <v>21</v>
      </c>
      <c r="B290" s="567">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customHeight="1" hidden="1">
      <c r="A291" s="567">
        <v>22</v>
      </c>
      <c r="B291" s="567">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customHeight="1" hidden="1">
      <c r="A292" s="567">
        <v>23</v>
      </c>
      <c r="B292" s="567">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customHeight="1" hidden="1">
      <c r="A293" s="567">
        <v>24</v>
      </c>
      <c r="B293" s="567">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customHeight="1" hidden="1">
      <c r="A294" s="567">
        <v>25</v>
      </c>
      <c r="B294" s="567">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customHeight="1" hidden="1">
      <c r="A295" s="567">
        <v>26</v>
      </c>
      <c r="B295" s="567">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customHeight="1" hidden="1">
      <c r="A296" s="567">
        <v>27</v>
      </c>
      <c r="B296" s="567">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customHeight="1" hidden="1">
      <c r="A297" s="567">
        <v>28</v>
      </c>
      <c r="B297" s="567">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customHeight="1" hidden="1">
      <c r="A298" s="567">
        <v>29</v>
      </c>
      <c r="B298" s="567">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299" spans="1:50" ht="24" customHeight="1" hidden="1">
      <c r="A299" s="567">
        <v>30</v>
      </c>
      <c r="B299" s="567">
        <v>1</v>
      </c>
      <c r="C299" s="569"/>
      <c r="D299" s="569"/>
      <c r="E299" s="569"/>
      <c r="F299" s="569"/>
      <c r="G299" s="569"/>
      <c r="H299" s="569"/>
      <c r="I299" s="569"/>
      <c r="J299" s="569"/>
      <c r="K299" s="569"/>
      <c r="L299" s="569"/>
      <c r="M299" s="569"/>
      <c r="N299" s="569"/>
      <c r="O299" s="569"/>
      <c r="P299" s="569"/>
      <c r="Q299" s="569"/>
      <c r="R299" s="569"/>
      <c r="S299" s="569"/>
      <c r="T299" s="569"/>
      <c r="U299" s="569"/>
      <c r="V299" s="569"/>
      <c r="W299" s="569"/>
      <c r="X299" s="569"/>
      <c r="Y299" s="569"/>
      <c r="Z299" s="569"/>
      <c r="AA299" s="569"/>
      <c r="AB299" s="569"/>
      <c r="AC299" s="569"/>
      <c r="AD299" s="569"/>
      <c r="AE299" s="569"/>
      <c r="AF299" s="569"/>
      <c r="AG299" s="569"/>
      <c r="AH299" s="569"/>
      <c r="AI299" s="569"/>
      <c r="AJ299" s="569"/>
      <c r="AK299" s="570"/>
      <c r="AL299" s="571"/>
      <c r="AM299" s="571"/>
      <c r="AN299" s="571"/>
      <c r="AO299" s="571"/>
      <c r="AP299" s="572"/>
      <c r="AQ299" s="568"/>
      <c r="AR299" s="569"/>
      <c r="AS299" s="569"/>
      <c r="AT299" s="569"/>
      <c r="AU299" s="570"/>
      <c r="AV299" s="571"/>
      <c r="AW299" s="571"/>
      <c r="AX299" s="572"/>
    </row>
    <row r="301" spans="1:50" ht="13.5">
      <c r="A301" s="9"/>
      <c r="B301" s="61" t="s">
        <v>367</v>
      </c>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row>
    <row r="302" spans="1:50" ht="34.5" customHeight="1">
      <c r="A302" s="567"/>
      <c r="B302" s="567"/>
      <c r="C302" s="237" t="s">
        <v>364</v>
      </c>
      <c r="D302" s="237"/>
      <c r="E302" s="237"/>
      <c r="F302" s="237"/>
      <c r="G302" s="237"/>
      <c r="H302" s="237"/>
      <c r="I302" s="237"/>
      <c r="J302" s="237"/>
      <c r="K302" s="237"/>
      <c r="L302" s="237"/>
      <c r="M302" s="237" t="s">
        <v>365</v>
      </c>
      <c r="N302" s="237"/>
      <c r="O302" s="237"/>
      <c r="P302" s="237"/>
      <c r="Q302" s="237"/>
      <c r="R302" s="237"/>
      <c r="S302" s="237"/>
      <c r="T302" s="237"/>
      <c r="U302" s="237"/>
      <c r="V302" s="237"/>
      <c r="W302" s="237"/>
      <c r="X302" s="237"/>
      <c r="Y302" s="237"/>
      <c r="Z302" s="237"/>
      <c r="AA302" s="237"/>
      <c r="AB302" s="237"/>
      <c r="AC302" s="237"/>
      <c r="AD302" s="237"/>
      <c r="AE302" s="237"/>
      <c r="AF302" s="237"/>
      <c r="AG302" s="237"/>
      <c r="AH302" s="237"/>
      <c r="AI302" s="237"/>
      <c r="AJ302" s="237"/>
      <c r="AK302" s="573" t="s">
        <v>366</v>
      </c>
      <c r="AL302" s="237"/>
      <c r="AM302" s="237"/>
      <c r="AN302" s="237"/>
      <c r="AO302" s="237"/>
      <c r="AP302" s="237"/>
      <c r="AQ302" s="237" t="s">
        <v>23</v>
      </c>
      <c r="AR302" s="237"/>
      <c r="AS302" s="237"/>
      <c r="AT302" s="237"/>
      <c r="AU302" s="85" t="s">
        <v>24</v>
      </c>
      <c r="AV302" s="86"/>
      <c r="AW302" s="86"/>
      <c r="AX302" s="574"/>
    </row>
    <row r="303" spans="1:50" ht="24" customHeight="1">
      <c r="A303" s="567">
        <v>1</v>
      </c>
      <c r="B303" s="567">
        <v>1</v>
      </c>
      <c r="C303" s="568" t="s">
        <v>438</v>
      </c>
      <c r="D303" s="569"/>
      <c r="E303" s="569"/>
      <c r="F303" s="569"/>
      <c r="G303" s="569"/>
      <c r="H303" s="569"/>
      <c r="I303" s="569"/>
      <c r="J303" s="569"/>
      <c r="K303" s="569"/>
      <c r="L303" s="569"/>
      <c r="M303" s="568" t="s">
        <v>428</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v>0.982</v>
      </c>
      <c r="AL303" s="571"/>
      <c r="AM303" s="571"/>
      <c r="AN303" s="571"/>
      <c r="AO303" s="571"/>
      <c r="AP303" s="572"/>
      <c r="AQ303" s="568" t="s">
        <v>432</v>
      </c>
      <c r="AR303" s="569"/>
      <c r="AS303" s="569"/>
      <c r="AT303" s="569"/>
      <c r="AU303" s="570" t="s">
        <v>433</v>
      </c>
      <c r="AV303" s="571"/>
      <c r="AW303" s="571"/>
      <c r="AX303" s="572"/>
    </row>
    <row r="304" spans="1:50" ht="24" customHeight="1">
      <c r="A304" s="567">
        <v>2</v>
      </c>
      <c r="B304" s="567">
        <v>1</v>
      </c>
      <c r="C304" s="568" t="s">
        <v>439</v>
      </c>
      <c r="D304" s="569"/>
      <c r="E304" s="569"/>
      <c r="F304" s="569"/>
      <c r="G304" s="569"/>
      <c r="H304" s="569"/>
      <c r="I304" s="569"/>
      <c r="J304" s="569"/>
      <c r="K304" s="569"/>
      <c r="L304" s="569"/>
      <c r="M304" s="568" t="s">
        <v>426</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v>0.392</v>
      </c>
      <c r="AL304" s="571"/>
      <c r="AM304" s="571"/>
      <c r="AN304" s="571"/>
      <c r="AO304" s="571"/>
      <c r="AP304" s="572"/>
      <c r="AQ304" s="568" t="s">
        <v>432</v>
      </c>
      <c r="AR304" s="569"/>
      <c r="AS304" s="569"/>
      <c r="AT304" s="569"/>
      <c r="AU304" s="570" t="s">
        <v>433</v>
      </c>
      <c r="AV304" s="571"/>
      <c r="AW304" s="571"/>
      <c r="AX304" s="572"/>
    </row>
    <row r="305" spans="1:50" ht="24" customHeight="1">
      <c r="A305" s="567">
        <v>3</v>
      </c>
      <c r="B305" s="567">
        <v>1</v>
      </c>
      <c r="C305" s="568" t="s">
        <v>439</v>
      </c>
      <c r="D305" s="569"/>
      <c r="E305" s="569"/>
      <c r="F305" s="569"/>
      <c r="G305" s="569"/>
      <c r="H305" s="569"/>
      <c r="I305" s="569"/>
      <c r="J305" s="569"/>
      <c r="K305" s="569"/>
      <c r="L305" s="569"/>
      <c r="M305" s="568" t="s">
        <v>440</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v>0.339</v>
      </c>
      <c r="AL305" s="571"/>
      <c r="AM305" s="571"/>
      <c r="AN305" s="571"/>
      <c r="AO305" s="571"/>
      <c r="AP305" s="572"/>
      <c r="AQ305" s="568" t="s">
        <v>432</v>
      </c>
      <c r="AR305" s="569"/>
      <c r="AS305" s="569"/>
      <c r="AT305" s="569"/>
      <c r="AU305" s="570" t="s">
        <v>433</v>
      </c>
      <c r="AV305" s="571"/>
      <c r="AW305" s="571"/>
      <c r="AX305" s="572"/>
    </row>
    <row r="306" spans="1:50" ht="24" customHeight="1" hidden="1">
      <c r="A306" s="567">
        <v>4</v>
      </c>
      <c r="B306" s="567">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customHeight="1" hidden="1">
      <c r="A307" s="567">
        <v>5</v>
      </c>
      <c r="B307" s="567">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customHeight="1" hidden="1">
      <c r="A308" s="567">
        <v>6</v>
      </c>
      <c r="B308" s="567">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customHeight="1" hidden="1">
      <c r="A309" s="567">
        <v>7</v>
      </c>
      <c r="B309" s="567">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customHeight="1" hidden="1">
      <c r="A310" s="567">
        <v>8</v>
      </c>
      <c r="B310" s="567">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customHeight="1" hidden="1">
      <c r="A311" s="567">
        <v>9</v>
      </c>
      <c r="B311" s="567">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customHeight="1" hidden="1">
      <c r="A312" s="567">
        <v>10</v>
      </c>
      <c r="B312" s="567">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customHeight="1" hidden="1">
      <c r="A313" s="567">
        <v>11</v>
      </c>
      <c r="B313" s="567">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customHeight="1" hidden="1">
      <c r="A314" s="567">
        <v>12</v>
      </c>
      <c r="B314" s="567">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customHeight="1" hidden="1">
      <c r="A315" s="567">
        <v>13</v>
      </c>
      <c r="B315" s="567">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customHeight="1" hidden="1">
      <c r="A316" s="567">
        <v>14</v>
      </c>
      <c r="B316" s="567">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customHeight="1" hidden="1">
      <c r="A317" s="567">
        <v>15</v>
      </c>
      <c r="B317" s="567">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customHeight="1" hidden="1">
      <c r="A318" s="567">
        <v>16</v>
      </c>
      <c r="B318" s="567">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customHeight="1" hidden="1">
      <c r="A319" s="567">
        <v>17</v>
      </c>
      <c r="B319" s="567">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customHeight="1" hidden="1">
      <c r="A320" s="567">
        <v>18</v>
      </c>
      <c r="B320" s="567">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customHeight="1" hidden="1">
      <c r="A321" s="567">
        <v>19</v>
      </c>
      <c r="B321" s="567">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customHeight="1" hidden="1">
      <c r="A322" s="567">
        <v>20</v>
      </c>
      <c r="B322" s="567">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customHeight="1" hidden="1">
      <c r="A323" s="567">
        <v>21</v>
      </c>
      <c r="B323" s="567">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customHeight="1" hidden="1">
      <c r="A324" s="567">
        <v>22</v>
      </c>
      <c r="B324" s="567">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customHeight="1" hidden="1">
      <c r="A325" s="567">
        <v>23</v>
      </c>
      <c r="B325" s="567">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customHeight="1" hidden="1">
      <c r="A326" s="567">
        <v>24</v>
      </c>
      <c r="B326" s="567">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customHeight="1" hidden="1">
      <c r="A327" s="567">
        <v>25</v>
      </c>
      <c r="B327" s="567">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customHeight="1" hidden="1">
      <c r="A328" s="567">
        <v>26</v>
      </c>
      <c r="B328" s="567">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customHeight="1" hidden="1">
      <c r="A329" s="567">
        <v>27</v>
      </c>
      <c r="B329" s="567">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customHeight="1" hidden="1">
      <c r="A330" s="567">
        <v>28</v>
      </c>
      <c r="B330" s="567">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t="24" customHeight="1" hidden="1">
      <c r="A331" s="567">
        <v>29</v>
      </c>
      <c r="B331" s="567">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570"/>
      <c r="AV331" s="571"/>
      <c r="AW331" s="571"/>
      <c r="AX331" s="572"/>
    </row>
    <row r="332" spans="1:50" ht="24" customHeight="1" hidden="1">
      <c r="A332" s="567">
        <v>30</v>
      </c>
      <c r="B332" s="567">
        <v>1</v>
      </c>
      <c r="C332" s="569"/>
      <c r="D332" s="569"/>
      <c r="E332" s="569"/>
      <c r="F332" s="569"/>
      <c r="G332" s="569"/>
      <c r="H332" s="569"/>
      <c r="I332" s="569"/>
      <c r="J332" s="569"/>
      <c r="K332" s="569"/>
      <c r="L332" s="569"/>
      <c r="M332" s="569"/>
      <c r="N332" s="569"/>
      <c r="O332" s="569"/>
      <c r="P332" s="569"/>
      <c r="Q332" s="569"/>
      <c r="R332" s="569"/>
      <c r="S332" s="569"/>
      <c r="T332" s="569"/>
      <c r="U332" s="569"/>
      <c r="V332" s="569"/>
      <c r="W332" s="569"/>
      <c r="X332" s="569"/>
      <c r="Y332" s="569"/>
      <c r="Z332" s="569"/>
      <c r="AA332" s="569"/>
      <c r="AB332" s="569"/>
      <c r="AC332" s="569"/>
      <c r="AD332" s="569"/>
      <c r="AE332" s="569"/>
      <c r="AF332" s="569"/>
      <c r="AG332" s="569"/>
      <c r="AH332" s="569"/>
      <c r="AI332" s="569"/>
      <c r="AJ332" s="569"/>
      <c r="AK332" s="570"/>
      <c r="AL332" s="571"/>
      <c r="AM332" s="571"/>
      <c r="AN332" s="571"/>
      <c r="AO332" s="571"/>
      <c r="AP332" s="572"/>
      <c r="AQ332" s="568"/>
      <c r="AR332" s="569"/>
      <c r="AS332" s="569"/>
      <c r="AT332" s="569"/>
      <c r="AU332" s="570"/>
      <c r="AV332" s="571"/>
      <c r="AW332" s="571"/>
      <c r="AX332" s="572"/>
    </row>
    <row r="334" spans="1:50" ht="13.5">
      <c r="A334" s="9"/>
      <c r="B334" s="61" t="s">
        <v>368</v>
      </c>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row>
    <row r="335" spans="1:50" ht="34.5" customHeight="1">
      <c r="A335" s="567"/>
      <c r="B335" s="567"/>
      <c r="C335" s="237" t="s">
        <v>364</v>
      </c>
      <c r="D335" s="237"/>
      <c r="E335" s="237"/>
      <c r="F335" s="237"/>
      <c r="G335" s="237"/>
      <c r="H335" s="237"/>
      <c r="I335" s="237"/>
      <c r="J335" s="237"/>
      <c r="K335" s="237"/>
      <c r="L335" s="237"/>
      <c r="M335" s="237" t="s">
        <v>365</v>
      </c>
      <c r="N335" s="237"/>
      <c r="O335" s="237"/>
      <c r="P335" s="237"/>
      <c r="Q335" s="237"/>
      <c r="R335" s="237"/>
      <c r="S335" s="237"/>
      <c r="T335" s="237"/>
      <c r="U335" s="237"/>
      <c r="V335" s="237"/>
      <c r="W335" s="237"/>
      <c r="X335" s="237"/>
      <c r="Y335" s="237"/>
      <c r="Z335" s="237"/>
      <c r="AA335" s="237"/>
      <c r="AB335" s="237"/>
      <c r="AC335" s="237"/>
      <c r="AD335" s="237"/>
      <c r="AE335" s="237"/>
      <c r="AF335" s="237"/>
      <c r="AG335" s="237"/>
      <c r="AH335" s="237"/>
      <c r="AI335" s="237"/>
      <c r="AJ335" s="237"/>
      <c r="AK335" s="573" t="s">
        <v>366</v>
      </c>
      <c r="AL335" s="237"/>
      <c r="AM335" s="237"/>
      <c r="AN335" s="237"/>
      <c r="AO335" s="237"/>
      <c r="AP335" s="237"/>
      <c r="AQ335" s="237" t="s">
        <v>23</v>
      </c>
      <c r="AR335" s="237"/>
      <c r="AS335" s="237"/>
      <c r="AT335" s="237"/>
      <c r="AU335" s="85" t="s">
        <v>24</v>
      </c>
      <c r="AV335" s="86"/>
      <c r="AW335" s="86"/>
      <c r="AX335" s="574"/>
    </row>
    <row r="336" spans="1:50" ht="24" customHeight="1">
      <c r="A336" s="567">
        <v>1</v>
      </c>
      <c r="B336" s="567">
        <v>1</v>
      </c>
      <c r="C336" s="568" t="s">
        <v>430</v>
      </c>
      <c r="D336" s="569"/>
      <c r="E336" s="569"/>
      <c r="F336" s="569"/>
      <c r="G336" s="569"/>
      <c r="H336" s="569"/>
      <c r="I336" s="569"/>
      <c r="J336" s="569"/>
      <c r="K336" s="569"/>
      <c r="L336" s="569"/>
      <c r="M336" s="568" t="s">
        <v>456</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v>4</v>
      </c>
      <c r="AL336" s="571"/>
      <c r="AM336" s="571"/>
      <c r="AN336" s="571"/>
      <c r="AO336" s="571"/>
      <c r="AP336" s="572"/>
      <c r="AQ336" s="681" t="s">
        <v>457</v>
      </c>
      <c r="AR336" s="569"/>
      <c r="AS336" s="569"/>
      <c r="AT336" s="569"/>
      <c r="AU336" s="570" t="s">
        <v>458</v>
      </c>
      <c r="AV336" s="571"/>
      <c r="AW336" s="571"/>
      <c r="AX336" s="572"/>
    </row>
    <row r="337" spans="1:50" ht="24" customHeight="1">
      <c r="A337" s="567">
        <v>2</v>
      </c>
      <c r="B337" s="567">
        <v>1</v>
      </c>
      <c r="C337" s="568" t="s">
        <v>441</v>
      </c>
      <c r="D337" s="569"/>
      <c r="E337" s="569"/>
      <c r="F337" s="569"/>
      <c r="G337" s="569"/>
      <c r="H337" s="569"/>
      <c r="I337" s="569"/>
      <c r="J337" s="569"/>
      <c r="K337" s="569"/>
      <c r="L337" s="569"/>
      <c r="M337" s="568" t="s">
        <v>473</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v>3</v>
      </c>
      <c r="AL337" s="571"/>
      <c r="AM337" s="571"/>
      <c r="AN337" s="571"/>
      <c r="AO337" s="571"/>
      <c r="AP337" s="572"/>
      <c r="AQ337" s="568" t="s">
        <v>382</v>
      </c>
      <c r="AR337" s="569"/>
      <c r="AS337" s="569"/>
      <c r="AT337" s="569"/>
      <c r="AU337" s="570" t="s">
        <v>458</v>
      </c>
      <c r="AV337" s="571"/>
      <c r="AW337" s="571"/>
      <c r="AX337" s="572"/>
    </row>
    <row r="338" spans="1:50" ht="24" customHeight="1">
      <c r="A338" s="567">
        <v>3</v>
      </c>
      <c r="B338" s="567">
        <v>1</v>
      </c>
      <c r="C338" s="568" t="s">
        <v>442</v>
      </c>
      <c r="D338" s="569"/>
      <c r="E338" s="569"/>
      <c r="F338" s="569"/>
      <c r="G338" s="569"/>
      <c r="H338" s="569"/>
      <c r="I338" s="569"/>
      <c r="J338" s="569"/>
      <c r="K338" s="569"/>
      <c r="L338" s="569"/>
      <c r="M338" s="568" t="s">
        <v>456</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v>2.7</v>
      </c>
      <c r="AL338" s="571"/>
      <c r="AM338" s="571"/>
      <c r="AN338" s="571"/>
      <c r="AO338" s="571"/>
      <c r="AP338" s="572"/>
      <c r="AQ338" s="568" t="s">
        <v>382</v>
      </c>
      <c r="AR338" s="569"/>
      <c r="AS338" s="569"/>
      <c r="AT338" s="569"/>
      <c r="AU338" s="570" t="s">
        <v>458</v>
      </c>
      <c r="AV338" s="571"/>
      <c r="AW338" s="571"/>
      <c r="AX338" s="572"/>
    </row>
    <row r="339" spans="1:50" ht="24" customHeight="1">
      <c r="A339" s="567">
        <v>4</v>
      </c>
      <c r="B339" s="567">
        <v>1</v>
      </c>
      <c r="C339" s="568" t="s">
        <v>443</v>
      </c>
      <c r="D339" s="569"/>
      <c r="E339" s="569"/>
      <c r="F339" s="569"/>
      <c r="G339" s="569"/>
      <c r="H339" s="569"/>
      <c r="I339" s="569"/>
      <c r="J339" s="569"/>
      <c r="K339" s="569"/>
      <c r="L339" s="569"/>
      <c r="M339" s="568" t="s">
        <v>456</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v>2.7</v>
      </c>
      <c r="AL339" s="571"/>
      <c r="AM339" s="571"/>
      <c r="AN339" s="571"/>
      <c r="AO339" s="571"/>
      <c r="AP339" s="572"/>
      <c r="AQ339" s="568" t="s">
        <v>382</v>
      </c>
      <c r="AR339" s="569"/>
      <c r="AS339" s="569"/>
      <c r="AT339" s="569"/>
      <c r="AU339" s="570" t="s">
        <v>458</v>
      </c>
      <c r="AV339" s="571"/>
      <c r="AW339" s="571"/>
      <c r="AX339" s="572"/>
    </row>
    <row r="340" spans="1:50" ht="24" customHeight="1">
      <c r="A340" s="567">
        <v>5</v>
      </c>
      <c r="B340" s="567">
        <v>1</v>
      </c>
      <c r="C340" s="568" t="s">
        <v>444</v>
      </c>
      <c r="D340" s="569"/>
      <c r="E340" s="569"/>
      <c r="F340" s="569"/>
      <c r="G340" s="569"/>
      <c r="H340" s="569"/>
      <c r="I340" s="569"/>
      <c r="J340" s="569"/>
      <c r="K340" s="569"/>
      <c r="L340" s="569"/>
      <c r="M340" s="568" t="s">
        <v>456</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v>2.7</v>
      </c>
      <c r="AL340" s="571"/>
      <c r="AM340" s="571"/>
      <c r="AN340" s="571"/>
      <c r="AO340" s="571"/>
      <c r="AP340" s="572"/>
      <c r="AQ340" s="568" t="s">
        <v>382</v>
      </c>
      <c r="AR340" s="569"/>
      <c r="AS340" s="569"/>
      <c r="AT340" s="569"/>
      <c r="AU340" s="570" t="s">
        <v>458</v>
      </c>
      <c r="AV340" s="571"/>
      <c r="AW340" s="571"/>
      <c r="AX340" s="572"/>
    </row>
    <row r="341" spans="1:50" ht="24" customHeight="1">
      <c r="A341" s="567">
        <v>6</v>
      </c>
      <c r="B341" s="567">
        <v>1</v>
      </c>
      <c r="C341" s="568" t="s">
        <v>445</v>
      </c>
      <c r="D341" s="569"/>
      <c r="E341" s="569"/>
      <c r="F341" s="569"/>
      <c r="G341" s="569"/>
      <c r="H341" s="569"/>
      <c r="I341" s="569"/>
      <c r="J341" s="569"/>
      <c r="K341" s="569"/>
      <c r="L341" s="569"/>
      <c r="M341" s="568" t="s">
        <v>456</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v>2.7</v>
      </c>
      <c r="AL341" s="571"/>
      <c r="AM341" s="571"/>
      <c r="AN341" s="571"/>
      <c r="AO341" s="571"/>
      <c r="AP341" s="572"/>
      <c r="AQ341" s="568" t="s">
        <v>382</v>
      </c>
      <c r="AR341" s="569"/>
      <c r="AS341" s="569"/>
      <c r="AT341" s="569"/>
      <c r="AU341" s="570" t="s">
        <v>458</v>
      </c>
      <c r="AV341" s="571"/>
      <c r="AW341" s="571"/>
      <c r="AX341" s="572"/>
    </row>
    <row r="342" spans="1:50" ht="24" customHeight="1">
      <c r="A342" s="567">
        <v>7</v>
      </c>
      <c r="B342" s="567">
        <v>1</v>
      </c>
      <c r="C342" s="568" t="s">
        <v>446</v>
      </c>
      <c r="D342" s="569"/>
      <c r="E342" s="569"/>
      <c r="F342" s="569"/>
      <c r="G342" s="569"/>
      <c r="H342" s="569"/>
      <c r="I342" s="569"/>
      <c r="J342" s="569"/>
      <c r="K342" s="569"/>
      <c r="L342" s="569"/>
      <c r="M342" s="568" t="s">
        <v>456</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v>2.6</v>
      </c>
      <c r="AL342" s="571"/>
      <c r="AM342" s="571"/>
      <c r="AN342" s="571"/>
      <c r="AO342" s="571"/>
      <c r="AP342" s="572"/>
      <c r="AQ342" s="568" t="s">
        <v>382</v>
      </c>
      <c r="AR342" s="569"/>
      <c r="AS342" s="569"/>
      <c r="AT342" s="569"/>
      <c r="AU342" s="570" t="s">
        <v>458</v>
      </c>
      <c r="AV342" s="571"/>
      <c r="AW342" s="571"/>
      <c r="AX342" s="572"/>
    </row>
    <row r="343" spans="1:50" ht="24" customHeight="1">
      <c r="A343" s="567">
        <v>8</v>
      </c>
      <c r="B343" s="567">
        <v>1</v>
      </c>
      <c r="C343" s="568" t="s">
        <v>447</v>
      </c>
      <c r="D343" s="569"/>
      <c r="E343" s="569"/>
      <c r="F343" s="569"/>
      <c r="G343" s="569"/>
      <c r="H343" s="569"/>
      <c r="I343" s="569"/>
      <c r="J343" s="569"/>
      <c r="K343" s="569"/>
      <c r="L343" s="569"/>
      <c r="M343" s="568" t="s">
        <v>456</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v>2.6</v>
      </c>
      <c r="AL343" s="571"/>
      <c r="AM343" s="571"/>
      <c r="AN343" s="571"/>
      <c r="AO343" s="571"/>
      <c r="AP343" s="572"/>
      <c r="AQ343" s="568" t="s">
        <v>382</v>
      </c>
      <c r="AR343" s="569"/>
      <c r="AS343" s="569"/>
      <c r="AT343" s="569"/>
      <c r="AU343" s="570" t="s">
        <v>458</v>
      </c>
      <c r="AV343" s="571"/>
      <c r="AW343" s="571"/>
      <c r="AX343" s="572"/>
    </row>
    <row r="344" spans="1:50" ht="24" customHeight="1">
      <c r="A344" s="567">
        <v>9</v>
      </c>
      <c r="B344" s="567">
        <v>1</v>
      </c>
      <c r="C344" s="568" t="s">
        <v>448</v>
      </c>
      <c r="D344" s="569"/>
      <c r="E344" s="569"/>
      <c r="F344" s="569"/>
      <c r="G344" s="569"/>
      <c r="H344" s="569"/>
      <c r="I344" s="569"/>
      <c r="J344" s="569"/>
      <c r="K344" s="569"/>
      <c r="L344" s="569"/>
      <c r="M344" s="568" t="s">
        <v>456</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v>2.4</v>
      </c>
      <c r="AL344" s="571"/>
      <c r="AM344" s="571"/>
      <c r="AN344" s="571"/>
      <c r="AO344" s="571"/>
      <c r="AP344" s="572"/>
      <c r="AQ344" s="568" t="s">
        <v>382</v>
      </c>
      <c r="AR344" s="569"/>
      <c r="AS344" s="569"/>
      <c r="AT344" s="569"/>
      <c r="AU344" s="570" t="s">
        <v>458</v>
      </c>
      <c r="AV344" s="571"/>
      <c r="AW344" s="571"/>
      <c r="AX344" s="572"/>
    </row>
    <row r="345" spans="1:50" ht="24" customHeight="1">
      <c r="A345" s="567">
        <v>10</v>
      </c>
      <c r="B345" s="567">
        <v>1</v>
      </c>
      <c r="C345" s="568" t="s">
        <v>449</v>
      </c>
      <c r="D345" s="569"/>
      <c r="E345" s="569"/>
      <c r="F345" s="569"/>
      <c r="G345" s="569"/>
      <c r="H345" s="569"/>
      <c r="I345" s="569"/>
      <c r="J345" s="569"/>
      <c r="K345" s="569"/>
      <c r="L345" s="569"/>
      <c r="M345" s="568" t="s">
        <v>456</v>
      </c>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v>2.1</v>
      </c>
      <c r="AL345" s="571"/>
      <c r="AM345" s="571"/>
      <c r="AN345" s="571"/>
      <c r="AO345" s="571"/>
      <c r="AP345" s="572"/>
      <c r="AQ345" s="568" t="s">
        <v>382</v>
      </c>
      <c r="AR345" s="569"/>
      <c r="AS345" s="569"/>
      <c r="AT345" s="569"/>
      <c r="AU345" s="570" t="s">
        <v>458</v>
      </c>
      <c r="AV345" s="571"/>
      <c r="AW345" s="571"/>
      <c r="AX345" s="572"/>
    </row>
    <row r="346" spans="1:50" ht="24" customHeight="1" hidden="1">
      <c r="A346" s="567">
        <v>11</v>
      </c>
      <c r="B346" s="567">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customHeight="1" hidden="1">
      <c r="A347" s="567">
        <v>12</v>
      </c>
      <c r="B347" s="567">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customHeight="1" hidden="1">
      <c r="A348" s="567">
        <v>13</v>
      </c>
      <c r="B348" s="567">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customHeight="1" hidden="1">
      <c r="A349" s="567">
        <v>14</v>
      </c>
      <c r="B349" s="567">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customHeight="1" hidden="1">
      <c r="A350" s="567">
        <v>15</v>
      </c>
      <c r="B350" s="567">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customHeight="1" hidden="1">
      <c r="A351" s="567">
        <v>16</v>
      </c>
      <c r="B351" s="567">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customHeight="1" hidden="1">
      <c r="A352" s="567">
        <v>17</v>
      </c>
      <c r="B352" s="567">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customHeight="1" hidden="1">
      <c r="A353" s="567">
        <v>18</v>
      </c>
      <c r="B353" s="567">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customHeight="1" hidden="1">
      <c r="A354" s="567">
        <v>19</v>
      </c>
      <c r="B354" s="567">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customHeight="1" hidden="1">
      <c r="A355" s="567">
        <v>20</v>
      </c>
      <c r="B355" s="567">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customHeight="1" hidden="1">
      <c r="A356" s="567">
        <v>21</v>
      </c>
      <c r="B356" s="567">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customHeight="1" hidden="1">
      <c r="A357" s="567">
        <v>22</v>
      </c>
      <c r="B357" s="567">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customHeight="1" hidden="1">
      <c r="A358" s="567">
        <v>23</v>
      </c>
      <c r="B358" s="567">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customHeight="1" hidden="1">
      <c r="A359" s="567">
        <v>24</v>
      </c>
      <c r="B359" s="567">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customHeight="1" hidden="1">
      <c r="A360" s="567">
        <v>25</v>
      </c>
      <c r="B360" s="567">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customHeight="1" hidden="1">
      <c r="A361" s="567">
        <v>26</v>
      </c>
      <c r="B361" s="567">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customHeight="1" hidden="1">
      <c r="A362" s="567">
        <v>27</v>
      </c>
      <c r="B362" s="567">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customHeight="1" hidden="1">
      <c r="A363" s="567">
        <v>28</v>
      </c>
      <c r="B363" s="567">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24" customHeight="1" hidden="1">
      <c r="A364" s="567">
        <v>29</v>
      </c>
      <c r="B364" s="567">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5" spans="1:50" ht="24" customHeight="1" hidden="1">
      <c r="A365" s="567">
        <v>30</v>
      </c>
      <c r="B365" s="567">
        <v>1</v>
      </c>
      <c r="C365" s="569"/>
      <c r="D365" s="569"/>
      <c r="E365" s="569"/>
      <c r="F365" s="569"/>
      <c r="G365" s="569"/>
      <c r="H365" s="569"/>
      <c r="I365" s="569"/>
      <c r="J365" s="569"/>
      <c r="K365" s="569"/>
      <c r="L365" s="569"/>
      <c r="M365" s="569"/>
      <c r="N365" s="569"/>
      <c r="O365" s="569"/>
      <c r="P365" s="569"/>
      <c r="Q365" s="569"/>
      <c r="R365" s="569"/>
      <c r="S365" s="569"/>
      <c r="T365" s="569"/>
      <c r="U365" s="569"/>
      <c r="V365" s="569"/>
      <c r="W365" s="569"/>
      <c r="X365" s="569"/>
      <c r="Y365" s="569"/>
      <c r="Z365" s="569"/>
      <c r="AA365" s="569"/>
      <c r="AB365" s="569"/>
      <c r="AC365" s="569"/>
      <c r="AD365" s="569"/>
      <c r="AE365" s="569"/>
      <c r="AF365" s="569"/>
      <c r="AG365" s="569"/>
      <c r="AH365" s="569"/>
      <c r="AI365" s="569"/>
      <c r="AJ365" s="569"/>
      <c r="AK365" s="570"/>
      <c r="AL365" s="571"/>
      <c r="AM365" s="571"/>
      <c r="AN365" s="571"/>
      <c r="AO365" s="571"/>
      <c r="AP365" s="572"/>
      <c r="AQ365" s="568"/>
      <c r="AR365" s="569"/>
      <c r="AS365" s="569"/>
      <c r="AT365" s="569"/>
      <c r="AU365" s="570"/>
      <c r="AV365" s="571"/>
      <c r="AW365" s="571"/>
      <c r="AX365" s="572"/>
    </row>
    <row r="367" spans="1:50" ht="13.5" hidden="1">
      <c r="A367" s="9"/>
      <c r="B367" s="61" t="s">
        <v>369</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row>
    <row r="368" spans="1:50" ht="34.5" customHeight="1" hidden="1">
      <c r="A368" s="567"/>
      <c r="B368" s="567"/>
      <c r="C368" s="237" t="s">
        <v>364</v>
      </c>
      <c r="D368" s="237"/>
      <c r="E368" s="237"/>
      <c r="F368" s="237"/>
      <c r="G368" s="237"/>
      <c r="H368" s="237"/>
      <c r="I368" s="237"/>
      <c r="J368" s="237"/>
      <c r="K368" s="237"/>
      <c r="L368" s="237"/>
      <c r="M368" s="237" t="s">
        <v>365</v>
      </c>
      <c r="N368" s="237"/>
      <c r="O368" s="237"/>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c r="AK368" s="573" t="s">
        <v>366</v>
      </c>
      <c r="AL368" s="237"/>
      <c r="AM368" s="237"/>
      <c r="AN368" s="237"/>
      <c r="AO368" s="237"/>
      <c r="AP368" s="237"/>
      <c r="AQ368" s="237" t="s">
        <v>23</v>
      </c>
      <c r="AR368" s="237"/>
      <c r="AS368" s="237"/>
      <c r="AT368" s="237"/>
      <c r="AU368" s="85" t="s">
        <v>24</v>
      </c>
      <c r="AV368" s="86"/>
      <c r="AW368" s="86"/>
      <c r="AX368" s="574"/>
    </row>
    <row r="369" spans="1:50" ht="24" customHeight="1" hidden="1">
      <c r="A369" s="567">
        <v>1</v>
      </c>
      <c r="B369" s="567">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customHeight="1" hidden="1">
      <c r="A370" s="567">
        <v>2</v>
      </c>
      <c r="B370" s="567">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customHeight="1" hidden="1">
      <c r="A371" s="567">
        <v>3</v>
      </c>
      <c r="B371" s="567">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customHeight="1" hidden="1">
      <c r="A372" s="567">
        <v>4</v>
      </c>
      <c r="B372" s="567">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customHeight="1" hidden="1">
      <c r="A373" s="567">
        <v>5</v>
      </c>
      <c r="B373" s="567">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customHeight="1" hidden="1">
      <c r="A374" s="567">
        <v>6</v>
      </c>
      <c r="B374" s="567">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customHeight="1" hidden="1">
      <c r="A375" s="567">
        <v>7</v>
      </c>
      <c r="B375" s="567">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customHeight="1" hidden="1">
      <c r="A376" s="567">
        <v>8</v>
      </c>
      <c r="B376" s="567">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customHeight="1" hidden="1">
      <c r="A377" s="567">
        <v>9</v>
      </c>
      <c r="B377" s="567">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customHeight="1" hidden="1">
      <c r="A378" s="567">
        <v>10</v>
      </c>
      <c r="B378" s="567">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customHeight="1" hidden="1">
      <c r="A379" s="567">
        <v>11</v>
      </c>
      <c r="B379" s="567">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customHeight="1" hidden="1">
      <c r="A380" s="567">
        <v>12</v>
      </c>
      <c r="B380" s="567">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customHeight="1" hidden="1">
      <c r="A381" s="567">
        <v>13</v>
      </c>
      <c r="B381" s="567">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customHeight="1" hidden="1">
      <c r="A382" s="567">
        <v>14</v>
      </c>
      <c r="B382" s="567">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customHeight="1" hidden="1">
      <c r="A383" s="567">
        <v>15</v>
      </c>
      <c r="B383" s="567">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customHeight="1" hidden="1">
      <c r="A384" s="567">
        <v>16</v>
      </c>
      <c r="B384" s="567">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customHeight="1" hidden="1">
      <c r="A385" s="567">
        <v>17</v>
      </c>
      <c r="B385" s="567">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customHeight="1" hidden="1">
      <c r="A386" s="567">
        <v>18</v>
      </c>
      <c r="B386" s="567">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customHeight="1" hidden="1">
      <c r="A387" s="567">
        <v>19</v>
      </c>
      <c r="B387" s="567">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customHeight="1" hidden="1">
      <c r="A388" s="567">
        <v>20</v>
      </c>
      <c r="B388" s="567">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customHeight="1" hidden="1">
      <c r="A389" s="567">
        <v>21</v>
      </c>
      <c r="B389" s="567">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customHeight="1" hidden="1">
      <c r="A390" s="567">
        <v>22</v>
      </c>
      <c r="B390" s="567">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customHeight="1" hidden="1">
      <c r="A391" s="567">
        <v>23</v>
      </c>
      <c r="B391" s="567">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customHeight="1" hidden="1">
      <c r="A392" s="567">
        <v>24</v>
      </c>
      <c r="B392" s="567">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customHeight="1" hidden="1">
      <c r="A393" s="567">
        <v>25</v>
      </c>
      <c r="B393" s="567">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customHeight="1" hidden="1">
      <c r="A394" s="567">
        <v>26</v>
      </c>
      <c r="B394" s="567">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customHeight="1" hidden="1">
      <c r="A395" s="567">
        <v>27</v>
      </c>
      <c r="B395" s="567">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customHeight="1" hidden="1">
      <c r="A396" s="567">
        <v>28</v>
      </c>
      <c r="B396" s="567">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24" customHeight="1" hidden="1">
      <c r="A397" s="567">
        <v>29</v>
      </c>
      <c r="B397" s="567">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8" spans="1:50" ht="24" customHeight="1" hidden="1">
      <c r="A398" s="567">
        <v>30</v>
      </c>
      <c r="B398" s="567">
        <v>1</v>
      </c>
      <c r="C398" s="569"/>
      <c r="D398" s="569"/>
      <c r="E398" s="569"/>
      <c r="F398" s="569"/>
      <c r="G398" s="569"/>
      <c r="H398" s="569"/>
      <c r="I398" s="569"/>
      <c r="J398" s="569"/>
      <c r="K398" s="569"/>
      <c r="L398" s="569"/>
      <c r="M398" s="569"/>
      <c r="N398" s="569"/>
      <c r="O398" s="569"/>
      <c r="P398" s="569"/>
      <c r="Q398" s="569"/>
      <c r="R398" s="569"/>
      <c r="S398" s="569"/>
      <c r="T398" s="569"/>
      <c r="U398" s="569"/>
      <c r="V398" s="569"/>
      <c r="W398" s="569"/>
      <c r="X398" s="569"/>
      <c r="Y398" s="569"/>
      <c r="Z398" s="569"/>
      <c r="AA398" s="569"/>
      <c r="AB398" s="569"/>
      <c r="AC398" s="569"/>
      <c r="AD398" s="569"/>
      <c r="AE398" s="569"/>
      <c r="AF398" s="569"/>
      <c r="AG398" s="569"/>
      <c r="AH398" s="569"/>
      <c r="AI398" s="569"/>
      <c r="AJ398" s="569"/>
      <c r="AK398" s="570"/>
      <c r="AL398" s="571"/>
      <c r="AM398" s="571"/>
      <c r="AN398" s="571"/>
      <c r="AO398" s="571"/>
      <c r="AP398" s="572"/>
      <c r="AQ398" s="568"/>
      <c r="AR398" s="569"/>
      <c r="AS398" s="569"/>
      <c r="AT398" s="569"/>
      <c r="AU398" s="570"/>
      <c r="AV398" s="571"/>
      <c r="AW398" s="571"/>
      <c r="AX398" s="572"/>
    </row>
    <row r="399" ht="13.5" hidden="1"/>
    <row r="400" spans="1:50" ht="13.5" hidden="1">
      <c r="A400" s="9"/>
      <c r="B400" s="61" t="s">
        <v>370</v>
      </c>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row>
    <row r="401" spans="1:50" ht="34.5" customHeight="1" hidden="1">
      <c r="A401" s="567"/>
      <c r="B401" s="567"/>
      <c r="C401" s="237" t="s">
        <v>364</v>
      </c>
      <c r="D401" s="237"/>
      <c r="E401" s="237"/>
      <c r="F401" s="237"/>
      <c r="G401" s="237"/>
      <c r="H401" s="237"/>
      <c r="I401" s="237"/>
      <c r="J401" s="237"/>
      <c r="K401" s="237"/>
      <c r="L401" s="237"/>
      <c r="M401" s="237" t="s">
        <v>365</v>
      </c>
      <c r="N401" s="237"/>
      <c r="O401" s="237"/>
      <c r="P401" s="237"/>
      <c r="Q401" s="237"/>
      <c r="R401" s="237"/>
      <c r="S401" s="237"/>
      <c r="T401" s="237"/>
      <c r="U401" s="237"/>
      <c r="V401" s="237"/>
      <c r="W401" s="237"/>
      <c r="X401" s="237"/>
      <c r="Y401" s="237"/>
      <c r="Z401" s="237"/>
      <c r="AA401" s="237"/>
      <c r="AB401" s="237"/>
      <c r="AC401" s="237"/>
      <c r="AD401" s="237"/>
      <c r="AE401" s="237"/>
      <c r="AF401" s="237"/>
      <c r="AG401" s="237"/>
      <c r="AH401" s="237"/>
      <c r="AI401" s="237"/>
      <c r="AJ401" s="237"/>
      <c r="AK401" s="573" t="s">
        <v>366</v>
      </c>
      <c r="AL401" s="237"/>
      <c r="AM401" s="237"/>
      <c r="AN401" s="237"/>
      <c r="AO401" s="237"/>
      <c r="AP401" s="237"/>
      <c r="AQ401" s="237" t="s">
        <v>23</v>
      </c>
      <c r="AR401" s="237"/>
      <c r="AS401" s="237"/>
      <c r="AT401" s="237"/>
      <c r="AU401" s="85" t="s">
        <v>24</v>
      </c>
      <c r="AV401" s="86"/>
      <c r="AW401" s="86"/>
      <c r="AX401" s="574"/>
    </row>
    <row r="402" spans="1:50" ht="24" customHeight="1" hidden="1">
      <c r="A402" s="567">
        <v>1</v>
      </c>
      <c r="B402" s="567">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customHeight="1" hidden="1">
      <c r="A403" s="567">
        <v>2</v>
      </c>
      <c r="B403" s="567">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customHeight="1" hidden="1">
      <c r="A404" s="567">
        <v>3</v>
      </c>
      <c r="B404" s="567">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customHeight="1" hidden="1">
      <c r="A405" s="567">
        <v>4</v>
      </c>
      <c r="B405" s="567">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customHeight="1" hidden="1">
      <c r="A406" s="567">
        <v>5</v>
      </c>
      <c r="B406" s="567">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customHeight="1" hidden="1">
      <c r="A407" s="567">
        <v>6</v>
      </c>
      <c r="B407" s="567">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customHeight="1" hidden="1">
      <c r="A408" s="567">
        <v>7</v>
      </c>
      <c r="B408" s="567">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customHeight="1" hidden="1">
      <c r="A409" s="567">
        <v>8</v>
      </c>
      <c r="B409" s="567">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customHeight="1" hidden="1">
      <c r="A410" s="567">
        <v>9</v>
      </c>
      <c r="B410" s="567">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customHeight="1" hidden="1">
      <c r="A411" s="567">
        <v>10</v>
      </c>
      <c r="B411" s="567">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customHeight="1" hidden="1">
      <c r="A412" s="567">
        <v>11</v>
      </c>
      <c r="B412" s="567">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customHeight="1" hidden="1">
      <c r="A413" s="567">
        <v>12</v>
      </c>
      <c r="B413" s="567">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customHeight="1" hidden="1">
      <c r="A414" s="567">
        <v>13</v>
      </c>
      <c r="B414" s="567">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customHeight="1" hidden="1">
      <c r="A415" s="567">
        <v>14</v>
      </c>
      <c r="B415" s="567">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customHeight="1" hidden="1">
      <c r="A416" s="567">
        <v>15</v>
      </c>
      <c r="B416" s="567">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customHeight="1" hidden="1">
      <c r="A417" s="567">
        <v>16</v>
      </c>
      <c r="B417" s="567">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customHeight="1" hidden="1">
      <c r="A418" s="567">
        <v>17</v>
      </c>
      <c r="B418" s="567">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customHeight="1" hidden="1">
      <c r="A419" s="567">
        <v>18</v>
      </c>
      <c r="B419" s="567">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customHeight="1" hidden="1">
      <c r="A420" s="567">
        <v>19</v>
      </c>
      <c r="B420" s="567">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customHeight="1" hidden="1">
      <c r="A421" s="567">
        <v>20</v>
      </c>
      <c r="B421" s="567">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customHeight="1" hidden="1">
      <c r="A422" s="567">
        <v>21</v>
      </c>
      <c r="B422" s="567">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customHeight="1" hidden="1">
      <c r="A423" s="567">
        <v>22</v>
      </c>
      <c r="B423" s="567">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customHeight="1" hidden="1">
      <c r="A424" s="567">
        <v>23</v>
      </c>
      <c r="B424" s="567">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customHeight="1" hidden="1">
      <c r="A425" s="567">
        <v>24</v>
      </c>
      <c r="B425" s="567">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customHeight="1" hidden="1">
      <c r="A426" s="567">
        <v>25</v>
      </c>
      <c r="B426" s="567">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customHeight="1" hidden="1">
      <c r="A427" s="567">
        <v>26</v>
      </c>
      <c r="B427" s="567">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customHeight="1" hidden="1">
      <c r="A428" s="567">
        <v>27</v>
      </c>
      <c r="B428" s="567">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customHeight="1" hidden="1">
      <c r="A429" s="567">
        <v>28</v>
      </c>
      <c r="B429" s="567">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customHeight="1" hidden="1">
      <c r="A430" s="567">
        <v>29</v>
      </c>
      <c r="B430" s="567">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1" spans="1:50" ht="24" customHeight="1" hidden="1">
      <c r="A431" s="567">
        <v>30</v>
      </c>
      <c r="B431" s="567">
        <v>1</v>
      </c>
      <c r="C431" s="569"/>
      <c r="D431" s="569"/>
      <c r="E431" s="569"/>
      <c r="F431" s="569"/>
      <c r="G431" s="569"/>
      <c r="H431" s="569"/>
      <c r="I431" s="569"/>
      <c r="J431" s="569"/>
      <c r="K431" s="569"/>
      <c r="L431" s="569"/>
      <c r="M431" s="569"/>
      <c r="N431" s="569"/>
      <c r="O431" s="569"/>
      <c r="P431" s="569"/>
      <c r="Q431" s="569"/>
      <c r="R431" s="569"/>
      <c r="S431" s="569"/>
      <c r="T431" s="569"/>
      <c r="U431" s="569"/>
      <c r="V431" s="569"/>
      <c r="W431" s="569"/>
      <c r="X431" s="569"/>
      <c r="Y431" s="569"/>
      <c r="Z431" s="569"/>
      <c r="AA431" s="569"/>
      <c r="AB431" s="569"/>
      <c r="AC431" s="569"/>
      <c r="AD431" s="569"/>
      <c r="AE431" s="569"/>
      <c r="AF431" s="569"/>
      <c r="AG431" s="569"/>
      <c r="AH431" s="569"/>
      <c r="AI431" s="569"/>
      <c r="AJ431" s="569"/>
      <c r="AK431" s="570"/>
      <c r="AL431" s="571"/>
      <c r="AM431" s="571"/>
      <c r="AN431" s="571"/>
      <c r="AO431" s="571"/>
      <c r="AP431" s="572"/>
      <c r="AQ431" s="568"/>
      <c r="AR431" s="569"/>
      <c r="AS431" s="569"/>
      <c r="AT431" s="569"/>
      <c r="AU431" s="570"/>
      <c r="AV431" s="571"/>
      <c r="AW431" s="571"/>
      <c r="AX431" s="572"/>
    </row>
    <row r="432" ht="13.5" hidden="1"/>
    <row r="433" spans="1:50" ht="13.5" hidden="1">
      <c r="A433" s="9"/>
      <c r="B433" s="61" t="s">
        <v>371</v>
      </c>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row>
    <row r="434" spans="1:50" ht="34.5" customHeight="1" hidden="1">
      <c r="A434" s="567"/>
      <c r="B434" s="567"/>
      <c r="C434" s="237" t="s">
        <v>364</v>
      </c>
      <c r="D434" s="237"/>
      <c r="E434" s="237"/>
      <c r="F434" s="237"/>
      <c r="G434" s="237"/>
      <c r="H434" s="237"/>
      <c r="I434" s="237"/>
      <c r="J434" s="237"/>
      <c r="K434" s="237"/>
      <c r="L434" s="237"/>
      <c r="M434" s="237" t="s">
        <v>365</v>
      </c>
      <c r="N434" s="237"/>
      <c r="O434" s="237"/>
      <c r="P434" s="237"/>
      <c r="Q434" s="237"/>
      <c r="R434" s="237"/>
      <c r="S434" s="237"/>
      <c r="T434" s="237"/>
      <c r="U434" s="237"/>
      <c r="V434" s="237"/>
      <c r="W434" s="237"/>
      <c r="X434" s="237"/>
      <c r="Y434" s="237"/>
      <c r="Z434" s="237"/>
      <c r="AA434" s="237"/>
      <c r="AB434" s="237"/>
      <c r="AC434" s="237"/>
      <c r="AD434" s="237"/>
      <c r="AE434" s="237"/>
      <c r="AF434" s="237"/>
      <c r="AG434" s="237"/>
      <c r="AH434" s="237"/>
      <c r="AI434" s="237"/>
      <c r="AJ434" s="237"/>
      <c r="AK434" s="573" t="s">
        <v>366</v>
      </c>
      <c r="AL434" s="237"/>
      <c r="AM434" s="237"/>
      <c r="AN434" s="237"/>
      <c r="AO434" s="237"/>
      <c r="AP434" s="237"/>
      <c r="AQ434" s="237" t="s">
        <v>23</v>
      </c>
      <c r="AR434" s="237"/>
      <c r="AS434" s="237"/>
      <c r="AT434" s="237"/>
      <c r="AU434" s="85" t="s">
        <v>24</v>
      </c>
      <c r="AV434" s="86"/>
      <c r="AW434" s="86"/>
      <c r="AX434" s="574"/>
    </row>
    <row r="435" spans="1:50" ht="24" customHeight="1" hidden="1">
      <c r="A435" s="567">
        <v>1</v>
      </c>
      <c r="B435" s="567">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customHeight="1" hidden="1">
      <c r="A436" s="567">
        <v>2</v>
      </c>
      <c r="B436" s="567">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customHeight="1" hidden="1">
      <c r="A437" s="567">
        <v>3</v>
      </c>
      <c r="B437" s="567">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customHeight="1" hidden="1">
      <c r="A438" s="567">
        <v>4</v>
      </c>
      <c r="B438" s="567">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customHeight="1" hidden="1">
      <c r="A439" s="567">
        <v>5</v>
      </c>
      <c r="B439" s="567">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customHeight="1" hidden="1">
      <c r="A440" s="567">
        <v>6</v>
      </c>
      <c r="B440" s="567">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customHeight="1" hidden="1">
      <c r="A441" s="567">
        <v>7</v>
      </c>
      <c r="B441" s="567">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customHeight="1" hidden="1">
      <c r="A442" s="567">
        <v>8</v>
      </c>
      <c r="B442" s="567">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customHeight="1" hidden="1">
      <c r="A443" s="567">
        <v>9</v>
      </c>
      <c r="B443" s="567">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customHeight="1" hidden="1">
      <c r="A444" s="567">
        <v>10</v>
      </c>
      <c r="B444" s="567">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customHeight="1" hidden="1">
      <c r="A445" s="567">
        <v>11</v>
      </c>
      <c r="B445" s="567">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customHeight="1" hidden="1">
      <c r="A446" s="567">
        <v>12</v>
      </c>
      <c r="B446" s="567">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customHeight="1" hidden="1">
      <c r="A447" s="567">
        <v>13</v>
      </c>
      <c r="B447" s="567">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customHeight="1" hidden="1">
      <c r="A448" s="567">
        <v>14</v>
      </c>
      <c r="B448" s="567">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customHeight="1" hidden="1">
      <c r="A449" s="567">
        <v>15</v>
      </c>
      <c r="B449" s="567">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customHeight="1" hidden="1">
      <c r="A450" s="567">
        <v>16</v>
      </c>
      <c r="B450" s="567">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customHeight="1" hidden="1">
      <c r="A451" s="567">
        <v>17</v>
      </c>
      <c r="B451" s="567">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customHeight="1" hidden="1">
      <c r="A452" s="567">
        <v>18</v>
      </c>
      <c r="B452" s="567">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customHeight="1" hidden="1">
      <c r="A453" s="567">
        <v>19</v>
      </c>
      <c r="B453" s="567">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customHeight="1" hidden="1">
      <c r="A454" s="567">
        <v>20</v>
      </c>
      <c r="B454" s="567">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customHeight="1" hidden="1">
      <c r="A455" s="567">
        <v>21</v>
      </c>
      <c r="B455" s="567">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customHeight="1" hidden="1">
      <c r="A456" s="567">
        <v>22</v>
      </c>
      <c r="B456" s="567">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customHeight="1" hidden="1">
      <c r="A457" s="567">
        <v>23</v>
      </c>
      <c r="B457" s="567">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customHeight="1" hidden="1">
      <c r="A458" s="567">
        <v>24</v>
      </c>
      <c r="B458" s="567">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customHeight="1" hidden="1">
      <c r="A459" s="567">
        <v>25</v>
      </c>
      <c r="B459" s="567">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customHeight="1" hidden="1">
      <c r="A460" s="567">
        <v>26</v>
      </c>
      <c r="B460" s="567">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customHeight="1" hidden="1">
      <c r="A461" s="567">
        <v>27</v>
      </c>
      <c r="B461" s="567">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customHeight="1" hidden="1">
      <c r="A462" s="567">
        <v>28</v>
      </c>
      <c r="B462" s="567">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customHeight="1" hidden="1">
      <c r="A463" s="567">
        <v>29</v>
      </c>
      <c r="B463" s="567">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t="24" customHeight="1" hidden="1">
      <c r="A464" s="567">
        <v>30</v>
      </c>
      <c r="B464" s="567">
        <v>1</v>
      </c>
      <c r="C464" s="569"/>
      <c r="D464" s="569"/>
      <c r="E464" s="569"/>
      <c r="F464" s="569"/>
      <c r="G464" s="569"/>
      <c r="H464" s="569"/>
      <c r="I464" s="569"/>
      <c r="J464" s="569"/>
      <c r="K464" s="569"/>
      <c r="L464" s="569"/>
      <c r="M464" s="569"/>
      <c r="N464" s="569"/>
      <c r="O464" s="569"/>
      <c r="P464" s="569"/>
      <c r="Q464" s="569"/>
      <c r="R464" s="569"/>
      <c r="S464" s="569"/>
      <c r="T464" s="569"/>
      <c r="U464" s="569"/>
      <c r="V464" s="569"/>
      <c r="W464" s="569"/>
      <c r="X464" s="569"/>
      <c r="Y464" s="569"/>
      <c r="Z464" s="569"/>
      <c r="AA464" s="569"/>
      <c r="AB464" s="569"/>
      <c r="AC464" s="569"/>
      <c r="AD464" s="569"/>
      <c r="AE464" s="569"/>
      <c r="AF464" s="569"/>
      <c r="AG464" s="569"/>
      <c r="AH464" s="569"/>
      <c r="AI464" s="569"/>
      <c r="AJ464" s="569"/>
      <c r="AK464" s="570"/>
      <c r="AL464" s="571"/>
      <c r="AM464" s="571"/>
      <c r="AN464" s="571"/>
      <c r="AO464" s="571"/>
      <c r="AP464" s="572"/>
      <c r="AQ464" s="568"/>
      <c r="AR464" s="569"/>
      <c r="AS464" s="569"/>
      <c r="AT464" s="569"/>
      <c r="AU464" s="570"/>
      <c r="AV464" s="571"/>
      <c r="AW464" s="571"/>
      <c r="AX464" s="572"/>
    </row>
    <row r="465" ht="13.5" hidden="1"/>
    <row r="466" spans="1:50" ht="13.5" hidden="1">
      <c r="A466" s="9"/>
      <c r="B466" s="61" t="s">
        <v>372</v>
      </c>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row>
    <row r="467" spans="1:50" ht="34.5" customHeight="1" hidden="1">
      <c r="A467" s="567"/>
      <c r="B467" s="567"/>
      <c r="C467" s="237" t="s">
        <v>364</v>
      </c>
      <c r="D467" s="237"/>
      <c r="E467" s="237"/>
      <c r="F467" s="237"/>
      <c r="G467" s="237"/>
      <c r="H467" s="237"/>
      <c r="I467" s="237"/>
      <c r="J467" s="237"/>
      <c r="K467" s="237"/>
      <c r="L467" s="237"/>
      <c r="M467" s="237" t="s">
        <v>365</v>
      </c>
      <c r="N467" s="237"/>
      <c r="O467" s="237"/>
      <c r="P467" s="237"/>
      <c r="Q467" s="237"/>
      <c r="R467" s="237"/>
      <c r="S467" s="237"/>
      <c r="T467" s="237"/>
      <c r="U467" s="237"/>
      <c r="V467" s="237"/>
      <c r="W467" s="237"/>
      <c r="X467" s="237"/>
      <c r="Y467" s="237"/>
      <c r="Z467" s="237"/>
      <c r="AA467" s="237"/>
      <c r="AB467" s="237"/>
      <c r="AC467" s="237"/>
      <c r="AD467" s="237"/>
      <c r="AE467" s="237"/>
      <c r="AF467" s="237"/>
      <c r="AG467" s="237"/>
      <c r="AH467" s="237"/>
      <c r="AI467" s="237"/>
      <c r="AJ467" s="237"/>
      <c r="AK467" s="573" t="s">
        <v>366</v>
      </c>
      <c r="AL467" s="237"/>
      <c r="AM467" s="237"/>
      <c r="AN467" s="237"/>
      <c r="AO467" s="237"/>
      <c r="AP467" s="237"/>
      <c r="AQ467" s="237" t="s">
        <v>23</v>
      </c>
      <c r="AR467" s="237"/>
      <c r="AS467" s="237"/>
      <c r="AT467" s="237"/>
      <c r="AU467" s="85" t="s">
        <v>24</v>
      </c>
      <c r="AV467" s="86"/>
      <c r="AW467" s="86"/>
      <c r="AX467" s="574"/>
    </row>
    <row r="468" spans="1:50" ht="24" customHeight="1" hidden="1">
      <c r="A468" s="567">
        <v>1</v>
      </c>
      <c r="B468" s="567">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customHeight="1" hidden="1">
      <c r="A469" s="567">
        <v>2</v>
      </c>
      <c r="B469" s="567">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customHeight="1" hidden="1">
      <c r="A470" s="567">
        <v>3</v>
      </c>
      <c r="B470" s="567">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customHeight="1" hidden="1">
      <c r="A471" s="567">
        <v>4</v>
      </c>
      <c r="B471" s="567">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customHeight="1" hidden="1">
      <c r="A472" s="567">
        <v>5</v>
      </c>
      <c r="B472" s="567">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customHeight="1" hidden="1">
      <c r="A473" s="567">
        <v>6</v>
      </c>
      <c r="B473" s="567">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customHeight="1" hidden="1">
      <c r="A474" s="567">
        <v>7</v>
      </c>
      <c r="B474" s="567">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customHeight="1" hidden="1">
      <c r="A475" s="567">
        <v>8</v>
      </c>
      <c r="B475" s="567">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customHeight="1" hidden="1">
      <c r="A476" s="567">
        <v>9</v>
      </c>
      <c r="B476" s="567">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customHeight="1" hidden="1">
      <c r="A477" s="567">
        <v>10</v>
      </c>
      <c r="B477" s="567">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customHeight="1" hidden="1">
      <c r="A478" s="567">
        <v>11</v>
      </c>
      <c r="B478" s="567">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customHeight="1" hidden="1">
      <c r="A479" s="567">
        <v>12</v>
      </c>
      <c r="B479" s="567">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customHeight="1" hidden="1">
      <c r="A480" s="567">
        <v>13</v>
      </c>
      <c r="B480" s="567">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customHeight="1" hidden="1">
      <c r="A481" s="567">
        <v>14</v>
      </c>
      <c r="B481" s="567">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customHeight="1" hidden="1">
      <c r="A482" s="567">
        <v>15</v>
      </c>
      <c r="B482" s="567">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customHeight="1" hidden="1">
      <c r="A483" s="567">
        <v>16</v>
      </c>
      <c r="B483" s="567">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customHeight="1" hidden="1">
      <c r="A484" s="567">
        <v>17</v>
      </c>
      <c r="B484" s="567">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customHeight="1" hidden="1">
      <c r="A485" s="567">
        <v>18</v>
      </c>
      <c r="B485" s="567">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customHeight="1" hidden="1">
      <c r="A486" s="567">
        <v>19</v>
      </c>
      <c r="B486" s="567">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customHeight="1" hidden="1">
      <c r="A487" s="567">
        <v>20</v>
      </c>
      <c r="B487" s="567">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customHeight="1" hidden="1">
      <c r="A488" s="567">
        <v>21</v>
      </c>
      <c r="B488" s="567">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customHeight="1" hidden="1">
      <c r="A489" s="567">
        <v>22</v>
      </c>
      <c r="B489" s="567">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customHeight="1" hidden="1">
      <c r="A490" s="567">
        <v>23</v>
      </c>
      <c r="B490" s="567">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customHeight="1" hidden="1">
      <c r="A491" s="567">
        <v>24</v>
      </c>
      <c r="B491" s="567">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customHeight="1" hidden="1">
      <c r="A492" s="567">
        <v>25</v>
      </c>
      <c r="B492" s="567">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customHeight="1" hidden="1">
      <c r="A493" s="567">
        <v>26</v>
      </c>
      <c r="B493" s="567">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customHeight="1" hidden="1">
      <c r="A494" s="567">
        <v>27</v>
      </c>
      <c r="B494" s="567">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customHeight="1" hidden="1">
      <c r="A495" s="567">
        <v>28</v>
      </c>
      <c r="B495" s="567">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customHeight="1" hidden="1">
      <c r="A496" s="567">
        <v>29</v>
      </c>
      <c r="B496" s="567">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4" customHeight="1" hidden="1">
      <c r="A497" s="567">
        <v>30</v>
      </c>
      <c r="B497" s="567">
        <v>1</v>
      </c>
      <c r="C497" s="569"/>
      <c r="D497" s="569"/>
      <c r="E497" s="569"/>
      <c r="F497" s="569"/>
      <c r="G497" s="569"/>
      <c r="H497" s="569"/>
      <c r="I497" s="569"/>
      <c r="J497" s="569"/>
      <c r="K497" s="569"/>
      <c r="L497" s="569"/>
      <c r="M497" s="569"/>
      <c r="N497" s="569"/>
      <c r="O497" s="569"/>
      <c r="P497" s="569"/>
      <c r="Q497" s="569"/>
      <c r="R497" s="569"/>
      <c r="S497" s="569"/>
      <c r="T497" s="569"/>
      <c r="U497" s="569"/>
      <c r="V497" s="569"/>
      <c r="W497" s="569"/>
      <c r="X497" s="569"/>
      <c r="Y497" s="569"/>
      <c r="Z497" s="569"/>
      <c r="AA497" s="569"/>
      <c r="AB497" s="569"/>
      <c r="AC497" s="569"/>
      <c r="AD497" s="569"/>
      <c r="AE497" s="569"/>
      <c r="AF497" s="569"/>
      <c r="AG497" s="569"/>
      <c r="AH497" s="569"/>
      <c r="AI497" s="569"/>
      <c r="AJ497" s="569"/>
      <c r="AK497" s="570"/>
      <c r="AL497" s="571"/>
      <c r="AM497" s="571"/>
      <c r="AN497" s="571"/>
      <c r="AO497" s="571"/>
      <c r="AP497" s="572"/>
      <c r="AQ497" s="568"/>
      <c r="AR497" s="569"/>
      <c r="AS497" s="569"/>
      <c r="AT497" s="569"/>
      <c r="AU497" s="570"/>
      <c r="AV497" s="571"/>
      <c r="AW497" s="571"/>
      <c r="AX497" s="572"/>
    </row>
    <row r="498" spans="1:50" ht="22.5" customHeight="1">
      <c r="A498" s="107" t="s">
        <v>323</v>
      </c>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c r="AA498" s="108"/>
      <c r="AB498" s="108"/>
      <c r="AC498" s="108"/>
      <c r="AD498" s="108"/>
      <c r="AE498" s="108"/>
      <c r="AF498" s="108"/>
      <c r="AG498" s="108"/>
      <c r="AH498" s="108"/>
      <c r="AI498" s="108"/>
      <c r="AJ498" s="108"/>
      <c r="AK498" s="109"/>
      <c r="AL498" s="30"/>
      <c r="AM498" s="30"/>
      <c r="AN498" s="30"/>
      <c r="AO498" s="30"/>
      <c r="AP498" s="30"/>
      <c r="AQ498" s="30"/>
      <c r="AR498" s="30"/>
      <c r="AS498" s="30"/>
      <c r="AT498" s="30"/>
      <c r="AU498" s="30"/>
      <c r="AV498" s="30"/>
      <c r="AW498" s="30"/>
      <c r="AX498" s="31"/>
    </row>
  </sheetData>
  <sheetProtection formatRows="0"/>
  <mergeCells count="2465">
    <mergeCell ref="C104:K104"/>
    <mergeCell ref="L104:Q104"/>
    <mergeCell ref="R104:W104"/>
    <mergeCell ref="R101:W101"/>
    <mergeCell ref="R102:W102"/>
    <mergeCell ref="R103:W103"/>
    <mergeCell ref="AC222:AG222"/>
    <mergeCell ref="AH222:AT222"/>
    <mergeCell ref="AU222:AX222"/>
    <mergeCell ref="G230:K230"/>
    <mergeCell ref="L230:X230"/>
    <mergeCell ref="Y230:AB230"/>
    <mergeCell ref="AC230:AG230"/>
    <mergeCell ref="AH230:AT230"/>
    <mergeCell ref="AU230:AX230"/>
    <mergeCell ref="G223:K223"/>
    <mergeCell ref="L223:X223"/>
    <mergeCell ref="Y223:AB223"/>
    <mergeCell ref="AC223:AG223"/>
    <mergeCell ref="AH223:AT223"/>
    <mergeCell ref="AU223:AX223"/>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5:K225"/>
    <mergeCell ref="L225:X225"/>
    <mergeCell ref="AU225:AX225"/>
    <mergeCell ref="G226:K226"/>
    <mergeCell ref="L226:X226"/>
    <mergeCell ref="P13:V13"/>
    <mergeCell ref="AO23:AS23"/>
    <mergeCell ref="AE24:AI24"/>
    <mergeCell ref="AJ24:AN24"/>
    <mergeCell ref="AO24:AS24"/>
    <mergeCell ref="AT24:AX24"/>
    <mergeCell ref="AO28:AS28"/>
    <mergeCell ref="AH224:AT224"/>
    <mergeCell ref="AU224:AX224"/>
    <mergeCell ref="G229:K229"/>
    <mergeCell ref="L229:X229"/>
    <mergeCell ref="Y229:AB229"/>
    <mergeCell ref="AC229:AG229"/>
    <mergeCell ref="AH229:AT229"/>
    <mergeCell ref="AU229:AX229"/>
    <mergeCell ref="Y226:AB226"/>
    <mergeCell ref="AC226:AG226"/>
    <mergeCell ref="AH226:AT226"/>
    <mergeCell ref="AU226:AX226"/>
    <mergeCell ref="Y224:AB224"/>
    <mergeCell ref="AC224:AG224"/>
    <mergeCell ref="G224:K224"/>
    <mergeCell ref="L224:X224"/>
    <mergeCell ref="G220:K220"/>
    <mergeCell ref="L220:X220"/>
    <mergeCell ref="Y220:AB220"/>
    <mergeCell ref="G222:K222"/>
    <mergeCell ref="L222:X222"/>
    <mergeCell ref="Y222:AB222"/>
    <mergeCell ref="Y211:AB211"/>
    <mergeCell ref="AC211:AG211"/>
    <mergeCell ref="AH211:AT21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1:AX211"/>
    <mergeCell ref="AH198:AT198"/>
    <mergeCell ref="AU198:AX198"/>
    <mergeCell ref="L100:Q100"/>
    <mergeCell ref="C99:K99"/>
    <mergeCell ref="A107:AX107"/>
    <mergeCell ref="C102:K102"/>
    <mergeCell ref="L102:Q102"/>
    <mergeCell ref="R98:W98"/>
    <mergeCell ref="R99:W99"/>
    <mergeCell ref="R100:W100"/>
    <mergeCell ref="A91:F93"/>
    <mergeCell ref="G91:X91"/>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6:B496"/>
    <mergeCell ref="C496:L496"/>
    <mergeCell ref="M496:AJ496"/>
    <mergeCell ref="AK496:AP496"/>
    <mergeCell ref="Y225:AB225"/>
    <mergeCell ref="AC225:AG225"/>
    <mergeCell ref="AH225:AT225"/>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7:B397"/>
    <mergeCell ref="C397:L397"/>
    <mergeCell ref="M397:AJ397"/>
    <mergeCell ref="AK397:AP397"/>
    <mergeCell ref="AQ397:AT397"/>
    <mergeCell ref="AU397:AX397"/>
    <mergeCell ref="A398:B398"/>
    <mergeCell ref="C398:L398"/>
    <mergeCell ref="M398:AJ398"/>
    <mergeCell ref="AK398:AP398"/>
    <mergeCell ref="AQ398:AT398"/>
    <mergeCell ref="AU398:AX398"/>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5:B365"/>
    <mergeCell ref="C365:L365"/>
    <mergeCell ref="M365:AJ365"/>
    <mergeCell ref="AK365:AP365"/>
    <mergeCell ref="AQ365:AT365"/>
    <mergeCell ref="AU365:AX365"/>
    <mergeCell ref="A368:B368"/>
    <mergeCell ref="C368:L368"/>
    <mergeCell ref="M368:AJ368"/>
    <mergeCell ref="AK368:AP368"/>
    <mergeCell ref="AQ368:AT368"/>
    <mergeCell ref="AU368:AX368"/>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299:B299"/>
    <mergeCell ref="C299:L299"/>
    <mergeCell ref="M299:AJ299"/>
    <mergeCell ref="AK299:AP299"/>
    <mergeCell ref="AQ299:AT299"/>
    <mergeCell ref="AU299:AX299"/>
    <mergeCell ref="A302:B302"/>
    <mergeCell ref="C302:L302"/>
    <mergeCell ref="M302:AJ302"/>
    <mergeCell ref="AK302:AP302"/>
    <mergeCell ref="AQ302:AT302"/>
    <mergeCell ref="AU302:AX302"/>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2:B272"/>
    <mergeCell ref="C272:L272"/>
    <mergeCell ref="M272:AJ272"/>
    <mergeCell ref="AK272:AP272"/>
    <mergeCell ref="AQ272:AT272"/>
    <mergeCell ref="AU272:AX272"/>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66:B266"/>
    <mergeCell ref="C266:L266"/>
    <mergeCell ref="M266:AJ266"/>
    <mergeCell ref="AU266:AX266"/>
    <mergeCell ref="AK266:AP266"/>
    <mergeCell ref="AQ266:AT266"/>
    <mergeCell ref="M263:AJ263"/>
    <mergeCell ref="AK263:AP263"/>
    <mergeCell ref="AQ263:AT263"/>
    <mergeCell ref="AU263:AX263"/>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Q252:AT252"/>
    <mergeCell ref="AU252:AX252"/>
    <mergeCell ref="A257:B257"/>
    <mergeCell ref="A258:B258"/>
    <mergeCell ref="C258:L258"/>
    <mergeCell ref="M258:AJ258"/>
    <mergeCell ref="AU260:AX260"/>
    <mergeCell ref="A259:B259"/>
    <mergeCell ref="C259:L259"/>
    <mergeCell ref="M259:AJ259"/>
    <mergeCell ref="AK259:AP259"/>
    <mergeCell ref="AQ259:AT259"/>
    <mergeCell ref="AU259:AX259"/>
    <mergeCell ref="A260:B260"/>
    <mergeCell ref="AK260:AP260"/>
    <mergeCell ref="A265:B265"/>
    <mergeCell ref="C265:L265"/>
    <mergeCell ref="M265:AJ265"/>
    <mergeCell ref="AK265:AP265"/>
    <mergeCell ref="AQ265:AT265"/>
    <mergeCell ref="AU265:AX265"/>
    <mergeCell ref="A261:B261"/>
    <mergeCell ref="C261:L261"/>
    <mergeCell ref="M261:AJ261"/>
    <mergeCell ref="AK261:AP261"/>
    <mergeCell ref="AQ261:AT261"/>
    <mergeCell ref="AU261:AX261"/>
    <mergeCell ref="A262:B262"/>
    <mergeCell ref="A263:B263"/>
    <mergeCell ref="C263:L263"/>
    <mergeCell ref="C262:L262"/>
    <mergeCell ref="M262:AJ262"/>
    <mergeCell ref="A248:B248"/>
    <mergeCell ref="C250:L250"/>
    <mergeCell ref="M250:AJ250"/>
    <mergeCell ref="AK250:AP250"/>
    <mergeCell ref="AQ250:AT250"/>
    <mergeCell ref="AU250:AX250"/>
    <mergeCell ref="C251:L251"/>
    <mergeCell ref="M251:AJ251"/>
    <mergeCell ref="AK251:AP251"/>
    <mergeCell ref="AQ251:AT251"/>
    <mergeCell ref="AU251:AX251"/>
    <mergeCell ref="A253:B253"/>
    <mergeCell ref="A254:B254"/>
    <mergeCell ref="A255:B255"/>
    <mergeCell ref="A256:B256"/>
    <mergeCell ref="C248:L248"/>
    <mergeCell ref="C249:L249"/>
    <mergeCell ref="M249:AJ249"/>
    <mergeCell ref="AK249:AP249"/>
    <mergeCell ref="AQ249:AT249"/>
    <mergeCell ref="AU249:AX249"/>
    <mergeCell ref="A251:B251"/>
    <mergeCell ref="A252:B252"/>
    <mergeCell ref="A249:B249"/>
    <mergeCell ref="A250:B250"/>
    <mergeCell ref="C252:L252"/>
    <mergeCell ref="M252:AJ252"/>
    <mergeCell ref="AK252:AP252"/>
    <mergeCell ref="M248:AJ248"/>
    <mergeCell ref="AK248:AP248"/>
    <mergeCell ref="AQ248:AT248"/>
    <mergeCell ref="AU248:AX248"/>
    <mergeCell ref="C247:L247"/>
    <mergeCell ref="M247:AJ247"/>
    <mergeCell ref="AK247:AP247"/>
    <mergeCell ref="AQ247:AT247"/>
    <mergeCell ref="AU247:AX247"/>
    <mergeCell ref="C245:L245"/>
    <mergeCell ref="M245:AJ245"/>
    <mergeCell ref="AK245:AP245"/>
    <mergeCell ref="AQ245:AT245"/>
    <mergeCell ref="AU245:AX245"/>
    <mergeCell ref="A244:B244"/>
    <mergeCell ref="A245:B245"/>
    <mergeCell ref="A246:B246"/>
    <mergeCell ref="A247:B247"/>
    <mergeCell ref="C246:L246"/>
    <mergeCell ref="M246:AJ246"/>
    <mergeCell ref="AK246:AP246"/>
    <mergeCell ref="AQ246:AT246"/>
    <mergeCell ref="AU246:AX246"/>
    <mergeCell ref="C240:L240"/>
    <mergeCell ref="M240:AJ240"/>
    <mergeCell ref="AK240:AP240"/>
    <mergeCell ref="AQ240:AT240"/>
    <mergeCell ref="AU240:AX240"/>
    <mergeCell ref="A241:B241"/>
    <mergeCell ref="C241:L241"/>
    <mergeCell ref="M241:AJ241"/>
    <mergeCell ref="AK241:AP241"/>
    <mergeCell ref="AQ241:AT241"/>
    <mergeCell ref="AU241:AX241"/>
    <mergeCell ref="M239:AJ239"/>
    <mergeCell ref="AK239:AP239"/>
    <mergeCell ref="C244:L244"/>
    <mergeCell ref="M244:AJ244"/>
    <mergeCell ref="AK244:AP244"/>
    <mergeCell ref="AQ244:AT244"/>
    <mergeCell ref="AU244:AX24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2:AX112"/>
    <mergeCell ref="AG113:AX113"/>
    <mergeCell ref="A109:B11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9:AX129"/>
    <mergeCell ref="C128:F128"/>
    <mergeCell ref="G128:AX128"/>
    <mergeCell ref="AG117:AX117"/>
    <mergeCell ref="Y54:AA54"/>
    <mergeCell ref="AB54:AD54"/>
    <mergeCell ref="AO69:AS69"/>
    <mergeCell ref="AT69:AX69"/>
    <mergeCell ref="L101:Q101"/>
    <mergeCell ref="C105:K105"/>
    <mergeCell ref="L105:Q105"/>
    <mergeCell ref="R105:W105"/>
    <mergeCell ref="C101:K101"/>
    <mergeCell ref="A97:B105"/>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2:AP262"/>
    <mergeCell ref="AQ262:AT262"/>
    <mergeCell ref="AU262:AX262"/>
    <mergeCell ref="C253:L253"/>
    <mergeCell ref="M253:AJ253"/>
    <mergeCell ref="AK253:AP253"/>
    <mergeCell ref="AQ253:AT253"/>
    <mergeCell ref="AU253:AX253"/>
    <mergeCell ref="C254:L254"/>
    <mergeCell ref="M254:AJ254"/>
    <mergeCell ref="AK254:AP254"/>
    <mergeCell ref="AQ254:AT254"/>
    <mergeCell ref="AU254:AX254"/>
    <mergeCell ref="AQ260:AT260"/>
    <mergeCell ref="AK258:AP258"/>
    <mergeCell ref="AQ258:AT258"/>
    <mergeCell ref="AU258:AX258"/>
    <mergeCell ref="C257:L257"/>
    <mergeCell ref="M257:AJ257"/>
    <mergeCell ref="AK257:AP257"/>
    <mergeCell ref="AQ257:AT257"/>
    <mergeCell ref="C260:L260"/>
    <mergeCell ref="M260:AJ260"/>
    <mergeCell ref="A238:B238"/>
    <mergeCell ref="C238:L238"/>
    <mergeCell ref="M238:AJ238"/>
    <mergeCell ref="AU257:AX257"/>
    <mergeCell ref="C255:L255"/>
    <mergeCell ref="M255:AJ255"/>
    <mergeCell ref="AK255:AP255"/>
    <mergeCell ref="AQ255:AT255"/>
    <mergeCell ref="AU255:AX255"/>
    <mergeCell ref="C256:L256"/>
    <mergeCell ref="M256:AJ256"/>
    <mergeCell ref="AK256:AP256"/>
    <mergeCell ref="AQ256:AT256"/>
    <mergeCell ref="AU256:AX256"/>
    <mergeCell ref="AK238:AP238"/>
    <mergeCell ref="AQ238:AT238"/>
    <mergeCell ref="AU238:AX238"/>
    <mergeCell ref="AQ239:AT239"/>
    <mergeCell ref="AU239:AX239"/>
    <mergeCell ref="C242:L242"/>
    <mergeCell ref="M242:AJ242"/>
    <mergeCell ref="AK242:AP242"/>
    <mergeCell ref="AQ242:AT242"/>
    <mergeCell ref="AU242:AX242"/>
    <mergeCell ref="C243:L243"/>
    <mergeCell ref="M243:AJ243"/>
    <mergeCell ref="AK243:AP243"/>
    <mergeCell ref="AQ243:AT243"/>
    <mergeCell ref="AU243:AX243"/>
    <mergeCell ref="A242:B242"/>
    <mergeCell ref="A243:B243"/>
    <mergeCell ref="A240:B240"/>
    <mergeCell ref="A231:AK231"/>
    <mergeCell ref="A239:B239"/>
    <mergeCell ref="C239:L239"/>
    <mergeCell ref="G221:K221"/>
    <mergeCell ref="L221:X221"/>
    <mergeCell ref="Y221:AB221"/>
    <mergeCell ref="AC221:AG221"/>
    <mergeCell ref="AH221:AT221"/>
    <mergeCell ref="AU221:AX221"/>
    <mergeCell ref="G218:AB218"/>
    <mergeCell ref="AC218:AX218"/>
    <mergeCell ref="G219:K219"/>
    <mergeCell ref="L219:X219"/>
    <mergeCell ref="Y219:AB219"/>
    <mergeCell ref="AC219:AG219"/>
    <mergeCell ref="AH219:AT219"/>
    <mergeCell ref="AU219:AX219"/>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C220:AG220"/>
    <mergeCell ref="AH220:AT220"/>
    <mergeCell ref="AU220:AX220"/>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197:K197"/>
    <mergeCell ref="L197:X197"/>
    <mergeCell ref="Y197:AB197"/>
    <mergeCell ref="AC197:AG197"/>
    <mergeCell ref="AH197:AT197"/>
    <mergeCell ref="AU197:AX197"/>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Y198:AB198"/>
    <mergeCell ref="AC198:AG198"/>
    <mergeCell ref="G198:K198"/>
    <mergeCell ref="L198:X198"/>
    <mergeCell ref="G194:K194"/>
    <mergeCell ref="L194:X194"/>
    <mergeCell ref="Y194:AB194"/>
    <mergeCell ref="AC194:AG194"/>
    <mergeCell ref="AH194:AT194"/>
    <mergeCell ref="AU194:AX194"/>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2:AB192"/>
    <mergeCell ref="AC192:AX192"/>
    <mergeCell ref="G193:K193"/>
    <mergeCell ref="L193:X193"/>
    <mergeCell ref="Y193:AB193"/>
    <mergeCell ref="AC193:AG193"/>
    <mergeCell ref="AH193:AT193"/>
    <mergeCell ref="AU193:AX193"/>
    <mergeCell ref="AU187:AX187"/>
    <mergeCell ref="AH188:AT188"/>
    <mergeCell ref="AU188:AX188"/>
    <mergeCell ref="G189:K189"/>
    <mergeCell ref="L189:X189"/>
    <mergeCell ref="Y189:AB189"/>
    <mergeCell ref="AC189:AG189"/>
    <mergeCell ref="AH189:AT189"/>
    <mergeCell ref="AU189:AX189"/>
    <mergeCell ref="G182:K182"/>
    <mergeCell ref="L182:X182"/>
    <mergeCell ref="Y182:AB182"/>
    <mergeCell ref="AC182:AG182"/>
    <mergeCell ref="AH182:AT182"/>
    <mergeCell ref="AU182:AX182"/>
    <mergeCell ref="AU185:AX185"/>
    <mergeCell ref="L186:X186"/>
    <mergeCell ref="Y186:AB186"/>
    <mergeCell ref="AC186:AG186"/>
    <mergeCell ref="AH186:AT186"/>
    <mergeCell ref="AU186:AX186"/>
    <mergeCell ref="G187:K187"/>
    <mergeCell ref="L187:X187"/>
    <mergeCell ref="Y187:AB187"/>
    <mergeCell ref="AC187:AG187"/>
    <mergeCell ref="AH187:AT187"/>
    <mergeCell ref="G186:K186"/>
    <mergeCell ref="G185:K185"/>
    <mergeCell ref="L185:X185"/>
    <mergeCell ref="Y185:AB185"/>
    <mergeCell ref="AC185:AG185"/>
    <mergeCell ref="AH185:AT185"/>
    <mergeCell ref="G183:K183"/>
    <mergeCell ref="L183:X183"/>
    <mergeCell ref="Y183:AB183"/>
    <mergeCell ref="AC183:AG183"/>
    <mergeCell ref="AH183:AT183"/>
    <mergeCell ref="AU183:AX183"/>
    <mergeCell ref="AC184:AG184"/>
    <mergeCell ref="AH184:AT184"/>
    <mergeCell ref="AU184:AX184"/>
    <mergeCell ref="AM138:AV138"/>
    <mergeCell ref="A138:F138"/>
    <mergeCell ref="A139:F139"/>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1:AC121"/>
    <mergeCell ref="G138:P138"/>
    <mergeCell ref="G139:P139"/>
    <mergeCell ref="C110:AC110"/>
    <mergeCell ref="C111:AC111"/>
    <mergeCell ref="C112:AC112"/>
    <mergeCell ref="Q138:V138"/>
    <mergeCell ref="A134:E134"/>
    <mergeCell ref="W138:AF138"/>
    <mergeCell ref="C113:AC113"/>
    <mergeCell ref="T126:AF126"/>
    <mergeCell ref="AD123:AF123"/>
    <mergeCell ref="AU180:AX180"/>
    <mergeCell ref="AH181:AT181"/>
    <mergeCell ref="AU181:AX181"/>
    <mergeCell ref="C123:AC123"/>
    <mergeCell ref="AD110:AF110"/>
    <mergeCell ref="AD115:AF115"/>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5:AC115"/>
    <mergeCell ref="C117:AC117"/>
    <mergeCell ref="G4:X4"/>
    <mergeCell ref="Y4:AD4"/>
    <mergeCell ref="AE4:AP4"/>
    <mergeCell ref="AQ4:AX4"/>
    <mergeCell ref="A5:F5"/>
    <mergeCell ref="C114:AC114"/>
    <mergeCell ref="G11:AX11"/>
    <mergeCell ref="Y5:AD5"/>
    <mergeCell ref="AE5:AP5"/>
    <mergeCell ref="AQ5:AX5"/>
    <mergeCell ref="A4:F4"/>
    <mergeCell ref="A6:F6"/>
    <mergeCell ref="G6:X6"/>
    <mergeCell ref="Y6:AD6"/>
    <mergeCell ref="AE6:AX6"/>
    <mergeCell ref="Y8:AD8"/>
    <mergeCell ref="AK12:AQ12"/>
    <mergeCell ref="W14:AC14"/>
    <mergeCell ref="AG111:AX111"/>
    <mergeCell ref="AG114:AX114"/>
    <mergeCell ref="AG115:AX115"/>
    <mergeCell ref="C109:AC109"/>
    <mergeCell ref="AK16:AQ16"/>
    <mergeCell ref="AB87:AD87"/>
    <mergeCell ref="G181:K181"/>
    <mergeCell ref="L181:X181"/>
    <mergeCell ref="A179:F230"/>
    <mergeCell ref="A137:AX137"/>
    <mergeCell ref="G179:AB179"/>
    <mergeCell ref="AC179:AX179"/>
    <mergeCell ref="Y180:AB180"/>
    <mergeCell ref="AC180:AG180"/>
    <mergeCell ref="AH180:AT180"/>
    <mergeCell ref="G127:AX127"/>
    <mergeCell ref="G180:K180"/>
    <mergeCell ref="L180:X180"/>
    <mergeCell ref="A132:E132"/>
    <mergeCell ref="A127:B128"/>
    <mergeCell ref="Y181:AB181"/>
    <mergeCell ref="AC181:AG181"/>
    <mergeCell ref="A135:AX135"/>
    <mergeCell ref="A140:F178"/>
    <mergeCell ref="G188:K188"/>
    <mergeCell ref="L188:X188"/>
    <mergeCell ref="Y188:AB188"/>
    <mergeCell ref="AC188:AG188"/>
    <mergeCell ref="A133:AX133"/>
    <mergeCell ref="A131:AX131"/>
    <mergeCell ref="F132:AX132"/>
    <mergeCell ref="F134:AX134"/>
    <mergeCell ref="Q139:V139"/>
    <mergeCell ref="A130:AX130"/>
    <mergeCell ref="C127:F127"/>
    <mergeCell ref="G184:K184"/>
    <mergeCell ref="L184:X184"/>
    <mergeCell ref="Y184:AB184"/>
    <mergeCell ref="W139:AF139"/>
    <mergeCell ref="AG138:AL138"/>
    <mergeCell ref="AG139:AL139"/>
    <mergeCell ref="P23:X25"/>
    <mergeCell ref="AG123:AX126"/>
    <mergeCell ref="C120:AC120"/>
    <mergeCell ref="AD111:AF111"/>
    <mergeCell ref="AD112:AF112"/>
    <mergeCell ref="AD121:AF121"/>
    <mergeCell ref="A112:B118"/>
    <mergeCell ref="C118:AC118"/>
    <mergeCell ref="AD118:AF118"/>
    <mergeCell ref="C122:AC122"/>
    <mergeCell ref="AD108:AF108"/>
    <mergeCell ref="C108:AC108"/>
    <mergeCell ref="AG120:AX120"/>
    <mergeCell ref="AG121:AX121"/>
    <mergeCell ref="AG122:AX122"/>
    <mergeCell ref="AG118:AX118"/>
    <mergeCell ref="AD114:AF114"/>
    <mergeCell ref="C116:AC116"/>
    <mergeCell ref="AG109:AX109"/>
    <mergeCell ref="AG110:AX110"/>
    <mergeCell ref="AD116:AF116"/>
    <mergeCell ref="L103:Q103"/>
    <mergeCell ref="AD109:AF109"/>
    <mergeCell ref="AD120:AF120"/>
    <mergeCell ref="A136:AX136"/>
    <mergeCell ref="AD113:AF113"/>
    <mergeCell ref="AE69:AI69"/>
    <mergeCell ref="AT55:AX55"/>
    <mergeCell ref="AM139:AV139"/>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3:B126"/>
    <mergeCell ref="AG108:AX108"/>
    <mergeCell ref="T125:AF125"/>
    <mergeCell ref="AD117:AF117"/>
    <mergeCell ref="A119:B122"/>
    <mergeCell ref="C119:AC119"/>
    <mergeCell ref="AT87:AX87"/>
    <mergeCell ref="AT85:AX85"/>
    <mergeCell ref="AJ86:AN86"/>
    <mergeCell ref="AT23:AX23"/>
    <mergeCell ref="AD119:AF119"/>
    <mergeCell ref="AG119:AX119"/>
    <mergeCell ref="AG116:AX116"/>
    <mergeCell ref="C125:O125"/>
    <mergeCell ref="C126:O126"/>
    <mergeCell ref="T124:AF124"/>
    <mergeCell ref="P125:S125"/>
    <mergeCell ref="P126:S126"/>
    <mergeCell ref="C124:O124"/>
    <mergeCell ref="P124:S124"/>
    <mergeCell ref="AD122:AF122"/>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5"/>
    <mergeCell ref="AU63:AV63"/>
    <mergeCell ref="AW63:AX63"/>
    <mergeCell ref="G23:O25"/>
    <mergeCell ref="Y25:AA25"/>
    <mergeCell ref="AB25:AD25"/>
    <mergeCell ref="AO56:AS56"/>
    <mergeCell ref="AE87:AI87"/>
    <mergeCell ref="Y60:AA60"/>
    <mergeCell ref="A46:AN46"/>
    <mergeCell ref="B47:F51"/>
    <mergeCell ref="B52:F56"/>
    <mergeCell ref="A498:AK498"/>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5">
      <formula>IF(RIGHT(TEXT(P14,"0.#"),1)=".",FALSE,TRUE)</formula>
    </cfRule>
    <cfRule type="expression" priority="546" dxfId="4">
      <formula>IF(RIGHT(TEXT(P14,"0.#"),1)=".",TRUE,FALSE)</formula>
    </cfRule>
  </conditionalFormatting>
  <conditionalFormatting sqref="AE23:AI23">
    <cfRule type="expression" priority="535" dxfId="5">
      <formula>IF(RIGHT(TEXT(AE23,"0.#"),1)=".",FALSE,TRUE)</formula>
    </cfRule>
    <cfRule type="expression" priority="536" dxfId="4">
      <formula>IF(RIGHT(TEXT(AE23,"0.#"),1)=".",TRUE,FALSE)</formula>
    </cfRule>
  </conditionalFormatting>
  <conditionalFormatting sqref="AE69:AX69">
    <cfRule type="expression" priority="467" dxfId="5">
      <formula>IF(RIGHT(TEXT(AE69,"0.#"),1)=".",FALSE,TRUE)</formula>
    </cfRule>
    <cfRule type="expression" priority="468" dxfId="4">
      <formula>IF(RIGHT(TEXT(AE69,"0.#"),1)=".",TRUE,FALSE)</formula>
    </cfRule>
  </conditionalFormatting>
  <conditionalFormatting sqref="AE83:AI83">
    <cfRule type="expression" priority="449" dxfId="5">
      <formula>IF(RIGHT(TEXT(AE83,"0.#"),1)=".",FALSE,TRUE)</formula>
    </cfRule>
    <cfRule type="expression" priority="450" dxfId="4">
      <formula>IF(RIGHT(TEXT(AE83,"0.#"),1)=".",TRUE,FALSE)</formula>
    </cfRule>
  </conditionalFormatting>
  <conditionalFormatting sqref="AJ83:AX83">
    <cfRule type="expression" priority="447" dxfId="5">
      <formula>IF(RIGHT(TEXT(AJ83,"0.#"),1)=".",FALSE,TRUE)</formula>
    </cfRule>
    <cfRule type="expression" priority="448" dxfId="4">
      <formula>IF(RIGHT(TEXT(AJ83,"0.#"),1)=".",TRUE,FALSE)</formula>
    </cfRule>
  </conditionalFormatting>
  <conditionalFormatting sqref="L99">
    <cfRule type="expression" priority="427" dxfId="5">
      <formula>IF(RIGHT(TEXT(L99,"0.#"),1)=".",FALSE,TRUE)</formula>
    </cfRule>
    <cfRule type="expression" priority="428" dxfId="4">
      <formula>IF(RIGHT(TEXT(L99,"0.#"),1)=".",TRUE,FALSE)</formula>
    </cfRule>
  </conditionalFormatting>
  <conditionalFormatting sqref="L105">
    <cfRule type="expression" priority="425" dxfId="5">
      <formula>IF(RIGHT(TEXT(L105,"0.#"),1)=".",FALSE,TRUE)</formula>
    </cfRule>
    <cfRule type="expression" priority="426" dxfId="4">
      <formula>IF(RIGHT(TEXT(L105,"0.#"),1)=".",TRUE,FALSE)</formula>
    </cfRule>
  </conditionalFormatting>
  <conditionalFormatting sqref="R105">
    <cfRule type="expression" priority="423" dxfId="5">
      <formula>IF(RIGHT(TEXT(R105,"0.#"),1)=".",FALSE,TRUE)</formula>
    </cfRule>
    <cfRule type="expression" priority="424" dxfId="4">
      <formula>IF(RIGHT(TEXT(R105,"0.#"),1)=".",TRUE,FALSE)</formula>
    </cfRule>
  </conditionalFormatting>
  <conditionalFormatting sqref="P18:AX18">
    <cfRule type="expression" priority="421" dxfId="5">
      <formula>IF(RIGHT(TEXT(P18,"0.#"),1)=".",FALSE,TRUE)</formula>
    </cfRule>
    <cfRule type="expression" priority="422" dxfId="4">
      <formula>IF(RIGHT(TEXT(P18,"0.#"),1)=".",TRUE,FALSE)</formula>
    </cfRule>
  </conditionalFormatting>
  <conditionalFormatting sqref="Y182">
    <cfRule type="expression" priority="417" dxfId="5">
      <formula>IF(RIGHT(TEXT(Y182,"0.#"),1)=".",FALSE,TRUE)</formula>
    </cfRule>
    <cfRule type="expression" priority="418" dxfId="4">
      <formula>IF(RIGHT(TEXT(Y182,"0.#"),1)=".",TRUE,FALSE)</formula>
    </cfRule>
  </conditionalFormatting>
  <conditionalFormatting sqref="Y191">
    <cfRule type="expression" priority="413" dxfId="5">
      <formula>IF(RIGHT(TEXT(Y191,"0.#"),1)=".",FALSE,TRUE)</formula>
    </cfRule>
    <cfRule type="expression" priority="414" dxfId="4">
      <formula>IF(RIGHT(TEXT(Y191,"0.#"),1)=".",TRUE,FALSE)</formula>
    </cfRule>
  </conditionalFormatting>
  <conditionalFormatting sqref="AK237">
    <cfRule type="expression" priority="335" dxfId="5">
      <formula>IF(RIGHT(TEXT(AK237,"0.#"),1)=".",FALSE,TRUE)</formula>
    </cfRule>
    <cfRule type="expression" priority="336" dxfId="4">
      <formula>IF(RIGHT(TEXT(AK237,"0.#"),1)=".",TRUE,FALSE)</formula>
    </cfRule>
  </conditionalFormatting>
  <conditionalFormatting sqref="AE54:AI54">
    <cfRule type="expression" priority="285" dxfId="5">
      <formula>IF(RIGHT(TEXT(AE54,"0.#"),1)=".",FALSE,TRUE)</formula>
    </cfRule>
    <cfRule type="expression" priority="286" dxfId="4">
      <formula>IF(RIGHT(TEXT(AE54,"0.#"),1)=".",TRUE,FALSE)</formula>
    </cfRule>
  </conditionalFormatting>
  <conditionalFormatting sqref="P16:AQ17 P15:AX15 P13:AX13">
    <cfRule type="expression" priority="243" dxfId="5">
      <formula>IF(RIGHT(TEXT(P13,"0.#"),1)=".",FALSE,TRUE)</formula>
    </cfRule>
    <cfRule type="expression" priority="244" dxfId="4">
      <formula>IF(RIGHT(TEXT(P13,"0.#"),1)=".",TRUE,FALSE)</formula>
    </cfRule>
  </conditionalFormatting>
  <conditionalFormatting sqref="P19:AJ19">
    <cfRule type="expression" priority="241" dxfId="5">
      <formula>IF(RIGHT(TEXT(P19,"0.#"),1)=".",FALSE,TRUE)</formula>
    </cfRule>
    <cfRule type="expression" priority="242" dxfId="4">
      <formula>IF(RIGHT(TEXT(P19,"0.#"),1)=".",TRUE,FALSE)</formula>
    </cfRule>
  </conditionalFormatting>
  <conditionalFormatting sqref="AE55:AX55 AJ54:AS54">
    <cfRule type="expression" priority="237" dxfId="5">
      <formula>IF(RIGHT(TEXT(AE54,"0.#"),1)=".",FALSE,TRUE)</formula>
    </cfRule>
    <cfRule type="expression" priority="238" dxfId="4">
      <formula>IF(RIGHT(TEXT(AE54,"0.#"),1)=".",TRUE,FALSE)</formula>
    </cfRule>
  </conditionalFormatting>
  <conditionalFormatting sqref="AE68:AS68">
    <cfRule type="expression" priority="233" dxfId="5">
      <formula>IF(RIGHT(TEXT(AE68,"0.#"),1)=".",FALSE,TRUE)</formula>
    </cfRule>
    <cfRule type="expression" priority="234" dxfId="4">
      <formula>IF(RIGHT(TEXT(AE68,"0.#"),1)=".",TRUE,FALSE)</formula>
    </cfRule>
  </conditionalFormatting>
  <conditionalFormatting sqref="AE95:AI95 AE92:AI92 AE89:AI89 AE86:AI86">
    <cfRule type="expression" priority="231" dxfId="5">
      <formula>IF(RIGHT(TEXT(AE86,"0.#"),1)=".",FALSE,TRUE)</formula>
    </cfRule>
    <cfRule type="expression" priority="232" dxfId="4">
      <formula>IF(RIGHT(TEXT(AE86,"0.#"),1)=".",TRUE,FALSE)</formula>
    </cfRule>
  </conditionalFormatting>
  <conditionalFormatting sqref="AJ95:AX95 AJ92:AX92 AJ89:AX89 AJ86:AX86">
    <cfRule type="expression" priority="229" dxfId="5">
      <formula>IF(RIGHT(TEXT(AJ86,"0.#"),1)=".",FALSE,TRUE)</formula>
    </cfRule>
    <cfRule type="expression" priority="230" dxfId="4">
      <formula>IF(RIGHT(TEXT(AJ86,"0.#"),1)=".",TRUE,FALSE)</formula>
    </cfRule>
  </conditionalFormatting>
  <conditionalFormatting sqref="L100:L104 L98">
    <cfRule type="expression" priority="227" dxfId="5">
      <formula>IF(RIGHT(TEXT(L98,"0.#"),1)=".",FALSE,TRUE)</formula>
    </cfRule>
    <cfRule type="expression" priority="228" dxfId="4">
      <formula>IF(RIGHT(TEXT(L98,"0.#"),1)=".",TRUE,FALSE)</formula>
    </cfRule>
  </conditionalFormatting>
  <conditionalFormatting sqref="R98">
    <cfRule type="expression" priority="223" dxfId="5">
      <formula>IF(RIGHT(TEXT(R98,"0.#"),1)=".",FALSE,TRUE)</formula>
    </cfRule>
    <cfRule type="expression" priority="224" dxfId="4">
      <formula>IF(RIGHT(TEXT(R98,"0.#"),1)=".",TRUE,FALSE)</formula>
    </cfRule>
  </conditionalFormatting>
  <conditionalFormatting sqref="R99:R104">
    <cfRule type="expression" priority="221" dxfId="5">
      <formula>IF(RIGHT(TEXT(R99,"0.#"),1)=".",FALSE,TRUE)</formula>
    </cfRule>
    <cfRule type="expression" priority="222" dxfId="4">
      <formula>IF(RIGHT(TEXT(R99,"0.#"),1)=".",TRUE,FALSE)</formula>
    </cfRule>
  </conditionalFormatting>
  <conditionalFormatting sqref="Y183:Y190 Y181">
    <cfRule type="expression" priority="219" dxfId="5">
      <formula>IF(RIGHT(TEXT(Y181,"0.#"),1)=".",FALSE,TRUE)</formula>
    </cfRule>
    <cfRule type="expression" priority="220" dxfId="4">
      <formula>IF(RIGHT(TEXT(Y181,"0.#"),1)=".",TRUE,FALSE)</formula>
    </cfRule>
  </conditionalFormatting>
  <conditionalFormatting sqref="AU182">
    <cfRule type="expression" priority="217" dxfId="5">
      <formula>IF(RIGHT(TEXT(AU182,"0.#"),1)=".",FALSE,TRUE)</formula>
    </cfRule>
    <cfRule type="expression" priority="218" dxfId="4">
      <formula>IF(RIGHT(TEXT(AU182,"0.#"),1)=".",TRUE,FALSE)</formula>
    </cfRule>
  </conditionalFormatting>
  <conditionalFormatting sqref="AU191">
    <cfRule type="expression" priority="215" dxfId="5">
      <formula>IF(RIGHT(TEXT(AU191,"0.#"),1)=".",FALSE,TRUE)</formula>
    </cfRule>
    <cfRule type="expression" priority="216" dxfId="4">
      <formula>IF(RIGHT(TEXT(AU191,"0.#"),1)=".",TRUE,FALSE)</formula>
    </cfRule>
  </conditionalFormatting>
  <conditionalFormatting sqref="AU183:AU190 AU181">
    <cfRule type="expression" priority="213" dxfId="5">
      <formula>IF(RIGHT(TEXT(AU181,"0.#"),1)=".",FALSE,TRUE)</formula>
    </cfRule>
    <cfRule type="expression" priority="214" dxfId="4">
      <formula>IF(RIGHT(TEXT(AU181,"0.#"),1)=".",TRUE,FALSE)</formula>
    </cfRule>
  </conditionalFormatting>
  <conditionalFormatting sqref="Y221 Y208 Y195">
    <cfRule type="expression" priority="199" dxfId="5">
      <formula>IF(RIGHT(TEXT(Y195,"0.#"),1)=".",FALSE,TRUE)</formula>
    </cfRule>
    <cfRule type="expression" priority="200" dxfId="4">
      <formula>IF(RIGHT(TEXT(Y195,"0.#"),1)=".",TRUE,FALSE)</formula>
    </cfRule>
  </conditionalFormatting>
  <conditionalFormatting sqref="Y230 Y217 Y204">
    <cfRule type="expression" priority="197" dxfId="5">
      <formula>IF(RIGHT(TEXT(Y204,"0.#"),1)=".",FALSE,TRUE)</formula>
    </cfRule>
    <cfRule type="expression" priority="198" dxfId="4">
      <formula>IF(RIGHT(TEXT(Y204,"0.#"),1)=".",TRUE,FALSE)</formula>
    </cfRule>
  </conditionalFormatting>
  <conditionalFormatting sqref="Y222:Y229 Y220 Y209:Y216 Y207 Y196:Y203 Y194">
    <cfRule type="expression" priority="195" dxfId="5">
      <formula>IF(RIGHT(TEXT(Y194,"0.#"),1)=".",FALSE,TRUE)</formula>
    </cfRule>
    <cfRule type="expression" priority="196" dxfId="4">
      <formula>IF(RIGHT(TEXT(Y194,"0.#"),1)=".",TRUE,FALSE)</formula>
    </cfRule>
  </conditionalFormatting>
  <conditionalFormatting sqref="AU221 AU208 AU195">
    <cfRule type="expression" priority="193" dxfId="5">
      <formula>IF(RIGHT(TEXT(AU195,"0.#"),1)=".",FALSE,TRUE)</formula>
    </cfRule>
    <cfRule type="expression" priority="194" dxfId="4">
      <formula>IF(RIGHT(TEXT(AU195,"0.#"),1)=".",TRUE,FALSE)</formula>
    </cfRule>
  </conditionalFormatting>
  <conditionalFormatting sqref="AU230 AU217 AU204">
    <cfRule type="expression" priority="191" dxfId="5">
      <formula>IF(RIGHT(TEXT(AU204,"0.#"),1)=".",FALSE,TRUE)</formula>
    </cfRule>
    <cfRule type="expression" priority="192" dxfId="4">
      <formula>IF(RIGHT(TEXT(AU204,"0.#"),1)=".",TRUE,FALSE)</formula>
    </cfRule>
  </conditionalFormatting>
  <conditionalFormatting sqref="AU222:AU229 AU220 AU209:AU216 AU207 AU196:AU203 AU194">
    <cfRule type="expression" priority="189" dxfId="5">
      <formula>IF(RIGHT(TEXT(AU194,"0.#"),1)=".",FALSE,TRUE)</formula>
    </cfRule>
    <cfRule type="expression" priority="190" dxfId="4">
      <formula>IF(RIGHT(TEXT(AU194,"0.#"),1)=".",TRUE,FALSE)</formula>
    </cfRule>
  </conditionalFormatting>
  <conditionalFormatting sqref="AE56:AI56">
    <cfRule type="expression" priority="163" dxfId="3">
      <formula>IF(AND(AE56&gt;=0,RIGHT(TEXT(AE56,"0.#"),1)&lt;&gt;"."),TRUE,FALSE)</formula>
    </cfRule>
    <cfRule type="expression" priority="164" dxfId="2">
      <formula>IF(AND(AE56&gt;=0,RIGHT(TEXT(AE56,"0.#"),1)="."),TRUE,FALSE)</formula>
    </cfRule>
    <cfRule type="expression" priority="165" dxfId="1">
      <formula>IF(AND(AE56&lt;0,RIGHT(TEXT(AE56,"0.#"),1)&lt;&gt;"."),TRUE,FALSE)</formula>
    </cfRule>
    <cfRule type="expression" priority="166" dxfId="0">
      <formula>IF(AND(AE56&lt;0,RIGHT(TEXT(AE56,"0.#"),1)="."),TRUE,FALSE)</formula>
    </cfRule>
  </conditionalFormatting>
  <conditionalFormatting sqref="AJ56:AS56">
    <cfRule type="expression" priority="159" dxfId="3">
      <formula>IF(AND(AJ56&gt;=0,RIGHT(TEXT(AJ56,"0.#"),1)&lt;&gt;"."),TRUE,FALSE)</formula>
    </cfRule>
    <cfRule type="expression" priority="160" dxfId="2">
      <formula>IF(AND(AJ56&gt;=0,RIGHT(TEXT(AJ56,"0.#"),1)="."),TRUE,FALSE)</formula>
    </cfRule>
    <cfRule type="expression" priority="161" dxfId="1">
      <formula>IF(AND(AJ56&lt;0,RIGHT(TEXT(AJ56,"0.#"),1)&lt;&gt;"."),TRUE,FALSE)</formula>
    </cfRule>
    <cfRule type="expression" priority="162" dxfId="0">
      <formula>IF(AND(AJ56&lt;0,RIGHT(TEXT(AJ56,"0.#"),1)="."),TRUE,FALSE)</formula>
    </cfRule>
  </conditionalFormatting>
  <conditionalFormatting sqref="AK238:AK266">
    <cfRule type="expression" priority="147" dxfId="5">
      <formula>IF(RIGHT(TEXT(AK238,"0.#"),1)=".",FALSE,TRUE)</formula>
    </cfRule>
    <cfRule type="expression" priority="148" dxfId="4">
      <formula>IF(RIGHT(TEXT(AK238,"0.#"),1)=".",TRUE,FALSE)</formula>
    </cfRule>
  </conditionalFormatting>
  <conditionalFormatting sqref="AU238:AX266">
    <cfRule type="expression" priority="143" dxfId="3">
      <formula>IF(AND(AU238&gt;=0,RIGHT(TEXT(AU238,"0.#"),1)&lt;&gt;"."),TRUE,FALSE)</formula>
    </cfRule>
    <cfRule type="expression" priority="144" dxfId="2">
      <formula>IF(AND(AU238&gt;=0,RIGHT(TEXT(AU238,"0.#"),1)="."),TRUE,FALSE)</formula>
    </cfRule>
    <cfRule type="expression" priority="145" dxfId="1">
      <formula>IF(AND(AU238&lt;0,RIGHT(TEXT(AU238,"0.#"),1)&lt;&gt;"."),TRUE,FALSE)</formula>
    </cfRule>
    <cfRule type="expression" priority="146" dxfId="0">
      <formula>IF(AND(AU238&lt;0,RIGHT(TEXT(AU238,"0.#"),1)="."),TRUE,FALSE)</formula>
    </cfRule>
  </conditionalFormatting>
  <conditionalFormatting sqref="AK270">
    <cfRule type="expression" priority="141" dxfId="5">
      <formula>IF(RIGHT(TEXT(AK270,"0.#"),1)=".",FALSE,TRUE)</formula>
    </cfRule>
    <cfRule type="expression" priority="142" dxfId="4">
      <formula>IF(RIGHT(TEXT(AK270,"0.#"),1)=".",TRUE,FALSE)</formula>
    </cfRule>
  </conditionalFormatting>
  <conditionalFormatting sqref="AU270:AX270">
    <cfRule type="expression" priority="137" dxfId="3">
      <formula>IF(AND(AU270&gt;=0,RIGHT(TEXT(AU270,"0.#"),1)&lt;&gt;"."),TRUE,FALSE)</formula>
    </cfRule>
    <cfRule type="expression" priority="138" dxfId="2">
      <formula>IF(AND(AU270&gt;=0,RIGHT(TEXT(AU270,"0.#"),1)="."),TRUE,FALSE)</formula>
    </cfRule>
    <cfRule type="expression" priority="139" dxfId="1">
      <formula>IF(AND(AU270&lt;0,RIGHT(TEXT(AU270,"0.#"),1)&lt;&gt;"."),TRUE,FALSE)</formula>
    </cfRule>
    <cfRule type="expression" priority="140" dxfId="0">
      <formula>IF(AND(AU270&lt;0,RIGHT(TEXT(AU270,"0.#"),1)="."),TRUE,FALSE)</formula>
    </cfRule>
  </conditionalFormatting>
  <conditionalFormatting sqref="AK271:AK299">
    <cfRule type="expression" priority="135" dxfId="5">
      <formula>IF(RIGHT(TEXT(AK271,"0.#"),1)=".",FALSE,TRUE)</formula>
    </cfRule>
    <cfRule type="expression" priority="136" dxfId="4">
      <formula>IF(RIGHT(TEXT(AK271,"0.#"),1)=".",TRUE,FALSE)</formula>
    </cfRule>
  </conditionalFormatting>
  <conditionalFormatting sqref="AU271:AX299">
    <cfRule type="expression" priority="131" dxfId="3">
      <formula>IF(AND(AU271&gt;=0,RIGHT(TEXT(AU271,"0.#"),1)&lt;&gt;"."),TRUE,FALSE)</formula>
    </cfRule>
    <cfRule type="expression" priority="132" dxfId="2">
      <formula>IF(AND(AU271&gt;=0,RIGHT(TEXT(AU271,"0.#"),1)="."),TRUE,FALSE)</formula>
    </cfRule>
    <cfRule type="expression" priority="133" dxfId="1">
      <formula>IF(AND(AU271&lt;0,RIGHT(TEXT(AU271,"0.#"),1)&lt;&gt;"."),TRUE,FALSE)</formula>
    </cfRule>
    <cfRule type="expression" priority="134" dxfId="0">
      <formula>IF(AND(AU271&lt;0,RIGHT(TEXT(AU271,"0.#"),1)="."),TRUE,FALSE)</formula>
    </cfRule>
  </conditionalFormatting>
  <conditionalFormatting sqref="AK303">
    <cfRule type="expression" priority="129" dxfId="5">
      <formula>IF(RIGHT(TEXT(AK303,"0.#"),1)=".",FALSE,TRUE)</formula>
    </cfRule>
    <cfRule type="expression" priority="130" dxfId="4">
      <formula>IF(RIGHT(TEXT(AK303,"0.#"),1)=".",TRUE,FALSE)</formula>
    </cfRule>
  </conditionalFormatting>
  <conditionalFormatting sqref="AU303:AX303">
    <cfRule type="expression" priority="125" dxfId="3">
      <formula>IF(AND(AU303&gt;=0,RIGHT(TEXT(AU303,"0.#"),1)&lt;&gt;"."),TRUE,FALSE)</formula>
    </cfRule>
    <cfRule type="expression" priority="126" dxfId="2">
      <formula>IF(AND(AU303&gt;=0,RIGHT(TEXT(AU303,"0.#"),1)="."),TRUE,FALSE)</formula>
    </cfRule>
    <cfRule type="expression" priority="127" dxfId="1">
      <formula>IF(AND(AU303&lt;0,RIGHT(TEXT(AU303,"0.#"),1)&lt;&gt;"."),TRUE,FALSE)</formula>
    </cfRule>
    <cfRule type="expression" priority="128" dxfId="0">
      <formula>IF(AND(AU303&lt;0,RIGHT(TEXT(AU303,"0.#"),1)="."),TRUE,FALSE)</formula>
    </cfRule>
  </conditionalFormatting>
  <conditionalFormatting sqref="AK304:AK332">
    <cfRule type="expression" priority="123" dxfId="5">
      <formula>IF(RIGHT(TEXT(AK304,"0.#"),1)=".",FALSE,TRUE)</formula>
    </cfRule>
    <cfRule type="expression" priority="124" dxfId="4">
      <formula>IF(RIGHT(TEXT(AK304,"0.#"),1)=".",TRUE,FALSE)</formula>
    </cfRule>
  </conditionalFormatting>
  <conditionalFormatting sqref="AU304:AX332">
    <cfRule type="expression" priority="119" dxfId="3">
      <formula>IF(AND(AU304&gt;=0,RIGHT(TEXT(AU304,"0.#"),1)&lt;&gt;"."),TRUE,FALSE)</formula>
    </cfRule>
    <cfRule type="expression" priority="120" dxfId="2">
      <formula>IF(AND(AU304&gt;=0,RIGHT(TEXT(AU304,"0.#"),1)="."),TRUE,FALSE)</formula>
    </cfRule>
    <cfRule type="expression" priority="121" dxfId="1">
      <formula>IF(AND(AU304&lt;0,RIGHT(TEXT(AU304,"0.#"),1)&lt;&gt;"."),TRUE,FALSE)</formula>
    </cfRule>
    <cfRule type="expression" priority="122" dxfId="0">
      <formula>IF(AND(AU304&lt;0,RIGHT(TEXT(AU304,"0.#"),1)="."),TRUE,FALSE)</formula>
    </cfRule>
  </conditionalFormatting>
  <conditionalFormatting sqref="AK336">
    <cfRule type="expression" priority="117" dxfId="5">
      <formula>IF(RIGHT(TEXT(AK336,"0.#"),1)=".",FALSE,TRUE)</formula>
    </cfRule>
    <cfRule type="expression" priority="118" dxfId="4">
      <formula>IF(RIGHT(TEXT(AK336,"0.#"),1)=".",TRUE,FALSE)</formula>
    </cfRule>
  </conditionalFormatting>
  <conditionalFormatting sqref="AU336:AX336">
    <cfRule type="expression" priority="113" dxfId="3">
      <formula>IF(AND(AU336&gt;=0,RIGHT(TEXT(AU336,"0.#"),1)&lt;&gt;"."),TRUE,FALSE)</formula>
    </cfRule>
    <cfRule type="expression" priority="114" dxfId="2">
      <formula>IF(AND(AU336&gt;=0,RIGHT(TEXT(AU336,"0.#"),1)="."),TRUE,FALSE)</formula>
    </cfRule>
    <cfRule type="expression" priority="115" dxfId="1">
      <formula>IF(AND(AU336&lt;0,RIGHT(TEXT(AU336,"0.#"),1)&lt;&gt;"."),TRUE,FALSE)</formula>
    </cfRule>
    <cfRule type="expression" priority="116" dxfId="0">
      <formula>IF(AND(AU336&lt;0,RIGHT(TEXT(AU336,"0.#"),1)="."),TRUE,FALSE)</formula>
    </cfRule>
  </conditionalFormatting>
  <conditionalFormatting sqref="AK337:AK365">
    <cfRule type="expression" priority="111" dxfId="5">
      <formula>IF(RIGHT(TEXT(AK337,"0.#"),1)=".",FALSE,TRUE)</formula>
    </cfRule>
    <cfRule type="expression" priority="112" dxfId="4">
      <formula>IF(RIGHT(TEXT(AK337,"0.#"),1)=".",TRUE,FALSE)</formula>
    </cfRule>
  </conditionalFormatting>
  <conditionalFormatting sqref="AU346:AX365">
    <cfRule type="expression" priority="107" dxfId="3">
      <formula>IF(AND(AU346&gt;=0,RIGHT(TEXT(AU346,"0.#"),1)&lt;&gt;"."),TRUE,FALSE)</formula>
    </cfRule>
    <cfRule type="expression" priority="108" dxfId="2">
      <formula>IF(AND(AU346&gt;=0,RIGHT(TEXT(AU346,"0.#"),1)="."),TRUE,FALSE)</formula>
    </cfRule>
    <cfRule type="expression" priority="109" dxfId="1">
      <formula>IF(AND(AU346&lt;0,RIGHT(TEXT(AU346,"0.#"),1)&lt;&gt;"."),TRUE,FALSE)</formula>
    </cfRule>
    <cfRule type="expression" priority="110" dxfId="0">
      <formula>IF(AND(AU346&lt;0,RIGHT(TEXT(AU346,"0.#"),1)="."),TRUE,FALSE)</formula>
    </cfRule>
  </conditionalFormatting>
  <conditionalFormatting sqref="AK369">
    <cfRule type="expression" priority="105" dxfId="5">
      <formula>IF(RIGHT(TEXT(AK369,"0.#"),1)=".",FALSE,TRUE)</formula>
    </cfRule>
    <cfRule type="expression" priority="106" dxfId="4">
      <formula>IF(RIGHT(TEXT(AK369,"0.#"),1)=".",TRUE,FALSE)</formula>
    </cfRule>
  </conditionalFormatting>
  <conditionalFormatting sqref="AU369:AX369">
    <cfRule type="expression" priority="101" dxfId="3">
      <formula>IF(AND(AU369&gt;=0,RIGHT(TEXT(AU369,"0.#"),1)&lt;&gt;"."),TRUE,FALSE)</formula>
    </cfRule>
    <cfRule type="expression" priority="102" dxfId="2">
      <formula>IF(AND(AU369&gt;=0,RIGHT(TEXT(AU369,"0.#"),1)="."),TRUE,FALSE)</formula>
    </cfRule>
    <cfRule type="expression" priority="103" dxfId="1">
      <formula>IF(AND(AU369&lt;0,RIGHT(TEXT(AU369,"0.#"),1)&lt;&gt;"."),TRUE,FALSE)</formula>
    </cfRule>
    <cfRule type="expression" priority="104" dxfId="0">
      <formula>IF(AND(AU369&lt;0,RIGHT(TEXT(AU369,"0.#"),1)="."),TRUE,FALSE)</formula>
    </cfRule>
  </conditionalFormatting>
  <conditionalFormatting sqref="AK370:AK398">
    <cfRule type="expression" priority="99" dxfId="5">
      <formula>IF(RIGHT(TEXT(AK370,"0.#"),1)=".",FALSE,TRUE)</formula>
    </cfRule>
    <cfRule type="expression" priority="100" dxfId="4">
      <formula>IF(RIGHT(TEXT(AK370,"0.#"),1)=".",TRUE,FALSE)</formula>
    </cfRule>
  </conditionalFormatting>
  <conditionalFormatting sqref="AU370:AX398">
    <cfRule type="expression" priority="95" dxfId="3">
      <formula>IF(AND(AU370&gt;=0,RIGHT(TEXT(AU370,"0.#"),1)&lt;&gt;"."),TRUE,FALSE)</formula>
    </cfRule>
    <cfRule type="expression" priority="96" dxfId="2">
      <formula>IF(AND(AU370&gt;=0,RIGHT(TEXT(AU370,"0.#"),1)="."),TRUE,FALSE)</formula>
    </cfRule>
    <cfRule type="expression" priority="97" dxfId="1">
      <formula>IF(AND(AU370&lt;0,RIGHT(TEXT(AU370,"0.#"),1)&lt;&gt;"."),TRUE,FALSE)</formula>
    </cfRule>
    <cfRule type="expression" priority="98" dxfId="0">
      <formula>IF(AND(AU370&lt;0,RIGHT(TEXT(AU370,"0.#"),1)="."),TRUE,FALSE)</formula>
    </cfRule>
  </conditionalFormatting>
  <conditionalFormatting sqref="AK402">
    <cfRule type="expression" priority="93" dxfId="5">
      <formula>IF(RIGHT(TEXT(AK402,"0.#"),1)=".",FALSE,TRUE)</formula>
    </cfRule>
    <cfRule type="expression" priority="94" dxfId="4">
      <formula>IF(RIGHT(TEXT(AK402,"0.#"),1)=".",TRUE,FALSE)</formula>
    </cfRule>
  </conditionalFormatting>
  <conditionalFormatting sqref="AU402:AX402">
    <cfRule type="expression" priority="89" dxfId="3">
      <formula>IF(AND(AU402&gt;=0,RIGHT(TEXT(AU402,"0.#"),1)&lt;&gt;"."),TRUE,FALSE)</formula>
    </cfRule>
    <cfRule type="expression" priority="90" dxfId="2">
      <formula>IF(AND(AU402&gt;=0,RIGHT(TEXT(AU402,"0.#"),1)="."),TRUE,FALSE)</formula>
    </cfRule>
    <cfRule type="expression" priority="91" dxfId="1">
      <formula>IF(AND(AU402&lt;0,RIGHT(TEXT(AU402,"0.#"),1)&lt;&gt;"."),TRUE,FALSE)</formula>
    </cfRule>
    <cfRule type="expression" priority="92" dxfId="0">
      <formula>IF(AND(AU402&lt;0,RIGHT(TEXT(AU402,"0.#"),1)="."),TRUE,FALSE)</formula>
    </cfRule>
  </conditionalFormatting>
  <conditionalFormatting sqref="AK403:AK431">
    <cfRule type="expression" priority="87" dxfId="5">
      <formula>IF(RIGHT(TEXT(AK403,"0.#"),1)=".",FALSE,TRUE)</formula>
    </cfRule>
    <cfRule type="expression" priority="88" dxfId="4">
      <formula>IF(RIGHT(TEXT(AK403,"0.#"),1)=".",TRUE,FALSE)</formula>
    </cfRule>
  </conditionalFormatting>
  <conditionalFormatting sqref="AU403:AX431">
    <cfRule type="expression" priority="83" dxfId="3">
      <formula>IF(AND(AU403&gt;=0,RIGHT(TEXT(AU403,"0.#"),1)&lt;&gt;"."),TRUE,FALSE)</formula>
    </cfRule>
    <cfRule type="expression" priority="84" dxfId="2">
      <formula>IF(AND(AU403&gt;=0,RIGHT(TEXT(AU403,"0.#"),1)="."),TRUE,FALSE)</formula>
    </cfRule>
    <cfRule type="expression" priority="85" dxfId="1">
      <formula>IF(AND(AU403&lt;0,RIGHT(TEXT(AU403,"0.#"),1)&lt;&gt;"."),TRUE,FALSE)</formula>
    </cfRule>
    <cfRule type="expression" priority="86" dxfId="0">
      <formula>IF(AND(AU403&lt;0,RIGHT(TEXT(AU403,"0.#"),1)="."),TRUE,FALSE)</formula>
    </cfRule>
  </conditionalFormatting>
  <conditionalFormatting sqref="AK435">
    <cfRule type="expression" priority="81" dxfId="5">
      <formula>IF(RIGHT(TEXT(AK435,"0.#"),1)=".",FALSE,TRUE)</formula>
    </cfRule>
    <cfRule type="expression" priority="82" dxfId="4">
      <formula>IF(RIGHT(TEXT(AK435,"0.#"),1)=".",TRUE,FALSE)</formula>
    </cfRule>
  </conditionalFormatting>
  <conditionalFormatting sqref="AU435:AX435">
    <cfRule type="expression" priority="77" dxfId="3">
      <formula>IF(AND(AU435&gt;=0,RIGHT(TEXT(AU435,"0.#"),1)&lt;&gt;"."),TRUE,FALSE)</formula>
    </cfRule>
    <cfRule type="expression" priority="78" dxfId="2">
      <formula>IF(AND(AU435&gt;=0,RIGHT(TEXT(AU435,"0.#"),1)="."),TRUE,FALSE)</formula>
    </cfRule>
    <cfRule type="expression" priority="79" dxfId="1">
      <formula>IF(AND(AU435&lt;0,RIGHT(TEXT(AU435,"0.#"),1)&lt;&gt;"."),TRUE,FALSE)</formula>
    </cfRule>
    <cfRule type="expression" priority="80" dxfId="0">
      <formula>IF(AND(AU435&lt;0,RIGHT(TEXT(AU435,"0.#"),1)="."),TRUE,FALSE)</formula>
    </cfRule>
  </conditionalFormatting>
  <conditionalFormatting sqref="AK436:AK464">
    <cfRule type="expression" priority="75" dxfId="5">
      <formula>IF(RIGHT(TEXT(AK436,"0.#"),1)=".",FALSE,TRUE)</formula>
    </cfRule>
    <cfRule type="expression" priority="76" dxfId="4">
      <formula>IF(RIGHT(TEXT(AK436,"0.#"),1)=".",TRUE,FALSE)</formula>
    </cfRule>
  </conditionalFormatting>
  <conditionalFormatting sqref="AU436:AX464">
    <cfRule type="expression" priority="71" dxfId="3">
      <formula>IF(AND(AU436&gt;=0,RIGHT(TEXT(AU436,"0.#"),1)&lt;&gt;"."),TRUE,FALSE)</formula>
    </cfRule>
    <cfRule type="expression" priority="72" dxfId="2">
      <formula>IF(AND(AU436&gt;=0,RIGHT(TEXT(AU436,"0.#"),1)="."),TRUE,FALSE)</formula>
    </cfRule>
    <cfRule type="expression" priority="73" dxfId="1">
      <formula>IF(AND(AU436&lt;0,RIGHT(TEXT(AU436,"0.#"),1)&lt;&gt;"."),TRUE,FALSE)</formula>
    </cfRule>
    <cfRule type="expression" priority="74" dxfId="0">
      <formula>IF(AND(AU436&lt;0,RIGHT(TEXT(AU436,"0.#"),1)="."),TRUE,FALSE)</formula>
    </cfRule>
  </conditionalFormatting>
  <conditionalFormatting sqref="AK468">
    <cfRule type="expression" priority="69" dxfId="5">
      <formula>IF(RIGHT(TEXT(AK468,"0.#"),1)=".",FALSE,TRUE)</formula>
    </cfRule>
    <cfRule type="expression" priority="70" dxfId="4">
      <formula>IF(RIGHT(TEXT(AK468,"0.#"),1)=".",TRUE,FALSE)</formula>
    </cfRule>
  </conditionalFormatting>
  <conditionalFormatting sqref="AU468:AX468">
    <cfRule type="expression" priority="65" dxfId="3">
      <formula>IF(AND(AU468&gt;=0,RIGHT(TEXT(AU468,"0.#"),1)&lt;&gt;"."),TRUE,FALSE)</formula>
    </cfRule>
    <cfRule type="expression" priority="66" dxfId="2">
      <formula>IF(AND(AU468&gt;=0,RIGHT(TEXT(AU468,"0.#"),1)="."),TRUE,FALSE)</formula>
    </cfRule>
    <cfRule type="expression" priority="67" dxfId="1">
      <formula>IF(AND(AU468&lt;0,RIGHT(TEXT(AU468,"0.#"),1)&lt;&gt;"."),TRUE,FALSE)</formula>
    </cfRule>
    <cfRule type="expression" priority="68" dxfId="0">
      <formula>IF(AND(AU468&lt;0,RIGHT(TEXT(AU468,"0.#"),1)="."),TRUE,FALSE)</formula>
    </cfRule>
  </conditionalFormatting>
  <conditionalFormatting sqref="AK469:AK497">
    <cfRule type="expression" priority="63" dxfId="5">
      <formula>IF(RIGHT(TEXT(AK469,"0.#"),1)=".",FALSE,TRUE)</formula>
    </cfRule>
    <cfRule type="expression" priority="64" dxfId="4">
      <formula>IF(RIGHT(TEXT(AK469,"0.#"),1)=".",TRUE,FALSE)</formula>
    </cfRule>
  </conditionalFormatting>
  <conditionalFormatting sqref="AU469:AX497">
    <cfRule type="expression" priority="59" dxfId="3">
      <formula>IF(AND(AU469&gt;=0,RIGHT(TEXT(AU469,"0.#"),1)&lt;&gt;"."),TRUE,FALSE)</formula>
    </cfRule>
    <cfRule type="expression" priority="60" dxfId="2">
      <formula>IF(AND(AU469&gt;=0,RIGHT(TEXT(AU469,"0.#"),1)="."),TRUE,FALSE)</formula>
    </cfRule>
    <cfRule type="expression" priority="61" dxfId="1">
      <formula>IF(AND(AU469&lt;0,RIGHT(TEXT(AU469,"0.#"),1)&lt;&gt;"."),TRUE,FALSE)</formula>
    </cfRule>
    <cfRule type="expression" priority="62" dxfId="0">
      <formula>IF(AND(AU469&lt;0,RIGHT(TEXT(AU469,"0.#"),1)="."),TRUE,FALSE)</formula>
    </cfRule>
  </conditionalFormatting>
  <conditionalFormatting sqref="AE24:AX24 AJ23:AS23">
    <cfRule type="expression" priority="57" dxfId="5">
      <formula>IF(RIGHT(TEXT(AE23,"0.#"),1)=".",FALSE,TRUE)</formula>
    </cfRule>
    <cfRule type="expression" priority="58" dxfId="4">
      <formula>IF(RIGHT(TEXT(AE23,"0.#"),1)=".",TRUE,FALSE)</formula>
    </cfRule>
  </conditionalFormatting>
  <conditionalFormatting sqref="AE25:AI25">
    <cfRule type="expression" priority="49" dxfId="3">
      <formula>IF(AND(AE25&gt;=0,RIGHT(TEXT(AE25,"0.#"),1)&lt;&gt;"."),TRUE,FALSE)</formula>
    </cfRule>
    <cfRule type="expression" priority="50" dxfId="2">
      <formula>IF(AND(AE25&gt;=0,RIGHT(TEXT(AE25,"0.#"),1)="."),TRUE,FALSE)</formula>
    </cfRule>
    <cfRule type="expression" priority="51" dxfId="1">
      <formula>IF(AND(AE25&lt;0,RIGHT(TEXT(AE25,"0.#"),1)&lt;&gt;"."),TRUE,FALSE)</formula>
    </cfRule>
    <cfRule type="expression" priority="52" dxfId="0">
      <formula>IF(AND(AE25&lt;0,RIGHT(TEXT(AE25,"0.#"),1)="."),TRUE,FALSE)</formula>
    </cfRule>
  </conditionalFormatting>
  <conditionalFormatting sqref="AJ25:AS25">
    <cfRule type="expression" priority="45" dxfId="3">
      <formula>IF(AND(AJ25&gt;=0,RIGHT(TEXT(AJ25,"0.#"),1)&lt;&gt;"."),TRUE,FALSE)</formula>
    </cfRule>
    <cfRule type="expression" priority="46" dxfId="2">
      <formula>IF(AND(AJ25&gt;=0,RIGHT(TEXT(AJ25,"0.#"),1)="."),TRUE,FALSE)</formula>
    </cfRule>
    <cfRule type="expression" priority="47" dxfId="1">
      <formula>IF(AND(AJ25&lt;0,RIGHT(TEXT(AJ25,"0.#"),1)&lt;&gt;"."),TRUE,FALSE)</formula>
    </cfRule>
    <cfRule type="expression" priority="48" dxfId="0">
      <formula>IF(AND(AJ25&lt;0,RIGHT(TEXT(AJ25,"0.#"),1)="."),TRUE,FALSE)</formula>
    </cfRule>
  </conditionalFormatting>
  <conditionalFormatting sqref="AU237:AX237">
    <cfRule type="expression" priority="33" dxfId="3">
      <formula>IF(AND(AU237&gt;=0,RIGHT(TEXT(AU237,"0.#"),1)&lt;&gt;"."),TRUE,FALSE)</formula>
    </cfRule>
    <cfRule type="expression" priority="34" dxfId="2">
      <formula>IF(AND(AU237&gt;=0,RIGHT(TEXT(AU237,"0.#"),1)="."),TRUE,FALSE)</formula>
    </cfRule>
    <cfRule type="expression" priority="35" dxfId="1">
      <formula>IF(AND(AU237&lt;0,RIGHT(TEXT(AU237,"0.#"),1)&lt;&gt;"."),TRUE,FALSE)</formula>
    </cfRule>
    <cfRule type="expression" priority="36" dxfId="0">
      <formula>IF(AND(AU237&lt;0,RIGHT(TEXT(AU237,"0.#"),1)="."),TRUE,FALSE)</formula>
    </cfRule>
  </conditionalFormatting>
  <conditionalFormatting sqref="AE28:AS28 AE33:AS33 AE38:AS38 AE43:AS43">
    <cfRule type="expression" priority="31" dxfId="5">
      <formula>IF(RIGHT(TEXT(AE28,"0.#"),1)=".",FALSE,TRUE)</formula>
    </cfRule>
    <cfRule type="expression" priority="32" dxfId="4">
      <formula>IF(RIGHT(TEXT(AE28,"0.#"),1)=".",TRUE,FALSE)</formula>
    </cfRule>
  </conditionalFormatting>
  <conditionalFormatting sqref="AT29:AX29 AE29:AS30 AE34:AX34 AE39:AX39 AE44:AX44">
    <cfRule type="expression" priority="29" dxfId="5">
      <formula>IF(RIGHT(TEXT(AE29,"0.#"),1)=".",FALSE,TRUE)</formula>
    </cfRule>
    <cfRule type="expression" priority="30" dxfId="4">
      <formula>IF(RIGHT(TEXT(AE29,"0.#"),1)=".",TRUE,FALSE)</formula>
    </cfRule>
  </conditionalFormatting>
  <conditionalFormatting sqref="AE35:AS35 AE40:AS40 AE45:AS45">
    <cfRule type="expression" priority="25" dxfId="3">
      <formula>IF(AND(AE35&gt;=0,RIGHT(TEXT(AE35,"0.#"),1)&lt;&gt;"."),TRUE,FALSE)</formula>
    </cfRule>
    <cfRule type="expression" priority="26" dxfId="2">
      <formula>IF(AND(AE35&gt;=0,RIGHT(TEXT(AE35,"0.#"),1)="."),TRUE,FALSE)</formula>
    </cfRule>
    <cfRule type="expression" priority="27" dxfId="1">
      <formula>IF(AND(AE35&lt;0,RIGHT(TEXT(AE35,"0.#"),1)&lt;&gt;"."),TRUE,FALSE)</formula>
    </cfRule>
    <cfRule type="expression" priority="28" dxfId="0">
      <formula>IF(AND(AE35&lt;0,RIGHT(TEXT(AE35,"0.#"),1)="."),TRUE,FALSE)</formula>
    </cfRule>
  </conditionalFormatting>
  <conditionalFormatting sqref="AE64:AI64 AE59:AI59">
    <cfRule type="expression" priority="19" dxfId="5">
      <formula>IF(RIGHT(TEXT(AE59,"0.#"),1)=".",FALSE,TRUE)</formula>
    </cfRule>
    <cfRule type="expression" priority="20" dxfId="4">
      <formula>IF(RIGHT(TEXT(AE59,"0.#"),1)=".",TRUE,FALSE)</formula>
    </cfRule>
  </conditionalFormatting>
  <conditionalFormatting sqref="AE65:AX65 AJ64:AS64 AE60:AX60 AJ59:AS59">
    <cfRule type="expression" priority="17" dxfId="5">
      <formula>IF(RIGHT(TEXT(AE59,"0.#"),1)=".",FALSE,TRUE)</formula>
    </cfRule>
    <cfRule type="expression" priority="18" dxfId="4">
      <formula>IF(RIGHT(TEXT(AE59,"0.#"),1)=".",TRUE,FALSE)</formula>
    </cfRule>
  </conditionalFormatting>
  <conditionalFormatting sqref="AE66:AI66 AE61:AI61">
    <cfRule type="expression" priority="13" dxfId="3">
      <formula>IF(AND(AE61&gt;=0,RIGHT(TEXT(AE61,"0.#"),1)&lt;&gt;"."),TRUE,FALSE)</formula>
    </cfRule>
    <cfRule type="expression" priority="14" dxfId="2">
      <formula>IF(AND(AE61&gt;=0,RIGHT(TEXT(AE61,"0.#"),1)="."),TRUE,FALSE)</formula>
    </cfRule>
    <cfRule type="expression" priority="15" dxfId="1">
      <formula>IF(AND(AE61&lt;0,RIGHT(TEXT(AE61,"0.#"),1)&lt;&gt;"."),TRUE,FALSE)</formula>
    </cfRule>
    <cfRule type="expression" priority="16" dxfId="0">
      <formula>IF(AND(AE61&lt;0,RIGHT(TEXT(AE61,"0.#"),1)="."),TRUE,FALSE)</formula>
    </cfRule>
  </conditionalFormatting>
  <conditionalFormatting sqref="AJ66:AS66 AJ61:AS61">
    <cfRule type="expression" priority="9" dxfId="3">
      <formula>IF(AND(AJ61&gt;=0,RIGHT(TEXT(AJ61,"0.#"),1)&lt;&gt;"."),TRUE,FALSE)</formula>
    </cfRule>
    <cfRule type="expression" priority="10" dxfId="2">
      <formula>IF(AND(AJ61&gt;=0,RIGHT(TEXT(AJ61,"0.#"),1)="."),TRUE,FALSE)</formula>
    </cfRule>
    <cfRule type="expression" priority="11" dxfId="1">
      <formula>IF(AND(AJ61&lt;0,RIGHT(TEXT(AJ61,"0.#"),1)&lt;&gt;"."),TRUE,FALSE)</formula>
    </cfRule>
    <cfRule type="expression" priority="12" dxfId="0">
      <formula>IF(AND(AJ61&lt;0,RIGHT(TEXT(AJ61,"0.#"),1)="."),TRUE,FALSE)</formula>
    </cfRule>
  </conditionalFormatting>
  <conditionalFormatting sqref="AE81:AX81 AE78:AX78 AE75:AX75 AE72:AX72">
    <cfRule type="expression" priority="7" dxfId="5">
      <formula>IF(RIGHT(TEXT(AE72,"0.#"),1)=".",FALSE,TRUE)</formula>
    </cfRule>
    <cfRule type="expression" priority="8" dxfId="4">
      <formula>IF(RIGHT(TEXT(AE72,"0.#"),1)=".",TRUE,FALSE)</formula>
    </cfRule>
  </conditionalFormatting>
  <conditionalFormatting sqref="AE80:AS80 AE77:AS77 AE74:AS74 AE71:AS71">
    <cfRule type="expression" priority="5" dxfId="5">
      <formula>IF(RIGHT(TEXT(AE71,"0.#"),1)=".",FALSE,TRUE)</formula>
    </cfRule>
    <cfRule type="expression" priority="6" dxfId="4">
      <formula>IF(RIGHT(TEXT(AE71,"0.#"),1)=".",TRUE,FALSE)</formula>
    </cfRule>
  </conditionalFormatting>
  <conditionalFormatting sqref="AU337:AX345">
    <cfRule type="expression" priority="1" dxfId="3">
      <formula>IF(AND(AU337&gt;=0,RIGHT(TEXT(AU337,"0.#"),1)&lt;&gt;"."),TRUE,FALSE)</formula>
    </cfRule>
    <cfRule type="expression" priority="2" dxfId="2">
      <formula>IF(AND(AU337&gt;=0,RIGHT(TEXT(AU337,"0.#"),1)="."),TRUE,FALSE)</formula>
    </cfRule>
    <cfRule type="expression" priority="3" dxfId="1">
      <formula>IF(AND(AU337&lt;0,RIGHT(TEXT(AU337,"0.#"),1)&lt;&gt;"."),TRUE,FALSE)</formula>
    </cfRule>
    <cfRule type="expression" priority="4" dxfId="0">
      <formula>IF(AND(AU337&lt;0,RIGHT(TEXT(AU337,"0.#"),1)="."),TRUE,FALSE)</formula>
    </cfRule>
  </conditionalFormatting>
  <dataValidations count="10">
    <dataValidation type="list" allowBlank="1" showInputMessage="1" showErrorMessage="1" error="プルダウンリストから選択してください。" sqref="AD109:AF123">
      <formula1>"○,△,×,‐"</formula1>
    </dataValidation>
    <dataValidation type="list" allowBlank="1" showInputMessage="1" showErrorMessage="1" sqref="A134:E134">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2:E132">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2:AU431 P13:AX13 P14:AQ14 AE44:AX44 P15:AX15 P18:AX18 P16:AQ17 AU58:AX58 P19:AJ19 AU468:AU497 AE28:AS28 AK468:AK497 AE33:AS33 AE23:AS23 AE25:AS25 AE30:AS30 AE35:AS35 AE34:AX34 AE38:AS38 AE55:AX55 AE54:AS54 AE60:AX60 AE59:AS59 AE66:AS66 AE68:AS68 AE65:AX65 AE40:AS40 AE69:AX69 AE71:AS71 AE72:AX72 AE74:AS74 AE75:AX75 AE83:AX83 AE81:AX81 AE86:AX86 AE89:AX89 AE92:AX92 AE95:AX95 R98:R104 AU42:AX42 AE78:AX78 AE61:AS61 Y181:AB190 AE77:AS77 L98:L104 Y194:AB203 AU194:AX203 Y207:AB216 AE80:AS80 AU237:AU266 AK402:AK431 AE43:AS43 AK237:AK266 AU435:AU464 AU220:AX229 AU270:AU299 Y220:AB229 AU303:AU332 AK435:AK464 AU336:AU365 AK270:AK299 AU369:AU398 AK303:AK332 AU22:AY22 AU37:AX37 AU27:AX27 AU32:AX32 AK336:AK365 AU53:AX53 AE29:AX29 AU181:AX190 AK369:AK398 AE24:AX24 AE39:AX39 AE64:AS64 AE56:AS56 AU207:AX216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35" max="255" man="1"/>
    <brk id="106" max="255" man="1"/>
    <brk id="13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8" sqref="F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2015-06-24T12:09:11Z</dcterms:created>
  <dcterms:modified xsi:type="dcterms:W3CDTF">2015-09-01T05:02:49Z</dcterms:modified>
  <cp:category/>
  <cp:version/>
  <cp:contentType/>
  <cp:contentStatus/>
</cp:coreProperties>
</file>