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<sst xmlns="http://schemas.openxmlformats.org/spreadsheetml/2006/main" count="755" uniqueCount="434">
  <si>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</si>
  <si>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</si>
  <si>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</si>
  <si>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</si>
  <si>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</si>
  <si>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</si>
  <si>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</si>
  <si>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</si>
  <si>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</si>
  <si>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</si>
  <si>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</si>
  <si>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</si>
  <si>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</si>
  <si>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</si>
  <si>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</si>
  <si>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</si>
  <si>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</si>
  <si>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</si>
  <si>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</si>
  <si>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</si>
  <si>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</si>
  <si>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</si>
  <si>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</si>
  <si>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</si>
  <si>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</si>
  <si>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</si>
  <si>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</si>
  <si>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</si>
  <si>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</si>
  <si>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</si>
  <si>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</si>
  <si>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</si>
  <si>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</si>
  <si>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</si>
  <si>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</si>
  <si>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</si>
  <si>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</si>
  <si>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</si>
  <si>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</si>
  <si>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</si>
  <si>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</si>
  <si>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</si>
  <si>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</si>
  <si>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</si>
  <si>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</si>
  <si>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</si>
  <si>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</si>
  <si>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</si>
  <si>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</si>
  <si>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</si>
  <si>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</si>
  <si>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</si>
  <si>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</si>
  <si>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</si>
  <si>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</si>
  <si>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</si>
  <si>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</si>
  <si>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</si>
  <si>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</si>
  <si>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</si>
  <si>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</si>
  <si>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</si>
  <si>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</si>
  <si>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</si>
  <si>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</si>
  <si>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</si>
  <si>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</si>
  <si>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</si>
  <si>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</si>
  <si>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</si>
  <si>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</si>
  <si>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</si>
  <si>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</si>
  <si>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</si>
  <si>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</si>
  <si>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</si>
  <si>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</si>
  <si>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</si>
  <si>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</si>
  <si>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</si>
  <si>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</si>
  <si>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</si>
  <si>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</si>
  <si>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</si>
  <si>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</si>
  <si>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</si>
  <si>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</si>
  <si>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</si>
  <si>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</si>
  <si>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</si>
  <si>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</si>
  <si>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</si>
  <si>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</si>
  <si>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</si>
  <si>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</si>
  <si>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</si>
  <si>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</si>
  <si>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</si>
  <si>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</si>
  <si>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</si>
  <si>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</si>
  <si>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</si>
  <si>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</si>
  <si>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</si>
  <si>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</si>
  <si>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</si>
  <si>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</si>
  <si>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</si>
  <si>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</si>
  <si>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</si>
  <si>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</si>
  <si>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</si>
  <si>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</si>
  <si>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</si>
  <si>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</si>
  <si>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</si>
  <si>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</si>
  <si>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</si>
  <si>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</si>
  <si>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</si>
  <si>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</si>
  <si>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</si>
  <si>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</si>
  <si>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</si>
  <si>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</si>
  <si>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</si>
  <si>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</si>
  <si>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</si>
  <si>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</si>
  <si>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</si>
  <si>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</si>
  <si>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</si>
  <si>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</si>
  <si>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</si>
  <si>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</si>
  <si>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</si>
  <si>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</si>
  <si>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</si>
  <si>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</si>
  <si>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</si>
  <si>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</si>
  <si>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</si>
  <si>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</si>
  <si>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</si>
  <si>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</si>
  <si>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</si>
  <si>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</si>
  <si>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</si>
  <si>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</si>
  <si>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</si>
  <si>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</si>
  <si>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</si>
  <si>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</si>
  <si>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</si>
  <si>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</si>
  <si>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</si>
  <si>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</si>
  <si>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</si>
  <si>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</si>
  <si>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</si>
  <si>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</si>
  <si>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</si>
  <si>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</si>
  <si>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</si>
  <si>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</si>
  <si>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</si>
  <si>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</si>
  <si>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</si>
  <si>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</si>
  <si>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</si>
  <si>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</si>
  <si>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</si>
  <si>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</si>
  <si>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</si>
  <si>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</si>
  <si>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</si>
  <si>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</si>
  <si>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</si>
  <si>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</si>
  <si>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</si>
  <si>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</si>
  <si>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</si>
  <si>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</si>
  <si>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</si>
  <si>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</si>
  <si>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</si>
  <si>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</si>
  <si>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</si>
  <si>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</si>
  <si>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</si>
  <si>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</si>
  <si>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</si>
  <si>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</si>
  <si>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</si>
  <si>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</si>
  <si>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</si>
  <si>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</si>
  <si>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</si>
  <si>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</si>
  <si>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</si>
  <si>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</si>
  <si>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</si>
  <si>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</si>
  <si>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</si>
  <si>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</si>
  <si>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</si>
  <si>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</si>
  <si>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</si>
  <si>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</si>
  <si>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</si>
  <si>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</si>
  <si>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</si>
  <si>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</si>
  <si>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</si>
  <si>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</si>
  <si>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</si>
  <si>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</si>
  <si>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</si>
  <si>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</si>
  <si>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</si>
  <si>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</si>
  <si>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</si>
  <si>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</si>
  <si>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</si>
  <si>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</si>
  <si>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</si>
  <si>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</si>
  <si>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</si>
  <si>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</si>
  <si>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</si>
  <si>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</si>
  <si>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</si>
  <si>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</si>
  <si>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</si>
  <si>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</si>
  <si>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</si>
  <si>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</si>
  <si>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</si>
  <si>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</si>
  <si>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</si>
  <si>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</si>
  <si>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</si>
  <si>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</si>
  <si>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</si>
  <si>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</si>
  <si>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</si>
  <si>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</si>
  <si>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</si>
  <si>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</si>
  <si>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</si>
  <si>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</si>
  <si>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</si>
  <si>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</si>
  <si>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</si>
  <si>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</si>
  <si>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</si>
  <si>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</si>
  <si>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</si>
  <si>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</si>
  <si>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</si>
  <si>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</si>
  <si>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</si>
  <si>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</si>
  <si>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</si>
  <si>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</si>
  <si>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</si>
  <si>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</si>
  <si>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</si>
  <si>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</si>
  <si>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</si>
  <si>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</si>
  <si>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</si>
  <si>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</si>
  <si>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</si>
  <si>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</si>
  <si>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</si>
  <si>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</si>
  <si>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</si>
  <si>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</si>
  <si>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</si>
  <si>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</si>
  <si>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</si>
  <si>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</si>
  <si>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</si>
  <si>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</si>
  <si>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</si>
  <si>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</si>
  <si>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</si>
  <si>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</si>
  <si>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</si>
  <si>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</si>
  <si>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</si>
  <si>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</si>
  <si>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</si>
  <si>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</si>
  <si>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</si>
  <si>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</si>
  <si>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</si>
  <si>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</si>
  <si>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</si>
  <si>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</si>
  <si>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</si>
  <si>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</si>
  <si>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</si>
  <si>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</si>
  <si>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</si>
  <si>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</si>
  <si>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</si>
  <si>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</si>
  <si>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</si>
  <si>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</si>
  <si>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</si>
  <si>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</si>
  <si>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</si>
  <si>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</si>
  <si>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</si>
  <si>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</si>
  <si>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</si>
  <si>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</si>
  <si>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</si>
  <si>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</si>
  <si>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</si>
  <si>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</si>
  <si>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</si>
  <si>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</si>
  <si>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</si>
  <si>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</si>
  <si>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</si>
  <si>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</si>
  <si>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</si>
  <si>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</si>
  <si>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</si>
  <si>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</si>
  <si>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</si>
  <si>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</si>
  <si>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</si>
  <si>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</si>
  <si>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</si>
  <si>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</si>
  <si>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</si>
  <si>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</si>
  <si>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</si>
  <si>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</si>
  <si>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</si>
  <si>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</si>
  <si>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</si>
  <si>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</si>
  <si>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</si>
  <si>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</si>
  <si>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</si>
  <si>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</si>
  <si>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</si>
  <si>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</si>
  <si>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</si>
  <si>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</si>
  <si>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</si>
  <si>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</si>
  <si>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</si>
  <si>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</si>
  <si>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</si>
  <si>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</si>
  <si>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</si>
  <si>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</si>
  <si>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</si>
  <si>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</si>
  <si>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</si>
  <si>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支　出　先</t>
  </si>
  <si>
    <t>業　務　概　要</t>
  </si>
  <si>
    <t>支　出　額
（百万円）</t>
  </si>
  <si>
    <t>C</t>
  </si>
  <si>
    <t>D</t>
  </si>
  <si>
    <t>E</t>
  </si>
  <si>
    <t>F</t>
  </si>
  <si>
    <t>G</t>
  </si>
  <si>
    <t>H</t>
  </si>
  <si>
    <t>　</t>
  </si>
  <si>
    <t>E.</t>
  </si>
  <si>
    <t>　</t>
  </si>
  <si>
    <t>内閣府</t>
  </si>
  <si>
    <t>雇用対策の総合的推進に必要な経費</t>
  </si>
  <si>
    <t>政策統括官（経済財政運営担当）</t>
  </si>
  <si>
    <t>参事官（企画担当）
参事官（産業・雇用担当）</t>
  </si>
  <si>
    <t>○</t>
  </si>
  <si>
    <t>内閣府設置法第４条第１項第１～３号</t>
  </si>
  <si>
    <t>-</t>
  </si>
  <si>
    <t>ジョブ・カード取得者数の目標を2020年度末までに300万人とする。なお、「「日本再興戦略」改訂2014」（平成26年６月24日閣議決定）において、ジョブ・カードから「キャリア・パスポート（仮称）」への制度見直しの方針が決定されており、これを契機に本制度の推進については、厚生労働省が中心となって検討を進めることとなり、ジョブ・カード推進協議会はその役割を終えたため、廃止した。</t>
  </si>
  <si>
    <t>人</t>
  </si>
  <si>
    <t>ジョブ・カード取得者数の目標を2020年度末までに300万人（2012年度末までの目標は100万人。当該事業の成果指標としては平成26年度末まで。）</t>
  </si>
  <si>
    <t>2020年に20-34歳の就業率78％（2012年74％）</t>
  </si>
  <si>
    <t>日本再興戦略のKPIとして掲げられた、2020年に20-34歳の就業率78％（2012年74％）を目標とする。なお、本事業の実施は、行政各部の施策の統一を図るために必要な企画・立案・総合調整の一環として行われるものであり、本事業の実施のみで成果目標の達成を図るというものではない。</t>
  </si>
  <si>
    <t>ジョブ・カード推進協議会の開催</t>
  </si>
  <si>
    <t>回</t>
  </si>
  <si>
    <t>ヒアリングを実施した、若年者就労支援等に第一線で積極的に取り組んでいる団体・地方自治体等担当者、地域の専門家等の計人数</t>
  </si>
  <si>
    <t>ヒアリング費用／ヒアリングを実施した計人数　　　　　　　　　　　　　　　</t>
  </si>
  <si>
    <t>万円</t>
  </si>
  <si>
    <t>　　万円/人</t>
  </si>
  <si>
    <t>35.3/20</t>
  </si>
  <si>
    <t>ジョブ・カード推進協議会開催費用／回数　　　　　　　　　　　　　　　</t>
  </si>
  <si>
    <t>　　万円/回</t>
  </si>
  <si>
    <t>18.3/1</t>
  </si>
  <si>
    <t>諸謝金</t>
  </si>
  <si>
    <t>職員旅費</t>
  </si>
  <si>
    <t>委員等旅費</t>
  </si>
  <si>
    <t>経済財政政策運営調査費</t>
  </si>
  <si>
    <t>雇用対策を総合的に推進する必要がある。</t>
  </si>
  <si>
    <t>政府方針の企画・立案・総合調整を行うものであり、委託することはできない。</t>
  </si>
  <si>
    <t>政府方針の企画・立案・総合調整を行うものであり、優先度の高い事業である。</t>
  </si>
  <si>
    <t>‐</t>
  </si>
  <si>
    <t>ヒアリング費用として妥当な水準である。</t>
  </si>
  <si>
    <t>ヒアリング費用等、真に必要なものに限定している。</t>
  </si>
  <si>
    <t>△</t>
  </si>
  <si>
    <t>必要最小限の執行に努めている。</t>
  </si>
  <si>
    <t>ジョブ・カード取得者数（当該事業の成果指標としては平成26年度末まで。）は着実に増加している。</t>
  </si>
  <si>
    <t>政府方針の企画・立案・総合調整事業として効果的に実施している。</t>
  </si>
  <si>
    <t>ジョブ・カード推進協議会の開催はなかった。</t>
  </si>
  <si>
    <t>ジョブ・カード制度の推進については、厚生労働省が中心となって検討を進めることとなり、ジョブ・カード推進協議会はその役割を終えたため、廃止したことなどから、ジョブ・カード推進協議会の開催はなかった。</t>
  </si>
  <si>
    <t>関連施策をより効率的・効果的に推進するため、平成27年度は本事業に「若者の活躍の総合的推進に必要な経費」を統合した。
本事業の下で、引き続き、必要かつ有効な雇用対策を機動的に講じる。</t>
  </si>
  <si>
    <t>B.</t>
  </si>
  <si>
    <t>A.</t>
  </si>
  <si>
    <t>（株）東京商工リサーチ</t>
  </si>
  <si>
    <t>-</t>
  </si>
  <si>
    <t>（株）ホンヤク社</t>
  </si>
  <si>
    <t>日本の主要企業における財務諸表等の状況に係る調査</t>
  </si>
  <si>
    <t>中国語ホームページの翻訳</t>
  </si>
  <si>
    <t>「我が国の若者・女性の活躍推進のための提言」（平成25年５月19日若者・女性活躍推進フォーラム）
ジョブ・カード推進基本計画</t>
  </si>
  <si>
    <t>・高度人材の受入れの推進を検討するための有識者からのヒアリングや地域の雇用の状況を把握するためのヒアリング等を実施する。
・若年者雇用の実状等、経済雇用情勢を迅速に把握するための調査を実施する。
・平成26年度においては、「ジョブ・カード推進協議会」の開催はなく、雇用対策の総合的推進の観点から、「経済の好循環実現に向けた政労使会議」を開催した。また、「「日本再興戦略」改訂2014」（平成26年６月24日閣議決定）において、ジョブ・カードから「キャリア・パスポート（仮称）」への制度見直しの方針が決定されており、これを契機に本制度の推進については、厚生労働省が中心となって検討を進めることとなり、ジョブ・カード推進協議会はその役割を終えたため、廃止した。</t>
  </si>
  <si>
    <t>・刻々と変化する経済雇用情勢を迅速に把握し、必要かつ有効な雇用対策を機動的に講じる。
・若者の活躍を積極的に推進し、成長の原動力とするため、「我が国の若者・女性の活躍推進のための提言」（平成25年５月19日若者・女性活躍推進フォーラム）に盛り込まれた、若者の活躍推進に係る施策を着実に推進する。
・正社員経験の少ない方等が、常用雇用を目指した就職活動や職業キャリア形成に活用することを目的として創設されたジョブ・カード制度の普及・拡大を図る（26年度で内閣府の事業としては廃止し、厚生労働省に移管。）</t>
  </si>
  <si>
    <t>雇用対策について、支出の伴わない各種調整事務を優先的に行ったため。</t>
  </si>
  <si>
    <t>点検対象外</t>
  </si>
  <si>
    <t>執行実績に見合う予算計上となっているかどうか検討すべき。</t>
  </si>
  <si>
    <t>経済財政政策運営調査費に係る単価の変更による減少。</t>
  </si>
  <si>
    <t>執行等改善</t>
  </si>
  <si>
    <t>引き続き、刻々と変化する経済雇用情勢を迅速に把握し、必要かつ有効な雇用対策を機動的に講じることが重要であるとの認識の下、高度人材の受入れの推進を検討するための有識者からのヒアリングや地域の雇用の状況を把握するためのヒアリング、若年者雇用の実状等、経済雇用情勢を迅速に把握するための調査等を適切に実施することで、執行等改善を図ることとする。
その際も不要な執行は厳に慎むものとする。</t>
  </si>
  <si>
    <t>茂呂　賢吾
河西　康之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</si>
</sst>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2" xfId="0" applyFont="1" applyFill="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153</xdr:row>
      <xdr:rowOff>219075</xdr:rowOff>
    </xdr:from>
    <xdr:to>
      <xdr:col>48</xdr:col>
      <xdr:colOff>152400</xdr:colOff>
      <xdr:row>166</xdr:row>
      <xdr:rowOff>257175</xdr:rowOff>
    </xdr:to>
    <xdr:grpSp>
      <xdr:nvGrpSpPr>
        <xdr:cNvPr id="1" name="グループ化 4"/>
        <xdr:cNvGrpSpPr>
          <a:grpSpLocks/>
        </xdr:cNvGrpSpPr>
      </xdr:nvGrpSpPr>
      <xdr:grpSpPr>
        <a:xfrm>
          <a:off x="1552575" y="42110025"/>
          <a:ext cx="8201025" cy="4619625"/>
          <a:chOff x="609600" y="52897767"/>
          <a:chExt cx="8651902" cy="4426962"/>
        </a:xfrm>
        <a:solidFill>
          <a:srgbClr val="FFFFFF"/>
        </a:solidFill>
      </xdr:grpSpPr>
      <xdr:sp>
        <xdr:nvSpPr>
          <xdr:cNvPr id="2" name="正方形/長方形 5"/>
          <xdr:cNvSpPr>
            <a:spLocks/>
          </xdr:cNvSpPr>
        </xdr:nvSpPr>
        <xdr:spPr>
          <a:xfrm>
            <a:off x="2802857" y="52897767"/>
            <a:ext cx="4001505"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6"/>
          <xdr:cNvSpPr>
            <a:spLocks/>
          </xdr:cNvSpPr>
        </xdr:nvSpPr>
        <xdr:spPr>
          <a:xfrm>
            <a:off x="631230" y="55655764"/>
            <a:ext cx="2519866"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（株）東京商工リサーチ</a:t>
            </a:r>
            <a:r>
              <a:rPr lang="en-US" cap="none" sz="1100" b="0" i="0" u="none" baseline="0">
                <a:solidFill>
                  <a:srgbClr val="000000"/>
                </a:solidFill>
              </a:rPr>
              <a:t>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7"/>
          <xdr:cNvSpPr>
            <a:spLocks/>
          </xdr:cNvSpPr>
        </xdr:nvSpPr>
        <xdr:spPr>
          <a:xfrm>
            <a:off x="609600" y="56531196"/>
            <a:ext cx="2519866"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日本の主要企業における財務諸表等の状況に係る調査</a:t>
            </a:r>
          </a:p>
        </xdr:txBody>
      </xdr:sp>
      <xdr:sp>
        <xdr:nvSpPr>
          <xdr:cNvPr id="5" name="直線コネクタ 8"/>
          <xdr:cNvSpPr>
            <a:spLocks/>
          </xdr:cNvSpPr>
        </xdr:nvSpPr>
        <xdr:spPr>
          <a:xfrm>
            <a:off x="1801400" y="54274552"/>
            <a:ext cx="600009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9"/>
          <xdr:cNvSpPr>
            <a:spLocks/>
          </xdr:cNvSpPr>
        </xdr:nvSpPr>
        <xdr:spPr>
          <a:xfrm>
            <a:off x="7803657" y="54274552"/>
            <a:ext cx="0" cy="10259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10"/>
          <xdr:cNvSpPr>
            <a:spLocks/>
          </xdr:cNvSpPr>
        </xdr:nvSpPr>
        <xdr:spPr>
          <a:xfrm>
            <a:off x="6324181" y="55638056"/>
            <a:ext cx="2937321" cy="6762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（株）ホンヤク社</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直線矢印コネクタ 11"/>
          <xdr:cNvSpPr>
            <a:spLocks/>
          </xdr:cNvSpPr>
        </xdr:nvSpPr>
        <xdr:spPr>
          <a:xfrm>
            <a:off x="1801400" y="54274552"/>
            <a:ext cx="0" cy="10259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12"/>
          <xdr:cNvSpPr txBox="1">
            <a:spLocks noChangeArrowheads="1"/>
          </xdr:cNvSpPr>
        </xdr:nvSpPr>
        <xdr:spPr>
          <a:xfrm>
            <a:off x="7271565" y="55365798"/>
            <a:ext cx="843560" cy="20032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0" name="大かっこ 16"/>
          <xdr:cNvSpPr>
            <a:spLocks/>
          </xdr:cNvSpPr>
        </xdr:nvSpPr>
        <xdr:spPr>
          <a:xfrm>
            <a:off x="6544805" y="56568825"/>
            <a:ext cx="2519866"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中国語ホームページの翻訳</a:t>
            </a:r>
          </a:p>
        </xdr:txBody>
      </xdr:sp>
      <xdr:sp>
        <xdr:nvSpPr>
          <xdr:cNvPr id="11" name="テキスト ボックス 18"/>
          <xdr:cNvSpPr txBox="1">
            <a:spLocks noChangeArrowheads="1"/>
          </xdr:cNvSpPr>
        </xdr:nvSpPr>
        <xdr:spPr>
          <a:xfrm>
            <a:off x="1293100" y="55345877"/>
            <a:ext cx="843560" cy="20032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38</xdr:col>
      <xdr:colOff>123825</xdr:colOff>
      <xdr:row>151</xdr:row>
      <xdr:rowOff>323850</xdr:rowOff>
    </xdr:from>
    <xdr:to>
      <xdr:col>49</xdr:col>
      <xdr:colOff>19050</xdr:colOff>
      <xdr:row>157</xdr:row>
      <xdr:rowOff>38100</xdr:rowOff>
    </xdr:to>
    <xdr:sp>
      <xdr:nvSpPr>
        <xdr:cNvPr id="12" name="大かっこ 19"/>
        <xdr:cNvSpPr>
          <a:spLocks/>
        </xdr:cNvSpPr>
      </xdr:nvSpPr>
      <xdr:spPr>
        <a:xfrm>
          <a:off x="7724775" y="41509950"/>
          <a:ext cx="2095500" cy="1828800"/>
        </a:xfrm>
        <a:prstGeom prst="bracketPair">
          <a:avLst>
            <a:gd name="adj" fmla="val -42685"/>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経済の好循環の実現に向けた政労使会議の開催等に係る事務費</a:t>
          </a:r>
          <a:r>
            <a:rPr lang="en-US" cap="none" sz="1100" b="0" i="0" u="none" baseline="0">
              <a:solidFill>
                <a:srgbClr val="000000"/>
              </a:solidFill>
            </a:rPr>
            <a:t>
</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①諸謝金　　</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②委員等旅費</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③職員等旅費</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④会議費　　</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104775</xdr:colOff>
      <xdr:row>155</xdr:row>
      <xdr:rowOff>238125</xdr:rowOff>
    </xdr:from>
    <xdr:to>
      <xdr:col>27</xdr:col>
      <xdr:colOff>104775</xdr:colOff>
      <xdr:row>157</xdr:row>
      <xdr:rowOff>238125</xdr:rowOff>
    </xdr:to>
    <xdr:sp>
      <xdr:nvSpPr>
        <xdr:cNvPr id="13" name="直線コネクタ 2"/>
        <xdr:cNvSpPr>
          <a:spLocks/>
        </xdr:cNvSpPr>
      </xdr:nvSpPr>
      <xdr:spPr>
        <a:xfrm>
          <a:off x="5505450" y="42833925"/>
          <a:ext cx="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zoomScale="80" zoomScaleNormal="8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1" t="s">
        <v>0</v>
      </c>
      <c r="AK2" s="481"/>
      <c r="AL2" s="481"/>
      <c r="AM2" s="481"/>
      <c r="AN2" s="481"/>
      <c r="AO2" s="481"/>
      <c r="AP2" s="481"/>
      <c r="AQ2" s="97" t="s">
        <v>377</v>
      </c>
      <c r="AR2" s="97"/>
      <c r="AS2" s="59">
        <f>IF(OR(AQ2="　",AQ2=""),"","-")</f>
      </c>
      <c r="AT2" s="98">
        <v>131</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378</v>
      </c>
      <c r="AK3" s="290"/>
      <c r="AL3" s="290"/>
      <c r="AM3" s="290"/>
      <c r="AN3" s="290"/>
      <c r="AO3" s="290"/>
      <c r="AP3" s="290"/>
      <c r="AQ3" s="290"/>
      <c r="AR3" s="290"/>
      <c r="AS3" s="290"/>
      <c r="AT3" s="290"/>
      <c r="AU3" s="290"/>
      <c r="AV3" s="290"/>
      <c r="AW3" s="290"/>
      <c r="AX3" s="36" t="s">
        <v>91</v>
      </c>
    </row>
    <row r="4" spans="1:50" ht="24.75" customHeight="1">
      <c r="A4" s="509" t="s">
        <v>30</v>
      </c>
      <c r="B4" s="510"/>
      <c r="C4" s="510"/>
      <c r="D4" s="510"/>
      <c r="E4" s="510"/>
      <c r="F4" s="510"/>
      <c r="G4" s="483" t="s">
        <v>379</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8" t="s">
        <v>209</v>
      </c>
      <c r="H5" s="319"/>
      <c r="I5" s="319"/>
      <c r="J5" s="319"/>
      <c r="K5" s="319"/>
      <c r="L5" s="319"/>
      <c r="M5" s="320" t="s">
        <v>92</v>
      </c>
      <c r="N5" s="321"/>
      <c r="O5" s="321"/>
      <c r="P5" s="321"/>
      <c r="Q5" s="321"/>
      <c r="R5" s="322"/>
      <c r="S5" s="323" t="s">
        <v>157</v>
      </c>
      <c r="T5" s="319"/>
      <c r="U5" s="319"/>
      <c r="V5" s="319"/>
      <c r="W5" s="319"/>
      <c r="X5" s="324"/>
      <c r="Y5" s="500" t="s">
        <v>3</v>
      </c>
      <c r="Z5" s="501"/>
      <c r="AA5" s="501"/>
      <c r="AB5" s="501"/>
      <c r="AC5" s="501"/>
      <c r="AD5" s="502"/>
      <c r="AE5" s="503" t="s">
        <v>381</v>
      </c>
      <c r="AF5" s="504"/>
      <c r="AG5" s="504"/>
      <c r="AH5" s="504"/>
      <c r="AI5" s="504"/>
      <c r="AJ5" s="504"/>
      <c r="AK5" s="504"/>
      <c r="AL5" s="504"/>
      <c r="AM5" s="504"/>
      <c r="AN5" s="504"/>
      <c r="AO5" s="504"/>
      <c r="AP5" s="505"/>
      <c r="AQ5" s="506" t="s">
        <v>433</v>
      </c>
      <c r="AR5" s="507"/>
      <c r="AS5" s="507"/>
      <c r="AT5" s="507"/>
      <c r="AU5" s="507"/>
      <c r="AV5" s="507"/>
      <c r="AW5" s="507"/>
      <c r="AX5" s="508"/>
    </row>
    <row r="6" spans="1:50" ht="39" customHeight="1">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c r="AF6" s="518"/>
      <c r="AG6" s="518"/>
      <c r="AH6" s="518"/>
      <c r="AI6" s="518"/>
      <c r="AJ6" s="518"/>
      <c r="AK6" s="518"/>
      <c r="AL6" s="518"/>
      <c r="AM6" s="518"/>
      <c r="AN6" s="518"/>
      <c r="AO6" s="518"/>
      <c r="AP6" s="518"/>
      <c r="AQ6" s="115"/>
      <c r="AR6" s="115"/>
      <c r="AS6" s="115"/>
      <c r="AT6" s="115"/>
      <c r="AU6" s="115"/>
      <c r="AV6" s="115"/>
      <c r="AW6" s="115"/>
      <c r="AX6" s="519"/>
    </row>
    <row r="7" spans="1:50" ht="49.5" customHeight="1">
      <c r="A7" s="439" t="s">
        <v>25</v>
      </c>
      <c r="B7" s="440"/>
      <c r="C7" s="440"/>
      <c r="D7" s="440"/>
      <c r="E7" s="440"/>
      <c r="F7" s="440"/>
      <c r="G7" s="441" t="s">
        <v>383</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424</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6" t="s">
        <v>308</v>
      </c>
      <c r="B8" s="347"/>
      <c r="C8" s="347"/>
      <c r="D8" s="347"/>
      <c r="E8" s="347"/>
      <c r="F8" s="348"/>
      <c r="G8" s="343">
        <f>'入力規則等'!A26</f>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c r="A9" s="448" t="s">
        <v>26</v>
      </c>
      <c r="B9" s="449"/>
      <c r="C9" s="449"/>
      <c r="D9" s="449"/>
      <c r="E9" s="449"/>
      <c r="F9" s="449"/>
      <c r="G9" s="477" t="s">
        <v>426</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c r="A10" s="448" t="s">
        <v>36</v>
      </c>
      <c r="B10" s="449"/>
      <c r="C10" s="449"/>
      <c r="D10" s="449"/>
      <c r="E10" s="449"/>
      <c r="F10" s="449"/>
      <c r="G10" s="477" t="s">
        <v>425</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48" t="s">
        <v>6</v>
      </c>
      <c r="B11" s="449"/>
      <c r="C11" s="449"/>
      <c r="D11" s="449"/>
      <c r="E11" s="449"/>
      <c r="F11" s="450"/>
      <c r="G11" s="497" t="str">
        <f>'入力規則等'!P10</f>
        <v>直接実施、委託・請負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v>6.375</v>
      </c>
      <c r="Q13" s="63"/>
      <c r="R13" s="63"/>
      <c r="S13" s="63"/>
      <c r="T13" s="63"/>
      <c r="U13" s="63"/>
      <c r="V13" s="64"/>
      <c r="W13" s="62">
        <v>6.143</v>
      </c>
      <c r="X13" s="63"/>
      <c r="Y13" s="63"/>
      <c r="Z13" s="63"/>
      <c r="AA13" s="63"/>
      <c r="AB13" s="63"/>
      <c r="AC13" s="64"/>
      <c r="AD13" s="62">
        <v>6.5</v>
      </c>
      <c r="AE13" s="63"/>
      <c r="AF13" s="63"/>
      <c r="AG13" s="63"/>
      <c r="AH13" s="63"/>
      <c r="AI13" s="63"/>
      <c r="AJ13" s="64"/>
      <c r="AK13" s="62">
        <v>11.18</v>
      </c>
      <c r="AL13" s="63"/>
      <c r="AM13" s="63"/>
      <c r="AN13" s="63"/>
      <c r="AO13" s="63"/>
      <c r="AP13" s="63"/>
      <c r="AQ13" s="64"/>
      <c r="AR13" s="656">
        <v>10.993</v>
      </c>
      <c r="AS13" s="657"/>
      <c r="AT13" s="657"/>
      <c r="AU13" s="657"/>
      <c r="AV13" s="657"/>
      <c r="AW13" s="657"/>
      <c r="AX13" s="658"/>
    </row>
    <row r="14" spans="1:50" ht="21" customHeight="1">
      <c r="A14" s="454"/>
      <c r="B14" s="455"/>
      <c r="C14" s="455"/>
      <c r="D14" s="455"/>
      <c r="E14" s="455"/>
      <c r="F14" s="456"/>
      <c r="G14" s="467"/>
      <c r="H14" s="468"/>
      <c r="I14" s="334" t="s">
        <v>9</v>
      </c>
      <c r="J14" s="462"/>
      <c r="K14" s="462"/>
      <c r="L14" s="462"/>
      <c r="M14" s="462"/>
      <c r="N14" s="462"/>
      <c r="O14" s="463"/>
      <c r="P14" s="62">
        <v>-0.095</v>
      </c>
      <c r="Q14" s="63"/>
      <c r="R14" s="63"/>
      <c r="S14" s="63"/>
      <c r="T14" s="63"/>
      <c r="U14" s="63"/>
      <c r="V14" s="64"/>
      <c r="W14" s="62" t="s">
        <v>384</v>
      </c>
      <c r="X14" s="63"/>
      <c r="Y14" s="63"/>
      <c r="Z14" s="63"/>
      <c r="AA14" s="63"/>
      <c r="AB14" s="63"/>
      <c r="AC14" s="64"/>
      <c r="AD14" s="62" t="s">
        <v>384</v>
      </c>
      <c r="AE14" s="63"/>
      <c r="AF14" s="63"/>
      <c r="AG14" s="63"/>
      <c r="AH14" s="63"/>
      <c r="AI14" s="63"/>
      <c r="AJ14" s="64"/>
      <c r="AK14" s="62" t="s">
        <v>384</v>
      </c>
      <c r="AL14" s="63"/>
      <c r="AM14" s="63"/>
      <c r="AN14" s="63"/>
      <c r="AO14" s="63"/>
      <c r="AP14" s="63"/>
      <c r="AQ14" s="64"/>
      <c r="AR14" s="654"/>
      <c r="AS14" s="654"/>
      <c r="AT14" s="654"/>
      <c r="AU14" s="654"/>
      <c r="AV14" s="654"/>
      <c r="AW14" s="654"/>
      <c r="AX14" s="655"/>
    </row>
    <row r="15" spans="1:50" ht="21" customHeight="1">
      <c r="A15" s="454"/>
      <c r="B15" s="455"/>
      <c r="C15" s="455"/>
      <c r="D15" s="455"/>
      <c r="E15" s="455"/>
      <c r="F15" s="456"/>
      <c r="G15" s="467"/>
      <c r="H15" s="468"/>
      <c r="I15" s="334" t="s">
        <v>62</v>
      </c>
      <c r="J15" s="335"/>
      <c r="K15" s="335"/>
      <c r="L15" s="335"/>
      <c r="M15" s="335"/>
      <c r="N15" s="335"/>
      <c r="O15" s="336"/>
      <c r="P15" s="62" t="s">
        <v>384</v>
      </c>
      <c r="Q15" s="63"/>
      <c r="R15" s="63"/>
      <c r="S15" s="63"/>
      <c r="T15" s="63"/>
      <c r="U15" s="63"/>
      <c r="V15" s="64"/>
      <c r="W15" s="62" t="s">
        <v>384</v>
      </c>
      <c r="X15" s="63"/>
      <c r="Y15" s="63"/>
      <c r="Z15" s="63"/>
      <c r="AA15" s="63"/>
      <c r="AB15" s="63"/>
      <c r="AC15" s="64"/>
      <c r="AD15" s="62" t="s">
        <v>384</v>
      </c>
      <c r="AE15" s="63"/>
      <c r="AF15" s="63"/>
      <c r="AG15" s="63"/>
      <c r="AH15" s="63"/>
      <c r="AI15" s="63"/>
      <c r="AJ15" s="64"/>
      <c r="AK15" s="62" t="s">
        <v>384</v>
      </c>
      <c r="AL15" s="63"/>
      <c r="AM15" s="63"/>
      <c r="AN15" s="63"/>
      <c r="AO15" s="63"/>
      <c r="AP15" s="63"/>
      <c r="AQ15" s="64"/>
      <c r="AR15" s="62"/>
      <c r="AS15" s="63"/>
      <c r="AT15" s="63"/>
      <c r="AU15" s="63"/>
      <c r="AV15" s="63"/>
      <c r="AW15" s="63"/>
      <c r="AX15" s="653"/>
    </row>
    <row r="16" spans="1:50" ht="21" customHeight="1">
      <c r="A16" s="454"/>
      <c r="B16" s="455"/>
      <c r="C16" s="455"/>
      <c r="D16" s="455"/>
      <c r="E16" s="455"/>
      <c r="F16" s="456"/>
      <c r="G16" s="467"/>
      <c r="H16" s="468"/>
      <c r="I16" s="334" t="s">
        <v>63</v>
      </c>
      <c r="J16" s="335"/>
      <c r="K16" s="335"/>
      <c r="L16" s="335"/>
      <c r="M16" s="335"/>
      <c r="N16" s="335"/>
      <c r="O16" s="336"/>
      <c r="P16" s="62" t="s">
        <v>384</v>
      </c>
      <c r="Q16" s="63"/>
      <c r="R16" s="63"/>
      <c r="S16" s="63"/>
      <c r="T16" s="63"/>
      <c r="U16" s="63"/>
      <c r="V16" s="64"/>
      <c r="W16" s="62" t="s">
        <v>384</v>
      </c>
      <c r="X16" s="63"/>
      <c r="Y16" s="63"/>
      <c r="Z16" s="63"/>
      <c r="AA16" s="63"/>
      <c r="AB16" s="63"/>
      <c r="AC16" s="64"/>
      <c r="AD16" s="62" t="s">
        <v>384</v>
      </c>
      <c r="AE16" s="63"/>
      <c r="AF16" s="63"/>
      <c r="AG16" s="63"/>
      <c r="AH16" s="63"/>
      <c r="AI16" s="63"/>
      <c r="AJ16" s="64"/>
      <c r="AK16" s="62" t="s">
        <v>384</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4" t="s">
        <v>61</v>
      </c>
      <c r="J17" s="462"/>
      <c r="K17" s="462"/>
      <c r="L17" s="462"/>
      <c r="M17" s="462"/>
      <c r="N17" s="462"/>
      <c r="O17" s="463"/>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t="s">
        <v>384</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7" t="s">
        <v>22</v>
      </c>
      <c r="J18" s="338"/>
      <c r="K18" s="338"/>
      <c r="L18" s="338"/>
      <c r="M18" s="338"/>
      <c r="N18" s="338"/>
      <c r="O18" s="339"/>
      <c r="P18" s="306">
        <f>SUM(P13:V17)</f>
        <v>6.28</v>
      </c>
      <c r="Q18" s="307"/>
      <c r="R18" s="307"/>
      <c r="S18" s="307"/>
      <c r="T18" s="307"/>
      <c r="U18" s="307"/>
      <c r="V18" s="308"/>
      <c r="W18" s="306">
        <f>SUM(W13:AC17)</f>
        <v>6.143</v>
      </c>
      <c r="X18" s="307"/>
      <c r="Y18" s="307"/>
      <c r="Z18" s="307"/>
      <c r="AA18" s="307"/>
      <c r="AB18" s="307"/>
      <c r="AC18" s="308"/>
      <c r="AD18" s="306">
        <f>SUM(AD13:AJ17)</f>
        <v>6.5</v>
      </c>
      <c r="AE18" s="307"/>
      <c r="AF18" s="307"/>
      <c r="AG18" s="307"/>
      <c r="AH18" s="307"/>
      <c r="AI18" s="307"/>
      <c r="AJ18" s="308"/>
      <c r="AK18" s="306">
        <f>SUM(AK13:AQ17)</f>
        <v>11.18</v>
      </c>
      <c r="AL18" s="307"/>
      <c r="AM18" s="307"/>
      <c r="AN18" s="307"/>
      <c r="AO18" s="307"/>
      <c r="AP18" s="307"/>
      <c r="AQ18" s="308"/>
      <c r="AR18" s="306">
        <f>SUM(AR13:AX17)</f>
        <v>10.993</v>
      </c>
      <c r="AS18" s="307"/>
      <c r="AT18" s="307"/>
      <c r="AU18" s="307"/>
      <c r="AV18" s="307"/>
      <c r="AW18" s="307"/>
      <c r="AX18" s="309"/>
    </row>
    <row r="19" spans="1:50" ht="24.75" customHeight="1">
      <c r="A19" s="454"/>
      <c r="B19" s="455"/>
      <c r="C19" s="455"/>
      <c r="D19" s="455"/>
      <c r="E19" s="455"/>
      <c r="F19" s="456"/>
      <c r="G19" s="303" t="s">
        <v>10</v>
      </c>
      <c r="H19" s="304"/>
      <c r="I19" s="304"/>
      <c r="J19" s="304"/>
      <c r="K19" s="304"/>
      <c r="L19" s="304"/>
      <c r="M19" s="304"/>
      <c r="N19" s="304"/>
      <c r="O19" s="304"/>
      <c r="P19" s="62">
        <v>6.828</v>
      </c>
      <c r="Q19" s="63"/>
      <c r="R19" s="63"/>
      <c r="S19" s="63"/>
      <c r="T19" s="63"/>
      <c r="U19" s="63"/>
      <c r="V19" s="64"/>
      <c r="W19" s="62">
        <v>1.688</v>
      </c>
      <c r="X19" s="63"/>
      <c r="Y19" s="63"/>
      <c r="Z19" s="63"/>
      <c r="AA19" s="63"/>
      <c r="AB19" s="63"/>
      <c r="AC19" s="64"/>
      <c r="AD19" s="62">
        <v>1.675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7"/>
      <c r="B20" s="458"/>
      <c r="C20" s="458"/>
      <c r="D20" s="458"/>
      <c r="E20" s="458"/>
      <c r="F20" s="459"/>
      <c r="G20" s="303" t="s">
        <v>11</v>
      </c>
      <c r="H20" s="304"/>
      <c r="I20" s="304"/>
      <c r="J20" s="304"/>
      <c r="K20" s="304"/>
      <c r="L20" s="304"/>
      <c r="M20" s="304"/>
      <c r="N20" s="304"/>
      <c r="O20" s="304"/>
      <c r="P20" s="311">
        <f>IF(P18=0,"-",P19/P18)</f>
        <v>1.0872611464968154</v>
      </c>
      <c r="Q20" s="311"/>
      <c r="R20" s="311"/>
      <c r="S20" s="311"/>
      <c r="T20" s="311"/>
      <c r="U20" s="311"/>
      <c r="V20" s="311"/>
      <c r="W20" s="311">
        <f>IF(W18=0,"-",W19/W18)</f>
        <v>0.27478430734168974</v>
      </c>
      <c r="X20" s="311"/>
      <c r="Y20" s="311"/>
      <c r="Z20" s="311"/>
      <c r="AA20" s="311"/>
      <c r="AB20" s="311"/>
      <c r="AC20" s="311"/>
      <c r="AD20" s="311">
        <f>IF(AD18=0,"-",AD19/AD18)</f>
        <v>0.2576923076923077</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26</v>
      </c>
      <c r="AV22" s="101"/>
      <c r="AW22" s="99" t="s">
        <v>355</v>
      </c>
      <c r="AX22" s="100"/>
    </row>
    <row r="23" spans="1:50" ht="70.5" customHeight="1">
      <c r="A23" s="207"/>
      <c r="B23" s="205"/>
      <c r="C23" s="205"/>
      <c r="D23" s="205"/>
      <c r="E23" s="205"/>
      <c r="F23" s="206"/>
      <c r="G23" s="312" t="s">
        <v>385</v>
      </c>
      <c r="H23" s="279"/>
      <c r="I23" s="279"/>
      <c r="J23" s="279"/>
      <c r="K23" s="279"/>
      <c r="L23" s="279"/>
      <c r="M23" s="279"/>
      <c r="N23" s="279"/>
      <c r="O23" s="280"/>
      <c r="P23" s="245" t="s">
        <v>387</v>
      </c>
      <c r="Q23" s="186"/>
      <c r="R23" s="186"/>
      <c r="S23" s="186"/>
      <c r="T23" s="186"/>
      <c r="U23" s="186"/>
      <c r="V23" s="186"/>
      <c r="W23" s="186"/>
      <c r="X23" s="187"/>
      <c r="Y23" s="284" t="s">
        <v>14</v>
      </c>
      <c r="Z23" s="285"/>
      <c r="AA23" s="286"/>
      <c r="AB23" s="316" t="s">
        <v>386</v>
      </c>
      <c r="AC23" s="287"/>
      <c r="AD23" s="287"/>
      <c r="AE23" s="84">
        <v>872364</v>
      </c>
      <c r="AF23" s="85"/>
      <c r="AG23" s="85"/>
      <c r="AH23" s="85"/>
      <c r="AI23" s="86"/>
      <c r="AJ23" s="84">
        <v>1089338</v>
      </c>
      <c r="AK23" s="85"/>
      <c r="AL23" s="85"/>
      <c r="AM23" s="85"/>
      <c r="AN23" s="86"/>
      <c r="AO23" s="84">
        <v>1245067</v>
      </c>
      <c r="AP23" s="85"/>
      <c r="AQ23" s="85"/>
      <c r="AR23" s="85"/>
      <c r="AS23" s="86"/>
      <c r="AT23" s="217"/>
      <c r="AU23" s="217"/>
      <c r="AV23" s="217"/>
      <c r="AW23" s="217"/>
      <c r="AX23" s="218"/>
    </row>
    <row r="24" spans="1:50" ht="70.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386</v>
      </c>
      <c r="AC24" s="277"/>
      <c r="AD24" s="277"/>
      <c r="AE24" s="84">
        <v>1000000</v>
      </c>
      <c r="AF24" s="85"/>
      <c r="AG24" s="85"/>
      <c r="AH24" s="85"/>
      <c r="AI24" s="86"/>
      <c r="AJ24" s="84">
        <v>3000000</v>
      </c>
      <c r="AK24" s="85"/>
      <c r="AL24" s="85"/>
      <c r="AM24" s="85"/>
      <c r="AN24" s="86"/>
      <c r="AO24" s="84">
        <v>3000000</v>
      </c>
      <c r="AP24" s="85"/>
      <c r="AQ24" s="85"/>
      <c r="AR24" s="85"/>
      <c r="AS24" s="86"/>
      <c r="AT24" s="84">
        <v>3000000</v>
      </c>
      <c r="AU24" s="85"/>
      <c r="AV24" s="85"/>
      <c r="AW24" s="85"/>
      <c r="AX24" s="87"/>
    </row>
    <row r="25" spans="1:50" ht="70.5" customHeight="1">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358</v>
      </c>
      <c r="AC25" s="255"/>
      <c r="AD25" s="255"/>
      <c r="AE25" s="84">
        <v>87</v>
      </c>
      <c r="AF25" s="85"/>
      <c r="AG25" s="85"/>
      <c r="AH25" s="85"/>
      <c r="AI25" s="86"/>
      <c r="AJ25" s="84">
        <v>36</v>
      </c>
      <c r="AK25" s="85"/>
      <c r="AL25" s="85"/>
      <c r="AM25" s="85"/>
      <c r="AN25" s="86"/>
      <c r="AO25" s="84">
        <v>41</v>
      </c>
      <c r="AP25" s="85"/>
      <c r="AQ25" s="85"/>
      <c r="AR25" s="85"/>
      <c r="AS25" s="86"/>
      <c r="AT25" s="259"/>
      <c r="AU25" s="260"/>
      <c r="AV25" s="260"/>
      <c r="AW25" s="260"/>
      <c r="AX25" s="261"/>
    </row>
    <row r="26" spans="1:50" ht="18.75"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32</v>
      </c>
      <c r="AV27" s="101"/>
      <c r="AW27" s="99" t="s">
        <v>355</v>
      </c>
      <c r="AX27" s="100"/>
    </row>
    <row r="28" spans="1:50" ht="56.25" customHeight="1">
      <c r="A28" s="207"/>
      <c r="B28" s="205"/>
      <c r="C28" s="205"/>
      <c r="D28" s="205"/>
      <c r="E28" s="205"/>
      <c r="F28" s="206"/>
      <c r="G28" s="312" t="s">
        <v>389</v>
      </c>
      <c r="H28" s="279"/>
      <c r="I28" s="279"/>
      <c r="J28" s="279"/>
      <c r="K28" s="279"/>
      <c r="L28" s="279"/>
      <c r="M28" s="279"/>
      <c r="N28" s="279"/>
      <c r="O28" s="280"/>
      <c r="P28" s="245" t="s">
        <v>388</v>
      </c>
      <c r="Q28" s="186"/>
      <c r="R28" s="186"/>
      <c r="S28" s="186"/>
      <c r="T28" s="186"/>
      <c r="U28" s="186"/>
      <c r="V28" s="186"/>
      <c r="W28" s="186"/>
      <c r="X28" s="187"/>
      <c r="Y28" s="284" t="s">
        <v>14</v>
      </c>
      <c r="Z28" s="285"/>
      <c r="AA28" s="286"/>
      <c r="AB28" s="316" t="s">
        <v>16</v>
      </c>
      <c r="AC28" s="287"/>
      <c r="AD28" s="287"/>
      <c r="AE28" s="84" t="s">
        <v>384</v>
      </c>
      <c r="AF28" s="85"/>
      <c r="AG28" s="85"/>
      <c r="AH28" s="85"/>
      <c r="AI28" s="86"/>
      <c r="AJ28" s="84" t="s">
        <v>384</v>
      </c>
      <c r="AK28" s="85"/>
      <c r="AL28" s="85"/>
      <c r="AM28" s="85"/>
      <c r="AN28" s="86"/>
      <c r="AO28" s="84" t="s">
        <v>384</v>
      </c>
      <c r="AP28" s="85"/>
      <c r="AQ28" s="85"/>
      <c r="AR28" s="85"/>
      <c r="AS28" s="86"/>
      <c r="AT28" s="217"/>
      <c r="AU28" s="217"/>
      <c r="AV28" s="217"/>
      <c r="AW28" s="217"/>
      <c r="AX28" s="218"/>
    </row>
    <row r="29" spans="1:50" ht="56.25"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16</v>
      </c>
      <c r="AC29" s="277"/>
      <c r="AD29" s="277"/>
      <c r="AE29" s="84" t="s">
        <v>384</v>
      </c>
      <c r="AF29" s="85"/>
      <c r="AG29" s="85"/>
      <c r="AH29" s="85"/>
      <c r="AI29" s="86"/>
      <c r="AJ29" s="84" t="s">
        <v>384</v>
      </c>
      <c r="AK29" s="85"/>
      <c r="AL29" s="85"/>
      <c r="AM29" s="85"/>
      <c r="AN29" s="86"/>
      <c r="AO29" s="84" t="s">
        <v>384</v>
      </c>
      <c r="AP29" s="85"/>
      <c r="AQ29" s="85"/>
      <c r="AR29" s="85"/>
      <c r="AS29" s="86"/>
      <c r="AT29" s="84">
        <v>78</v>
      </c>
      <c r="AU29" s="85"/>
      <c r="AV29" s="85"/>
      <c r="AW29" s="85"/>
      <c r="AX29" s="87"/>
    </row>
    <row r="30" spans="1:50" ht="56.25" customHeight="1">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384</v>
      </c>
      <c r="AF30" s="85"/>
      <c r="AG30" s="85"/>
      <c r="AH30" s="85"/>
      <c r="AI30" s="86"/>
      <c r="AJ30" s="84" t="s">
        <v>384</v>
      </c>
      <c r="AK30" s="85"/>
      <c r="AL30" s="85"/>
      <c r="AM30" s="85"/>
      <c r="AN30" s="86"/>
      <c r="AO30" s="84" t="s">
        <v>384</v>
      </c>
      <c r="AP30" s="85"/>
      <c r="AQ30" s="85"/>
      <c r="AR30" s="85"/>
      <c r="AS30" s="86"/>
      <c r="AT30" s="259"/>
      <c r="AU30" s="260"/>
      <c r="AV30" s="260"/>
      <c r="AW30" s="260"/>
      <c r="AX30" s="261"/>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hidden="1">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customHeight="1" hidden="1">
      <c r="A47" s="225" t="s">
        <v>320</v>
      </c>
      <c r="B47" s="674"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customHeight="1" hidden="1">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5"/>
      <c r="B49" s="674"/>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4"/>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5"/>
    </row>
    <row r="50" spans="1:50" ht="22.5" customHeight="1" hidden="1">
      <c r="A50" s="225"/>
      <c r="B50" s="674"/>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6"/>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7"/>
    </row>
    <row r="51" spans="1:50" ht="22.5" customHeight="1" hidden="1">
      <c r="A51" s="225"/>
      <c r="B51" s="675"/>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8"/>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9"/>
    </row>
    <row r="52" spans="1:50" ht="18.75" customHeight="1" hidden="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hidden="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customHeight="1" hidden="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customHeight="1" hidden="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customHeight="1"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customHeight="1"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customHeight="1"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customHeight="1"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55" ht="22.5" customHeight="1">
      <c r="A68" s="176"/>
      <c r="B68" s="177"/>
      <c r="C68" s="177"/>
      <c r="D68" s="177"/>
      <c r="E68" s="177"/>
      <c r="F68" s="178"/>
      <c r="G68" s="245" t="s">
        <v>390</v>
      </c>
      <c r="H68" s="186"/>
      <c r="I68" s="186"/>
      <c r="J68" s="186"/>
      <c r="K68" s="186"/>
      <c r="L68" s="186"/>
      <c r="M68" s="186"/>
      <c r="N68" s="186"/>
      <c r="O68" s="186"/>
      <c r="P68" s="186"/>
      <c r="Q68" s="186"/>
      <c r="R68" s="186"/>
      <c r="S68" s="186"/>
      <c r="T68" s="186"/>
      <c r="U68" s="186"/>
      <c r="V68" s="186"/>
      <c r="W68" s="186"/>
      <c r="X68" s="187"/>
      <c r="Y68" s="325" t="s">
        <v>66</v>
      </c>
      <c r="Z68" s="326"/>
      <c r="AA68" s="327"/>
      <c r="AB68" s="193" t="s">
        <v>391</v>
      </c>
      <c r="AC68" s="194"/>
      <c r="AD68" s="195"/>
      <c r="AE68" s="84">
        <v>1</v>
      </c>
      <c r="AF68" s="85"/>
      <c r="AG68" s="85"/>
      <c r="AH68" s="85"/>
      <c r="AI68" s="86"/>
      <c r="AJ68" s="84">
        <v>0</v>
      </c>
      <c r="AK68" s="85"/>
      <c r="AL68" s="85"/>
      <c r="AM68" s="85"/>
      <c r="AN68" s="86"/>
      <c r="AO68" s="84">
        <v>0</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391</v>
      </c>
      <c r="AC69" s="202"/>
      <c r="AD69" s="203"/>
      <c r="AE69" s="84">
        <v>4</v>
      </c>
      <c r="AF69" s="85"/>
      <c r="AG69" s="85"/>
      <c r="AH69" s="85"/>
      <c r="AI69" s="86"/>
      <c r="AJ69" s="84">
        <v>4</v>
      </c>
      <c r="AK69" s="85"/>
      <c r="AL69" s="85"/>
      <c r="AM69" s="85"/>
      <c r="AN69" s="86"/>
      <c r="AO69" s="84">
        <v>4</v>
      </c>
      <c r="AP69" s="85"/>
      <c r="AQ69" s="85"/>
      <c r="AR69" s="85"/>
      <c r="AS69" s="86"/>
      <c r="AT69" s="84" t="s">
        <v>384</v>
      </c>
      <c r="AU69" s="85"/>
      <c r="AV69" s="85"/>
      <c r="AW69" s="85"/>
      <c r="AX69" s="87"/>
      <c r="AY69" s="10"/>
      <c r="AZ69" s="10"/>
      <c r="BA69" s="10"/>
      <c r="BB69" s="10"/>
      <c r="BC69" s="10"/>
      <c r="BD69" s="10"/>
      <c r="BE69" s="10"/>
      <c r="BF69" s="10"/>
      <c r="BG69" s="10"/>
      <c r="BH69" s="10"/>
    </row>
    <row r="70" spans="1:50" ht="33"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c r="A71" s="176"/>
      <c r="B71" s="177"/>
      <c r="C71" s="177"/>
      <c r="D71" s="177"/>
      <c r="E71" s="177"/>
      <c r="F71" s="178"/>
      <c r="G71" s="186" t="s">
        <v>392</v>
      </c>
      <c r="H71" s="186"/>
      <c r="I71" s="186"/>
      <c r="J71" s="186"/>
      <c r="K71" s="186"/>
      <c r="L71" s="186"/>
      <c r="M71" s="186"/>
      <c r="N71" s="186"/>
      <c r="O71" s="186"/>
      <c r="P71" s="186"/>
      <c r="Q71" s="186"/>
      <c r="R71" s="186"/>
      <c r="S71" s="186"/>
      <c r="T71" s="186"/>
      <c r="U71" s="186"/>
      <c r="V71" s="186"/>
      <c r="W71" s="186"/>
      <c r="X71" s="187"/>
      <c r="Y71" s="190" t="s">
        <v>66</v>
      </c>
      <c r="Z71" s="191"/>
      <c r="AA71" s="192"/>
      <c r="AB71" s="193" t="s">
        <v>386</v>
      </c>
      <c r="AC71" s="194"/>
      <c r="AD71" s="195"/>
      <c r="AE71" s="84" t="s">
        <v>384</v>
      </c>
      <c r="AF71" s="85"/>
      <c r="AG71" s="85"/>
      <c r="AH71" s="85"/>
      <c r="AI71" s="86"/>
      <c r="AJ71" s="84" t="s">
        <v>384</v>
      </c>
      <c r="AK71" s="85"/>
      <c r="AL71" s="85"/>
      <c r="AM71" s="85"/>
      <c r="AN71" s="86"/>
      <c r="AO71" s="84" t="s">
        <v>384</v>
      </c>
      <c r="AP71" s="85"/>
      <c r="AQ71" s="85"/>
      <c r="AR71" s="85"/>
      <c r="AS71" s="86"/>
      <c r="AT71" s="196"/>
      <c r="AU71" s="196"/>
      <c r="AV71" s="196"/>
      <c r="AW71" s="196"/>
      <c r="AX71" s="197"/>
      <c r="AY71" s="10"/>
      <c r="AZ71" s="10"/>
      <c r="BA71" s="10"/>
      <c r="BB71" s="10"/>
      <c r="BC71" s="10"/>
    </row>
    <row r="72" spans="1:60" ht="22.5"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386</v>
      </c>
      <c r="AC72" s="202"/>
      <c r="AD72" s="203"/>
      <c r="AE72" s="84" t="s">
        <v>384</v>
      </c>
      <c r="AF72" s="85"/>
      <c r="AG72" s="85"/>
      <c r="AH72" s="85"/>
      <c r="AI72" s="86"/>
      <c r="AJ72" s="84" t="s">
        <v>384</v>
      </c>
      <c r="AK72" s="85"/>
      <c r="AL72" s="85"/>
      <c r="AM72" s="85"/>
      <c r="AN72" s="86"/>
      <c r="AO72" s="84" t="s">
        <v>384</v>
      </c>
      <c r="AP72" s="85"/>
      <c r="AQ72" s="85"/>
      <c r="AR72" s="85"/>
      <c r="AS72" s="86"/>
      <c r="AT72" s="84">
        <v>20</v>
      </c>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397</v>
      </c>
      <c r="H83" s="135"/>
      <c r="I83" s="135"/>
      <c r="J83" s="135"/>
      <c r="K83" s="135"/>
      <c r="L83" s="135"/>
      <c r="M83" s="135"/>
      <c r="N83" s="135"/>
      <c r="O83" s="135"/>
      <c r="P83" s="135"/>
      <c r="Q83" s="135"/>
      <c r="R83" s="135"/>
      <c r="S83" s="135"/>
      <c r="T83" s="135"/>
      <c r="U83" s="135"/>
      <c r="V83" s="135"/>
      <c r="W83" s="135"/>
      <c r="X83" s="135"/>
      <c r="Y83" s="137" t="s">
        <v>17</v>
      </c>
      <c r="Z83" s="138"/>
      <c r="AA83" s="139"/>
      <c r="AB83" s="172" t="s">
        <v>394</v>
      </c>
      <c r="AC83" s="141"/>
      <c r="AD83" s="142"/>
      <c r="AE83" s="143">
        <v>18.3</v>
      </c>
      <c r="AF83" s="144"/>
      <c r="AG83" s="144"/>
      <c r="AH83" s="144"/>
      <c r="AI83" s="144"/>
      <c r="AJ83" s="143" t="s">
        <v>384</v>
      </c>
      <c r="AK83" s="144"/>
      <c r="AL83" s="144"/>
      <c r="AM83" s="144"/>
      <c r="AN83" s="144"/>
      <c r="AO83" s="143" t="s">
        <v>384</v>
      </c>
      <c r="AP83" s="144"/>
      <c r="AQ83" s="144"/>
      <c r="AR83" s="144"/>
      <c r="AS83" s="144"/>
      <c r="AT83" s="84" t="s">
        <v>384</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398</v>
      </c>
      <c r="AC84" s="149"/>
      <c r="AD84" s="150"/>
      <c r="AE84" s="148" t="s">
        <v>399</v>
      </c>
      <c r="AF84" s="149"/>
      <c r="AG84" s="149"/>
      <c r="AH84" s="149"/>
      <c r="AI84" s="150"/>
      <c r="AJ84" s="148" t="s">
        <v>384</v>
      </c>
      <c r="AK84" s="149"/>
      <c r="AL84" s="149"/>
      <c r="AM84" s="149"/>
      <c r="AN84" s="150"/>
      <c r="AO84" s="148" t="s">
        <v>384</v>
      </c>
      <c r="AP84" s="149"/>
      <c r="AQ84" s="149"/>
      <c r="AR84" s="149"/>
      <c r="AS84" s="150"/>
      <c r="AT84" s="148" t="s">
        <v>384</v>
      </c>
      <c r="AU84" s="149"/>
      <c r="AV84" s="149"/>
      <c r="AW84" s="149"/>
      <c r="AX84" s="151"/>
    </row>
    <row r="85" spans="1:50" ht="32.25"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c r="A86" s="120"/>
      <c r="B86" s="118"/>
      <c r="C86" s="118"/>
      <c r="D86" s="118"/>
      <c r="E86" s="118"/>
      <c r="F86" s="119"/>
      <c r="G86" s="135" t="s">
        <v>393</v>
      </c>
      <c r="H86" s="135"/>
      <c r="I86" s="135"/>
      <c r="J86" s="135"/>
      <c r="K86" s="135"/>
      <c r="L86" s="135"/>
      <c r="M86" s="135"/>
      <c r="N86" s="135"/>
      <c r="O86" s="135"/>
      <c r="P86" s="135"/>
      <c r="Q86" s="135"/>
      <c r="R86" s="135"/>
      <c r="S86" s="135"/>
      <c r="T86" s="135"/>
      <c r="U86" s="135"/>
      <c r="V86" s="135"/>
      <c r="W86" s="135"/>
      <c r="X86" s="135"/>
      <c r="Y86" s="137" t="s">
        <v>17</v>
      </c>
      <c r="Z86" s="138"/>
      <c r="AA86" s="139"/>
      <c r="AB86" s="172" t="s">
        <v>394</v>
      </c>
      <c r="AC86" s="141"/>
      <c r="AD86" s="142"/>
      <c r="AE86" s="143" t="s">
        <v>384</v>
      </c>
      <c r="AF86" s="144"/>
      <c r="AG86" s="144"/>
      <c r="AH86" s="144"/>
      <c r="AI86" s="144"/>
      <c r="AJ86" s="143" t="s">
        <v>384</v>
      </c>
      <c r="AK86" s="144"/>
      <c r="AL86" s="144"/>
      <c r="AM86" s="144"/>
      <c r="AN86" s="144"/>
      <c r="AO86" s="143" t="s">
        <v>384</v>
      </c>
      <c r="AP86" s="144"/>
      <c r="AQ86" s="144"/>
      <c r="AR86" s="144"/>
      <c r="AS86" s="144"/>
      <c r="AT86" s="84">
        <v>1.8</v>
      </c>
      <c r="AU86" s="85"/>
      <c r="AV86" s="85"/>
      <c r="AW86" s="85"/>
      <c r="AX86" s="87"/>
    </row>
    <row r="87" spans="1:50" ht="46.5"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395</v>
      </c>
      <c r="AC87" s="149"/>
      <c r="AD87" s="150"/>
      <c r="AE87" s="148" t="s">
        <v>384</v>
      </c>
      <c r="AF87" s="149"/>
      <c r="AG87" s="149"/>
      <c r="AH87" s="149"/>
      <c r="AI87" s="150"/>
      <c r="AJ87" s="148" t="s">
        <v>384</v>
      </c>
      <c r="AK87" s="149"/>
      <c r="AL87" s="149"/>
      <c r="AM87" s="149"/>
      <c r="AN87" s="150"/>
      <c r="AO87" s="148" t="s">
        <v>384</v>
      </c>
      <c r="AP87" s="149"/>
      <c r="AQ87" s="149"/>
      <c r="AR87" s="149"/>
      <c r="AS87" s="150"/>
      <c r="AT87" s="148" t="s">
        <v>396</v>
      </c>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2.5" customHeight="1">
      <c r="A98" s="369"/>
      <c r="B98" s="370"/>
      <c r="C98" s="404" t="s">
        <v>400</v>
      </c>
      <c r="D98" s="405"/>
      <c r="E98" s="405"/>
      <c r="F98" s="405"/>
      <c r="G98" s="405"/>
      <c r="H98" s="405"/>
      <c r="I98" s="405"/>
      <c r="J98" s="405"/>
      <c r="K98" s="406"/>
      <c r="L98" s="62">
        <v>0.113</v>
      </c>
      <c r="M98" s="63"/>
      <c r="N98" s="63"/>
      <c r="O98" s="63"/>
      <c r="P98" s="63"/>
      <c r="Q98" s="64"/>
      <c r="R98" s="62">
        <v>0.111</v>
      </c>
      <c r="S98" s="63"/>
      <c r="T98" s="63"/>
      <c r="U98" s="63"/>
      <c r="V98" s="63"/>
      <c r="W98" s="64"/>
      <c r="X98" s="662" t="s">
        <v>430</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2.5" customHeight="1">
      <c r="A99" s="369"/>
      <c r="B99" s="370"/>
      <c r="C99" s="152" t="s">
        <v>401</v>
      </c>
      <c r="D99" s="153"/>
      <c r="E99" s="153"/>
      <c r="F99" s="153"/>
      <c r="G99" s="153"/>
      <c r="H99" s="153"/>
      <c r="I99" s="153"/>
      <c r="J99" s="153"/>
      <c r="K99" s="154"/>
      <c r="L99" s="62">
        <v>1.233</v>
      </c>
      <c r="M99" s="63"/>
      <c r="N99" s="63"/>
      <c r="O99" s="63"/>
      <c r="P99" s="63"/>
      <c r="Q99" s="64"/>
      <c r="R99" s="62">
        <v>1.233</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2.5" customHeight="1">
      <c r="A100" s="369"/>
      <c r="B100" s="370"/>
      <c r="C100" s="152" t="s">
        <v>402</v>
      </c>
      <c r="D100" s="153"/>
      <c r="E100" s="153"/>
      <c r="F100" s="153"/>
      <c r="G100" s="153"/>
      <c r="H100" s="153"/>
      <c r="I100" s="153"/>
      <c r="J100" s="153"/>
      <c r="K100" s="154"/>
      <c r="L100" s="62">
        <v>0.071</v>
      </c>
      <c r="M100" s="63"/>
      <c r="N100" s="63"/>
      <c r="O100" s="63"/>
      <c r="P100" s="63"/>
      <c r="Q100" s="64"/>
      <c r="R100" s="62">
        <v>0.071</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2.5" customHeight="1">
      <c r="A101" s="369"/>
      <c r="B101" s="370"/>
      <c r="C101" s="152" t="s">
        <v>403</v>
      </c>
      <c r="D101" s="153"/>
      <c r="E101" s="153"/>
      <c r="F101" s="153"/>
      <c r="G101" s="153"/>
      <c r="H101" s="153"/>
      <c r="I101" s="153"/>
      <c r="J101" s="153"/>
      <c r="K101" s="154"/>
      <c r="L101" s="62">
        <v>9.763</v>
      </c>
      <c r="M101" s="63"/>
      <c r="N101" s="63"/>
      <c r="O101" s="63"/>
      <c r="P101" s="63"/>
      <c r="Q101" s="64"/>
      <c r="R101" s="62">
        <v>9.578</v>
      </c>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2.5"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2.5"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71"/>
      <c r="B104" s="372"/>
      <c r="C104" s="361" t="s">
        <v>22</v>
      </c>
      <c r="D104" s="362"/>
      <c r="E104" s="362"/>
      <c r="F104" s="362"/>
      <c r="G104" s="362"/>
      <c r="H104" s="362"/>
      <c r="I104" s="362"/>
      <c r="J104" s="362"/>
      <c r="K104" s="363"/>
      <c r="L104" s="364">
        <f>SUM(L98:Q103)</f>
        <v>11.18</v>
      </c>
      <c r="M104" s="365"/>
      <c r="N104" s="365"/>
      <c r="O104" s="365"/>
      <c r="P104" s="365"/>
      <c r="Q104" s="366"/>
      <c r="R104" s="364">
        <f>SUM(R98:W103)</f>
        <v>10.992999999999999</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26.25" customHeight="1">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4" t="s">
        <v>382</v>
      </c>
      <c r="AE108" s="595"/>
      <c r="AF108" s="595"/>
      <c r="AG108" s="591" t="s">
        <v>404</v>
      </c>
      <c r="AH108" s="592"/>
      <c r="AI108" s="592"/>
      <c r="AJ108" s="592"/>
      <c r="AK108" s="592"/>
      <c r="AL108" s="592"/>
      <c r="AM108" s="592"/>
      <c r="AN108" s="592"/>
      <c r="AO108" s="592"/>
      <c r="AP108" s="592"/>
      <c r="AQ108" s="592"/>
      <c r="AR108" s="592"/>
      <c r="AS108" s="592"/>
      <c r="AT108" s="592"/>
      <c r="AU108" s="592"/>
      <c r="AV108" s="592"/>
      <c r="AW108" s="592"/>
      <c r="AX108" s="593"/>
    </row>
    <row r="109" spans="1:50" ht="26.25" customHeight="1">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382</v>
      </c>
      <c r="AE109" s="433"/>
      <c r="AF109" s="433"/>
      <c r="AG109" s="523" t="s">
        <v>405</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5" t="s">
        <v>382</v>
      </c>
      <c r="AE110" s="576"/>
      <c r="AF110" s="576"/>
      <c r="AG110" s="521" t="s">
        <v>406</v>
      </c>
      <c r="AH110" s="188"/>
      <c r="AI110" s="188"/>
      <c r="AJ110" s="188"/>
      <c r="AK110" s="188"/>
      <c r="AL110" s="188"/>
      <c r="AM110" s="188"/>
      <c r="AN110" s="188"/>
      <c r="AO110" s="188"/>
      <c r="AP110" s="188"/>
      <c r="AQ110" s="188"/>
      <c r="AR110" s="188"/>
      <c r="AS110" s="188"/>
      <c r="AT110" s="188"/>
      <c r="AU110" s="188"/>
      <c r="AV110" s="188"/>
      <c r="AW110" s="188"/>
      <c r="AX110" s="522"/>
    </row>
    <row r="111" spans="1:50" ht="18.75" customHeight="1">
      <c r="A111" s="541" t="s">
        <v>46</v>
      </c>
      <c r="B111" s="577"/>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407</v>
      </c>
      <c r="AE111" s="429"/>
      <c r="AF111" s="429"/>
      <c r="AG111" s="291"/>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78"/>
      <c r="B112" s="579"/>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407</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50" ht="18.75" customHeight="1">
      <c r="A113" s="578"/>
      <c r="B113" s="579"/>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382</v>
      </c>
      <c r="AE113" s="433"/>
      <c r="AF113" s="433"/>
      <c r="AG113" s="523" t="s">
        <v>408</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78"/>
      <c r="B114" s="579"/>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407</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50" ht="18.75" customHeight="1">
      <c r="A115" s="578"/>
      <c r="B115" s="579"/>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382</v>
      </c>
      <c r="AE115" s="433"/>
      <c r="AF115" s="433"/>
      <c r="AG115" s="523" t="s">
        <v>409</v>
      </c>
      <c r="AH115" s="295"/>
      <c r="AI115" s="295"/>
      <c r="AJ115" s="295"/>
      <c r="AK115" s="295"/>
      <c r="AL115" s="295"/>
      <c r="AM115" s="295"/>
      <c r="AN115" s="295"/>
      <c r="AO115" s="295"/>
      <c r="AP115" s="295"/>
      <c r="AQ115" s="295"/>
      <c r="AR115" s="295"/>
      <c r="AS115" s="295"/>
      <c r="AT115" s="295"/>
      <c r="AU115" s="295"/>
      <c r="AV115" s="295"/>
      <c r="AW115" s="295"/>
      <c r="AX115" s="296"/>
    </row>
    <row r="116" spans="1:64" ht="30.75" customHeight="1">
      <c r="A116" s="578"/>
      <c r="B116" s="579"/>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3" t="s">
        <v>382</v>
      </c>
      <c r="AE116" s="624"/>
      <c r="AF116" s="624"/>
      <c r="AG116" s="357" t="s">
        <v>427</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40.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382</v>
      </c>
      <c r="AE117" s="576"/>
      <c r="AF117" s="585"/>
      <c r="AG117" s="589" t="s">
        <v>411</v>
      </c>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50" ht="58.5" customHeight="1">
      <c r="A118" s="541"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8" t="s">
        <v>382</v>
      </c>
      <c r="AE118" s="429"/>
      <c r="AF118" s="628"/>
      <c r="AG118" s="629" t="s">
        <v>412</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382</v>
      </c>
      <c r="AE119" s="597"/>
      <c r="AF119" s="597"/>
      <c r="AG119" s="523" t="s">
        <v>413</v>
      </c>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78"/>
      <c r="B120" s="579"/>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410</v>
      </c>
      <c r="AE120" s="433"/>
      <c r="AF120" s="433"/>
      <c r="AG120" s="523" t="s">
        <v>414</v>
      </c>
      <c r="AH120" s="295"/>
      <c r="AI120" s="295"/>
      <c r="AJ120" s="295"/>
      <c r="AK120" s="295"/>
      <c r="AL120" s="295"/>
      <c r="AM120" s="295"/>
      <c r="AN120" s="295"/>
      <c r="AO120" s="295"/>
      <c r="AP120" s="295"/>
      <c r="AQ120" s="295"/>
      <c r="AR120" s="295"/>
      <c r="AS120" s="295"/>
      <c r="AT120" s="295"/>
      <c r="AU120" s="295"/>
      <c r="AV120" s="295"/>
      <c r="AW120" s="295"/>
      <c r="AX120" s="296"/>
    </row>
    <row r="121" spans="1:50" ht="18" customHeight="1">
      <c r="A121" s="580"/>
      <c r="B121" s="581"/>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407</v>
      </c>
      <c r="AE121" s="433"/>
      <c r="AF121" s="433"/>
      <c r="AG121" s="571"/>
      <c r="AH121" s="188"/>
      <c r="AI121" s="188"/>
      <c r="AJ121" s="188"/>
      <c r="AK121" s="188"/>
      <c r="AL121" s="188"/>
      <c r="AM121" s="188"/>
      <c r="AN121" s="188"/>
      <c r="AO121" s="188"/>
      <c r="AP121" s="188"/>
      <c r="AQ121" s="188"/>
      <c r="AR121" s="188"/>
      <c r="AS121" s="188"/>
      <c r="AT121" s="188"/>
      <c r="AU121" s="188"/>
      <c r="AV121" s="188"/>
      <c r="AW121" s="188"/>
      <c r="AX121" s="522"/>
    </row>
    <row r="122" spans="1:50" ht="33" customHeight="1">
      <c r="A122" s="613" t="s">
        <v>80</v>
      </c>
      <c r="B122" s="614"/>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407</v>
      </c>
      <c r="AE122" s="429"/>
      <c r="AF122" s="429"/>
      <c r="AG122" s="567"/>
      <c r="AH122" s="186"/>
      <c r="AI122" s="186"/>
      <c r="AJ122" s="186"/>
      <c r="AK122" s="186"/>
      <c r="AL122" s="186"/>
      <c r="AM122" s="186"/>
      <c r="AN122" s="186"/>
      <c r="AO122" s="186"/>
      <c r="AP122" s="186"/>
      <c r="AQ122" s="186"/>
      <c r="AR122" s="186"/>
      <c r="AS122" s="186"/>
      <c r="AT122" s="186"/>
      <c r="AU122" s="186"/>
      <c r="AV122" s="186"/>
      <c r="AW122" s="186"/>
      <c r="AX122" s="568"/>
    </row>
    <row r="123" spans="1:50" ht="15.75" customHeight="1">
      <c r="A123" s="615"/>
      <c r="B123" s="61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50" ht="26.25" customHeight="1">
      <c r="A124" s="615"/>
      <c r="B124" s="616"/>
      <c r="C124" s="630"/>
      <c r="D124" s="631"/>
      <c r="E124" s="631"/>
      <c r="F124" s="631"/>
      <c r="G124" s="631"/>
      <c r="H124" s="631"/>
      <c r="I124" s="631"/>
      <c r="J124" s="631"/>
      <c r="K124" s="631"/>
      <c r="L124" s="631"/>
      <c r="M124" s="631"/>
      <c r="N124" s="631"/>
      <c r="O124" s="632"/>
      <c r="P124" s="639"/>
      <c r="Q124" s="639"/>
      <c r="R124" s="639"/>
      <c r="S124" s="640"/>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50" ht="26.25" customHeight="1">
      <c r="A125" s="617"/>
      <c r="B125" s="618"/>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1"/>
      <c r="AH125" s="188"/>
      <c r="AI125" s="188"/>
      <c r="AJ125" s="188"/>
      <c r="AK125" s="188"/>
      <c r="AL125" s="188"/>
      <c r="AM125" s="188"/>
      <c r="AN125" s="188"/>
      <c r="AO125" s="188"/>
      <c r="AP125" s="188"/>
      <c r="AQ125" s="188"/>
      <c r="AR125" s="188"/>
      <c r="AS125" s="188"/>
      <c r="AT125" s="188"/>
      <c r="AU125" s="188"/>
      <c r="AV125" s="188"/>
      <c r="AW125" s="188"/>
      <c r="AX125" s="522"/>
    </row>
    <row r="126" spans="1:50" ht="57" customHeight="1">
      <c r="A126" s="541" t="s">
        <v>58</v>
      </c>
      <c r="B126" s="542"/>
      <c r="C126" s="383" t="s">
        <v>64</v>
      </c>
      <c r="D126" s="563"/>
      <c r="E126" s="563"/>
      <c r="F126" s="564"/>
      <c r="G126" s="535" t="s">
        <v>415</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66.75" customHeight="1" thickBot="1">
      <c r="A127" s="543"/>
      <c r="B127" s="544"/>
      <c r="C127" s="352" t="s">
        <v>68</v>
      </c>
      <c r="D127" s="353"/>
      <c r="E127" s="353"/>
      <c r="F127" s="354"/>
      <c r="G127" s="355" t="s">
        <v>416</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c r="A129" s="562" t="s">
        <v>428</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c r="A131" s="538" t="s">
        <v>306</v>
      </c>
      <c r="B131" s="539"/>
      <c r="C131" s="539"/>
      <c r="D131" s="539"/>
      <c r="E131" s="540"/>
      <c r="F131" s="557" t="s">
        <v>429</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75" customHeight="1" thickBot="1">
      <c r="A133" s="422" t="s">
        <v>431</v>
      </c>
      <c r="B133" s="423"/>
      <c r="C133" s="423"/>
      <c r="D133" s="423"/>
      <c r="E133" s="424"/>
      <c r="F133" s="557" t="s">
        <v>432</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75" customHeight="1" thickBot="1">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5" customHeight="1">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5" customHeight="1">
      <c r="A137" s="395" t="s">
        <v>224</v>
      </c>
      <c r="B137" s="396"/>
      <c r="C137" s="396"/>
      <c r="D137" s="396"/>
      <c r="E137" s="396"/>
      <c r="F137" s="396"/>
      <c r="G137" s="409">
        <v>29</v>
      </c>
      <c r="H137" s="410"/>
      <c r="I137" s="410"/>
      <c r="J137" s="410"/>
      <c r="K137" s="410"/>
      <c r="L137" s="410"/>
      <c r="M137" s="410"/>
      <c r="N137" s="410"/>
      <c r="O137" s="410"/>
      <c r="P137" s="411"/>
      <c r="Q137" s="396" t="s">
        <v>225</v>
      </c>
      <c r="R137" s="396"/>
      <c r="S137" s="396"/>
      <c r="T137" s="396"/>
      <c r="U137" s="396"/>
      <c r="V137" s="396"/>
      <c r="W137" s="409">
        <v>23</v>
      </c>
      <c r="X137" s="410"/>
      <c r="Y137" s="410"/>
      <c r="Z137" s="410"/>
      <c r="AA137" s="410"/>
      <c r="AB137" s="410"/>
      <c r="AC137" s="410"/>
      <c r="AD137" s="410"/>
      <c r="AE137" s="410"/>
      <c r="AF137" s="411"/>
      <c r="AG137" s="396" t="s">
        <v>226</v>
      </c>
      <c r="AH137" s="396"/>
      <c r="AI137" s="396"/>
      <c r="AJ137" s="396"/>
      <c r="AK137" s="396"/>
      <c r="AL137" s="396"/>
      <c r="AM137" s="392">
        <v>24</v>
      </c>
      <c r="AN137" s="393"/>
      <c r="AO137" s="393"/>
      <c r="AP137" s="393"/>
      <c r="AQ137" s="393"/>
      <c r="AR137" s="393"/>
      <c r="AS137" s="393"/>
      <c r="AT137" s="393"/>
      <c r="AU137" s="393"/>
      <c r="AV137" s="394"/>
      <c r="AW137" s="12"/>
      <c r="AX137" s="13"/>
    </row>
    <row r="138" spans="1:50" ht="19.5" customHeight="1" thickBot="1">
      <c r="A138" s="397" t="s">
        <v>227</v>
      </c>
      <c r="B138" s="398"/>
      <c r="C138" s="398"/>
      <c r="D138" s="398"/>
      <c r="E138" s="398"/>
      <c r="F138" s="398"/>
      <c r="G138" s="412">
        <v>123</v>
      </c>
      <c r="H138" s="413"/>
      <c r="I138" s="413"/>
      <c r="J138" s="413"/>
      <c r="K138" s="413"/>
      <c r="L138" s="413"/>
      <c r="M138" s="413"/>
      <c r="N138" s="413"/>
      <c r="O138" s="413"/>
      <c r="P138" s="414"/>
      <c r="Q138" s="398" t="s">
        <v>228</v>
      </c>
      <c r="R138" s="398"/>
      <c r="S138" s="398"/>
      <c r="T138" s="398"/>
      <c r="U138" s="398"/>
      <c r="V138" s="398"/>
      <c r="W138" s="412">
        <v>120</v>
      </c>
      <c r="X138" s="413"/>
      <c r="Y138" s="413"/>
      <c r="Z138" s="413"/>
      <c r="AA138" s="413"/>
      <c r="AB138" s="413"/>
      <c r="AC138" s="413"/>
      <c r="AD138" s="413"/>
      <c r="AE138" s="413"/>
      <c r="AF138" s="414"/>
      <c r="AG138" s="565"/>
      <c r="AH138" s="566"/>
      <c r="AI138" s="566"/>
      <c r="AJ138" s="566"/>
      <c r="AK138" s="566"/>
      <c r="AL138" s="566"/>
      <c r="AM138" s="601"/>
      <c r="AN138" s="602"/>
      <c r="AO138" s="602"/>
      <c r="AP138" s="602"/>
      <c r="AQ138" s="602"/>
      <c r="AR138" s="602"/>
      <c r="AS138" s="602"/>
      <c r="AT138" s="602"/>
      <c r="AU138" s="602"/>
      <c r="AV138" s="603"/>
      <c r="AW138" s="28"/>
      <c r="AX138" s="29"/>
    </row>
    <row r="139" spans="1:50" ht="23.25" customHeight="1">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7" t="s">
        <v>34</v>
      </c>
      <c r="B178" s="528"/>
      <c r="C178" s="528"/>
      <c r="D178" s="528"/>
      <c r="E178" s="528"/>
      <c r="F178" s="529"/>
      <c r="G178" s="379" t="s">
        <v>418</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30"/>
      <c r="C180" s="530"/>
      <c r="D180" s="530"/>
      <c r="E180" s="530"/>
      <c r="F180" s="531"/>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0"/>
      <c r="C191" s="530"/>
      <c r="D191" s="530"/>
      <c r="E191" s="530"/>
      <c r="F191" s="531"/>
      <c r="G191" s="379" t="s">
        <v>417</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0"/>
      <c r="C204" s="530"/>
      <c r="D204" s="530"/>
      <c r="E204" s="530"/>
      <c r="F204" s="531"/>
      <c r="G204" s="379" t="s">
        <v>360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0"/>
      <c r="C217" s="530"/>
      <c r="D217" s="530"/>
      <c r="E217" s="530"/>
      <c r="F217" s="531"/>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419</v>
      </c>
      <c r="D236" s="104"/>
      <c r="E236" s="104"/>
      <c r="F236" s="104"/>
      <c r="G236" s="104"/>
      <c r="H236" s="104"/>
      <c r="I236" s="104"/>
      <c r="J236" s="104"/>
      <c r="K236" s="104"/>
      <c r="L236" s="104"/>
      <c r="M236" s="108" t="s">
        <v>422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0.9</v>
      </c>
      <c r="AL236" s="106"/>
      <c r="AM236" s="106"/>
      <c r="AN236" s="106"/>
      <c r="AO236" s="106"/>
      <c r="AP236" s="107"/>
      <c r="AQ236" s="108" t="s">
        <v>420</v>
      </c>
      <c r="AR236" s="104"/>
      <c r="AS236" s="104"/>
      <c r="AT236" s="104"/>
      <c r="AU236" s="105" t="s">
        <v>420</v>
      </c>
      <c r="AV236" s="106"/>
      <c r="AW236" s="106"/>
      <c r="AX236" s="107"/>
    </row>
    <row r="237" spans="1:50" ht="24"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421</v>
      </c>
      <c r="D269" s="104"/>
      <c r="E269" s="104"/>
      <c r="F269" s="104"/>
      <c r="G269" s="104"/>
      <c r="H269" s="104"/>
      <c r="I269" s="104"/>
      <c r="J269" s="104"/>
      <c r="K269" s="104"/>
      <c r="L269" s="104"/>
      <c r="M269" s="108" t="s">
        <v>423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0.1</v>
      </c>
      <c r="AL269" s="106"/>
      <c r="AM269" s="106"/>
      <c r="AN269" s="106"/>
      <c r="AO269" s="106"/>
      <c r="AP269" s="107"/>
      <c r="AQ269" s="108" t="s">
        <v>420</v>
      </c>
      <c r="AR269" s="104"/>
      <c r="AS269" s="104"/>
      <c r="AT269" s="104"/>
      <c r="AU269" s="105" t="s">
        <v>420</v>
      </c>
      <c r="AV269" s="106"/>
      <c r="AW269" s="106"/>
      <c r="AX269" s="107"/>
    </row>
    <row r="270" spans="1:50" ht="24"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row r="498" ht="13.5" hidden="1"/>
    <row r="499" ht="13.5" hidden="1"/>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105" max="255" man="1"/>
    <brk id="138"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t="s">
        <v>382</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2015-06-23T10:03:33Z</dcterms:created>
  <dcterms:modified xsi:type="dcterms:W3CDTF">2015-08-31T13:14:25Z</dcterms:modified>
  <cp:category/>
  <cp:version/>
  <cp:contentType/>
  <cp:contentStatus/>
</cp:coreProperties>
</file>