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<sst xmlns="http://schemas.openxmlformats.org/spreadsheetml/2006/main" count="741" uniqueCount="439">
  <si>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</si>
  <si>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</si>
  <si>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</si>
  <si>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</si>
  <si>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</si>
  <si>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</si>
  <si>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</si>
  <si>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</si>
  <si>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</si>
  <si>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</si>
  <si>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</si>
  <si>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</si>
  <si>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</si>
  <si>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</si>
  <si>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</si>
  <si>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</si>
  <si>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</si>
  <si>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</si>
  <si>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</si>
  <si>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</si>
  <si>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</si>
  <si>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</si>
  <si>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</si>
  <si>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</si>
  <si>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</si>
  <si>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</si>
  <si>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</si>
  <si>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</si>
  <si>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</si>
  <si>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</si>
  <si>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</si>
  <si>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</si>
  <si>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</si>
  <si>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</si>
  <si>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</si>
  <si>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</si>
  <si>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</si>
  <si>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</si>
  <si>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</si>
  <si>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</si>
  <si>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</si>
  <si>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</si>
  <si>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</si>
  <si>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</si>
  <si>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</si>
  <si>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</si>
  <si>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</si>
  <si>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</si>
  <si>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</si>
  <si>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</si>
  <si>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</si>
  <si>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</si>
  <si>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</si>
  <si>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</si>
  <si>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</si>
  <si>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</si>
  <si>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</si>
  <si>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</si>
  <si>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</si>
  <si>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</si>
  <si>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</si>
  <si>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</si>
  <si>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</si>
  <si>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</si>
  <si>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</si>
  <si>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</si>
  <si>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</si>
  <si>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</si>
  <si>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</si>
  <si>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</si>
  <si>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</si>
  <si>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</si>
  <si>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</si>
  <si>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</si>
  <si>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</si>
  <si>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</si>
  <si>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</si>
  <si>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</si>
  <si>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</si>
  <si>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</si>
  <si>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</si>
  <si>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</si>
  <si>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</si>
  <si>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</si>
  <si>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</si>
  <si>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</si>
  <si>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</si>
  <si>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</si>
  <si>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</si>
  <si>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</si>
  <si>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</si>
  <si>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</si>
  <si>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</si>
  <si>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</si>
  <si>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</si>
  <si>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</si>
  <si>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</si>
  <si>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</si>
  <si>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</si>
  <si>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</si>
  <si>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</si>
  <si>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</si>
  <si>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</si>
  <si>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</si>
  <si>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</si>
  <si>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</si>
  <si>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</si>
  <si>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</si>
  <si>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</si>
  <si>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</si>
  <si>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</si>
  <si>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</si>
  <si>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</si>
  <si>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</si>
  <si>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</si>
  <si>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</si>
  <si>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</si>
  <si>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</si>
  <si>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</si>
  <si>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</si>
  <si>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</si>
  <si>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</si>
  <si>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</si>
  <si>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</si>
  <si>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</si>
  <si>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</si>
  <si>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</si>
  <si>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</si>
  <si>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</si>
  <si>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</si>
  <si>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</si>
  <si>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</si>
  <si>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</si>
  <si>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</si>
  <si>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</si>
  <si>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</si>
  <si>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</si>
  <si>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</si>
  <si>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</si>
  <si>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</si>
  <si>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</si>
  <si>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</si>
  <si>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</si>
  <si>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</si>
  <si>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</si>
  <si>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</si>
  <si>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</si>
  <si>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</si>
  <si>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</si>
  <si>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</si>
  <si>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</si>
  <si>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</si>
  <si>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</si>
  <si>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</si>
  <si>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</si>
  <si>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</si>
  <si>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</si>
  <si>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</si>
  <si>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</si>
  <si>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</si>
  <si>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</si>
  <si>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</si>
  <si>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</si>
  <si>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</si>
  <si>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</si>
  <si>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</si>
  <si>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</si>
  <si>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</si>
  <si>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</si>
  <si>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</si>
  <si>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</si>
  <si>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</si>
  <si>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</si>
  <si>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</si>
  <si>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</si>
  <si>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</si>
  <si>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</si>
  <si>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</si>
  <si>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</si>
  <si>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</si>
  <si>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</si>
  <si>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</si>
  <si>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</si>
  <si>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</si>
  <si>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</si>
  <si>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</si>
  <si>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</si>
  <si>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</si>
  <si>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</si>
  <si>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</si>
  <si>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</si>
  <si>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</si>
  <si>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</si>
  <si>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</si>
  <si>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</si>
  <si>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</si>
  <si>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</si>
  <si>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</si>
  <si>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</si>
  <si>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</si>
  <si>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</si>
  <si>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</si>
  <si>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</si>
  <si>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</si>
  <si>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</si>
  <si>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</si>
  <si>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</si>
  <si>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</si>
  <si>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</si>
  <si>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</si>
  <si>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</si>
  <si>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</si>
  <si>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</si>
  <si>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</si>
  <si>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</si>
  <si>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</si>
  <si>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</si>
  <si>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</si>
  <si>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</si>
  <si>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</si>
  <si>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</si>
  <si>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</si>
  <si>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</si>
  <si>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</si>
  <si>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</si>
  <si>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</si>
  <si>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</si>
  <si>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</si>
  <si>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</si>
  <si>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</si>
  <si>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</si>
  <si>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</si>
  <si>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</si>
  <si>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</si>
  <si>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</si>
  <si>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</si>
  <si>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</si>
  <si>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</si>
  <si>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</si>
  <si>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</si>
  <si>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</si>
  <si>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</si>
  <si>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</si>
  <si>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</si>
  <si>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</si>
  <si>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</si>
  <si>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</si>
  <si>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</si>
  <si>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</si>
  <si>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</si>
  <si>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</si>
  <si>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</si>
  <si>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</si>
  <si>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</si>
  <si>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</si>
  <si>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</si>
  <si>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</si>
  <si>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</si>
  <si>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</si>
  <si>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</si>
  <si>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</si>
  <si>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</si>
  <si>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</si>
  <si>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</si>
  <si>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</si>
  <si>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</si>
  <si>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</si>
  <si>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</si>
  <si>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</si>
  <si>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</si>
  <si>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</si>
  <si>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</si>
  <si>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</si>
  <si>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</si>
  <si>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</si>
  <si>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</si>
  <si>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</si>
  <si>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</si>
  <si>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</si>
  <si>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</si>
  <si>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</si>
  <si>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</si>
  <si>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</si>
  <si>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</si>
  <si>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</si>
  <si>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</si>
  <si>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</si>
  <si>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</si>
  <si>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</si>
  <si>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</si>
  <si>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</si>
  <si>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</si>
  <si>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</si>
  <si>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</si>
  <si>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</si>
  <si>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</si>
  <si>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</si>
  <si>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</si>
  <si>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</si>
  <si>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</si>
  <si>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</si>
  <si>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</si>
  <si>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</si>
  <si>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</si>
  <si>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</si>
  <si>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</si>
  <si>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</si>
  <si>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</si>
  <si>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</si>
  <si>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</si>
  <si>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</si>
  <si>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</si>
  <si>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</si>
  <si>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</si>
  <si>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</si>
  <si>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</si>
  <si>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</si>
  <si>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</si>
  <si>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</si>
  <si>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</si>
  <si>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</si>
  <si>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</si>
  <si>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</si>
  <si>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</si>
  <si>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</si>
  <si>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</si>
  <si>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</si>
  <si>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</si>
  <si>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</si>
  <si>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</si>
  <si>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</si>
  <si>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</si>
  <si>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</si>
  <si>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</si>
  <si>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</si>
  <si>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</si>
  <si>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</si>
  <si>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</si>
  <si>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</si>
  <si>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</si>
  <si>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</si>
  <si>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</si>
  <si>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</si>
  <si>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</si>
  <si>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</si>
  <si>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</si>
  <si>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</si>
  <si>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</si>
  <si>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</si>
  <si>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</si>
  <si>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</si>
  <si>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</si>
  <si>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</si>
  <si>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</si>
  <si>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</si>
  <si>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</si>
  <si>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</si>
  <si>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</si>
  <si>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</si>
  <si>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</si>
  <si>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</si>
  <si>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</si>
  <si>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</si>
  <si>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</si>
  <si>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</si>
  <si>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</si>
  <si>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</si>
  <si>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</si>
  <si>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</si>
  <si>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</si>
  <si>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</si>
  <si>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</si>
  <si>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</si>
  <si>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</si>
  <si>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</si>
  <si>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</si>
  <si>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</si>
  <si>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</si>
  <si>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</si>
  <si>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</si>
  <si>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政策統括官（防災担当）</t>
  </si>
  <si>
    <t>○</t>
  </si>
  <si>
    <t>被災者生活再建支援法施行に要する経費</t>
  </si>
  <si>
    <t>四日市正俊</t>
  </si>
  <si>
    <t>被災者生活再建支援法</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</si>
  <si>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</si>
  <si>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</si>
  <si>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</si>
  <si>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t>
  </si>
  <si>
    <t>災害発生を受けて履行される事業であり、法律の規定に基づいて交付するものであるため、目標を定めて実施する性質のものではない。</t>
  </si>
  <si>
    <t>‐</t>
  </si>
  <si>
    <t>被災者の生活の再建を支援し、もって住民の生活の安定と被災地の速やかな復興に資するという被災者生活再建支援法の目的を達成するために必要な、優先度の高い事業である。</t>
  </si>
  <si>
    <t>支出先法人から被災者への支援金の支出状況は把握しており、国から法人へは法律の規定に基づいた金額を適切に支出している。</t>
  </si>
  <si>
    <t>必要な費目で予算要求、執行をしている。</t>
  </si>
  <si>
    <t>支援法人から被災者への支出は、被災者の申請に基づき適切に行われている。</t>
  </si>
  <si>
    <t>被災者の生活の再建を支援し、もって住民の生活の安定と被災地の速やかな復興に資することを目的としており、国民のニーズは反映されている。</t>
  </si>
  <si>
    <t>法律の規定に基づき交付しており、改善の余地はない。</t>
  </si>
  <si>
    <t>A.（公財）都道府県会館</t>
  </si>
  <si>
    <t>補助金</t>
  </si>
  <si>
    <t>被災者生活再建支援金補助金の支給</t>
  </si>
  <si>
    <t>（公財）都道府県会館</t>
  </si>
  <si>
    <t>被災者生活再建支援金補助金の支給</t>
  </si>
  <si>
    <t>-</t>
  </si>
  <si>
    <t>参事官（事業推進担当）</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</si>
  <si>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</si>
  <si>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復興庁（東日本大震災復興特別会計）</t>
  </si>
  <si>
    <t>0017</t>
  </si>
  <si>
    <t>被災者生活再建支援法施行に要する経費</t>
  </si>
  <si>
    <t>特別会計：東日本大震災分
一般会計：上記以外の震災分</t>
  </si>
  <si>
    <t>・被災者生活再建支援制度の概要
http://www.bousai.go.jp/taisaku/seikatsusaiken/pdf/140612gaiyou.pdf</t>
  </si>
  <si>
    <t>内閣府</t>
  </si>
  <si>
    <t>３８ 防災行政の総合的推進（政策１０－施策⑤）</t>
  </si>
  <si>
    <t>-</t>
  </si>
  <si>
    <t>被災者生活再建支援法に基づき、都道府県が被災者生活再建支援金を支給する際、国がその支援金の額の２分の１に相当する額を補助するもの。</t>
  </si>
  <si>
    <r>
      <rPr>
        <sz val="11"/>
        <rFont val="ＭＳ Ｐゴシック"/>
        <family val="3"/>
      </rPr>
      <t>0064</t>
    </r>
  </si>
  <si>
    <r>
      <rPr>
        <sz val="11"/>
        <rFont val="ＭＳ Ｐゴシック"/>
        <family val="3"/>
      </rPr>
      <t>0047</t>
    </r>
  </si>
  <si>
    <r>
      <rPr>
        <sz val="11"/>
        <rFont val="ＭＳ Ｐゴシック"/>
        <family val="3"/>
      </rPr>
      <t>0054</t>
    </r>
  </si>
  <si>
    <t>0070,0071</t>
  </si>
  <si>
    <r>
      <rPr>
        <sz val="11"/>
        <rFont val="ＭＳ Ｐゴシック"/>
        <family val="3"/>
      </rPr>
      <t>0045</t>
    </r>
  </si>
  <si>
    <t>被災者生活再建支援金補助金</t>
  </si>
  <si>
    <t>○被災者生活再建支援金補助金
被災者生活再建支援金支給世帯数</t>
  </si>
  <si>
    <t>件</t>
  </si>
  <si>
    <t>-</t>
  </si>
  <si>
    <t>点検対象外</t>
  </si>
  <si>
    <t>本経費は、被災者からの申請に備えた経費であるため、一定の予算額を確保する必要がある。また、引き続き、補助金の交付先である被災者生活再建支援法人（(財)都道府県会館）から被災者への支援金の支出状況の把握に努め、制度の円滑な運用に留意すべき。</t>
  </si>
  <si>
    <t>支援法人が支給した額の１／２の金額を執行する</t>
  </si>
  <si>
    <t>支援法人からの補助金交付申請額に対する執行率</t>
  </si>
  <si>
    <t>支援法人が法律の規定に基づき、被災世帯に対し被災者生活再建支援金を支給しており、支給金額の１／２の金額を補助する。（平成２４年度においては予備費を使用し、必要な額を執行した。）</t>
  </si>
  <si>
    <t>現状通り</t>
  </si>
  <si>
    <t>-</t>
  </si>
  <si>
    <t>支給額／支給世帯数　　　　　　　　　　　　　　　　</t>
  </si>
  <si>
    <t>百万円</t>
  </si>
  <si>
    <t>526/468</t>
  </si>
  <si>
    <t>449/328</t>
  </si>
  <si>
    <t>必要額を法律に基づいた金額で支給しており妥当である。</t>
  </si>
  <si>
    <t>申請に対し全額執行しており目標に見合っている。</t>
  </si>
  <si>
    <t>災害発生に伴うものなので見込は立てられないが、申請を適切に精査した件数であり実績は適正なものとなっている。</t>
  </si>
  <si>
    <t>1,123/998</t>
  </si>
  <si>
    <t>所見を踏まえ、引き続き、制度の円滑な運用に努める。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</si>
</sst>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42" xfId="63" applyFont="1" applyFill="1" applyBorder="1" applyAlignment="1" applyProtection="1">
      <alignment horizontal="center" vertical="center" shrinkToFit="1"/>
      <protection locked="0"/>
    </xf>
    <xf numFmtId="0" fontId="2" fillId="0" borderId="20" xfId="63" applyFont="1" applyFill="1" applyBorder="1" applyAlignment="1" applyProtection="1">
      <alignment horizontal="center" vertical="center" shrinkToFit="1"/>
      <protection locked="0"/>
    </xf>
    <xf numFmtId="0" fontId="2" fillId="0" borderId="22" xfId="63" applyFont="1" applyFill="1" applyBorder="1" applyAlignment="1" applyProtection="1">
      <alignment horizontal="center" vertical="center"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2"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140</xdr:row>
      <xdr:rowOff>0</xdr:rowOff>
    </xdr:from>
    <xdr:to>
      <xdr:col>46</xdr:col>
      <xdr:colOff>180975</xdr:colOff>
      <xdr:row>159</xdr:row>
      <xdr:rowOff>314325</xdr:rowOff>
    </xdr:to>
    <xdr:pic>
      <xdr:nvPicPr>
        <xdr:cNvPr id="1" name="図 4"/>
        <xdr:cNvPicPr preferRelativeResize="1">
          <a:picLocks noChangeAspect="1"/>
        </xdr:cNvPicPr>
      </xdr:nvPicPr>
      <xdr:blipFill>
        <a:blip r:embed="rId1"/>
        <a:stretch>
          <a:fillRect/>
        </a:stretch>
      </xdr:blipFill>
      <xdr:spPr>
        <a:xfrm>
          <a:off x="1400175" y="31308675"/>
          <a:ext cx="7981950" cy="7010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F133" sqref="F133:AX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7" t="s">
        <v>0</v>
      </c>
      <c r="AK2" s="487"/>
      <c r="AL2" s="487"/>
      <c r="AM2" s="487"/>
      <c r="AN2" s="487"/>
      <c r="AO2" s="487"/>
      <c r="AP2" s="487"/>
      <c r="AQ2" s="97" t="s">
        <v>379</v>
      </c>
      <c r="AR2" s="97"/>
      <c r="AS2" s="59">
        <f>IF(OR(AQ2="　",AQ2=""),"","-")</f>
      </c>
      <c r="AT2" s="98">
        <v>50</v>
      </c>
      <c r="AU2" s="98"/>
      <c r="AV2" s="60">
        <f>IF(AW2="","","-")</f>
      </c>
      <c r="AW2" s="102"/>
      <c r="AX2" s="102"/>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410</v>
      </c>
      <c r="AK3" s="296"/>
      <c r="AL3" s="296"/>
      <c r="AM3" s="296"/>
      <c r="AN3" s="296"/>
      <c r="AO3" s="296"/>
      <c r="AP3" s="296"/>
      <c r="AQ3" s="296"/>
      <c r="AR3" s="296"/>
      <c r="AS3" s="296"/>
      <c r="AT3" s="296"/>
      <c r="AU3" s="296"/>
      <c r="AV3" s="296"/>
      <c r="AW3" s="296"/>
      <c r="AX3" s="36" t="s">
        <v>91</v>
      </c>
    </row>
    <row r="4" spans="1:50" ht="24.75" customHeight="1">
      <c r="A4" s="515" t="s">
        <v>30</v>
      </c>
      <c r="B4" s="516"/>
      <c r="C4" s="516"/>
      <c r="D4" s="516"/>
      <c r="E4" s="516"/>
      <c r="F4" s="516"/>
      <c r="G4" s="489" t="s">
        <v>382</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380</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2" t="s">
        <v>200</v>
      </c>
      <c r="H5" s="323"/>
      <c r="I5" s="323"/>
      <c r="J5" s="323"/>
      <c r="K5" s="323"/>
      <c r="L5" s="323"/>
      <c r="M5" s="324" t="s">
        <v>92</v>
      </c>
      <c r="N5" s="325"/>
      <c r="O5" s="325"/>
      <c r="P5" s="325"/>
      <c r="Q5" s="325"/>
      <c r="R5" s="326"/>
      <c r="S5" s="327" t="s">
        <v>157</v>
      </c>
      <c r="T5" s="323"/>
      <c r="U5" s="323"/>
      <c r="V5" s="323"/>
      <c r="W5" s="323"/>
      <c r="X5" s="328"/>
      <c r="Y5" s="506" t="s">
        <v>3</v>
      </c>
      <c r="Z5" s="507"/>
      <c r="AA5" s="507"/>
      <c r="AB5" s="507"/>
      <c r="AC5" s="507"/>
      <c r="AD5" s="508"/>
      <c r="AE5" s="509" t="s">
        <v>403</v>
      </c>
      <c r="AF5" s="510"/>
      <c r="AG5" s="510"/>
      <c r="AH5" s="510"/>
      <c r="AI5" s="510"/>
      <c r="AJ5" s="510"/>
      <c r="AK5" s="510"/>
      <c r="AL5" s="510"/>
      <c r="AM5" s="510"/>
      <c r="AN5" s="510"/>
      <c r="AO5" s="510"/>
      <c r="AP5" s="511"/>
      <c r="AQ5" s="512" t="s">
        <v>383</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411</v>
      </c>
      <c r="AF6" s="525"/>
      <c r="AG6" s="525"/>
      <c r="AH6" s="525"/>
      <c r="AI6" s="525"/>
      <c r="AJ6" s="525"/>
      <c r="AK6" s="525"/>
      <c r="AL6" s="525"/>
      <c r="AM6" s="525"/>
      <c r="AN6" s="525"/>
      <c r="AO6" s="525"/>
      <c r="AP6" s="525"/>
      <c r="AQ6" s="525"/>
      <c r="AR6" s="525"/>
      <c r="AS6" s="525"/>
      <c r="AT6" s="525"/>
      <c r="AU6" s="525"/>
      <c r="AV6" s="525"/>
      <c r="AW6" s="525"/>
      <c r="AX6" s="526"/>
    </row>
    <row r="7" spans="1:50" ht="49.5" customHeight="1">
      <c r="A7" s="445" t="s">
        <v>25</v>
      </c>
      <c r="B7" s="446"/>
      <c r="C7" s="446"/>
      <c r="D7" s="446"/>
      <c r="E7" s="446"/>
      <c r="F7" s="446"/>
      <c r="G7" s="447" t="s">
        <v>384</v>
      </c>
      <c r="H7" s="448"/>
      <c r="I7" s="448"/>
      <c r="J7" s="448"/>
      <c r="K7" s="448"/>
      <c r="L7" s="448"/>
      <c r="M7" s="448"/>
      <c r="N7" s="448"/>
      <c r="O7" s="448"/>
      <c r="P7" s="448"/>
      <c r="Q7" s="448"/>
      <c r="R7" s="448"/>
      <c r="S7" s="448"/>
      <c r="T7" s="448"/>
      <c r="U7" s="448"/>
      <c r="V7" s="449"/>
      <c r="W7" s="449"/>
      <c r="X7" s="449"/>
      <c r="Y7" s="450" t="s">
        <v>5</v>
      </c>
      <c r="Z7" s="388"/>
      <c r="AA7" s="388"/>
      <c r="AB7" s="388"/>
      <c r="AC7" s="388"/>
      <c r="AD7" s="390"/>
      <c r="AE7" s="451" t="s">
        <v>385</v>
      </c>
      <c r="AF7" s="452"/>
      <c r="AG7" s="452"/>
      <c r="AH7" s="452"/>
      <c r="AI7" s="452"/>
      <c r="AJ7" s="452"/>
      <c r="AK7" s="452"/>
      <c r="AL7" s="452"/>
      <c r="AM7" s="452"/>
      <c r="AN7" s="452"/>
      <c r="AO7" s="452"/>
      <c r="AP7" s="452"/>
      <c r="AQ7" s="452"/>
      <c r="AR7" s="452"/>
      <c r="AS7" s="452"/>
      <c r="AT7" s="452"/>
      <c r="AU7" s="452"/>
      <c r="AV7" s="452"/>
      <c r="AW7" s="452"/>
      <c r="AX7" s="453"/>
    </row>
    <row r="8" spans="1:50" ht="42.75" customHeight="1">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0" customHeight="1">
      <c r="A9" s="454" t="s">
        <v>26</v>
      </c>
      <c r="B9" s="455"/>
      <c r="C9" s="455"/>
      <c r="D9" s="455"/>
      <c r="E9" s="455"/>
      <c r="F9" s="455"/>
      <c r="G9" s="483" t="s">
        <v>386</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60" customHeight="1">
      <c r="A10" s="454" t="s">
        <v>36</v>
      </c>
      <c r="B10" s="455"/>
      <c r="C10" s="455"/>
      <c r="D10" s="455"/>
      <c r="E10" s="455"/>
      <c r="F10" s="455"/>
      <c r="G10" s="483" t="s">
        <v>387</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36" customHeight="1">
      <c r="A11" s="454" t="s">
        <v>6</v>
      </c>
      <c r="B11" s="455"/>
      <c r="C11" s="455"/>
      <c r="D11" s="455"/>
      <c r="E11" s="455"/>
      <c r="F11" s="456"/>
      <c r="G11" s="503" t="str">
        <f>'入力規則等'!P10</f>
        <v>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0"/>
    </row>
    <row r="13" spans="1:50" ht="21" customHeight="1">
      <c r="A13" s="460"/>
      <c r="B13" s="461"/>
      <c r="C13" s="461"/>
      <c r="D13" s="461"/>
      <c r="E13" s="461"/>
      <c r="F13" s="462"/>
      <c r="G13" s="471" t="s">
        <v>7</v>
      </c>
      <c r="H13" s="472"/>
      <c r="I13" s="477" t="s">
        <v>8</v>
      </c>
      <c r="J13" s="478"/>
      <c r="K13" s="478"/>
      <c r="L13" s="478"/>
      <c r="M13" s="478"/>
      <c r="N13" s="478"/>
      <c r="O13" s="479"/>
      <c r="P13" s="62">
        <v>600</v>
      </c>
      <c r="Q13" s="63"/>
      <c r="R13" s="63"/>
      <c r="S13" s="63"/>
      <c r="T13" s="63"/>
      <c r="U13" s="63"/>
      <c r="V13" s="64"/>
      <c r="W13" s="62">
        <v>600</v>
      </c>
      <c r="X13" s="63"/>
      <c r="Y13" s="63"/>
      <c r="Z13" s="63"/>
      <c r="AA13" s="63"/>
      <c r="AB13" s="63"/>
      <c r="AC13" s="64"/>
      <c r="AD13" s="62">
        <v>600</v>
      </c>
      <c r="AE13" s="63"/>
      <c r="AF13" s="63"/>
      <c r="AG13" s="63"/>
      <c r="AH13" s="63"/>
      <c r="AI13" s="63"/>
      <c r="AJ13" s="64"/>
      <c r="AK13" s="62">
        <v>600</v>
      </c>
      <c r="AL13" s="63"/>
      <c r="AM13" s="63"/>
      <c r="AN13" s="63"/>
      <c r="AO13" s="63"/>
      <c r="AP13" s="63"/>
      <c r="AQ13" s="64"/>
      <c r="AR13" s="677">
        <v>600</v>
      </c>
      <c r="AS13" s="678"/>
      <c r="AT13" s="678"/>
      <c r="AU13" s="678"/>
      <c r="AV13" s="678"/>
      <c r="AW13" s="678"/>
      <c r="AX13" s="679"/>
    </row>
    <row r="14" spans="1:50" ht="21" customHeight="1">
      <c r="A14" s="460"/>
      <c r="B14" s="461"/>
      <c r="C14" s="461"/>
      <c r="D14" s="461"/>
      <c r="E14" s="461"/>
      <c r="F14" s="462"/>
      <c r="G14" s="473"/>
      <c r="H14" s="474"/>
      <c r="I14" s="339" t="s">
        <v>9</v>
      </c>
      <c r="J14" s="468"/>
      <c r="K14" s="468"/>
      <c r="L14" s="468"/>
      <c r="M14" s="468"/>
      <c r="N14" s="468"/>
      <c r="O14" s="469"/>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75"/>
      <c r="AS14" s="675"/>
      <c r="AT14" s="675"/>
      <c r="AU14" s="675"/>
      <c r="AV14" s="675"/>
      <c r="AW14" s="675"/>
      <c r="AX14" s="676"/>
    </row>
    <row r="15" spans="1:50" ht="21" customHeight="1">
      <c r="A15" s="460"/>
      <c r="B15" s="461"/>
      <c r="C15" s="461"/>
      <c r="D15" s="461"/>
      <c r="E15" s="461"/>
      <c r="F15" s="462"/>
      <c r="G15" s="473"/>
      <c r="H15" s="474"/>
      <c r="I15" s="339" t="s">
        <v>62</v>
      </c>
      <c r="J15" s="340"/>
      <c r="K15" s="340"/>
      <c r="L15" s="340"/>
      <c r="M15" s="340"/>
      <c r="N15" s="340"/>
      <c r="O15" s="341"/>
      <c r="P15" s="62">
        <v>183716</v>
      </c>
      <c r="Q15" s="63"/>
      <c r="R15" s="63"/>
      <c r="S15" s="63"/>
      <c r="T15" s="63"/>
      <c r="U15" s="63"/>
      <c r="V15" s="64"/>
      <c r="W15" s="62">
        <v>1559</v>
      </c>
      <c r="X15" s="63"/>
      <c r="Y15" s="63"/>
      <c r="Z15" s="63"/>
      <c r="AA15" s="63"/>
      <c r="AB15" s="63"/>
      <c r="AC15" s="64"/>
      <c r="AD15" s="62">
        <v>355</v>
      </c>
      <c r="AE15" s="63"/>
      <c r="AF15" s="63"/>
      <c r="AG15" s="63"/>
      <c r="AH15" s="63"/>
      <c r="AI15" s="63"/>
      <c r="AJ15" s="64"/>
      <c r="AK15" s="62">
        <v>351</v>
      </c>
      <c r="AL15" s="63"/>
      <c r="AM15" s="63"/>
      <c r="AN15" s="63"/>
      <c r="AO15" s="63"/>
      <c r="AP15" s="63"/>
      <c r="AQ15" s="64"/>
      <c r="AR15" s="62"/>
      <c r="AS15" s="63"/>
      <c r="AT15" s="63"/>
      <c r="AU15" s="63"/>
      <c r="AV15" s="63"/>
      <c r="AW15" s="63"/>
      <c r="AX15" s="674"/>
    </row>
    <row r="16" spans="1:50" ht="21" customHeight="1">
      <c r="A16" s="460"/>
      <c r="B16" s="461"/>
      <c r="C16" s="461"/>
      <c r="D16" s="461"/>
      <c r="E16" s="461"/>
      <c r="F16" s="462"/>
      <c r="G16" s="473"/>
      <c r="H16" s="474"/>
      <c r="I16" s="339" t="s">
        <v>63</v>
      </c>
      <c r="J16" s="340"/>
      <c r="K16" s="340"/>
      <c r="L16" s="340"/>
      <c r="M16" s="340"/>
      <c r="N16" s="340"/>
      <c r="O16" s="341"/>
      <c r="P16" s="62">
        <v>-1559</v>
      </c>
      <c r="Q16" s="63"/>
      <c r="R16" s="63"/>
      <c r="S16" s="63"/>
      <c r="T16" s="63"/>
      <c r="U16" s="63"/>
      <c r="V16" s="64"/>
      <c r="W16" s="62">
        <v>-355</v>
      </c>
      <c r="X16" s="63"/>
      <c r="Y16" s="63"/>
      <c r="Z16" s="63"/>
      <c r="AA16" s="63"/>
      <c r="AB16" s="63"/>
      <c r="AC16" s="64"/>
      <c r="AD16" s="62">
        <v>-351</v>
      </c>
      <c r="AE16" s="63"/>
      <c r="AF16" s="63"/>
      <c r="AG16" s="63"/>
      <c r="AH16" s="63"/>
      <c r="AI16" s="63"/>
      <c r="AJ16" s="64"/>
      <c r="AK16" s="62" t="s">
        <v>388</v>
      </c>
      <c r="AL16" s="63"/>
      <c r="AM16" s="63"/>
      <c r="AN16" s="63"/>
      <c r="AO16" s="63"/>
      <c r="AP16" s="63"/>
      <c r="AQ16" s="64"/>
      <c r="AR16" s="440"/>
      <c r="AS16" s="441"/>
      <c r="AT16" s="441"/>
      <c r="AU16" s="441"/>
      <c r="AV16" s="441"/>
      <c r="AW16" s="441"/>
      <c r="AX16" s="442"/>
    </row>
    <row r="17" spans="1:50" ht="24.75" customHeight="1">
      <c r="A17" s="460"/>
      <c r="B17" s="461"/>
      <c r="C17" s="461"/>
      <c r="D17" s="461"/>
      <c r="E17" s="461"/>
      <c r="F17" s="462"/>
      <c r="G17" s="473"/>
      <c r="H17" s="474"/>
      <c r="I17" s="339" t="s">
        <v>61</v>
      </c>
      <c r="J17" s="468"/>
      <c r="K17" s="468"/>
      <c r="L17" s="468"/>
      <c r="M17" s="468"/>
      <c r="N17" s="468"/>
      <c r="O17" s="469"/>
      <c r="P17" s="62">
        <v>2082</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43"/>
      <c r="AS17" s="443"/>
      <c r="AT17" s="443"/>
      <c r="AU17" s="443"/>
      <c r="AV17" s="443"/>
      <c r="AW17" s="443"/>
      <c r="AX17" s="444"/>
    </row>
    <row r="18" spans="1:50" ht="24.75" customHeight="1">
      <c r="A18" s="460"/>
      <c r="B18" s="461"/>
      <c r="C18" s="461"/>
      <c r="D18" s="461"/>
      <c r="E18" s="461"/>
      <c r="F18" s="462"/>
      <c r="G18" s="475"/>
      <c r="H18" s="476"/>
      <c r="I18" s="342" t="s">
        <v>22</v>
      </c>
      <c r="J18" s="343"/>
      <c r="K18" s="343"/>
      <c r="L18" s="343"/>
      <c r="M18" s="343"/>
      <c r="N18" s="343"/>
      <c r="O18" s="344"/>
      <c r="P18" s="312">
        <f>SUM(P13:V17)</f>
        <v>184839</v>
      </c>
      <c r="Q18" s="313"/>
      <c r="R18" s="313"/>
      <c r="S18" s="313"/>
      <c r="T18" s="313"/>
      <c r="U18" s="313"/>
      <c r="V18" s="314"/>
      <c r="W18" s="312">
        <f>SUM(W13:AC17)</f>
        <v>1804</v>
      </c>
      <c r="X18" s="313"/>
      <c r="Y18" s="313"/>
      <c r="Z18" s="313"/>
      <c r="AA18" s="313"/>
      <c r="AB18" s="313"/>
      <c r="AC18" s="314"/>
      <c r="AD18" s="312">
        <f>SUM(AD13:AJ17)</f>
        <v>604</v>
      </c>
      <c r="AE18" s="313"/>
      <c r="AF18" s="313"/>
      <c r="AG18" s="313"/>
      <c r="AH18" s="313"/>
      <c r="AI18" s="313"/>
      <c r="AJ18" s="314"/>
      <c r="AK18" s="312">
        <f>SUM(AK13:AQ17)</f>
        <v>951</v>
      </c>
      <c r="AL18" s="313"/>
      <c r="AM18" s="313"/>
      <c r="AN18" s="313"/>
      <c r="AO18" s="313"/>
      <c r="AP18" s="313"/>
      <c r="AQ18" s="314"/>
      <c r="AR18" s="312">
        <f>SUM(AR13:AX17)</f>
        <v>600</v>
      </c>
      <c r="AS18" s="313"/>
      <c r="AT18" s="313"/>
      <c r="AU18" s="313"/>
      <c r="AV18" s="313"/>
      <c r="AW18" s="313"/>
      <c r="AX18" s="315"/>
    </row>
    <row r="19" spans="1:50" ht="24.75" customHeight="1">
      <c r="A19" s="460"/>
      <c r="B19" s="461"/>
      <c r="C19" s="461"/>
      <c r="D19" s="461"/>
      <c r="E19" s="461"/>
      <c r="F19" s="462"/>
      <c r="G19" s="309" t="s">
        <v>10</v>
      </c>
      <c r="H19" s="310"/>
      <c r="I19" s="310"/>
      <c r="J19" s="310"/>
      <c r="K19" s="310"/>
      <c r="L19" s="310"/>
      <c r="M19" s="310"/>
      <c r="N19" s="310"/>
      <c r="O19" s="310"/>
      <c r="P19" s="62">
        <v>44705</v>
      </c>
      <c r="Q19" s="63"/>
      <c r="R19" s="63"/>
      <c r="S19" s="63"/>
      <c r="T19" s="63"/>
      <c r="U19" s="63"/>
      <c r="V19" s="64"/>
      <c r="W19" s="62">
        <v>526</v>
      </c>
      <c r="X19" s="63"/>
      <c r="Y19" s="63"/>
      <c r="Z19" s="63"/>
      <c r="AA19" s="63"/>
      <c r="AB19" s="63"/>
      <c r="AC19" s="64"/>
      <c r="AD19" s="62">
        <v>449</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c r="A20" s="463"/>
      <c r="B20" s="464"/>
      <c r="C20" s="464"/>
      <c r="D20" s="464"/>
      <c r="E20" s="464"/>
      <c r="F20" s="465"/>
      <c r="G20" s="309" t="s">
        <v>11</v>
      </c>
      <c r="H20" s="310"/>
      <c r="I20" s="310"/>
      <c r="J20" s="310"/>
      <c r="K20" s="310"/>
      <c r="L20" s="310"/>
      <c r="M20" s="310"/>
      <c r="N20" s="310"/>
      <c r="O20" s="310"/>
      <c r="P20" s="317">
        <f>IF(P18=0,"-",P19/P18)</f>
        <v>0.24185913146035198</v>
      </c>
      <c r="Q20" s="317"/>
      <c r="R20" s="317"/>
      <c r="S20" s="317"/>
      <c r="T20" s="317"/>
      <c r="U20" s="317"/>
      <c r="V20" s="317"/>
      <c r="W20" s="317">
        <f>IF(W18=0,"-",W19/W18)</f>
        <v>0.2915742793791574</v>
      </c>
      <c r="X20" s="317"/>
      <c r="Y20" s="317"/>
      <c r="Z20" s="317"/>
      <c r="AA20" s="317"/>
      <c r="AB20" s="317"/>
      <c r="AC20" s="317"/>
      <c r="AD20" s="317">
        <f>IF(AD18=0,"-",AD19/AD18)</f>
        <v>0.7433774834437086</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3.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3.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6"/>
      <c r="Z22" s="277"/>
      <c r="AA22" s="278"/>
      <c r="AB22" s="130"/>
      <c r="AC22" s="125"/>
      <c r="AD22" s="126"/>
      <c r="AE22" s="131"/>
      <c r="AF22" s="124"/>
      <c r="AG22" s="124"/>
      <c r="AH22" s="124"/>
      <c r="AI22" s="282"/>
      <c r="AJ22" s="131"/>
      <c r="AK22" s="124"/>
      <c r="AL22" s="124"/>
      <c r="AM22" s="124"/>
      <c r="AN22" s="282"/>
      <c r="AO22" s="131"/>
      <c r="AP22" s="124"/>
      <c r="AQ22" s="124"/>
      <c r="AR22" s="124"/>
      <c r="AS22" s="282"/>
      <c r="AT22" s="58"/>
      <c r="AU22" s="101" t="s">
        <v>429</v>
      </c>
      <c r="AV22" s="101"/>
      <c r="AW22" s="99" t="s">
        <v>355</v>
      </c>
      <c r="AX22" s="100"/>
    </row>
    <row r="23" spans="1:50" ht="21" customHeight="1">
      <c r="A23" s="213"/>
      <c r="B23" s="211"/>
      <c r="C23" s="211"/>
      <c r="D23" s="211"/>
      <c r="E23" s="211"/>
      <c r="F23" s="212"/>
      <c r="G23" s="318" t="s">
        <v>429</v>
      </c>
      <c r="H23" s="285"/>
      <c r="I23" s="285"/>
      <c r="J23" s="285"/>
      <c r="K23" s="285"/>
      <c r="L23" s="285"/>
      <c r="M23" s="285"/>
      <c r="N23" s="285"/>
      <c r="O23" s="286"/>
      <c r="P23" s="251" t="s">
        <v>429</v>
      </c>
      <c r="Q23" s="192"/>
      <c r="R23" s="192"/>
      <c r="S23" s="192"/>
      <c r="T23" s="192"/>
      <c r="U23" s="192"/>
      <c r="V23" s="192"/>
      <c r="W23" s="192"/>
      <c r="X23" s="193"/>
      <c r="Y23" s="290" t="s">
        <v>14</v>
      </c>
      <c r="Z23" s="291"/>
      <c r="AA23" s="292"/>
      <c r="AB23" s="670" t="s">
        <v>429</v>
      </c>
      <c r="AC23" s="293"/>
      <c r="AD23" s="293"/>
      <c r="AE23" s="84" t="s">
        <v>429</v>
      </c>
      <c r="AF23" s="85"/>
      <c r="AG23" s="85"/>
      <c r="AH23" s="85"/>
      <c r="AI23" s="86"/>
      <c r="AJ23" s="84" t="s">
        <v>429</v>
      </c>
      <c r="AK23" s="85"/>
      <c r="AL23" s="85"/>
      <c r="AM23" s="85"/>
      <c r="AN23" s="86"/>
      <c r="AO23" s="84" t="s">
        <v>429</v>
      </c>
      <c r="AP23" s="85"/>
      <c r="AQ23" s="85"/>
      <c r="AR23" s="85"/>
      <c r="AS23" s="86"/>
      <c r="AT23" s="223"/>
      <c r="AU23" s="223"/>
      <c r="AV23" s="223"/>
      <c r="AW23" s="223"/>
      <c r="AX23" s="224"/>
    </row>
    <row r="24" spans="1:50" ht="21" customHeight="1">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66" t="s">
        <v>65</v>
      </c>
      <c r="Z24" s="112"/>
      <c r="AA24" s="162"/>
      <c r="AB24" s="332" t="s">
        <v>429</v>
      </c>
      <c r="AC24" s="283"/>
      <c r="AD24" s="283"/>
      <c r="AE24" s="84" t="s">
        <v>429</v>
      </c>
      <c r="AF24" s="85"/>
      <c r="AG24" s="85"/>
      <c r="AH24" s="85"/>
      <c r="AI24" s="86"/>
      <c r="AJ24" s="84" t="s">
        <v>429</v>
      </c>
      <c r="AK24" s="85"/>
      <c r="AL24" s="85"/>
      <c r="AM24" s="85"/>
      <c r="AN24" s="86"/>
      <c r="AO24" s="84" t="s">
        <v>429</v>
      </c>
      <c r="AP24" s="85"/>
      <c r="AQ24" s="85"/>
      <c r="AR24" s="85"/>
      <c r="AS24" s="86"/>
      <c r="AT24" s="84" t="s">
        <v>429</v>
      </c>
      <c r="AU24" s="85"/>
      <c r="AV24" s="85"/>
      <c r="AW24" s="85"/>
      <c r="AX24" s="87"/>
    </row>
    <row r="25" spans="1:50" ht="21" customHeight="1">
      <c r="A25" s="680"/>
      <c r="B25" s="681"/>
      <c r="C25" s="681"/>
      <c r="D25" s="681"/>
      <c r="E25" s="681"/>
      <c r="F25" s="682"/>
      <c r="G25" s="319"/>
      <c r="H25" s="320"/>
      <c r="I25" s="320"/>
      <c r="J25" s="320"/>
      <c r="K25" s="320"/>
      <c r="L25" s="320"/>
      <c r="M25" s="320"/>
      <c r="N25" s="320"/>
      <c r="O25" s="321"/>
      <c r="P25" s="194"/>
      <c r="Q25" s="194"/>
      <c r="R25" s="194"/>
      <c r="S25" s="194"/>
      <c r="T25" s="194"/>
      <c r="U25" s="194"/>
      <c r="V25" s="194"/>
      <c r="W25" s="194"/>
      <c r="X25" s="195"/>
      <c r="Y25" s="111" t="s">
        <v>15</v>
      </c>
      <c r="Z25" s="112"/>
      <c r="AA25" s="162"/>
      <c r="AB25" s="692" t="s">
        <v>359</v>
      </c>
      <c r="AC25" s="261"/>
      <c r="AD25" s="261"/>
      <c r="AE25" s="84" t="s">
        <v>429</v>
      </c>
      <c r="AF25" s="85"/>
      <c r="AG25" s="85"/>
      <c r="AH25" s="85"/>
      <c r="AI25" s="86"/>
      <c r="AJ25" s="84" t="s">
        <v>429</v>
      </c>
      <c r="AK25" s="85"/>
      <c r="AL25" s="85"/>
      <c r="AM25" s="85"/>
      <c r="AN25" s="86"/>
      <c r="AO25" s="84" t="s">
        <v>429</v>
      </c>
      <c r="AP25" s="85"/>
      <c r="AQ25" s="85"/>
      <c r="AR25" s="85"/>
      <c r="AS25" s="86"/>
      <c r="AT25" s="265"/>
      <c r="AU25" s="266"/>
      <c r="AV25" s="266"/>
      <c r="AW25" s="266"/>
      <c r="AX25" s="267"/>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71" t="s">
        <v>303</v>
      </c>
      <c r="AU26" s="672"/>
      <c r="AV26" s="672"/>
      <c r="AW26" s="672"/>
      <c r="AX26" s="673"/>
    </row>
    <row r="27" spans="1:50" ht="18.75" customHeight="1" hidden="1">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6"/>
      <c r="Z27" s="277"/>
      <c r="AA27" s="278"/>
      <c r="AB27" s="130"/>
      <c r="AC27" s="125"/>
      <c r="AD27" s="126"/>
      <c r="AE27" s="131"/>
      <c r="AF27" s="124"/>
      <c r="AG27" s="124"/>
      <c r="AH27" s="124"/>
      <c r="AI27" s="282"/>
      <c r="AJ27" s="131"/>
      <c r="AK27" s="124"/>
      <c r="AL27" s="124"/>
      <c r="AM27" s="124"/>
      <c r="AN27" s="282"/>
      <c r="AO27" s="131"/>
      <c r="AP27" s="124"/>
      <c r="AQ27" s="124"/>
      <c r="AR27" s="124"/>
      <c r="AS27" s="282"/>
      <c r="AT27" s="58"/>
      <c r="AU27" s="101"/>
      <c r="AV27" s="101"/>
      <c r="AW27" s="99" t="s">
        <v>355</v>
      </c>
      <c r="AX27" s="100"/>
    </row>
    <row r="28" spans="1:50" ht="22.5" customHeight="1" hidden="1">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4"/>
      <c r="AF28" s="85"/>
      <c r="AG28" s="85"/>
      <c r="AH28" s="85"/>
      <c r="AI28" s="86"/>
      <c r="AJ28" s="84"/>
      <c r="AK28" s="85"/>
      <c r="AL28" s="85"/>
      <c r="AM28" s="85"/>
      <c r="AN28" s="86"/>
      <c r="AO28" s="84"/>
      <c r="AP28" s="85"/>
      <c r="AQ28" s="85"/>
      <c r="AR28" s="85"/>
      <c r="AS28" s="86"/>
      <c r="AT28" s="223"/>
      <c r="AU28" s="223"/>
      <c r="AV28" s="223"/>
      <c r="AW28" s="223"/>
      <c r="AX28" s="224"/>
    </row>
    <row r="29" spans="1:50" ht="22.5" customHeight="1" hidden="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66" t="s">
        <v>65</v>
      </c>
      <c r="Z29" s="112"/>
      <c r="AA29" s="162"/>
      <c r="AB29" s="283"/>
      <c r="AC29" s="283"/>
      <c r="AD29" s="283"/>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80"/>
      <c r="B30" s="681"/>
      <c r="C30" s="681"/>
      <c r="D30" s="681"/>
      <c r="E30" s="681"/>
      <c r="F30" s="682"/>
      <c r="G30" s="319"/>
      <c r="H30" s="320"/>
      <c r="I30" s="320"/>
      <c r="J30" s="320"/>
      <c r="K30" s="320"/>
      <c r="L30" s="320"/>
      <c r="M30" s="320"/>
      <c r="N30" s="320"/>
      <c r="O30" s="321"/>
      <c r="P30" s="194"/>
      <c r="Q30" s="194"/>
      <c r="R30" s="194"/>
      <c r="S30" s="194"/>
      <c r="T30" s="194"/>
      <c r="U30" s="194"/>
      <c r="V30" s="194"/>
      <c r="W30" s="194"/>
      <c r="X30" s="195"/>
      <c r="Y30" s="111" t="s">
        <v>15</v>
      </c>
      <c r="Z30" s="112"/>
      <c r="AA30" s="162"/>
      <c r="AB30" s="261" t="s">
        <v>16</v>
      </c>
      <c r="AC30" s="261"/>
      <c r="AD30" s="261"/>
      <c r="AE30" s="84"/>
      <c r="AF30" s="85"/>
      <c r="AG30" s="85"/>
      <c r="AH30" s="85"/>
      <c r="AI30" s="86"/>
      <c r="AJ30" s="84"/>
      <c r="AK30" s="85"/>
      <c r="AL30" s="85"/>
      <c r="AM30" s="85"/>
      <c r="AN30" s="86"/>
      <c r="AO30" s="84"/>
      <c r="AP30" s="85"/>
      <c r="AQ30" s="85"/>
      <c r="AR30" s="85"/>
      <c r="AS30" s="86"/>
      <c r="AT30" s="265"/>
      <c r="AU30" s="266"/>
      <c r="AV30" s="266"/>
      <c r="AW30" s="266"/>
      <c r="AX30" s="267"/>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hidden="1">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6"/>
      <c r="Z32" s="277"/>
      <c r="AA32" s="278"/>
      <c r="AB32" s="130"/>
      <c r="AC32" s="125"/>
      <c r="AD32" s="126"/>
      <c r="AE32" s="131"/>
      <c r="AF32" s="124"/>
      <c r="AG32" s="124"/>
      <c r="AH32" s="124"/>
      <c r="AI32" s="282"/>
      <c r="AJ32" s="131"/>
      <c r="AK32" s="124"/>
      <c r="AL32" s="124"/>
      <c r="AM32" s="124"/>
      <c r="AN32" s="282"/>
      <c r="AO32" s="131"/>
      <c r="AP32" s="124"/>
      <c r="AQ32" s="124"/>
      <c r="AR32" s="124"/>
      <c r="AS32" s="282"/>
      <c r="AT32" s="58"/>
      <c r="AU32" s="101"/>
      <c r="AV32" s="101"/>
      <c r="AW32" s="99" t="s">
        <v>355</v>
      </c>
      <c r="AX32" s="100"/>
    </row>
    <row r="33" spans="1:50" ht="22.5" customHeight="1" hidden="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4"/>
      <c r="AF33" s="85"/>
      <c r="AG33" s="85"/>
      <c r="AH33" s="85"/>
      <c r="AI33" s="86"/>
      <c r="AJ33" s="84"/>
      <c r="AK33" s="85"/>
      <c r="AL33" s="85"/>
      <c r="AM33" s="85"/>
      <c r="AN33" s="86"/>
      <c r="AO33" s="84"/>
      <c r="AP33" s="85"/>
      <c r="AQ33" s="85"/>
      <c r="AR33" s="85"/>
      <c r="AS33" s="86"/>
      <c r="AT33" s="223"/>
      <c r="AU33" s="223"/>
      <c r="AV33" s="223"/>
      <c r="AW33" s="223"/>
      <c r="AX33" s="224"/>
    </row>
    <row r="34" spans="1:50" ht="22.5" customHeight="1" hidden="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66" t="s">
        <v>65</v>
      </c>
      <c r="Z34" s="112"/>
      <c r="AA34" s="162"/>
      <c r="AB34" s="283"/>
      <c r="AC34" s="283"/>
      <c r="AD34" s="283"/>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80"/>
      <c r="B35" s="681"/>
      <c r="C35" s="681"/>
      <c r="D35" s="681"/>
      <c r="E35" s="681"/>
      <c r="F35" s="682"/>
      <c r="G35" s="319"/>
      <c r="H35" s="320"/>
      <c r="I35" s="320"/>
      <c r="J35" s="320"/>
      <c r="K35" s="320"/>
      <c r="L35" s="320"/>
      <c r="M35" s="320"/>
      <c r="N35" s="320"/>
      <c r="O35" s="321"/>
      <c r="P35" s="194"/>
      <c r="Q35" s="194"/>
      <c r="R35" s="194"/>
      <c r="S35" s="194"/>
      <c r="T35" s="194"/>
      <c r="U35" s="194"/>
      <c r="V35" s="194"/>
      <c r="W35" s="194"/>
      <c r="X35" s="195"/>
      <c r="Y35" s="111" t="s">
        <v>15</v>
      </c>
      <c r="Z35" s="112"/>
      <c r="AA35" s="162"/>
      <c r="AB35" s="261" t="s">
        <v>16</v>
      </c>
      <c r="AC35" s="261"/>
      <c r="AD35" s="261"/>
      <c r="AE35" s="84"/>
      <c r="AF35" s="85"/>
      <c r="AG35" s="85"/>
      <c r="AH35" s="85"/>
      <c r="AI35" s="86"/>
      <c r="AJ35" s="84"/>
      <c r="AK35" s="85"/>
      <c r="AL35" s="85"/>
      <c r="AM35" s="85"/>
      <c r="AN35" s="86"/>
      <c r="AO35" s="84"/>
      <c r="AP35" s="85"/>
      <c r="AQ35" s="85"/>
      <c r="AR35" s="85"/>
      <c r="AS35" s="86"/>
      <c r="AT35" s="265"/>
      <c r="AU35" s="266"/>
      <c r="AV35" s="266"/>
      <c r="AW35" s="266"/>
      <c r="AX35" s="267"/>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customHeight="1" hidden="1">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6"/>
      <c r="Z37" s="277"/>
      <c r="AA37" s="278"/>
      <c r="AB37" s="130"/>
      <c r="AC37" s="125"/>
      <c r="AD37" s="126"/>
      <c r="AE37" s="131"/>
      <c r="AF37" s="124"/>
      <c r="AG37" s="124"/>
      <c r="AH37" s="124"/>
      <c r="AI37" s="282"/>
      <c r="AJ37" s="131"/>
      <c r="AK37" s="124"/>
      <c r="AL37" s="124"/>
      <c r="AM37" s="124"/>
      <c r="AN37" s="282"/>
      <c r="AO37" s="131"/>
      <c r="AP37" s="124"/>
      <c r="AQ37" s="124"/>
      <c r="AR37" s="124"/>
      <c r="AS37" s="282"/>
      <c r="AT37" s="58"/>
      <c r="AU37" s="101"/>
      <c r="AV37" s="101"/>
      <c r="AW37" s="99" t="s">
        <v>355</v>
      </c>
      <c r="AX37" s="100"/>
    </row>
    <row r="38" spans="1:50" ht="22.5" customHeight="1" hidden="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4"/>
      <c r="AF38" s="85"/>
      <c r="AG38" s="85"/>
      <c r="AH38" s="85"/>
      <c r="AI38" s="86"/>
      <c r="AJ38" s="84"/>
      <c r="AK38" s="85"/>
      <c r="AL38" s="85"/>
      <c r="AM38" s="85"/>
      <c r="AN38" s="86"/>
      <c r="AO38" s="84"/>
      <c r="AP38" s="85"/>
      <c r="AQ38" s="85"/>
      <c r="AR38" s="85"/>
      <c r="AS38" s="86"/>
      <c r="AT38" s="223"/>
      <c r="AU38" s="223"/>
      <c r="AV38" s="223"/>
      <c r="AW38" s="223"/>
      <c r="AX38" s="224"/>
    </row>
    <row r="39" spans="1:50" ht="22.5" customHeight="1" hidden="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66" t="s">
        <v>65</v>
      </c>
      <c r="Z39" s="112"/>
      <c r="AA39" s="162"/>
      <c r="AB39" s="283"/>
      <c r="AC39" s="283"/>
      <c r="AD39" s="283"/>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80"/>
      <c r="B40" s="681"/>
      <c r="C40" s="681"/>
      <c r="D40" s="681"/>
      <c r="E40" s="681"/>
      <c r="F40" s="682"/>
      <c r="G40" s="319"/>
      <c r="H40" s="320"/>
      <c r="I40" s="320"/>
      <c r="J40" s="320"/>
      <c r="K40" s="320"/>
      <c r="L40" s="320"/>
      <c r="M40" s="320"/>
      <c r="N40" s="320"/>
      <c r="O40" s="321"/>
      <c r="P40" s="194"/>
      <c r="Q40" s="194"/>
      <c r="R40" s="194"/>
      <c r="S40" s="194"/>
      <c r="T40" s="194"/>
      <c r="U40" s="194"/>
      <c r="V40" s="194"/>
      <c r="W40" s="194"/>
      <c r="X40" s="195"/>
      <c r="Y40" s="111" t="s">
        <v>15</v>
      </c>
      <c r="Z40" s="112"/>
      <c r="AA40" s="162"/>
      <c r="AB40" s="261" t="s">
        <v>16</v>
      </c>
      <c r="AC40" s="261"/>
      <c r="AD40" s="261"/>
      <c r="AE40" s="84"/>
      <c r="AF40" s="85"/>
      <c r="AG40" s="85"/>
      <c r="AH40" s="85"/>
      <c r="AI40" s="86"/>
      <c r="AJ40" s="84"/>
      <c r="AK40" s="85"/>
      <c r="AL40" s="85"/>
      <c r="AM40" s="85"/>
      <c r="AN40" s="86"/>
      <c r="AO40" s="84"/>
      <c r="AP40" s="85"/>
      <c r="AQ40" s="85"/>
      <c r="AR40" s="85"/>
      <c r="AS40" s="86"/>
      <c r="AT40" s="265"/>
      <c r="AU40" s="266"/>
      <c r="AV40" s="266"/>
      <c r="AW40" s="266"/>
      <c r="AX40" s="267"/>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hidden="1">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6"/>
      <c r="Z42" s="277"/>
      <c r="AA42" s="278"/>
      <c r="AB42" s="130"/>
      <c r="AC42" s="125"/>
      <c r="AD42" s="126"/>
      <c r="AE42" s="131"/>
      <c r="AF42" s="124"/>
      <c r="AG42" s="124"/>
      <c r="AH42" s="124"/>
      <c r="AI42" s="282"/>
      <c r="AJ42" s="131"/>
      <c r="AK42" s="124"/>
      <c r="AL42" s="124"/>
      <c r="AM42" s="124"/>
      <c r="AN42" s="282"/>
      <c r="AO42" s="131"/>
      <c r="AP42" s="124"/>
      <c r="AQ42" s="124"/>
      <c r="AR42" s="124"/>
      <c r="AS42" s="282"/>
      <c r="AT42" s="58"/>
      <c r="AU42" s="101"/>
      <c r="AV42" s="101"/>
      <c r="AW42" s="99" t="s">
        <v>355</v>
      </c>
      <c r="AX42" s="100"/>
    </row>
    <row r="43" spans="1:50" ht="22.5" customHeight="1" hidden="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4"/>
      <c r="AF43" s="85"/>
      <c r="AG43" s="85"/>
      <c r="AH43" s="85"/>
      <c r="AI43" s="86"/>
      <c r="AJ43" s="84"/>
      <c r="AK43" s="85"/>
      <c r="AL43" s="85"/>
      <c r="AM43" s="85"/>
      <c r="AN43" s="86"/>
      <c r="AO43" s="84"/>
      <c r="AP43" s="85"/>
      <c r="AQ43" s="85"/>
      <c r="AR43" s="85"/>
      <c r="AS43" s="86"/>
      <c r="AT43" s="223"/>
      <c r="AU43" s="223"/>
      <c r="AV43" s="223"/>
      <c r="AW43" s="223"/>
      <c r="AX43" s="224"/>
    </row>
    <row r="44" spans="1:50" ht="22.5" customHeight="1" hidden="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66" t="s">
        <v>65</v>
      </c>
      <c r="Z44" s="112"/>
      <c r="AA44" s="162"/>
      <c r="AB44" s="283"/>
      <c r="AC44" s="283"/>
      <c r="AD44" s="283"/>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4"/>
      <c r="AF45" s="85"/>
      <c r="AG45" s="85"/>
      <c r="AH45" s="85"/>
      <c r="AI45" s="86"/>
      <c r="AJ45" s="84"/>
      <c r="AK45" s="85"/>
      <c r="AL45" s="85"/>
      <c r="AM45" s="85"/>
      <c r="AN45" s="86"/>
      <c r="AO45" s="84"/>
      <c r="AP45" s="85"/>
      <c r="AQ45" s="85"/>
      <c r="AR45" s="85"/>
      <c r="AS45" s="86"/>
      <c r="AT45" s="265"/>
      <c r="AU45" s="266"/>
      <c r="AV45" s="266"/>
      <c r="AW45" s="266"/>
      <c r="AX45" s="267"/>
    </row>
    <row r="46" spans="1:50" ht="22.5" customHeight="1">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customHeight="1">
      <c r="A47" s="231" t="s">
        <v>320</v>
      </c>
      <c r="B47" s="695" t="s">
        <v>317</v>
      </c>
      <c r="C47" s="233"/>
      <c r="D47" s="233"/>
      <c r="E47" s="233"/>
      <c r="F47" s="234"/>
      <c r="G47" s="627" t="s">
        <v>311</v>
      </c>
      <c r="H47" s="627"/>
      <c r="I47" s="627"/>
      <c r="J47" s="627"/>
      <c r="K47" s="627"/>
      <c r="L47" s="627"/>
      <c r="M47" s="627"/>
      <c r="N47" s="627"/>
      <c r="O47" s="627"/>
      <c r="P47" s="627"/>
      <c r="Q47" s="627"/>
      <c r="R47" s="627"/>
      <c r="S47" s="627"/>
      <c r="T47" s="627"/>
      <c r="U47" s="627"/>
      <c r="V47" s="627"/>
      <c r="W47" s="627"/>
      <c r="X47" s="627"/>
      <c r="Y47" s="627"/>
      <c r="Z47" s="627"/>
      <c r="AA47" s="700"/>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customHeight="1">
      <c r="A48" s="231"/>
      <c r="B48" s="695"/>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31"/>
      <c r="B49" s="695"/>
      <c r="C49" s="233"/>
      <c r="D49" s="233"/>
      <c r="E49" s="233"/>
      <c r="F49" s="234"/>
      <c r="G49" s="333" t="s">
        <v>389</v>
      </c>
      <c r="H49" s="333"/>
      <c r="I49" s="333"/>
      <c r="J49" s="333"/>
      <c r="K49" s="333"/>
      <c r="L49" s="333"/>
      <c r="M49" s="333"/>
      <c r="N49" s="333"/>
      <c r="O49" s="333"/>
      <c r="P49" s="333"/>
      <c r="Q49" s="333"/>
      <c r="R49" s="333"/>
      <c r="S49" s="333"/>
      <c r="T49" s="333"/>
      <c r="U49" s="333"/>
      <c r="V49" s="333"/>
      <c r="W49" s="333"/>
      <c r="X49" s="333"/>
      <c r="Y49" s="333"/>
      <c r="Z49" s="333"/>
      <c r="AA49" s="334"/>
      <c r="AB49" s="620" t="s">
        <v>427</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21"/>
    </row>
    <row r="50" spans="1:50" ht="22.5" customHeight="1">
      <c r="A50" s="231"/>
      <c r="B50" s="695"/>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2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3"/>
    </row>
    <row r="51" spans="1:50" ht="22.5" customHeight="1">
      <c r="A51" s="231"/>
      <c r="B51" s="696"/>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5"/>
    </row>
    <row r="52" spans="1:50" ht="13.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3.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t="s">
        <v>412</v>
      </c>
      <c r="AV53" s="101"/>
      <c r="AW53" s="99" t="s">
        <v>355</v>
      </c>
      <c r="AX53" s="100"/>
    </row>
    <row r="54" spans="1:50" ht="22.5" customHeight="1">
      <c r="A54" s="231"/>
      <c r="B54" s="233"/>
      <c r="C54" s="233"/>
      <c r="D54" s="233"/>
      <c r="E54" s="233"/>
      <c r="F54" s="234"/>
      <c r="G54" s="271" t="s">
        <v>425</v>
      </c>
      <c r="H54" s="192"/>
      <c r="I54" s="192"/>
      <c r="J54" s="192"/>
      <c r="K54" s="192"/>
      <c r="L54" s="192"/>
      <c r="M54" s="192"/>
      <c r="N54" s="192"/>
      <c r="O54" s="193"/>
      <c r="P54" s="251" t="s">
        <v>426</v>
      </c>
      <c r="Q54" s="252"/>
      <c r="R54" s="252"/>
      <c r="S54" s="252"/>
      <c r="T54" s="252"/>
      <c r="U54" s="252"/>
      <c r="V54" s="252"/>
      <c r="W54" s="252"/>
      <c r="X54" s="253"/>
      <c r="Y54" s="258" t="s">
        <v>86</v>
      </c>
      <c r="Z54" s="259"/>
      <c r="AA54" s="260"/>
      <c r="AB54" s="230" t="s">
        <v>16</v>
      </c>
      <c r="AC54" s="230"/>
      <c r="AD54" s="230"/>
      <c r="AE54" s="84">
        <v>100</v>
      </c>
      <c r="AF54" s="85"/>
      <c r="AG54" s="85"/>
      <c r="AH54" s="85"/>
      <c r="AI54" s="86"/>
      <c r="AJ54" s="84">
        <v>100</v>
      </c>
      <c r="AK54" s="85"/>
      <c r="AL54" s="85"/>
      <c r="AM54" s="85"/>
      <c r="AN54" s="86"/>
      <c r="AO54" s="84">
        <v>100</v>
      </c>
      <c r="AP54" s="85"/>
      <c r="AQ54" s="85"/>
      <c r="AR54" s="85"/>
      <c r="AS54" s="86"/>
      <c r="AT54" s="223"/>
      <c r="AU54" s="223"/>
      <c r="AV54" s="223"/>
      <c r="AW54" s="223"/>
      <c r="AX54" s="224"/>
    </row>
    <row r="55" spans="1:50" ht="22.5" customHeight="1">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230" t="s">
        <v>16</v>
      </c>
      <c r="AC55" s="230"/>
      <c r="AD55" s="230"/>
      <c r="AE55" s="84">
        <v>100</v>
      </c>
      <c r="AF55" s="85"/>
      <c r="AG55" s="85"/>
      <c r="AH55" s="85"/>
      <c r="AI55" s="86"/>
      <c r="AJ55" s="84">
        <v>100</v>
      </c>
      <c r="AK55" s="85"/>
      <c r="AL55" s="85"/>
      <c r="AM55" s="85"/>
      <c r="AN55" s="86"/>
      <c r="AO55" s="84">
        <v>100</v>
      </c>
      <c r="AP55" s="85"/>
      <c r="AQ55" s="85"/>
      <c r="AR55" s="85"/>
      <c r="AS55" s="86"/>
      <c r="AT55" s="84">
        <v>100</v>
      </c>
      <c r="AU55" s="85"/>
      <c r="AV55" s="85"/>
      <c r="AW55" s="85"/>
      <c r="AX55" s="87"/>
    </row>
    <row r="56" spans="1:50" ht="22.5" customHeight="1">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4">
        <v>100</v>
      </c>
      <c r="AF56" s="85"/>
      <c r="AG56" s="85"/>
      <c r="AH56" s="85"/>
      <c r="AI56" s="86"/>
      <c r="AJ56" s="84">
        <v>100</v>
      </c>
      <c r="AK56" s="85"/>
      <c r="AL56" s="85"/>
      <c r="AM56" s="85"/>
      <c r="AN56" s="86"/>
      <c r="AO56" s="84">
        <v>100</v>
      </c>
      <c r="AP56" s="85"/>
      <c r="AQ56" s="85"/>
      <c r="AR56" s="85"/>
      <c r="AS56" s="86"/>
      <c r="AT56" s="265"/>
      <c r="AU56" s="266"/>
      <c r="AV56" s="266"/>
      <c r="AW56" s="266"/>
      <c r="AX56" s="267"/>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customHeight="1" hidden="1">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355</v>
      </c>
      <c r="AX58" s="100"/>
    </row>
    <row r="59" spans="1:50" ht="22.5" customHeight="1" hidden="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customHeight="1" hidden="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5"/>
      <c r="AU61" s="266"/>
      <c r="AV61" s="266"/>
      <c r="AW61" s="266"/>
      <c r="AX61" s="267"/>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customHeight="1" hidden="1">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355</v>
      </c>
      <c r="AX63" s="100"/>
    </row>
    <row r="64" spans="1:50" ht="22.5" customHeight="1" hidden="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50" ht="22.5" customHeight="1" hidden="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5"/>
      <c r="AU66" s="266"/>
      <c r="AV66" s="266"/>
      <c r="AW66" s="266"/>
      <c r="AX66" s="267"/>
    </row>
    <row r="67" spans="1:50" ht="23.2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2"/>
      <c r="AE67" s="669" t="s">
        <v>69</v>
      </c>
      <c r="AF67" s="109"/>
      <c r="AG67" s="109"/>
      <c r="AH67" s="109"/>
      <c r="AI67" s="109"/>
      <c r="AJ67" s="669" t="s">
        <v>70</v>
      </c>
      <c r="AK67" s="109"/>
      <c r="AL67" s="109"/>
      <c r="AM67" s="109"/>
      <c r="AN67" s="109"/>
      <c r="AO67" s="669" t="s">
        <v>71</v>
      </c>
      <c r="AP67" s="109"/>
      <c r="AQ67" s="109"/>
      <c r="AR67" s="109"/>
      <c r="AS67" s="109"/>
      <c r="AT67" s="167" t="s">
        <v>74</v>
      </c>
      <c r="AU67" s="168"/>
      <c r="AV67" s="168"/>
      <c r="AW67" s="168"/>
      <c r="AX67" s="169"/>
    </row>
    <row r="68" spans="1:55" ht="22.5" customHeight="1">
      <c r="A68" s="182"/>
      <c r="B68" s="183"/>
      <c r="C68" s="183"/>
      <c r="D68" s="183"/>
      <c r="E68" s="183"/>
      <c r="F68" s="184"/>
      <c r="G68" s="251" t="s">
        <v>420</v>
      </c>
      <c r="H68" s="192"/>
      <c r="I68" s="192"/>
      <c r="J68" s="192"/>
      <c r="K68" s="192"/>
      <c r="L68" s="192"/>
      <c r="M68" s="192"/>
      <c r="N68" s="192"/>
      <c r="O68" s="192"/>
      <c r="P68" s="192"/>
      <c r="Q68" s="192"/>
      <c r="R68" s="192"/>
      <c r="S68" s="192"/>
      <c r="T68" s="192"/>
      <c r="U68" s="192"/>
      <c r="V68" s="192"/>
      <c r="W68" s="192"/>
      <c r="X68" s="193"/>
      <c r="Y68" s="329" t="s">
        <v>66</v>
      </c>
      <c r="Z68" s="330"/>
      <c r="AA68" s="331"/>
      <c r="AB68" s="199" t="s">
        <v>421</v>
      </c>
      <c r="AC68" s="200"/>
      <c r="AD68" s="201"/>
      <c r="AE68" s="84">
        <v>998</v>
      </c>
      <c r="AF68" s="85"/>
      <c r="AG68" s="85"/>
      <c r="AH68" s="85"/>
      <c r="AI68" s="86"/>
      <c r="AJ68" s="84">
        <v>468</v>
      </c>
      <c r="AK68" s="85"/>
      <c r="AL68" s="85"/>
      <c r="AM68" s="85"/>
      <c r="AN68" s="86"/>
      <c r="AO68" s="84">
        <v>328</v>
      </c>
      <c r="AP68" s="85"/>
      <c r="AQ68" s="85"/>
      <c r="AR68" s="85"/>
      <c r="AS68" s="86"/>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6"/>
      <c r="AA69" s="147"/>
      <c r="AB69" s="207" t="s">
        <v>422</v>
      </c>
      <c r="AC69" s="208"/>
      <c r="AD69" s="209"/>
      <c r="AE69" s="84" t="s">
        <v>422</v>
      </c>
      <c r="AF69" s="85"/>
      <c r="AG69" s="85"/>
      <c r="AH69" s="85"/>
      <c r="AI69" s="86"/>
      <c r="AJ69" s="84" t="s">
        <v>422</v>
      </c>
      <c r="AK69" s="85"/>
      <c r="AL69" s="85"/>
      <c r="AM69" s="85"/>
      <c r="AN69" s="86"/>
      <c r="AO69" s="84" t="s">
        <v>422</v>
      </c>
      <c r="AP69" s="85"/>
      <c r="AQ69" s="85"/>
      <c r="AR69" s="85"/>
      <c r="AS69" s="86"/>
      <c r="AT69" s="84" t="s">
        <v>412</v>
      </c>
      <c r="AU69" s="85"/>
      <c r="AV69" s="85"/>
      <c r="AW69" s="85"/>
      <c r="AX69" s="87"/>
      <c r="AY69" s="10"/>
      <c r="AZ69" s="10"/>
      <c r="BA69" s="10"/>
      <c r="BB69" s="10"/>
      <c r="BC69" s="10"/>
      <c r="BD69" s="10"/>
      <c r="BE69" s="10"/>
      <c r="BF69" s="10"/>
      <c r="BG69" s="10"/>
      <c r="BH69" s="10"/>
    </row>
    <row r="70" spans="1:50" ht="33" customHeight="1" hidden="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2"/>
      <c r="AE70" s="166" t="s">
        <v>69</v>
      </c>
      <c r="AF70" s="161"/>
      <c r="AG70" s="161"/>
      <c r="AH70" s="161"/>
      <c r="AI70" s="191"/>
      <c r="AJ70" s="166" t="s">
        <v>70</v>
      </c>
      <c r="AK70" s="161"/>
      <c r="AL70" s="161"/>
      <c r="AM70" s="161"/>
      <c r="AN70" s="191"/>
      <c r="AO70" s="166" t="s">
        <v>71</v>
      </c>
      <c r="AP70" s="161"/>
      <c r="AQ70" s="161"/>
      <c r="AR70" s="161"/>
      <c r="AS70" s="191"/>
      <c r="AT70" s="167" t="s">
        <v>74</v>
      </c>
      <c r="AU70" s="168"/>
      <c r="AV70" s="168"/>
      <c r="AW70" s="168"/>
      <c r="AX70" s="169"/>
    </row>
    <row r="71" spans="1:55" ht="22.5" customHeight="1" hidden="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4"/>
      <c r="AF71" s="85"/>
      <c r="AG71" s="85"/>
      <c r="AH71" s="85"/>
      <c r="AI71" s="86"/>
      <c r="AJ71" s="84"/>
      <c r="AK71" s="85"/>
      <c r="AL71" s="85"/>
      <c r="AM71" s="85"/>
      <c r="AN71" s="86"/>
      <c r="AO71" s="84"/>
      <c r="AP71" s="85"/>
      <c r="AQ71" s="85"/>
      <c r="AR71" s="85"/>
      <c r="AS71" s="86"/>
      <c r="AT71" s="202"/>
      <c r="AU71" s="202"/>
      <c r="AV71" s="202"/>
      <c r="AW71" s="202"/>
      <c r="AX71" s="203"/>
      <c r="AY71" s="10"/>
      <c r="AZ71" s="10"/>
      <c r="BA71" s="10"/>
      <c r="BB71" s="10"/>
      <c r="BC71" s="10"/>
    </row>
    <row r="72" spans="1:60" ht="22.5" customHeight="1" hidden="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2"/>
      <c r="AE73" s="166" t="s">
        <v>69</v>
      </c>
      <c r="AF73" s="161"/>
      <c r="AG73" s="161"/>
      <c r="AH73" s="161"/>
      <c r="AI73" s="191"/>
      <c r="AJ73" s="166" t="s">
        <v>70</v>
      </c>
      <c r="AK73" s="161"/>
      <c r="AL73" s="161"/>
      <c r="AM73" s="161"/>
      <c r="AN73" s="191"/>
      <c r="AO73" s="166" t="s">
        <v>71</v>
      </c>
      <c r="AP73" s="161"/>
      <c r="AQ73" s="161"/>
      <c r="AR73" s="161"/>
      <c r="AS73" s="191"/>
      <c r="AT73" s="167" t="s">
        <v>74</v>
      </c>
      <c r="AU73" s="168"/>
      <c r="AV73" s="168"/>
      <c r="AW73" s="168"/>
      <c r="AX73" s="169"/>
    </row>
    <row r="74" spans="1:55" ht="22.5" customHeight="1"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4"/>
      <c r="AF74" s="85"/>
      <c r="AG74" s="85"/>
      <c r="AH74" s="85"/>
      <c r="AI74" s="86"/>
      <c r="AJ74" s="84"/>
      <c r="AK74" s="85"/>
      <c r="AL74" s="85"/>
      <c r="AM74" s="85"/>
      <c r="AN74" s="86"/>
      <c r="AO74" s="84"/>
      <c r="AP74" s="85"/>
      <c r="AQ74" s="85"/>
      <c r="AR74" s="85"/>
      <c r="AS74" s="86"/>
      <c r="AT74" s="202"/>
      <c r="AU74" s="202"/>
      <c r="AV74" s="202"/>
      <c r="AW74" s="202"/>
      <c r="AX74" s="203"/>
      <c r="AY74" s="10"/>
      <c r="AZ74" s="10"/>
      <c r="BA74" s="10"/>
      <c r="BB74" s="10"/>
      <c r="BC74" s="10"/>
    </row>
    <row r="75" spans="1:60" ht="22.5" customHeight="1"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2"/>
      <c r="AE76" s="166" t="s">
        <v>69</v>
      </c>
      <c r="AF76" s="161"/>
      <c r="AG76" s="161"/>
      <c r="AH76" s="161"/>
      <c r="AI76" s="191"/>
      <c r="AJ76" s="166" t="s">
        <v>70</v>
      </c>
      <c r="AK76" s="161"/>
      <c r="AL76" s="161"/>
      <c r="AM76" s="161"/>
      <c r="AN76" s="191"/>
      <c r="AO76" s="166" t="s">
        <v>71</v>
      </c>
      <c r="AP76" s="161"/>
      <c r="AQ76" s="161"/>
      <c r="AR76" s="161"/>
      <c r="AS76" s="191"/>
      <c r="AT76" s="167" t="s">
        <v>74</v>
      </c>
      <c r="AU76" s="168"/>
      <c r="AV76" s="168"/>
      <c r="AW76" s="168"/>
      <c r="AX76" s="169"/>
    </row>
    <row r="77" spans="1:55" ht="22.5" customHeight="1"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4"/>
      <c r="AF77" s="85"/>
      <c r="AG77" s="85"/>
      <c r="AH77" s="85"/>
      <c r="AI77" s="86"/>
      <c r="AJ77" s="84"/>
      <c r="AK77" s="85"/>
      <c r="AL77" s="85"/>
      <c r="AM77" s="85"/>
      <c r="AN77" s="86"/>
      <c r="AO77" s="84"/>
      <c r="AP77" s="85"/>
      <c r="AQ77" s="85"/>
      <c r="AR77" s="85"/>
      <c r="AS77" s="86"/>
      <c r="AT77" s="202"/>
      <c r="AU77" s="202"/>
      <c r="AV77" s="202"/>
      <c r="AW77" s="202"/>
      <c r="AX77" s="203"/>
      <c r="AY77" s="10"/>
      <c r="AZ77" s="10"/>
      <c r="BA77" s="10"/>
      <c r="BB77" s="10"/>
      <c r="BC77" s="10"/>
    </row>
    <row r="78" spans="1:60" ht="22.5" customHeight="1"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2"/>
      <c r="AE79" s="166" t="s">
        <v>69</v>
      </c>
      <c r="AF79" s="161"/>
      <c r="AG79" s="161"/>
      <c r="AH79" s="161"/>
      <c r="AI79" s="191"/>
      <c r="AJ79" s="166" t="s">
        <v>70</v>
      </c>
      <c r="AK79" s="161"/>
      <c r="AL79" s="161"/>
      <c r="AM79" s="161"/>
      <c r="AN79" s="191"/>
      <c r="AO79" s="166" t="s">
        <v>71</v>
      </c>
      <c r="AP79" s="161"/>
      <c r="AQ79" s="161"/>
      <c r="AR79" s="161"/>
      <c r="AS79" s="191"/>
      <c r="AT79" s="167" t="s">
        <v>74</v>
      </c>
      <c r="AU79" s="168"/>
      <c r="AV79" s="168"/>
      <c r="AW79" s="168"/>
      <c r="AX79" s="169"/>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23.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430</v>
      </c>
      <c r="H83" s="135"/>
      <c r="I83" s="135"/>
      <c r="J83" s="135"/>
      <c r="K83" s="135"/>
      <c r="L83" s="135"/>
      <c r="M83" s="135"/>
      <c r="N83" s="135"/>
      <c r="O83" s="135"/>
      <c r="P83" s="135"/>
      <c r="Q83" s="135"/>
      <c r="R83" s="135"/>
      <c r="S83" s="135"/>
      <c r="T83" s="135"/>
      <c r="U83" s="135"/>
      <c r="V83" s="135"/>
      <c r="W83" s="135"/>
      <c r="X83" s="135"/>
      <c r="Y83" s="137" t="s">
        <v>17</v>
      </c>
      <c r="Z83" s="138"/>
      <c r="AA83" s="139"/>
      <c r="AB83" s="173" t="s">
        <v>431</v>
      </c>
      <c r="AC83" s="174"/>
      <c r="AD83" s="175"/>
      <c r="AE83" s="143">
        <v>1</v>
      </c>
      <c r="AF83" s="144"/>
      <c r="AG83" s="144"/>
      <c r="AH83" s="144"/>
      <c r="AI83" s="144"/>
      <c r="AJ83" s="143">
        <v>1</v>
      </c>
      <c r="AK83" s="144"/>
      <c r="AL83" s="144"/>
      <c r="AM83" s="144"/>
      <c r="AN83" s="144"/>
      <c r="AO83" s="143">
        <v>1</v>
      </c>
      <c r="AP83" s="144"/>
      <c r="AQ83" s="144"/>
      <c r="AR83" s="144"/>
      <c r="AS83" s="144"/>
      <c r="AT83" s="84" t="s">
        <v>388</v>
      </c>
      <c r="AU83" s="85"/>
      <c r="AV83" s="85"/>
      <c r="AW83" s="85"/>
      <c r="AX83" s="87"/>
    </row>
    <row r="84" spans="1:50" ht="30.75" customHeight="1">
      <c r="A84" s="121"/>
      <c r="B84" s="122"/>
      <c r="C84" s="122"/>
      <c r="D84" s="122"/>
      <c r="E84" s="122"/>
      <c r="F84" s="123"/>
      <c r="G84" s="172"/>
      <c r="H84" s="172"/>
      <c r="I84" s="172"/>
      <c r="J84" s="172"/>
      <c r="K84" s="172"/>
      <c r="L84" s="172"/>
      <c r="M84" s="172"/>
      <c r="N84" s="172"/>
      <c r="O84" s="172"/>
      <c r="P84" s="172"/>
      <c r="Q84" s="172"/>
      <c r="R84" s="172"/>
      <c r="S84" s="172"/>
      <c r="T84" s="172"/>
      <c r="U84" s="172"/>
      <c r="V84" s="172"/>
      <c r="W84" s="172"/>
      <c r="X84" s="172"/>
      <c r="Y84" s="145" t="s">
        <v>59</v>
      </c>
      <c r="Z84" s="176"/>
      <c r="AA84" s="177"/>
      <c r="AB84" s="148" t="s">
        <v>60</v>
      </c>
      <c r="AC84" s="149"/>
      <c r="AD84" s="150"/>
      <c r="AE84" s="178" t="s">
        <v>437</v>
      </c>
      <c r="AF84" s="149"/>
      <c r="AG84" s="149"/>
      <c r="AH84" s="149"/>
      <c r="AI84" s="150"/>
      <c r="AJ84" s="178" t="s">
        <v>432</v>
      </c>
      <c r="AK84" s="149"/>
      <c r="AL84" s="149"/>
      <c r="AM84" s="149"/>
      <c r="AN84" s="150"/>
      <c r="AO84" s="178" t="s">
        <v>433</v>
      </c>
      <c r="AP84" s="149"/>
      <c r="AQ84" s="149"/>
      <c r="AR84" s="149"/>
      <c r="AS84" s="150"/>
      <c r="AT84" s="148" t="s">
        <v>388</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1" customHeight="1">
      <c r="A97" s="371" t="s">
        <v>77</v>
      </c>
      <c r="B97" s="372"/>
      <c r="C97" s="345" t="s">
        <v>19</v>
      </c>
      <c r="D97" s="346"/>
      <c r="E97" s="346"/>
      <c r="F97" s="346"/>
      <c r="G97" s="346"/>
      <c r="H97" s="346"/>
      <c r="I97" s="346"/>
      <c r="J97" s="346"/>
      <c r="K97" s="347"/>
      <c r="L97" s="403" t="s">
        <v>76</v>
      </c>
      <c r="M97" s="403"/>
      <c r="N97" s="403"/>
      <c r="O97" s="403"/>
      <c r="P97" s="403"/>
      <c r="Q97" s="403"/>
      <c r="R97" s="404" t="s">
        <v>73</v>
      </c>
      <c r="S97" s="405"/>
      <c r="T97" s="405"/>
      <c r="U97" s="405"/>
      <c r="V97" s="405"/>
      <c r="W97" s="405"/>
      <c r="X97" s="40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7"/>
    </row>
    <row r="98" spans="1:50" ht="30" customHeight="1">
      <c r="A98" s="373"/>
      <c r="B98" s="374"/>
      <c r="C98" s="408" t="s">
        <v>419</v>
      </c>
      <c r="D98" s="409"/>
      <c r="E98" s="409"/>
      <c r="F98" s="409"/>
      <c r="G98" s="409"/>
      <c r="H98" s="409"/>
      <c r="I98" s="409"/>
      <c r="J98" s="409"/>
      <c r="K98" s="410"/>
      <c r="L98" s="62">
        <v>600</v>
      </c>
      <c r="M98" s="63"/>
      <c r="N98" s="63"/>
      <c r="O98" s="63"/>
      <c r="P98" s="63"/>
      <c r="Q98" s="64"/>
      <c r="R98" s="62">
        <v>600</v>
      </c>
      <c r="S98" s="63"/>
      <c r="T98" s="63"/>
      <c r="U98" s="63"/>
      <c r="V98" s="63"/>
      <c r="W98" s="64"/>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1" customHeight="1">
      <c r="A99" s="373"/>
      <c r="B99" s="374"/>
      <c r="C99" s="152"/>
      <c r="D99" s="153"/>
      <c r="E99" s="153"/>
      <c r="F99" s="153"/>
      <c r="G99" s="153"/>
      <c r="H99" s="153"/>
      <c r="I99" s="153"/>
      <c r="J99" s="153"/>
      <c r="K99" s="154"/>
      <c r="L99" s="62"/>
      <c r="M99" s="63"/>
      <c r="N99" s="63"/>
      <c r="O99" s="63"/>
      <c r="P99" s="63"/>
      <c r="Q99" s="64"/>
      <c r="R99" s="62"/>
      <c r="S99" s="63"/>
      <c r="T99" s="63"/>
      <c r="U99" s="63"/>
      <c r="V99" s="63"/>
      <c r="W99" s="6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1" customHeight="1">
      <c r="A100" s="373"/>
      <c r="B100" s="374"/>
      <c r="C100" s="152"/>
      <c r="D100" s="153"/>
      <c r="E100" s="153"/>
      <c r="F100" s="153"/>
      <c r="G100" s="153"/>
      <c r="H100" s="153"/>
      <c r="I100" s="153"/>
      <c r="J100" s="153"/>
      <c r="K100" s="154"/>
      <c r="L100" s="62"/>
      <c r="M100" s="63"/>
      <c r="N100" s="63"/>
      <c r="O100" s="63"/>
      <c r="P100" s="63"/>
      <c r="Q100" s="64"/>
      <c r="R100" s="62"/>
      <c r="S100" s="63"/>
      <c r="T100" s="63"/>
      <c r="U100" s="63"/>
      <c r="V100" s="63"/>
      <c r="W100" s="6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1" customHeight="1">
      <c r="A101" s="373"/>
      <c r="B101" s="374"/>
      <c r="C101" s="152"/>
      <c r="D101" s="153"/>
      <c r="E101" s="153"/>
      <c r="F101" s="153"/>
      <c r="G101" s="153"/>
      <c r="H101" s="153"/>
      <c r="I101" s="153"/>
      <c r="J101" s="153"/>
      <c r="K101" s="154"/>
      <c r="L101" s="62"/>
      <c r="M101" s="63"/>
      <c r="N101" s="63"/>
      <c r="O101" s="63"/>
      <c r="P101" s="63"/>
      <c r="Q101" s="64"/>
      <c r="R101" s="62"/>
      <c r="S101" s="63"/>
      <c r="T101" s="63"/>
      <c r="U101" s="63"/>
      <c r="V101" s="63"/>
      <c r="W101" s="6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1" customHeight="1" hidden="1">
      <c r="A102" s="373"/>
      <c r="B102" s="374"/>
      <c r="C102" s="152"/>
      <c r="D102" s="153"/>
      <c r="E102" s="153"/>
      <c r="F102" s="153"/>
      <c r="G102" s="153"/>
      <c r="H102" s="153"/>
      <c r="I102" s="153"/>
      <c r="J102" s="153"/>
      <c r="K102" s="154"/>
      <c r="L102" s="62"/>
      <c r="M102" s="63"/>
      <c r="N102" s="63"/>
      <c r="O102" s="63"/>
      <c r="P102" s="63"/>
      <c r="Q102" s="64"/>
      <c r="R102" s="62"/>
      <c r="S102" s="63"/>
      <c r="T102" s="63"/>
      <c r="U102" s="63"/>
      <c r="V102" s="63"/>
      <c r="W102" s="6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1" customHeight="1">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375"/>
      <c r="B104" s="376"/>
      <c r="C104" s="365" t="s">
        <v>22</v>
      </c>
      <c r="D104" s="366"/>
      <c r="E104" s="366"/>
      <c r="F104" s="366"/>
      <c r="G104" s="366"/>
      <c r="H104" s="366"/>
      <c r="I104" s="366"/>
      <c r="J104" s="366"/>
      <c r="K104" s="367"/>
      <c r="L104" s="368">
        <f>SUM(L98:Q103)</f>
        <v>600</v>
      </c>
      <c r="M104" s="369"/>
      <c r="N104" s="369"/>
      <c r="O104" s="369"/>
      <c r="P104" s="369"/>
      <c r="Q104" s="370"/>
      <c r="R104" s="368">
        <f>SUM(R98:W103)</f>
        <v>600</v>
      </c>
      <c r="S104" s="369"/>
      <c r="T104" s="369"/>
      <c r="U104" s="369"/>
      <c r="V104" s="369"/>
      <c r="W104" s="370"/>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5" t="s">
        <v>38</v>
      </c>
      <c r="AH107" s="599"/>
      <c r="AI107" s="599"/>
      <c r="AJ107" s="599"/>
      <c r="AK107" s="599"/>
      <c r="AL107" s="599"/>
      <c r="AM107" s="599"/>
      <c r="AN107" s="599"/>
      <c r="AO107" s="599"/>
      <c r="AP107" s="599"/>
      <c r="AQ107" s="599"/>
      <c r="AR107" s="599"/>
      <c r="AS107" s="599"/>
      <c r="AT107" s="599"/>
      <c r="AU107" s="599"/>
      <c r="AV107" s="599"/>
      <c r="AW107" s="599"/>
      <c r="AX107" s="636"/>
    </row>
    <row r="108" spans="1:50" ht="45" customHeight="1">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10" t="s">
        <v>381</v>
      </c>
      <c r="AE108" s="611"/>
      <c r="AF108" s="611"/>
      <c r="AG108" s="605" t="s">
        <v>395</v>
      </c>
      <c r="AH108" s="606"/>
      <c r="AI108" s="606"/>
      <c r="AJ108" s="606"/>
      <c r="AK108" s="606"/>
      <c r="AL108" s="606"/>
      <c r="AM108" s="606"/>
      <c r="AN108" s="606"/>
      <c r="AO108" s="606"/>
      <c r="AP108" s="606"/>
      <c r="AQ108" s="606"/>
      <c r="AR108" s="606"/>
      <c r="AS108" s="606"/>
      <c r="AT108" s="606"/>
      <c r="AU108" s="606"/>
      <c r="AV108" s="606"/>
      <c r="AW108" s="606"/>
      <c r="AX108" s="607"/>
    </row>
    <row r="109" spans="1:50" ht="45" customHeight="1">
      <c r="A109" s="305"/>
      <c r="B109" s="306"/>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381</v>
      </c>
      <c r="AE109" s="437"/>
      <c r="AF109" s="437"/>
      <c r="AG109" s="300" t="s">
        <v>413</v>
      </c>
      <c r="AH109" s="608"/>
      <c r="AI109" s="608"/>
      <c r="AJ109" s="608"/>
      <c r="AK109" s="608"/>
      <c r="AL109" s="608"/>
      <c r="AM109" s="608"/>
      <c r="AN109" s="608"/>
      <c r="AO109" s="608"/>
      <c r="AP109" s="608"/>
      <c r="AQ109" s="608"/>
      <c r="AR109" s="608"/>
      <c r="AS109" s="608"/>
      <c r="AT109" s="608"/>
      <c r="AU109" s="608"/>
      <c r="AV109" s="608"/>
      <c r="AW109" s="608"/>
      <c r="AX109" s="609"/>
    </row>
    <row r="110" spans="1:50" ht="60" customHeight="1">
      <c r="A110" s="307"/>
      <c r="B110" s="308"/>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6" t="s">
        <v>381</v>
      </c>
      <c r="AE110" s="587"/>
      <c r="AF110" s="587"/>
      <c r="AG110" s="528" t="s">
        <v>391</v>
      </c>
      <c r="AH110" s="194"/>
      <c r="AI110" s="194"/>
      <c r="AJ110" s="194"/>
      <c r="AK110" s="194"/>
      <c r="AL110" s="194"/>
      <c r="AM110" s="194"/>
      <c r="AN110" s="194"/>
      <c r="AO110" s="194"/>
      <c r="AP110" s="194"/>
      <c r="AQ110" s="194"/>
      <c r="AR110" s="194"/>
      <c r="AS110" s="194"/>
      <c r="AT110" s="194"/>
      <c r="AU110" s="194"/>
      <c r="AV110" s="194"/>
      <c r="AW110" s="194"/>
      <c r="AX110" s="529"/>
    </row>
    <row r="111" spans="1:50" ht="18.75" customHeight="1">
      <c r="A111" s="548" t="s">
        <v>46</v>
      </c>
      <c r="B111" s="588"/>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390</v>
      </c>
      <c r="AE111" s="433"/>
      <c r="AF111" s="433"/>
      <c r="AG111" s="297"/>
      <c r="AH111" s="298"/>
      <c r="AI111" s="298"/>
      <c r="AJ111" s="298"/>
      <c r="AK111" s="298"/>
      <c r="AL111" s="298"/>
      <c r="AM111" s="298"/>
      <c r="AN111" s="298"/>
      <c r="AO111" s="298"/>
      <c r="AP111" s="298"/>
      <c r="AQ111" s="298"/>
      <c r="AR111" s="298"/>
      <c r="AS111" s="298"/>
      <c r="AT111" s="298"/>
      <c r="AU111" s="298"/>
      <c r="AV111" s="298"/>
      <c r="AW111" s="298"/>
      <c r="AX111" s="299"/>
    </row>
    <row r="112" spans="1:50" ht="45" customHeight="1">
      <c r="A112" s="589"/>
      <c r="B112" s="590"/>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8" t="s">
        <v>381</v>
      </c>
      <c r="AE112" s="439"/>
      <c r="AF112" s="439"/>
      <c r="AG112" s="300" t="s">
        <v>392</v>
      </c>
      <c r="AH112" s="301"/>
      <c r="AI112" s="301"/>
      <c r="AJ112" s="301"/>
      <c r="AK112" s="301"/>
      <c r="AL112" s="301"/>
      <c r="AM112" s="301"/>
      <c r="AN112" s="301"/>
      <c r="AO112" s="301"/>
      <c r="AP112" s="301"/>
      <c r="AQ112" s="301"/>
      <c r="AR112" s="301"/>
      <c r="AS112" s="301"/>
      <c r="AT112" s="301"/>
      <c r="AU112" s="301"/>
      <c r="AV112" s="301"/>
      <c r="AW112" s="301"/>
      <c r="AX112" s="302"/>
    </row>
    <row r="113" spans="1:50" ht="27" customHeight="1">
      <c r="A113" s="589"/>
      <c r="B113" s="590"/>
      <c r="C113" s="502"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8" t="s">
        <v>381</v>
      </c>
      <c r="AE113" s="439"/>
      <c r="AF113" s="439"/>
      <c r="AG113" s="300" t="s">
        <v>434</v>
      </c>
      <c r="AH113" s="301"/>
      <c r="AI113" s="301"/>
      <c r="AJ113" s="301"/>
      <c r="AK113" s="301"/>
      <c r="AL113" s="301"/>
      <c r="AM113" s="301"/>
      <c r="AN113" s="301"/>
      <c r="AO113" s="301"/>
      <c r="AP113" s="301"/>
      <c r="AQ113" s="301"/>
      <c r="AR113" s="301"/>
      <c r="AS113" s="301"/>
      <c r="AT113" s="301"/>
      <c r="AU113" s="301"/>
      <c r="AV113" s="301"/>
      <c r="AW113" s="301"/>
      <c r="AX113" s="302"/>
    </row>
    <row r="114" spans="1:50" ht="35.25" customHeight="1">
      <c r="A114" s="589"/>
      <c r="B114" s="590"/>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8" t="s">
        <v>381</v>
      </c>
      <c r="AE114" s="439"/>
      <c r="AF114" s="439"/>
      <c r="AG114" s="300" t="s">
        <v>394</v>
      </c>
      <c r="AH114" s="301"/>
      <c r="AI114" s="301"/>
      <c r="AJ114" s="301"/>
      <c r="AK114" s="301"/>
      <c r="AL114" s="301"/>
      <c r="AM114" s="301"/>
      <c r="AN114" s="301"/>
      <c r="AO114" s="301"/>
      <c r="AP114" s="301"/>
      <c r="AQ114" s="301"/>
      <c r="AR114" s="301"/>
      <c r="AS114" s="301"/>
      <c r="AT114" s="301"/>
      <c r="AU114" s="301"/>
      <c r="AV114" s="301"/>
      <c r="AW114" s="301"/>
      <c r="AX114" s="302"/>
    </row>
    <row r="115" spans="1:50" ht="18.75" customHeight="1">
      <c r="A115" s="589"/>
      <c r="B115" s="590"/>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8"/>
      <c r="AD115" s="438" t="s">
        <v>381</v>
      </c>
      <c r="AE115" s="439"/>
      <c r="AF115" s="439"/>
      <c r="AG115" s="300" t="s">
        <v>393</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9"/>
      <c r="B116" s="590"/>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8"/>
      <c r="AD116" s="639" t="s">
        <v>390</v>
      </c>
      <c r="AE116" s="640"/>
      <c r="AF116" s="640"/>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2" ht="18.7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390</v>
      </c>
      <c r="AE117" s="597"/>
      <c r="AF117" s="598"/>
      <c r="AG117" s="602"/>
      <c r="AH117" s="603"/>
      <c r="AI117" s="603"/>
      <c r="AJ117" s="603"/>
      <c r="AK117" s="603"/>
      <c r="AL117" s="603"/>
      <c r="AM117" s="603"/>
      <c r="AN117" s="603"/>
      <c r="AO117" s="603"/>
      <c r="AP117" s="603"/>
      <c r="AQ117" s="603"/>
      <c r="AR117" s="603"/>
      <c r="AS117" s="603"/>
      <c r="AT117" s="603"/>
      <c r="AU117" s="603"/>
      <c r="AV117" s="603"/>
      <c r="AW117" s="603"/>
      <c r="AX117" s="604"/>
      <c r="BG117" s="10"/>
      <c r="BH117" s="10"/>
      <c r="BI117" s="10"/>
      <c r="BJ117" s="10"/>
    </row>
    <row r="118" spans="1:50" ht="18.75" customHeight="1">
      <c r="A118" s="548" t="s">
        <v>47</v>
      </c>
      <c r="B118" s="588"/>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644" t="s">
        <v>381</v>
      </c>
      <c r="AE118" s="645"/>
      <c r="AF118" s="646"/>
      <c r="AG118" s="647" t="s">
        <v>435</v>
      </c>
      <c r="AH118" s="648"/>
      <c r="AI118" s="648"/>
      <c r="AJ118" s="648"/>
      <c r="AK118" s="648"/>
      <c r="AL118" s="648"/>
      <c r="AM118" s="648"/>
      <c r="AN118" s="648"/>
      <c r="AO118" s="648"/>
      <c r="AP118" s="648"/>
      <c r="AQ118" s="648"/>
      <c r="AR118" s="648"/>
      <c r="AS118" s="648"/>
      <c r="AT118" s="648"/>
      <c r="AU118" s="648"/>
      <c r="AV118" s="648"/>
      <c r="AW118" s="648"/>
      <c r="AX118" s="649"/>
    </row>
    <row r="119" spans="1:50"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2" t="s">
        <v>390</v>
      </c>
      <c r="AE119" s="613"/>
      <c r="AF119" s="613"/>
      <c r="AG119" s="300"/>
      <c r="AH119" s="301"/>
      <c r="AI119" s="301"/>
      <c r="AJ119" s="301"/>
      <c r="AK119" s="301"/>
      <c r="AL119" s="301"/>
      <c r="AM119" s="301"/>
      <c r="AN119" s="301"/>
      <c r="AO119" s="301"/>
      <c r="AP119" s="301"/>
      <c r="AQ119" s="301"/>
      <c r="AR119" s="301"/>
      <c r="AS119" s="301"/>
      <c r="AT119" s="301"/>
      <c r="AU119" s="301"/>
      <c r="AV119" s="301"/>
      <c r="AW119" s="301"/>
      <c r="AX119" s="302"/>
    </row>
    <row r="120" spans="1:50" ht="45" customHeight="1">
      <c r="A120" s="589"/>
      <c r="B120" s="590"/>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8" t="s">
        <v>381</v>
      </c>
      <c r="AE120" s="439"/>
      <c r="AF120" s="439"/>
      <c r="AG120" s="300" t="s">
        <v>436</v>
      </c>
      <c r="AH120" s="301"/>
      <c r="AI120" s="301"/>
      <c r="AJ120" s="301"/>
      <c r="AK120" s="301"/>
      <c r="AL120" s="301"/>
      <c r="AM120" s="301"/>
      <c r="AN120" s="301"/>
      <c r="AO120" s="301"/>
      <c r="AP120" s="301"/>
      <c r="AQ120" s="301"/>
      <c r="AR120" s="301"/>
      <c r="AS120" s="301"/>
      <c r="AT120" s="301"/>
      <c r="AU120" s="301"/>
      <c r="AV120" s="301"/>
      <c r="AW120" s="301"/>
      <c r="AX120" s="302"/>
    </row>
    <row r="121" spans="1:50" ht="18" customHeight="1">
      <c r="A121" s="591"/>
      <c r="B121" s="592"/>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390</v>
      </c>
      <c r="AE121" s="437"/>
      <c r="AF121" s="437"/>
      <c r="AG121" s="582"/>
      <c r="AH121" s="194"/>
      <c r="AI121" s="194"/>
      <c r="AJ121" s="194"/>
      <c r="AK121" s="194"/>
      <c r="AL121" s="194"/>
      <c r="AM121" s="194"/>
      <c r="AN121" s="194"/>
      <c r="AO121" s="194"/>
      <c r="AP121" s="194"/>
      <c r="AQ121" s="194"/>
      <c r="AR121" s="194"/>
      <c r="AS121" s="194"/>
      <c r="AT121" s="194"/>
      <c r="AU121" s="194"/>
      <c r="AV121" s="194"/>
      <c r="AW121" s="194"/>
      <c r="AX121" s="529"/>
    </row>
    <row r="122" spans="1:50" ht="33" customHeight="1">
      <c r="A122" s="629" t="s">
        <v>80</v>
      </c>
      <c r="B122" s="630"/>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381</v>
      </c>
      <c r="AE122" s="433"/>
      <c r="AF122" s="433"/>
      <c r="AG122" s="578" t="s">
        <v>408</v>
      </c>
      <c r="AH122" s="192"/>
      <c r="AI122" s="192"/>
      <c r="AJ122" s="192"/>
      <c r="AK122" s="192"/>
      <c r="AL122" s="192"/>
      <c r="AM122" s="192"/>
      <c r="AN122" s="192"/>
      <c r="AO122" s="192"/>
      <c r="AP122" s="192"/>
      <c r="AQ122" s="192"/>
      <c r="AR122" s="192"/>
      <c r="AS122" s="192"/>
      <c r="AT122" s="192"/>
      <c r="AU122" s="192"/>
      <c r="AV122" s="192"/>
      <c r="AW122" s="192"/>
      <c r="AX122" s="579"/>
    </row>
    <row r="123" spans="1:50" ht="15.75" customHeight="1">
      <c r="A123" s="631"/>
      <c r="B123" s="632"/>
      <c r="C123" s="664" t="s">
        <v>87</v>
      </c>
      <c r="D123" s="665"/>
      <c r="E123" s="665"/>
      <c r="F123" s="665"/>
      <c r="G123" s="665"/>
      <c r="H123" s="665"/>
      <c r="I123" s="665"/>
      <c r="J123" s="665"/>
      <c r="K123" s="665"/>
      <c r="L123" s="665"/>
      <c r="M123" s="665"/>
      <c r="N123" s="665"/>
      <c r="O123" s="666"/>
      <c r="P123" s="657" t="s">
        <v>0</v>
      </c>
      <c r="Q123" s="667"/>
      <c r="R123" s="667"/>
      <c r="S123" s="668"/>
      <c r="T123" s="656" t="s">
        <v>30</v>
      </c>
      <c r="U123" s="657"/>
      <c r="V123" s="657"/>
      <c r="W123" s="657"/>
      <c r="X123" s="657"/>
      <c r="Y123" s="657"/>
      <c r="Z123" s="657"/>
      <c r="AA123" s="657"/>
      <c r="AB123" s="657"/>
      <c r="AC123" s="657"/>
      <c r="AD123" s="657"/>
      <c r="AE123" s="657"/>
      <c r="AF123" s="658"/>
      <c r="AG123" s="580"/>
      <c r="AH123" s="273"/>
      <c r="AI123" s="273"/>
      <c r="AJ123" s="273"/>
      <c r="AK123" s="273"/>
      <c r="AL123" s="273"/>
      <c r="AM123" s="273"/>
      <c r="AN123" s="273"/>
      <c r="AO123" s="273"/>
      <c r="AP123" s="273"/>
      <c r="AQ123" s="273"/>
      <c r="AR123" s="273"/>
      <c r="AS123" s="273"/>
      <c r="AT123" s="273"/>
      <c r="AU123" s="273"/>
      <c r="AV123" s="273"/>
      <c r="AW123" s="273"/>
      <c r="AX123" s="581"/>
    </row>
    <row r="124" spans="1:50" ht="26.25" customHeight="1">
      <c r="A124" s="631"/>
      <c r="B124" s="632"/>
      <c r="C124" s="650" t="s">
        <v>405</v>
      </c>
      <c r="D124" s="651"/>
      <c r="E124" s="651"/>
      <c r="F124" s="651"/>
      <c r="G124" s="651"/>
      <c r="H124" s="651"/>
      <c r="I124" s="651"/>
      <c r="J124" s="651"/>
      <c r="K124" s="651"/>
      <c r="L124" s="651"/>
      <c r="M124" s="651"/>
      <c r="N124" s="651"/>
      <c r="O124" s="652"/>
      <c r="P124" s="659" t="s">
        <v>406</v>
      </c>
      <c r="Q124" s="660"/>
      <c r="R124" s="660"/>
      <c r="S124" s="661"/>
      <c r="T124" s="637" t="s">
        <v>407</v>
      </c>
      <c r="U124" s="608"/>
      <c r="V124" s="608"/>
      <c r="W124" s="608"/>
      <c r="X124" s="608"/>
      <c r="Y124" s="608"/>
      <c r="Z124" s="608"/>
      <c r="AA124" s="608"/>
      <c r="AB124" s="608"/>
      <c r="AC124" s="608"/>
      <c r="AD124" s="608"/>
      <c r="AE124" s="608"/>
      <c r="AF124" s="638"/>
      <c r="AG124" s="580"/>
      <c r="AH124" s="273"/>
      <c r="AI124" s="273"/>
      <c r="AJ124" s="273"/>
      <c r="AK124" s="273"/>
      <c r="AL124" s="273"/>
      <c r="AM124" s="273"/>
      <c r="AN124" s="273"/>
      <c r="AO124" s="273"/>
      <c r="AP124" s="273"/>
      <c r="AQ124" s="273"/>
      <c r="AR124" s="273"/>
      <c r="AS124" s="273"/>
      <c r="AT124" s="273"/>
      <c r="AU124" s="273"/>
      <c r="AV124" s="273"/>
      <c r="AW124" s="273"/>
      <c r="AX124" s="581"/>
    </row>
    <row r="125" spans="1:50" ht="26.25" customHeight="1">
      <c r="A125" s="633"/>
      <c r="B125" s="634"/>
      <c r="C125" s="653"/>
      <c r="D125" s="654"/>
      <c r="E125" s="654"/>
      <c r="F125" s="654"/>
      <c r="G125" s="654"/>
      <c r="H125" s="654"/>
      <c r="I125" s="654"/>
      <c r="J125" s="654"/>
      <c r="K125" s="654"/>
      <c r="L125" s="654"/>
      <c r="M125" s="654"/>
      <c r="N125" s="654"/>
      <c r="O125" s="655"/>
      <c r="P125" s="662"/>
      <c r="Q125" s="662"/>
      <c r="R125" s="662"/>
      <c r="S125" s="663"/>
      <c r="T125" s="429"/>
      <c r="U125" s="430"/>
      <c r="V125" s="430"/>
      <c r="W125" s="430"/>
      <c r="X125" s="430"/>
      <c r="Y125" s="430"/>
      <c r="Z125" s="430"/>
      <c r="AA125" s="430"/>
      <c r="AB125" s="430"/>
      <c r="AC125" s="430"/>
      <c r="AD125" s="430"/>
      <c r="AE125" s="430"/>
      <c r="AF125" s="431"/>
      <c r="AG125" s="582"/>
      <c r="AH125" s="194"/>
      <c r="AI125" s="194"/>
      <c r="AJ125" s="194"/>
      <c r="AK125" s="194"/>
      <c r="AL125" s="194"/>
      <c r="AM125" s="194"/>
      <c r="AN125" s="194"/>
      <c r="AO125" s="194"/>
      <c r="AP125" s="194"/>
      <c r="AQ125" s="194"/>
      <c r="AR125" s="194"/>
      <c r="AS125" s="194"/>
      <c r="AT125" s="194"/>
      <c r="AU125" s="194"/>
      <c r="AV125" s="194"/>
      <c r="AW125" s="194"/>
      <c r="AX125" s="529"/>
    </row>
    <row r="126" spans="1:50" ht="57" customHeight="1">
      <c r="A126" s="548" t="s">
        <v>58</v>
      </c>
      <c r="B126" s="549"/>
      <c r="C126" s="387" t="s">
        <v>64</v>
      </c>
      <c r="D126" s="574"/>
      <c r="E126" s="574"/>
      <c r="F126" s="575"/>
      <c r="G126" s="542" t="s">
        <v>404</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57" customHeight="1" thickBot="1">
      <c r="A127" s="550"/>
      <c r="B127" s="551"/>
      <c r="C127" s="357" t="s">
        <v>68</v>
      </c>
      <c r="D127" s="358"/>
      <c r="E127" s="358"/>
      <c r="F127" s="359"/>
      <c r="G127" s="360" t="s">
        <v>396</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81.75" customHeight="1" thickBot="1">
      <c r="A129" s="573" t="s">
        <v>423</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81.75" customHeight="1" thickBot="1">
      <c r="A131" s="545" t="s">
        <v>307</v>
      </c>
      <c r="B131" s="546"/>
      <c r="C131" s="546"/>
      <c r="D131" s="546"/>
      <c r="E131" s="547"/>
      <c r="F131" s="567" t="s">
        <v>424</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1.75" customHeight="1" thickBot="1">
      <c r="A133" s="426" t="s">
        <v>428</v>
      </c>
      <c r="B133" s="427"/>
      <c r="C133" s="427"/>
      <c r="D133" s="427"/>
      <c r="E133" s="428"/>
      <c r="F133" s="570" t="s">
        <v>438</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75" customHeight="1" thickBot="1">
      <c r="A135" s="614" t="s">
        <v>409</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5"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5" customHeight="1">
      <c r="A137" s="399" t="s">
        <v>224</v>
      </c>
      <c r="B137" s="400"/>
      <c r="C137" s="400"/>
      <c r="D137" s="400"/>
      <c r="E137" s="400"/>
      <c r="F137" s="400"/>
      <c r="G137" s="413" t="s">
        <v>414</v>
      </c>
      <c r="H137" s="414"/>
      <c r="I137" s="414"/>
      <c r="J137" s="414"/>
      <c r="K137" s="414"/>
      <c r="L137" s="414"/>
      <c r="M137" s="414"/>
      <c r="N137" s="414"/>
      <c r="O137" s="414"/>
      <c r="P137" s="415"/>
      <c r="Q137" s="400" t="s">
        <v>225</v>
      </c>
      <c r="R137" s="400"/>
      <c r="S137" s="400"/>
      <c r="T137" s="400"/>
      <c r="U137" s="400"/>
      <c r="V137" s="400"/>
      <c r="W137" s="413" t="s">
        <v>416</v>
      </c>
      <c r="X137" s="414"/>
      <c r="Y137" s="414"/>
      <c r="Z137" s="414"/>
      <c r="AA137" s="414"/>
      <c r="AB137" s="414"/>
      <c r="AC137" s="414"/>
      <c r="AD137" s="414"/>
      <c r="AE137" s="414"/>
      <c r="AF137" s="415"/>
      <c r="AG137" s="400" t="s">
        <v>226</v>
      </c>
      <c r="AH137" s="400"/>
      <c r="AI137" s="400"/>
      <c r="AJ137" s="400"/>
      <c r="AK137" s="400"/>
      <c r="AL137" s="400"/>
      <c r="AM137" s="396" t="s">
        <v>417</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416" t="s">
        <v>415</v>
      </c>
      <c r="H138" s="417"/>
      <c r="I138" s="417"/>
      <c r="J138" s="417"/>
      <c r="K138" s="417"/>
      <c r="L138" s="417"/>
      <c r="M138" s="417"/>
      <c r="N138" s="417"/>
      <c r="O138" s="417"/>
      <c r="P138" s="418"/>
      <c r="Q138" s="402" t="s">
        <v>228</v>
      </c>
      <c r="R138" s="402"/>
      <c r="S138" s="402"/>
      <c r="T138" s="402"/>
      <c r="U138" s="402"/>
      <c r="V138" s="402"/>
      <c r="W138" s="416" t="s">
        <v>418</v>
      </c>
      <c r="X138" s="417"/>
      <c r="Y138" s="417"/>
      <c r="Z138" s="417"/>
      <c r="AA138" s="417"/>
      <c r="AB138" s="417"/>
      <c r="AC138" s="417"/>
      <c r="AD138" s="417"/>
      <c r="AE138" s="417"/>
      <c r="AF138" s="418"/>
      <c r="AG138" s="576"/>
      <c r="AH138" s="577"/>
      <c r="AI138" s="577"/>
      <c r="AJ138" s="577"/>
      <c r="AK138" s="577"/>
      <c r="AL138" s="577"/>
      <c r="AM138" s="617"/>
      <c r="AN138" s="618"/>
      <c r="AO138" s="618"/>
      <c r="AP138" s="618"/>
      <c r="AQ138" s="618"/>
      <c r="AR138" s="618"/>
      <c r="AS138" s="618"/>
      <c r="AT138" s="618"/>
      <c r="AU138" s="618"/>
      <c r="AV138" s="619"/>
      <c r="AW138" s="28"/>
      <c r="AX138" s="29"/>
    </row>
    <row r="139" spans="1:50" ht="23.25" customHeight="1">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34" t="s">
        <v>34</v>
      </c>
      <c r="B178" s="535"/>
      <c r="C178" s="535"/>
      <c r="D178" s="535"/>
      <c r="E178" s="535"/>
      <c r="F178" s="536"/>
      <c r="G178" s="383" t="s">
        <v>397</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2.5" customHeight="1">
      <c r="A179" s="117"/>
      <c r="B179" s="537"/>
      <c r="C179" s="537"/>
      <c r="D179" s="537"/>
      <c r="E179" s="537"/>
      <c r="F179" s="538"/>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2.5" customHeight="1">
      <c r="A180" s="117"/>
      <c r="B180" s="537"/>
      <c r="C180" s="537"/>
      <c r="D180" s="537"/>
      <c r="E180" s="537"/>
      <c r="F180" s="538"/>
      <c r="G180" s="533" t="s">
        <v>398</v>
      </c>
      <c r="H180" s="92"/>
      <c r="I180" s="92"/>
      <c r="J180" s="92"/>
      <c r="K180" s="93"/>
      <c r="L180" s="91" t="s">
        <v>399</v>
      </c>
      <c r="M180" s="92"/>
      <c r="N180" s="92"/>
      <c r="O180" s="92"/>
      <c r="P180" s="92"/>
      <c r="Q180" s="92"/>
      <c r="R180" s="92"/>
      <c r="S180" s="92"/>
      <c r="T180" s="92"/>
      <c r="U180" s="92"/>
      <c r="V180" s="92"/>
      <c r="W180" s="92"/>
      <c r="X180" s="93"/>
      <c r="Y180" s="552">
        <v>449</v>
      </c>
      <c r="Z180" s="553"/>
      <c r="AA180" s="553"/>
      <c r="AB180" s="554"/>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5"/>
    </row>
    <row r="181" spans="1:50" ht="22.5" customHeight="1">
      <c r="A181" s="117"/>
      <c r="B181" s="537"/>
      <c r="C181" s="537"/>
      <c r="D181" s="537"/>
      <c r="E181" s="537"/>
      <c r="F181" s="53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7"/>
      <c r="B182" s="537"/>
      <c r="C182" s="537"/>
      <c r="D182" s="537"/>
      <c r="E182" s="537"/>
      <c r="F182" s="53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7"/>
      <c r="B183" s="537"/>
      <c r="C183" s="537"/>
      <c r="D183" s="537"/>
      <c r="E183" s="537"/>
      <c r="F183" s="53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7"/>
      <c r="B184" s="537"/>
      <c r="C184" s="537"/>
      <c r="D184" s="537"/>
      <c r="E184" s="537"/>
      <c r="F184" s="53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7"/>
      <c r="B185" s="537"/>
      <c r="C185" s="537"/>
      <c r="D185" s="537"/>
      <c r="E185" s="537"/>
      <c r="F185" s="53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7"/>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7"/>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7"/>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7"/>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7"/>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449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7"/>
      <c r="B191" s="537"/>
      <c r="C191" s="537"/>
      <c r="D191" s="537"/>
      <c r="E191" s="537"/>
      <c r="F191" s="538"/>
      <c r="G191" s="383" t="s">
        <v>366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2.5" customHeight="1">
      <c r="A192" s="117"/>
      <c r="B192" s="537"/>
      <c r="C192" s="537"/>
      <c r="D192" s="537"/>
      <c r="E192" s="537"/>
      <c r="F192" s="538"/>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2.5" customHeight="1">
      <c r="A193" s="117"/>
      <c r="B193" s="537"/>
      <c r="C193" s="537"/>
      <c r="D193" s="537"/>
      <c r="E193" s="537"/>
      <c r="F193" s="53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5"/>
    </row>
    <row r="194" spans="1:50" ht="22.5" customHeight="1">
      <c r="A194" s="117"/>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7"/>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7"/>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7"/>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7"/>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7"/>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7"/>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7"/>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7"/>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7"/>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7"/>
      <c r="B204" s="537"/>
      <c r="C204" s="537"/>
      <c r="D204" s="537"/>
      <c r="E204" s="537"/>
      <c r="F204" s="538"/>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2.5" customHeight="1">
      <c r="A205" s="117"/>
      <c r="B205" s="537"/>
      <c r="C205" s="537"/>
      <c r="D205" s="537"/>
      <c r="E205" s="537"/>
      <c r="F205" s="538"/>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2.5" customHeight="1">
      <c r="A206" s="117"/>
      <c r="B206" s="537"/>
      <c r="C206" s="537"/>
      <c r="D206" s="537"/>
      <c r="E206" s="537"/>
      <c r="F206" s="53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5"/>
    </row>
    <row r="207" spans="1:50" ht="22.5" customHeight="1">
      <c r="A207" s="117"/>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7"/>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7"/>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7"/>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7"/>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7"/>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7"/>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7"/>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7"/>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7"/>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7"/>
      <c r="B217" s="537"/>
      <c r="C217" s="537"/>
      <c r="D217" s="537"/>
      <c r="E217" s="537"/>
      <c r="F217" s="538"/>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2.5" customHeight="1">
      <c r="A218" s="117"/>
      <c r="B218" s="537"/>
      <c r="C218" s="537"/>
      <c r="D218" s="537"/>
      <c r="E218" s="537"/>
      <c r="F218" s="538"/>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2.5" customHeight="1">
      <c r="A219" s="117"/>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5"/>
    </row>
    <row r="220" spans="1:50" ht="22.5" customHeight="1">
      <c r="A220" s="117"/>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7"/>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7"/>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7"/>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7"/>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7"/>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7"/>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7"/>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7"/>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7"/>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400</v>
      </c>
      <c r="D236" s="104"/>
      <c r="E236" s="104"/>
      <c r="F236" s="104"/>
      <c r="G236" s="104"/>
      <c r="H236" s="104"/>
      <c r="I236" s="104"/>
      <c r="J236" s="104"/>
      <c r="K236" s="104"/>
      <c r="L236" s="104"/>
      <c r="M236" s="104"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449</v>
      </c>
      <c r="AL236" s="106"/>
      <c r="AM236" s="106"/>
      <c r="AN236" s="106"/>
      <c r="AO236" s="106"/>
      <c r="AP236" s="107"/>
      <c r="AQ236" s="108" t="s">
        <v>402</v>
      </c>
      <c r="AR236" s="104"/>
      <c r="AS236" s="104"/>
      <c r="AT236" s="104"/>
      <c r="AU236" s="105" t="s">
        <v>402</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5" dxfId="1">
      <formula>IF(RIGHT(TEXT(P14,"0.#"),1)=".",FALSE,TRUE)</formula>
    </cfRule>
    <cfRule type="expression" priority="556" dxfId="0">
      <formula>IF(RIGHT(TEXT(P14,"0.#"),1)=".",TRUE,FALSE)</formula>
    </cfRule>
  </conditionalFormatting>
  <conditionalFormatting sqref="AE23:AI23">
    <cfRule type="expression" priority="545" dxfId="1">
      <formula>IF(RIGHT(TEXT(AE23,"0.#"),1)=".",FALSE,TRUE)</formula>
    </cfRule>
    <cfRule type="expression" priority="546" dxfId="0">
      <formula>IF(RIGHT(TEXT(AE23,"0.#"),1)=".",TRUE,FALSE)</formula>
    </cfRule>
  </conditionalFormatting>
  <conditionalFormatting sqref="AT69:AX69">
    <cfRule type="expression" priority="477" dxfId="1">
      <formula>IF(RIGHT(TEXT(AT69,"0.#"),1)=".",FALSE,TRUE)</formula>
    </cfRule>
    <cfRule type="expression" priority="478" dxfId="0">
      <formula>IF(RIGHT(TEXT(AT69,"0.#"),1)=".",TRUE,FALSE)</formula>
    </cfRule>
  </conditionalFormatting>
  <conditionalFormatting sqref="L99">
    <cfRule type="expression" priority="437" dxfId="1">
      <formula>IF(RIGHT(TEXT(L99,"0.#"),1)=".",FALSE,TRUE)</formula>
    </cfRule>
    <cfRule type="expression" priority="438" dxfId="0">
      <formula>IF(RIGHT(TEXT(L99,"0.#"),1)=".",TRUE,FALSE)</formula>
    </cfRule>
  </conditionalFormatting>
  <conditionalFormatting sqref="L104">
    <cfRule type="expression" priority="435" dxfId="1">
      <formula>IF(RIGHT(TEXT(L104,"0.#"),1)=".",FALSE,TRUE)</formula>
    </cfRule>
    <cfRule type="expression" priority="436" dxfId="0">
      <formula>IF(RIGHT(TEXT(L104,"0.#"),1)=".",TRUE,FALSE)</formula>
    </cfRule>
  </conditionalFormatting>
  <conditionalFormatting sqref="R104">
    <cfRule type="expression" priority="433" dxfId="1">
      <formula>IF(RIGHT(TEXT(R104,"0.#"),1)=".",FALSE,TRUE)</formula>
    </cfRule>
    <cfRule type="expression" priority="434" dxfId="0">
      <formula>IF(RIGHT(TEXT(R104,"0.#"),1)=".",TRUE,FALSE)</formula>
    </cfRule>
  </conditionalFormatting>
  <conditionalFormatting sqref="P18:AX18">
    <cfRule type="expression" priority="431" dxfId="1">
      <formula>IF(RIGHT(TEXT(P18,"0.#"),1)=".",FALSE,TRUE)</formula>
    </cfRule>
    <cfRule type="expression" priority="432" dxfId="0">
      <formula>IF(RIGHT(TEXT(P18,"0.#"),1)=".",TRUE,FALSE)</formula>
    </cfRule>
  </conditionalFormatting>
  <conditionalFormatting sqref="Y181">
    <cfRule type="expression" priority="427" dxfId="1">
      <formula>IF(RIGHT(TEXT(Y181,"0.#"),1)=".",FALSE,TRUE)</formula>
    </cfRule>
    <cfRule type="expression" priority="428" dxfId="0">
      <formula>IF(RIGHT(TEXT(Y181,"0.#"),1)=".",TRUE,FALSE)</formula>
    </cfRule>
  </conditionalFormatting>
  <conditionalFormatting sqref="Y190">
    <cfRule type="expression" priority="423" dxfId="1">
      <formula>IF(RIGHT(TEXT(Y190,"0.#"),1)=".",FALSE,TRUE)</formula>
    </cfRule>
    <cfRule type="expression" priority="424" dxfId="0">
      <formula>IF(RIGHT(TEXT(Y190,"0.#"),1)=".",TRUE,FALSE)</formula>
    </cfRule>
  </conditionalFormatting>
  <conditionalFormatting sqref="AE54:AI54">
    <cfRule type="expression" priority="295" dxfId="1">
      <formula>IF(RIGHT(TEXT(AE54,"0.#"),1)=".",FALSE,TRUE)</formula>
    </cfRule>
    <cfRule type="expression" priority="296" dxfId="0">
      <formula>IF(RIGHT(TEXT(AE54,"0.#"),1)=".",TRUE,FALSE)</formula>
    </cfRule>
  </conditionalFormatting>
  <conditionalFormatting sqref="P16:AQ17 P15:AX15 P13:AX13">
    <cfRule type="expression" priority="253" dxfId="1">
      <formula>IF(RIGHT(TEXT(P13,"0.#"),1)=".",FALSE,TRUE)</formula>
    </cfRule>
    <cfRule type="expression" priority="254" dxfId="0">
      <formula>IF(RIGHT(TEXT(P13,"0.#"),1)=".",TRUE,FALSE)</formula>
    </cfRule>
  </conditionalFormatting>
  <conditionalFormatting sqref="P19:AJ19">
    <cfRule type="expression" priority="251" dxfId="1">
      <formula>IF(RIGHT(TEXT(P19,"0.#"),1)=".",FALSE,TRUE)</formula>
    </cfRule>
    <cfRule type="expression" priority="252" dxfId="0">
      <formula>IF(RIGHT(TEXT(P19,"0.#"),1)=".",TRUE,FALSE)</formula>
    </cfRule>
  </conditionalFormatting>
  <conditionalFormatting sqref="AE55:AX55 AJ54:AS54">
    <cfRule type="expression" priority="247" dxfId="1">
      <formula>IF(RIGHT(TEXT(AE54,"0.#"),1)=".",FALSE,TRUE)</formula>
    </cfRule>
    <cfRule type="expression" priority="248" dxfId="0">
      <formula>IF(RIGHT(TEXT(AE54,"0.#"),1)=".",TRUE,FALSE)</formula>
    </cfRule>
  </conditionalFormatting>
  <conditionalFormatting sqref="AE95:AI95 AE92:AI92 AE89:AI89 AE86:AI86">
    <cfRule type="expression" priority="241" dxfId="1">
      <formula>IF(RIGHT(TEXT(AE86,"0.#"),1)=".",FALSE,TRUE)</formula>
    </cfRule>
    <cfRule type="expression" priority="242" dxfId="0">
      <formula>IF(RIGHT(TEXT(AE86,"0.#"),1)=".",TRUE,FALSE)</formula>
    </cfRule>
  </conditionalFormatting>
  <conditionalFormatting sqref="AJ95:AX95 AJ92:AX92 AJ89:AX89 AJ86:AX86">
    <cfRule type="expression" priority="239" dxfId="1">
      <formula>IF(RIGHT(TEXT(AJ86,"0.#"),1)=".",FALSE,TRUE)</formula>
    </cfRule>
    <cfRule type="expression" priority="240" dxfId="0">
      <formula>IF(RIGHT(TEXT(AJ86,"0.#"),1)=".",TRUE,FALSE)</formula>
    </cfRule>
  </conditionalFormatting>
  <conditionalFormatting sqref="L100:L103 L98">
    <cfRule type="expression" priority="237" dxfId="1">
      <formula>IF(RIGHT(TEXT(L98,"0.#"),1)=".",FALSE,TRUE)</formula>
    </cfRule>
    <cfRule type="expression" priority="238" dxfId="0">
      <formula>IF(RIGHT(TEXT(L98,"0.#"),1)=".",TRUE,FALSE)</formula>
    </cfRule>
  </conditionalFormatting>
  <conditionalFormatting sqref="R98">
    <cfRule type="expression" priority="233" dxfId="1">
      <formula>IF(RIGHT(TEXT(R98,"0.#"),1)=".",FALSE,TRUE)</formula>
    </cfRule>
    <cfRule type="expression" priority="234" dxfId="0">
      <formula>IF(RIGHT(TEXT(R98,"0.#"),1)=".",TRUE,FALSE)</formula>
    </cfRule>
  </conditionalFormatting>
  <conditionalFormatting sqref="R99:R103">
    <cfRule type="expression" priority="231" dxfId="1">
      <formula>IF(RIGHT(TEXT(R99,"0.#"),1)=".",FALSE,TRUE)</formula>
    </cfRule>
    <cfRule type="expression" priority="232" dxfId="0">
      <formula>IF(RIGHT(TEXT(R99,"0.#"),1)=".",TRUE,FALSE)</formula>
    </cfRule>
  </conditionalFormatting>
  <conditionalFormatting sqref="Y182:Y189 Y180">
    <cfRule type="expression" priority="229" dxfId="1">
      <formula>IF(RIGHT(TEXT(Y180,"0.#"),1)=".",FALSE,TRUE)</formula>
    </cfRule>
    <cfRule type="expression" priority="230" dxfId="0">
      <formula>IF(RIGHT(TEXT(Y180,"0.#"),1)=".",TRUE,FALSE)</formula>
    </cfRule>
  </conditionalFormatting>
  <conditionalFormatting sqref="AU181">
    <cfRule type="expression" priority="227" dxfId="1">
      <formula>IF(RIGHT(TEXT(AU181,"0.#"),1)=".",FALSE,TRUE)</formula>
    </cfRule>
    <cfRule type="expression" priority="228" dxfId="0">
      <formula>IF(RIGHT(TEXT(AU181,"0.#"),1)=".",TRUE,FALSE)</formula>
    </cfRule>
  </conditionalFormatting>
  <conditionalFormatting sqref="AU190">
    <cfRule type="expression" priority="225" dxfId="1">
      <formula>IF(RIGHT(TEXT(AU190,"0.#"),1)=".",FALSE,TRUE)</formula>
    </cfRule>
    <cfRule type="expression" priority="226" dxfId="0">
      <formula>IF(RIGHT(TEXT(AU190,"0.#"),1)=".",TRUE,FALSE)</formula>
    </cfRule>
  </conditionalFormatting>
  <conditionalFormatting sqref="AU182:AU189 AU180">
    <cfRule type="expression" priority="223" dxfId="1">
      <formula>IF(RIGHT(TEXT(AU180,"0.#"),1)=".",FALSE,TRUE)</formula>
    </cfRule>
    <cfRule type="expression" priority="224" dxfId="0">
      <formula>IF(RIGHT(TEXT(AU180,"0.#"),1)=".",TRUE,FALSE)</formula>
    </cfRule>
  </conditionalFormatting>
  <conditionalFormatting sqref="Y220 Y207 Y194">
    <cfRule type="expression" priority="209" dxfId="1">
      <formula>IF(RIGHT(TEXT(Y194,"0.#"),1)=".",FALSE,TRUE)</formula>
    </cfRule>
    <cfRule type="expression" priority="210" dxfId="0">
      <formula>IF(RIGHT(TEXT(Y194,"0.#"),1)=".",TRUE,FALSE)</formula>
    </cfRule>
  </conditionalFormatting>
  <conditionalFormatting sqref="Y229 Y216 Y203">
    <cfRule type="expression" priority="207" dxfId="1">
      <formula>IF(RIGHT(TEXT(Y203,"0.#"),1)=".",FALSE,TRUE)</formula>
    </cfRule>
    <cfRule type="expression" priority="208" dxfId="0">
      <formula>IF(RIGHT(TEXT(Y203,"0.#"),1)=".",TRUE,FALSE)</formula>
    </cfRule>
  </conditionalFormatting>
  <conditionalFormatting sqref="Y221:Y228 Y219 Y208:Y215 Y206 Y195:Y202 Y193">
    <cfRule type="expression" priority="205" dxfId="1">
      <formula>IF(RIGHT(TEXT(Y193,"0.#"),1)=".",FALSE,TRUE)</formula>
    </cfRule>
    <cfRule type="expression" priority="206" dxfId="0">
      <formula>IF(RIGHT(TEXT(Y193,"0.#"),1)=".",TRUE,FALSE)</formula>
    </cfRule>
  </conditionalFormatting>
  <conditionalFormatting sqref="AU220 AU207 AU194">
    <cfRule type="expression" priority="203" dxfId="1">
      <formula>IF(RIGHT(TEXT(AU194,"0.#"),1)=".",FALSE,TRUE)</formula>
    </cfRule>
    <cfRule type="expression" priority="204" dxfId="0">
      <formula>IF(RIGHT(TEXT(AU194,"0.#"),1)=".",TRUE,FALSE)</formula>
    </cfRule>
  </conditionalFormatting>
  <conditionalFormatting sqref="AU229 AU216 AU203">
    <cfRule type="expression" priority="201" dxfId="1">
      <formula>IF(RIGHT(TEXT(AU203,"0.#"),1)=".",FALSE,TRUE)</formula>
    </cfRule>
    <cfRule type="expression" priority="202" dxfId="0">
      <formula>IF(RIGHT(TEXT(AU203,"0.#"),1)=".",TRUE,FALSE)</formula>
    </cfRule>
  </conditionalFormatting>
  <conditionalFormatting sqref="AU221:AU228 AU219 AU208:AU215 AU206 AU195:AU202 AU193">
    <cfRule type="expression" priority="199" dxfId="1">
      <formula>IF(RIGHT(TEXT(AU193,"0.#"),1)=".",FALSE,TRUE)</formula>
    </cfRule>
    <cfRule type="expression" priority="200" dxfId="0">
      <formula>IF(RIGHT(TEXT(AU193,"0.#"),1)=".",TRUE,FALSE)</formula>
    </cfRule>
  </conditionalFormatting>
  <conditionalFormatting sqref="AE56:AI56">
    <cfRule type="expression" priority="173" dxfId="11">
      <formula>IF(AND(AE56&gt;=0,RIGHT(TEXT(AE56,"0.#"),1)&lt;&gt;"."),TRUE,FALSE)</formula>
    </cfRule>
    <cfRule type="expression" priority="174" dxfId="10">
      <formula>IF(AND(AE56&gt;=0,RIGHT(TEXT(AE56,"0.#"),1)="."),TRUE,FALSE)</formula>
    </cfRule>
    <cfRule type="expression" priority="175" dxfId="9">
      <formula>IF(AND(AE56&lt;0,RIGHT(TEXT(AE56,"0.#"),1)&lt;&gt;"."),TRUE,FALSE)</formula>
    </cfRule>
    <cfRule type="expression" priority="176" dxfId="8">
      <formula>IF(AND(AE56&lt;0,RIGHT(TEXT(AE56,"0.#"),1)="."),TRUE,FALSE)</formula>
    </cfRule>
  </conditionalFormatting>
  <conditionalFormatting sqref="AJ56:AS56">
    <cfRule type="expression" priority="169" dxfId="11">
      <formula>IF(AND(AJ56&gt;=0,RIGHT(TEXT(AJ56,"0.#"),1)&lt;&gt;"."),TRUE,FALSE)</formula>
    </cfRule>
    <cfRule type="expression" priority="170" dxfId="10">
      <formula>IF(AND(AJ56&gt;=0,RIGHT(TEXT(AJ56,"0.#"),1)="."),TRUE,FALSE)</formula>
    </cfRule>
    <cfRule type="expression" priority="171" dxfId="9">
      <formula>IF(AND(AJ56&lt;0,RIGHT(TEXT(AJ56,"0.#"),1)&lt;&gt;"."),TRUE,FALSE)</formula>
    </cfRule>
    <cfRule type="expression" priority="172" dxfId="8">
      <formula>IF(AND(AJ56&lt;0,RIGHT(TEXT(AJ56,"0.#"),1)="."),TRUE,FALSE)</formula>
    </cfRule>
  </conditionalFormatting>
  <conditionalFormatting sqref="AK237:AK265">
    <cfRule type="expression" priority="157" dxfId="1">
      <formula>IF(RIGHT(TEXT(AK237,"0.#"),1)=".",FALSE,TRUE)</formula>
    </cfRule>
    <cfRule type="expression" priority="158" dxfId="0">
      <formula>IF(RIGHT(TEXT(AK237,"0.#"),1)=".",TRUE,FALSE)</formula>
    </cfRule>
  </conditionalFormatting>
  <conditionalFormatting sqref="AU237:AX265">
    <cfRule type="expression" priority="153" dxfId="11">
      <formula>IF(AND(AU237&gt;=0,RIGHT(TEXT(AU237,"0.#"),1)&lt;&gt;"."),TRUE,FALSE)</formula>
    </cfRule>
    <cfRule type="expression" priority="154" dxfId="10">
      <formula>IF(AND(AU237&gt;=0,RIGHT(TEXT(AU237,"0.#"),1)="."),TRUE,FALSE)</formula>
    </cfRule>
    <cfRule type="expression" priority="155" dxfId="9">
      <formula>IF(AND(AU237&lt;0,RIGHT(TEXT(AU237,"0.#"),1)&lt;&gt;"."),TRUE,FALSE)</formula>
    </cfRule>
    <cfRule type="expression" priority="156" dxfId="8">
      <formula>IF(AND(AU237&lt;0,RIGHT(TEXT(AU237,"0.#"),1)="."),TRUE,FALSE)</formula>
    </cfRule>
  </conditionalFormatting>
  <conditionalFormatting sqref="AK269">
    <cfRule type="expression" priority="151" dxfId="1">
      <formula>IF(RIGHT(TEXT(AK269,"0.#"),1)=".",FALSE,TRUE)</formula>
    </cfRule>
    <cfRule type="expression" priority="152" dxfId="0">
      <formula>IF(RIGHT(TEXT(AK269,"0.#"),1)=".",TRUE,FALSE)</formula>
    </cfRule>
  </conditionalFormatting>
  <conditionalFormatting sqref="AU269:AX269">
    <cfRule type="expression" priority="147" dxfId="11">
      <formula>IF(AND(AU269&gt;=0,RIGHT(TEXT(AU269,"0.#"),1)&lt;&gt;"."),TRUE,FALSE)</formula>
    </cfRule>
    <cfRule type="expression" priority="148" dxfId="10">
      <formula>IF(AND(AU269&gt;=0,RIGHT(TEXT(AU269,"0.#"),1)="."),TRUE,FALSE)</formula>
    </cfRule>
    <cfRule type="expression" priority="149" dxfId="9">
      <formula>IF(AND(AU269&lt;0,RIGHT(TEXT(AU269,"0.#"),1)&lt;&gt;"."),TRUE,FALSE)</formula>
    </cfRule>
    <cfRule type="expression" priority="150" dxfId="8">
      <formula>IF(AND(AU269&lt;0,RIGHT(TEXT(AU269,"0.#"),1)="."),TRUE,FALSE)</formula>
    </cfRule>
  </conditionalFormatting>
  <conditionalFormatting sqref="AK270:AK298">
    <cfRule type="expression" priority="145" dxfId="1">
      <formula>IF(RIGHT(TEXT(AK270,"0.#"),1)=".",FALSE,TRUE)</formula>
    </cfRule>
    <cfRule type="expression" priority="146" dxfId="0">
      <formula>IF(RIGHT(TEXT(AK270,"0.#"),1)=".",TRUE,FALSE)</formula>
    </cfRule>
  </conditionalFormatting>
  <conditionalFormatting sqref="AU270:AX298">
    <cfRule type="expression" priority="141" dxfId="11">
      <formula>IF(AND(AU270&gt;=0,RIGHT(TEXT(AU270,"0.#"),1)&lt;&gt;"."),TRUE,FALSE)</formula>
    </cfRule>
    <cfRule type="expression" priority="142" dxfId="10">
      <formula>IF(AND(AU270&gt;=0,RIGHT(TEXT(AU270,"0.#"),1)="."),TRUE,FALSE)</formula>
    </cfRule>
    <cfRule type="expression" priority="143" dxfId="9">
      <formula>IF(AND(AU270&lt;0,RIGHT(TEXT(AU270,"0.#"),1)&lt;&gt;"."),TRUE,FALSE)</formula>
    </cfRule>
    <cfRule type="expression" priority="144" dxfId="8">
      <formula>IF(AND(AU270&lt;0,RIGHT(TEXT(AU270,"0.#"),1)="."),TRUE,FALSE)</formula>
    </cfRule>
  </conditionalFormatting>
  <conditionalFormatting sqref="AK302">
    <cfRule type="expression" priority="139" dxfId="1">
      <formula>IF(RIGHT(TEXT(AK302,"0.#"),1)=".",FALSE,TRUE)</formula>
    </cfRule>
    <cfRule type="expression" priority="140" dxfId="0">
      <formula>IF(RIGHT(TEXT(AK302,"0.#"),1)=".",TRUE,FALSE)</formula>
    </cfRule>
  </conditionalFormatting>
  <conditionalFormatting sqref="AU302:AX302">
    <cfRule type="expression" priority="135" dxfId="11">
      <formula>IF(AND(AU302&gt;=0,RIGHT(TEXT(AU302,"0.#"),1)&lt;&gt;"."),TRUE,FALSE)</formula>
    </cfRule>
    <cfRule type="expression" priority="136" dxfId="10">
      <formula>IF(AND(AU302&gt;=0,RIGHT(TEXT(AU302,"0.#"),1)="."),TRUE,FALSE)</formula>
    </cfRule>
    <cfRule type="expression" priority="137" dxfId="9">
      <formula>IF(AND(AU302&lt;0,RIGHT(TEXT(AU302,"0.#"),1)&lt;&gt;"."),TRUE,FALSE)</formula>
    </cfRule>
    <cfRule type="expression" priority="138" dxfId="8">
      <formula>IF(AND(AU302&lt;0,RIGHT(TEXT(AU302,"0.#"),1)="."),TRUE,FALSE)</formula>
    </cfRule>
  </conditionalFormatting>
  <conditionalFormatting sqref="AK303:AK331">
    <cfRule type="expression" priority="133" dxfId="1">
      <formula>IF(RIGHT(TEXT(AK303,"0.#"),1)=".",FALSE,TRUE)</formula>
    </cfRule>
    <cfRule type="expression" priority="134" dxfId="0">
      <formula>IF(RIGHT(TEXT(AK303,"0.#"),1)=".",TRUE,FALSE)</formula>
    </cfRule>
  </conditionalFormatting>
  <conditionalFormatting sqref="AU303:AX331">
    <cfRule type="expression" priority="129" dxfId="11">
      <formula>IF(AND(AU303&gt;=0,RIGHT(TEXT(AU303,"0.#"),1)&lt;&gt;"."),TRUE,FALSE)</formula>
    </cfRule>
    <cfRule type="expression" priority="130" dxfId="10">
      <formula>IF(AND(AU303&gt;=0,RIGHT(TEXT(AU303,"0.#"),1)="."),TRUE,FALSE)</formula>
    </cfRule>
    <cfRule type="expression" priority="131" dxfId="9">
      <formula>IF(AND(AU303&lt;0,RIGHT(TEXT(AU303,"0.#"),1)&lt;&gt;"."),TRUE,FALSE)</formula>
    </cfRule>
    <cfRule type="expression" priority="132" dxfId="8">
      <formula>IF(AND(AU303&lt;0,RIGHT(TEXT(AU303,"0.#"),1)="."),TRUE,FALSE)</formula>
    </cfRule>
  </conditionalFormatting>
  <conditionalFormatting sqref="AK335">
    <cfRule type="expression" priority="127" dxfId="1">
      <formula>IF(RIGHT(TEXT(AK335,"0.#"),1)=".",FALSE,TRUE)</formula>
    </cfRule>
    <cfRule type="expression" priority="128" dxfId="0">
      <formula>IF(RIGHT(TEXT(AK335,"0.#"),1)=".",TRUE,FALSE)</formula>
    </cfRule>
  </conditionalFormatting>
  <conditionalFormatting sqref="AU335:AX335">
    <cfRule type="expression" priority="123" dxfId="11">
      <formula>IF(AND(AU335&gt;=0,RIGHT(TEXT(AU335,"0.#"),1)&lt;&gt;"."),TRUE,FALSE)</formula>
    </cfRule>
    <cfRule type="expression" priority="124" dxfId="10">
      <formula>IF(AND(AU335&gt;=0,RIGHT(TEXT(AU335,"0.#"),1)="."),TRUE,FALSE)</formula>
    </cfRule>
    <cfRule type="expression" priority="125" dxfId="9">
      <formula>IF(AND(AU335&lt;0,RIGHT(TEXT(AU335,"0.#"),1)&lt;&gt;"."),TRUE,FALSE)</formula>
    </cfRule>
    <cfRule type="expression" priority="126" dxfId="8">
      <formula>IF(AND(AU335&lt;0,RIGHT(TEXT(AU335,"0.#"),1)="."),TRUE,FALSE)</formula>
    </cfRule>
  </conditionalFormatting>
  <conditionalFormatting sqref="AK336:AK364">
    <cfRule type="expression" priority="121" dxfId="1">
      <formula>IF(RIGHT(TEXT(AK336,"0.#"),1)=".",FALSE,TRUE)</formula>
    </cfRule>
    <cfRule type="expression" priority="122" dxfId="0">
      <formula>IF(RIGHT(TEXT(AK336,"0.#"),1)=".",TRUE,FALSE)</formula>
    </cfRule>
  </conditionalFormatting>
  <conditionalFormatting sqref="AU336:AX364">
    <cfRule type="expression" priority="117" dxfId="11">
      <formula>IF(AND(AU336&gt;=0,RIGHT(TEXT(AU336,"0.#"),1)&lt;&gt;"."),TRUE,FALSE)</formula>
    </cfRule>
    <cfRule type="expression" priority="118" dxfId="10">
      <formula>IF(AND(AU336&gt;=0,RIGHT(TEXT(AU336,"0.#"),1)="."),TRUE,FALSE)</formula>
    </cfRule>
    <cfRule type="expression" priority="119" dxfId="9">
      <formula>IF(AND(AU336&lt;0,RIGHT(TEXT(AU336,"0.#"),1)&lt;&gt;"."),TRUE,FALSE)</formula>
    </cfRule>
    <cfRule type="expression" priority="120" dxfId="8">
      <formula>IF(AND(AU336&lt;0,RIGHT(TEXT(AU336,"0.#"),1)="."),TRUE,FALSE)</formula>
    </cfRule>
  </conditionalFormatting>
  <conditionalFormatting sqref="AK368">
    <cfRule type="expression" priority="115" dxfId="1">
      <formula>IF(RIGHT(TEXT(AK368,"0.#"),1)=".",FALSE,TRUE)</formula>
    </cfRule>
    <cfRule type="expression" priority="116" dxfId="0">
      <formula>IF(RIGHT(TEXT(AK368,"0.#"),1)=".",TRUE,FALSE)</formula>
    </cfRule>
  </conditionalFormatting>
  <conditionalFormatting sqref="AU368:AX368">
    <cfRule type="expression" priority="111" dxfId="11">
      <formula>IF(AND(AU368&gt;=0,RIGHT(TEXT(AU368,"0.#"),1)&lt;&gt;"."),TRUE,FALSE)</formula>
    </cfRule>
    <cfRule type="expression" priority="112" dxfId="10">
      <formula>IF(AND(AU368&gt;=0,RIGHT(TEXT(AU368,"0.#"),1)="."),TRUE,FALSE)</formula>
    </cfRule>
    <cfRule type="expression" priority="113" dxfId="9">
      <formula>IF(AND(AU368&lt;0,RIGHT(TEXT(AU368,"0.#"),1)&lt;&gt;"."),TRUE,FALSE)</formula>
    </cfRule>
    <cfRule type="expression" priority="114" dxfId="8">
      <formula>IF(AND(AU368&lt;0,RIGHT(TEXT(AU368,"0.#"),1)="."),TRUE,FALSE)</formula>
    </cfRule>
  </conditionalFormatting>
  <conditionalFormatting sqref="AK369:AK397">
    <cfRule type="expression" priority="109" dxfId="1">
      <formula>IF(RIGHT(TEXT(AK369,"0.#"),1)=".",FALSE,TRUE)</formula>
    </cfRule>
    <cfRule type="expression" priority="110" dxfId="0">
      <formula>IF(RIGHT(TEXT(AK369,"0.#"),1)=".",TRUE,FALSE)</formula>
    </cfRule>
  </conditionalFormatting>
  <conditionalFormatting sqref="AU369:AX397">
    <cfRule type="expression" priority="105" dxfId="11">
      <formula>IF(AND(AU369&gt;=0,RIGHT(TEXT(AU369,"0.#"),1)&lt;&gt;"."),TRUE,FALSE)</formula>
    </cfRule>
    <cfRule type="expression" priority="106" dxfId="10">
      <formula>IF(AND(AU369&gt;=0,RIGHT(TEXT(AU369,"0.#"),1)="."),TRUE,FALSE)</formula>
    </cfRule>
    <cfRule type="expression" priority="107" dxfId="9">
      <formula>IF(AND(AU369&lt;0,RIGHT(TEXT(AU369,"0.#"),1)&lt;&gt;"."),TRUE,FALSE)</formula>
    </cfRule>
    <cfRule type="expression" priority="108" dxfId="8">
      <formula>IF(AND(AU369&lt;0,RIGHT(TEXT(AU369,"0.#"),1)="."),TRUE,FALSE)</formula>
    </cfRule>
  </conditionalFormatting>
  <conditionalFormatting sqref="AK401">
    <cfRule type="expression" priority="103" dxfId="1">
      <formula>IF(RIGHT(TEXT(AK401,"0.#"),1)=".",FALSE,TRUE)</formula>
    </cfRule>
    <cfRule type="expression" priority="104" dxfId="0">
      <formula>IF(RIGHT(TEXT(AK401,"0.#"),1)=".",TRUE,FALSE)</formula>
    </cfRule>
  </conditionalFormatting>
  <conditionalFormatting sqref="AU401:AX401">
    <cfRule type="expression" priority="99" dxfId="11">
      <formula>IF(AND(AU401&gt;=0,RIGHT(TEXT(AU401,"0.#"),1)&lt;&gt;"."),TRUE,FALSE)</formula>
    </cfRule>
    <cfRule type="expression" priority="100" dxfId="10">
      <formula>IF(AND(AU401&gt;=0,RIGHT(TEXT(AU401,"0.#"),1)="."),TRUE,FALSE)</formula>
    </cfRule>
    <cfRule type="expression" priority="101" dxfId="9">
      <formula>IF(AND(AU401&lt;0,RIGHT(TEXT(AU401,"0.#"),1)&lt;&gt;"."),TRUE,FALSE)</formula>
    </cfRule>
    <cfRule type="expression" priority="102" dxfId="8">
      <formula>IF(AND(AU401&lt;0,RIGHT(TEXT(AU401,"0.#"),1)="."),TRUE,FALSE)</formula>
    </cfRule>
  </conditionalFormatting>
  <conditionalFormatting sqref="AK402:AK430">
    <cfRule type="expression" priority="97" dxfId="1">
      <formula>IF(RIGHT(TEXT(AK402,"0.#"),1)=".",FALSE,TRUE)</formula>
    </cfRule>
    <cfRule type="expression" priority="98" dxfId="0">
      <formula>IF(RIGHT(TEXT(AK402,"0.#"),1)=".",TRUE,FALSE)</formula>
    </cfRule>
  </conditionalFormatting>
  <conditionalFormatting sqref="AU402:AX430">
    <cfRule type="expression" priority="93" dxfId="11">
      <formula>IF(AND(AU402&gt;=0,RIGHT(TEXT(AU402,"0.#"),1)&lt;&gt;"."),TRUE,FALSE)</formula>
    </cfRule>
    <cfRule type="expression" priority="94" dxfId="10">
      <formula>IF(AND(AU402&gt;=0,RIGHT(TEXT(AU402,"0.#"),1)="."),TRUE,FALSE)</formula>
    </cfRule>
    <cfRule type="expression" priority="95" dxfId="9">
      <formula>IF(AND(AU402&lt;0,RIGHT(TEXT(AU402,"0.#"),1)&lt;&gt;"."),TRUE,FALSE)</formula>
    </cfRule>
    <cfRule type="expression" priority="96" dxfId="8">
      <formula>IF(AND(AU402&lt;0,RIGHT(TEXT(AU402,"0.#"),1)="."),TRUE,FALSE)</formula>
    </cfRule>
  </conditionalFormatting>
  <conditionalFormatting sqref="AK434">
    <cfRule type="expression" priority="91" dxfId="1">
      <formula>IF(RIGHT(TEXT(AK434,"0.#"),1)=".",FALSE,TRUE)</formula>
    </cfRule>
    <cfRule type="expression" priority="92" dxfId="0">
      <formula>IF(RIGHT(TEXT(AK434,"0.#"),1)=".",TRUE,FALSE)</formula>
    </cfRule>
  </conditionalFormatting>
  <conditionalFormatting sqref="AU434:AX434">
    <cfRule type="expression" priority="87" dxfId="11">
      <formula>IF(AND(AU434&gt;=0,RIGHT(TEXT(AU434,"0.#"),1)&lt;&gt;"."),TRUE,FALSE)</formula>
    </cfRule>
    <cfRule type="expression" priority="88" dxfId="10">
      <formula>IF(AND(AU434&gt;=0,RIGHT(TEXT(AU434,"0.#"),1)="."),TRUE,FALSE)</formula>
    </cfRule>
    <cfRule type="expression" priority="89" dxfId="9">
      <formula>IF(AND(AU434&lt;0,RIGHT(TEXT(AU434,"0.#"),1)&lt;&gt;"."),TRUE,FALSE)</formula>
    </cfRule>
    <cfRule type="expression" priority="90" dxfId="8">
      <formula>IF(AND(AU434&lt;0,RIGHT(TEXT(AU434,"0.#"),1)="."),TRUE,FALSE)</formula>
    </cfRule>
  </conditionalFormatting>
  <conditionalFormatting sqref="AK435:AK463">
    <cfRule type="expression" priority="85" dxfId="1">
      <formula>IF(RIGHT(TEXT(AK435,"0.#"),1)=".",FALSE,TRUE)</formula>
    </cfRule>
    <cfRule type="expression" priority="86" dxfId="0">
      <formula>IF(RIGHT(TEXT(AK435,"0.#"),1)=".",TRUE,FALSE)</formula>
    </cfRule>
  </conditionalFormatting>
  <conditionalFormatting sqref="AU435:AX463">
    <cfRule type="expression" priority="81" dxfId="11">
      <formula>IF(AND(AU435&gt;=0,RIGHT(TEXT(AU435,"0.#"),1)&lt;&gt;"."),TRUE,FALSE)</formula>
    </cfRule>
    <cfRule type="expression" priority="82" dxfId="10">
      <formula>IF(AND(AU435&gt;=0,RIGHT(TEXT(AU435,"0.#"),1)="."),TRUE,FALSE)</formula>
    </cfRule>
    <cfRule type="expression" priority="83" dxfId="9">
      <formula>IF(AND(AU435&lt;0,RIGHT(TEXT(AU435,"0.#"),1)&lt;&gt;"."),TRUE,FALSE)</formula>
    </cfRule>
    <cfRule type="expression" priority="84" dxfId="8">
      <formula>IF(AND(AU435&lt;0,RIGHT(TEXT(AU435,"0.#"),1)="."),TRUE,FALSE)</formula>
    </cfRule>
  </conditionalFormatting>
  <conditionalFormatting sqref="AK467">
    <cfRule type="expression" priority="79" dxfId="1">
      <formula>IF(RIGHT(TEXT(AK467,"0.#"),1)=".",FALSE,TRUE)</formula>
    </cfRule>
    <cfRule type="expression" priority="80" dxfId="0">
      <formula>IF(RIGHT(TEXT(AK467,"0.#"),1)=".",TRUE,FALSE)</formula>
    </cfRule>
  </conditionalFormatting>
  <conditionalFormatting sqref="AU467:AX467">
    <cfRule type="expression" priority="75" dxfId="11">
      <formula>IF(AND(AU467&gt;=0,RIGHT(TEXT(AU467,"0.#"),1)&lt;&gt;"."),TRUE,FALSE)</formula>
    </cfRule>
    <cfRule type="expression" priority="76" dxfId="10">
      <formula>IF(AND(AU467&gt;=0,RIGHT(TEXT(AU467,"0.#"),1)="."),TRUE,FALSE)</formula>
    </cfRule>
    <cfRule type="expression" priority="77" dxfId="9">
      <formula>IF(AND(AU467&lt;0,RIGHT(TEXT(AU467,"0.#"),1)&lt;&gt;"."),TRUE,FALSE)</formula>
    </cfRule>
    <cfRule type="expression" priority="78" dxfId="8">
      <formula>IF(AND(AU467&lt;0,RIGHT(TEXT(AU467,"0.#"),1)="."),TRUE,FALSE)</formula>
    </cfRule>
  </conditionalFormatting>
  <conditionalFormatting sqref="AK468:AK496">
    <cfRule type="expression" priority="73" dxfId="1">
      <formula>IF(RIGHT(TEXT(AK468,"0.#"),1)=".",FALSE,TRUE)</formula>
    </cfRule>
    <cfRule type="expression" priority="74" dxfId="0">
      <formula>IF(RIGHT(TEXT(AK468,"0.#"),1)=".",TRUE,FALSE)</formula>
    </cfRule>
  </conditionalFormatting>
  <conditionalFormatting sqref="AU468:AX496">
    <cfRule type="expression" priority="69" dxfId="11">
      <formula>IF(AND(AU468&gt;=0,RIGHT(TEXT(AU468,"0.#"),1)&lt;&gt;"."),TRUE,FALSE)</formula>
    </cfRule>
    <cfRule type="expression" priority="70" dxfId="10">
      <formula>IF(AND(AU468&gt;=0,RIGHT(TEXT(AU468,"0.#"),1)="."),TRUE,FALSE)</formula>
    </cfRule>
    <cfRule type="expression" priority="71" dxfId="9">
      <formula>IF(AND(AU468&lt;0,RIGHT(TEXT(AU468,"0.#"),1)&lt;&gt;"."),TRUE,FALSE)</formula>
    </cfRule>
    <cfRule type="expression" priority="72" dxfId="8">
      <formula>IF(AND(AU468&lt;0,RIGHT(TEXT(AU468,"0.#"),1)="."),TRUE,FALSE)</formula>
    </cfRule>
  </conditionalFormatting>
  <conditionalFormatting sqref="AE24:AX24 AJ23:AS23">
    <cfRule type="expression" priority="67" dxfId="1">
      <formula>IF(RIGHT(TEXT(AE23,"0.#"),1)=".",FALSE,TRUE)</formula>
    </cfRule>
    <cfRule type="expression" priority="68" dxfId="0">
      <formula>IF(RIGHT(TEXT(AE23,"0.#"),1)=".",TRUE,FALSE)</formula>
    </cfRule>
  </conditionalFormatting>
  <conditionalFormatting sqref="AE25:AI25">
    <cfRule type="expression" priority="59" dxfId="11">
      <formula>IF(AND(AE25&gt;=0,RIGHT(TEXT(AE25,"0.#"),1)&lt;&gt;"."),TRUE,FALSE)</formula>
    </cfRule>
    <cfRule type="expression" priority="60" dxfId="10">
      <formula>IF(AND(AE25&gt;=0,RIGHT(TEXT(AE25,"0.#"),1)="."),TRUE,FALSE)</formula>
    </cfRule>
    <cfRule type="expression" priority="61" dxfId="9">
      <formula>IF(AND(AE25&lt;0,RIGHT(TEXT(AE25,"0.#"),1)&lt;&gt;"."),TRUE,FALSE)</formula>
    </cfRule>
    <cfRule type="expression" priority="62" dxfId="8">
      <formula>IF(AND(AE25&lt;0,RIGHT(TEXT(AE25,"0.#"),1)="."),TRUE,FALSE)</formula>
    </cfRule>
  </conditionalFormatting>
  <conditionalFormatting sqref="AJ25:AS25">
    <cfRule type="expression" priority="55" dxfId="11">
      <formula>IF(AND(AJ25&gt;=0,RIGHT(TEXT(AJ25,"0.#"),1)&lt;&gt;"."),TRUE,FALSE)</formula>
    </cfRule>
    <cfRule type="expression" priority="56" dxfId="10">
      <formula>IF(AND(AJ25&gt;=0,RIGHT(TEXT(AJ25,"0.#"),1)="."),TRUE,FALSE)</formula>
    </cfRule>
    <cfRule type="expression" priority="57" dxfId="9">
      <formula>IF(AND(AJ25&lt;0,RIGHT(TEXT(AJ25,"0.#"),1)&lt;&gt;"."),TRUE,FALSE)</formula>
    </cfRule>
    <cfRule type="expression" priority="58" dxfId="8">
      <formula>IF(AND(AJ25&lt;0,RIGHT(TEXT(AJ25,"0.#"),1)="."),TRUE,FALSE)</formula>
    </cfRule>
  </conditionalFormatting>
  <conditionalFormatting sqref="AE43:AI43 AE38:AI38 AE33:AI33 AE28:AI28">
    <cfRule type="expression" priority="41" dxfId="1">
      <formula>IF(RIGHT(TEXT(AE28,"0.#"),1)=".",FALSE,TRUE)</formula>
    </cfRule>
    <cfRule type="expression" priority="42" dxfId="0">
      <formula>IF(RIGHT(TEXT(AE28,"0.#"),1)=".",TRUE,FALSE)</formula>
    </cfRule>
  </conditionalFormatting>
  <conditionalFormatting sqref="AE44:AX44 AJ43:AS43 AE39:AX39 AJ38:AS38 AE34:AX34 AJ33:AS33 AE29:AX29 AJ28:AS28">
    <cfRule type="expression" priority="39" dxfId="1">
      <formula>IF(RIGHT(TEXT(AE28,"0.#"),1)=".",FALSE,TRUE)</formula>
    </cfRule>
    <cfRule type="expression" priority="40" dxfId="0">
      <formula>IF(RIGHT(TEXT(AE28,"0.#"),1)=".",TRUE,FALSE)</formula>
    </cfRule>
  </conditionalFormatting>
  <conditionalFormatting sqref="AE45:AI45 AE40:AI40 AE35:AI35 AE30:AI30">
    <cfRule type="expression" priority="35" dxfId="11">
      <formula>IF(AND(AE30&gt;=0,RIGHT(TEXT(AE30,"0.#"),1)&lt;&gt;"."),TRUE,FALSE)</formula>
    </cfRule>
    <cfRule type="expression" priority="36" dxfId="10">
      <formula>IF(AND(AE30&gt;=0,RIGHT(TEXT(AE30,"0.#"),1)="."),TRUE,FALSE)</formula>
    </cfRule>
    <cfRule type="expression" priority="37" dxfId="9">
      <formula>IF(AND(AE30&lt;0,RIGHT(TEXT(AE30,"0.#"),1)&lt;&gt;"."),TRUE,FALSE)</formula>
    </cfRule>
    <cfRule type="expression" priority="38" dxfId="8">
      <formula>IF(AND(AE30&lt;0,RIGHT(TEXT(AE30,"0.#"),1)="."),TRUE,FALSE)</formula>
    </cfRule>
  </conditionalFormatting>
  <conditionalFormatting sqref="AJ45:AS45 AJ40:AS40 AJ35:AS35 AJ30:AS30">
    <cfRule type="expression" priority="31" dxfId="11">
      <formula>IF(AND(AJ30&gt;=0,RIGHT(TEXT(AJ30,"0.#"),1)&lt;&gt;"."),TRUE,FALSE)</formula>
    </cfRule>
    <cfRule type="expression" priority="32" dxfId="10">
      <formula>IF(AND(AJ30&gt;=0,RIGHT(TEXT(AJ30,"0.#"),1)="."),TRUE,FALSE)</formula>
    </cfRule>
    <cfRule type="expression" priority="33" dxfId="9">
      <formula>IF(AND(AJ30&lt;0,RIGHT(TEXT(AJ30,"0.#"),1)&lt;&gt;"."),TRUE,FALSE)</formula>
    </cfRule>
    <cfRule type="expression" priority="34" dxfId="8">
      <formula>IF(AND(AJ30&lt;0,RIGHT(TEXT(AJ30,"0.#"),1)="."),TRUE,FALSE)</formula>
    </cfRule>
  </conditionalFormatting>
  <conditionalFormatting sqref="AE64:AI64 AE59:AI59">
    <cfRule type="expression" priority="29" dxfId="1">
      <formula>IF(RIGHT(TEXT(AE59,"0.#"),1)=".",FALSE,TRUE)</formula>
    </cfRule>
    <cfRule type="expression" priority="30" dxfId="0">
      <formula>IF(RIGHT(TEXT(AE59,"0.#"),1)=".",TRUE,FALSE)</formula>
    </cfRule>
  </conditionalFormatting>
  <conditionalFormatting sqref="AE65:AX65 AJ64:AS64 AE60:AX60 AJ59:AS59">
    <cfRule type="expression" priority="27" dxfId="1">
      <formula>IF(RIGHT(TEXT(AE59,"0.#"),1)=".",FALSE,TRUE)</formula>
    </cfRule>
    <cfRule type="expression" priority="28" dxfId="0">
      <formula>IF(RIGHT(TEXT(AE59,"0.#"),1)=".",TRUE,FALSE)</formula>
    </cfRule>
  </conditionalFormatting>
  <conditionalFormatting sqref="AE66:AI66 AE61:AI61">
    <cfRule type="expression" priority="23" dxfId="11">
      <formula>IF(AND(AE61&gt;=0,RIGHT(TEXT(AE61,"0.#"),1)&lt;&gt;"."),TRUE,FALSE)</formula>
    </cfRule>
    <cfRule type="expression" priority="24" dxfId="10">
      <formula>IF(AND(AE61&gt;=0,RIGHT(TEXT(AE61,"0.#"),1)="."),TRUE,FALSE)</formula>
    </cfRule>
    <cfRule type="expression" priority="25" dxfId="9">
      <formula>IF(AND(AE61&lt;0,RIGHT(TEXT(AE61,"0.#"),1)&lt;&gt;"."),TRUE,FALSE)</formula>
    </cfRule>
    <cfRule type="expression" priority="26" dxfId="8">
      <formula>IF(AND(AE61&lt;0,RIGHT(TEXT(AE61,"0.#"),1)="."),TRUE,FALSE)</formula>
    </cfRule>
  </conditionalFormatting>
  <conditionalFormatting sqref="AJ66:AS66 AJ61:AS61">
    <cfRule type="expression" priority="19" dxfId="11">
      <formula>IF(AND(AJ61&gt;=0,RIGHT(TEXT(AJ61,"0.#"),1)&lt;&gt;"."),TRUE,FALSE)</formula>
    </cfRule>
    <cfRule type="expression" priority="20" dxfId="10">
      <formula>IF(AND(AJ61&gt;=0,RIGHT(TEXT(AJ61,"0.#"),1)="."),TRUE,FALSE)</formula>
    </cfRule>
    <cfRule type="expression" priority="21" dxfId="9">
      <formula>IF(AND(AJ61&lt;0,RIGHT(TEXT(AJ61,"0.#"),1)&lt;&gt;"."),TRUE,FALSE)</formula>
    </cfRule>
    <cfRule type="expression" priority="22" dxfId="8">
      <formula>IF(AND(AJ61&lt;0,RIGHT(TEXT(AJ61,"0.#"),1)="."),TRUE,FALSE)</formula>
    </cfRule>
  </conditionalFormatting>
  <conditionalFormatting sqref="AE81:AX81 AE78:AX78 AE75:AX75 AE72:AX72">
    <cfRule type="expression" priority="17" dxfId="1">
      <formula>IF(RIGHT(TEXT(AE72,"0.#"),1)=".",FALSE,TRUE)</formula>
    </cfRule>
    <cfRule type="expression" priority="18" dxfId="0">
      <formula>IF(RIGHT(TEXT(AE72,"0.#"),1)=".",TRUE,FALSE)</formula>
    </cfRule>
  </conditionalFormatting>
  <conditionalFormatting sqref="AE80:AS80 AE77:AS77 AE74:AS74 AE71:AS71">
    <cfRule type="expression" priority="15" dxfId="1">
      <formula>IF(RIGHT(TEXT(AE71,"0.#"),1)=".",FALSE,TRUE)</formula>
    </cfRule>
    <cfRule type="expression" priority="16" dxfId="0">
      <formula>IF(RIGHT(TEXT(AE71,"0.#"),1)=".",TRUE,FALSE)</formula>
    </cfRule>
  </conditionalFormatting>
  <conditionalFormatting sqref="AK236">
    <cfRule type="expression" priority="13" dxfId="1">
      <formula>IF(RIGHT(TEXT(AK236,"0.#"),1)=".",FALSE,TRUE)</formula>
    </cfRule>
    <cfRule type="expression" priority="14" dxfId="0">
      <formula>IF(RIGHT(TEXT(AK236,"0.#"),1)=".",TRUE,FALSE)</formula>
    </cfRule>
  </conditionalFormatting>
  <conditionalFormatting sqref="AU236:AX236">
    <cfRule type="expression" priority="9" dxfId="11">
      <formula>IF(AND(AU236&gt;=0,RIGHT(TEXT(AU236,"0.#"),1)&lt;&gt;"."),TRUE,FALSE)</formula>
    </cfRule>
    <cfRule type="expression" priority="10" dxfId="10">
      <formula>IF(AND(AU236&gt;=0,RIGHT(TEXT(AU236,"0.#"),1)="."),TRUE,FALSE)</formula>
    </cfRule>
    <cfRule type="expression" priority="11" dxfId="9">
      <formula>IF(AND(AU236&lt;0,RIGHT(TEXT(AU236,"0.#"),1)&lt;&gt;"."),TRUE,FALSE)</formula>
    </cfRule>
    <cfRule type="expression" priority="12" dxfId="8">
      <formula>IF(AND(AU236&lt;0,RIGHT(TEXT(AU236,"0.#"),1)="."),TRUE,FALSE)</formula>
    </cfRule>
  </conditionalFormatting>
  <conditionalFormatting sqref="AE69:AS69">
    <cfRule type="expression" priority="7" dxfId="1">
      <formula>IF(RIGHT(TEXT(AE69,"0.#"),1)=".",FALSE,TRUE)</formula>
    </cfRule>
    <cfRule type="expression" priority="8" dxfId="0">
      <formula>IF(RIGHT(TEXT(AE69,"0.#"),1)=".",TRUE,FALSE)</formula>
    </cfRule>
  </conditionalFormatting>
  <conditionalFormatting sqref="AE68:AS68">
    <cfRule type="expression" priority="5" dxfId="1">
      <formula>IF(RIGHT(TEXT(AE68,"0.#"),1)=".",FALSE,TRUE)</formula>
    </cfRule>
    <cfRule type="expression" priority="6" dxfId="0">
      <formula>IF(RIGHT(TEXT(AE68,"0.#"),1)=".",TRUE,FALSE)</formula>
    </cfRule>
  </conditionalFormatting>
  <conditionalFormatting sqref="AE83:AI83">
    <cfRule type="expression" priority="3" dxfId="1">
      <formula>IF(RIGHT(TEXT(AE83,"0.#"),1)=".",FALSE,TRUE)</formula>
    </cfRule>
    <cfRule type="expression" priority="4" dxfId="0">
      <formula>IF(RIGHT(TEXT(AE83,"0.#"),1)=".",TRUE,FALSE)</formula>
    </cfRule>
  </conditionalFormatting>
  <conditionalFormatting sqref="AJ83:AX83">
    <cfRule type="expression" priority="1" dxfId="1">
      <formula>IF(RIGHT(TEXT(AJ83,"0.#"),1)=".",FALSE,TRUE)</formula>
    </cfRule>
    <cfRule type="expression" priority="2" dxfId="0">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45:AS45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83:AX8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5" sqref="F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2015-06-24T11:27:58Z</dcterms:created>
  <dcterms:modified xsi:type="dcterms:W3CDTF">2015-09-02T01:38:15Z</dcterms:modified>
  <cp:category/>
  <cp:version/>
  <cp:contentType/>
  <cp:contentStatus/>
</cp:coreProperties>
</file>