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<sst xmlns="http://schemas.openxmlformats.org/spreadsheetml/2006/main" count="755" uniqueCount="439">
  <si>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</si>
  <si>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</si>
  <si>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</si>
  <si>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</si>
  <si>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</si>
  <si>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</si>
  <si>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</si>
  <si>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</si>
  <si>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</si>
  <si>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</si>
  <si>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</si>
  <si>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</si>
  <si>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</si>
  <si>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</si>
  <si>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</si>
  <si>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</si>
  <si>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</si>
  <si>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</si>
  <si>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</si>
  <si>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</si>
  <si>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</si>
  <si>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</si>
  <si>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</si>
  <si>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</si>
  <si>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</si>
  <si>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</si>
  <si>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</si>
  <si>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</si>
  <si>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</si>
  <si>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</si>
  <si>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</si>
  <si>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</si>
  <si>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</si>
  <si>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</si>
  <si>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</si>
  <si>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</si>
  <si>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</si>
  <si>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</si>
  <si>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</si>
  <si>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</si>
  <si>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</si>
  <si>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</si>
  <si>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</si>
  <si>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</si>
  <si>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</si>
  <si>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</si>
  <si>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</si>
  <si>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</si>
  <si>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</si>
  <si>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</si>
  <si>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</si>
  <si>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</si>
  <si>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</si>
  <si>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</si>
  <si>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</si>
  <si>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</si>
  <si>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</si>
  <si>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</si>
  <si>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</si>
  <si>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</si>
  <si>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</si>
  <si>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</si>
  <si>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</si>
  <si>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</si>
  <si>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</si>
  <si>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</si>
  <si>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</si>
  <si>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</si>
  <si>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</si>
  <si>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</si>
  <si>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</si>
  <si>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</si>
  <si>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</si>
  <si>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</si>
  <si>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</si>
  <si>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</si>
  <si>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</si>
  <si>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</si>
  <si>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</si>
  <si>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</si>
  <si>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</si>
  <si>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</si>
  <si>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</si>
  <si>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</si>
  <si>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</si>
  <si>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</si>
  <si>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</si>
  <si>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</si>
  <si>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</si>
  <si>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</si>
  <si>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</si>
  <si>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</si>
  <si>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</si>
  <si>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</si>
  <si>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</si>
  <si>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</si>
  <si>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</si>
  <si>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</si>
  <si>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</si>
  <si>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</si>
  <si>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</si>
  <si>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</si>
  <si>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</si>
  <si>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</si>
  <si>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</si>
  <si>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</si>
  <si>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</si>
  <si>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</si>
  <si>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</si>
  <si>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</si>
  <si>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</si>
  <si>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</si>
  <si>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</si>
  <si>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</si>
  <si>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</si>
  <si>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</si>
  <si>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</si>
  <si>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</si>
  <si>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</si>
  <si>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</si>
  <si>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</si>
  <si>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</si>
  <si>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</si>
  <si>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</si>
  <si>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</si>
  <si>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</si>
  <si>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</si>
  <si>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</si>
  <si>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</si>
  <si>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</si>
  <si>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</si>
  <si>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</si>
  <si>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</si>
  <si>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</si>
  <si>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</si>
  <si>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</si>
  <si>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</si>
  <si>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</si>
  <si>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</si>
  <si>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</si>
  <si>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</si>
  <si>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</si>
  <si>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</si>
  <si>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</si>
  <si>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</si>
  <si>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</si>
  <si>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</si>
  <si>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</si>
  <si>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</si>
  <si>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</si>
  <si>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</si>
  <si>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</si>
  <si>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</si>
  <si>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</si>
  <si>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</si>
  <si>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</si>
  <si>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</si>
  <si>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</si>
  <si>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</si>
  <si>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</si>
  <si>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</si>
  <si>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</si>
  <si>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</si>
  <si>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</si>
  <si>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</si>
  <si>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</si>
  <si>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</si>
  <si>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</si>
  <si>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</si>
  <si>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</si>
  <si>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</si>
  <si>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</si>
  <si>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</si>
  <si>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</si>
  <si>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</si>
  <si>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</si>
  <si>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</si>
  <si>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</si>
  <si>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</si>
  <si>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</si>
  <si>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</si>
  <si>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</si>
  <si>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</si>
  <si>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</si>
  <si>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</si>
  <si>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</si>
  <si>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</si>
  <si>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</si>
  <si>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</si>
  <si>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</si>
  <si>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</si>
  <si>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</si>
  <si>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</si>
  <si>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</si>
  <si>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</si>
  <si>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</si>
  <si>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</si>
  <si>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</si>
  <si>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</si>
  <si>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</si>
  <si>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</si>
  <si>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</si>
  <si>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</si>
  <si>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</si>
  <si>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</si>
  <si>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</si>
  <si>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</si>
  <si>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</si>
  <si>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</si>
  <si>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</si>
  <si>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</si>
  <si>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</si>
  <si>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</si>
  <si>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</si>
  <si>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</si>
  <si>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</si>
  <si>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</si>
  <si>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</si>
  <si>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</si>
  <si>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</si>
  <si>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</si>
  <si>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</si>
  <si>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</si>
  <si>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</si>
  <si>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</si>
  <si>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</si>
  <si>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</si>
  <si>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</si>
  <si>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</si>
  <si>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</si>
  <si>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</si>
  <si>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</si>
  <si>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</si>
  <si>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</si>
  <si>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</si>
  <si>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</si>
  <si>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</si>
  <si>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</si>
  <si>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</si>
  <si>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</si>
  <si>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</si>
  <si>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</si>
  <si>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</si>
  <si>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</si>
  <si>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</si>
  <si>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</si>
  <si>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</si>
  <si>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</si>
  <si>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</si>
  <si>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</si>
  <si>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</si>
  <si>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</si>
  <si>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</si>
  <si>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</si>
  <si>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</si>
  <si>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</si>
  <si>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</si>
  <si>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</si>
  <si>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</si>
  <si>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</si>
  <si>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</si>
  <si>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</si>
  <si>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</si>
  <si>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</si>
  <si>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</si>
  <si>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</si>
  <si>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</si>
  <si>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</si>
  <si>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</si>
  <si>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</si>
  <si>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</si>
  <si>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</si>
  <si>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</si>
  <si>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</si>
  <si>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</si>
  <si>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</si>
  <si>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</si>
  <si>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</si>
  <si>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</si>
  <si>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</si>
  <si>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</si>
  <si>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</si>
  <si>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</si>
  <si>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</si>
  <si>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</si>
  <si>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</si>
  <si>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</si>
  <si>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</si>
  <si>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</si>
  <si>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</si>
  <si>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</si>
  <si>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</si>
  <si>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</si>
  <si>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</si>
  <si>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</si>
  <si>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</si>
  <si>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</si>
  <si>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</si>
  <si>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</si>
  <si>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</si>
  <si>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</si>
  <si>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</si>
  <si>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</si>
  <si>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</si>
  <si>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</si>
  <si>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</si>
  <si>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</si>
  <si>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</si>
  <si>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</si>
  <si>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</si>
  <si>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</si>
  <si>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</si>
  <si>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</si>
  <si>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</si>
  <si>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</si>
  <si>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</si>
  <si>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</si>
  <si>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</si>
  <si>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</si>
  <si>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</si>
  <si>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</si>
  <si>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</si>
  <si>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</si>
  <si>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</si>
  <si>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</si>
  <si>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</si>
  <si>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</si>
  <si>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</si>
  <si>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</si>
  <si>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</si>
  <si>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</si>
  <si>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</si>
  <si>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</si>
  <si>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</si>
  <si>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</si>
  <si>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</si>
  <si>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</si>
  <si>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</si>
  <si>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</si>
  <si>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</si>
  <si>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</si>
  <si>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</si>
  <si>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</si>
  <si>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</si>
  <si>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</si>
  <si>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</si>
  <si>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</si>
  <si>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</si>
  <si>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</si>
  <si>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</si>
  <si>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</si>
  <si>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</si>
  <si>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</si>
  <si>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</si>
  <si>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</si>
  <si>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</si>
  <si>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</si>
  <si>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</si>
  <si>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</si>
  <si>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</si>
  <si>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</si>
  <si>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</si>
  <si>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</si>
  <si>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</si>
  <si>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</si>
  <si>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</si>
  <si>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</si>
  <si>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</si>
  <si>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</si>
  <si>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</si>
  <si>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</si>
  <si>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</si>
  <si>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</si>
  <si>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</si>
  <si>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</si>
  <si>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</si>
  <si>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</si>
  <si>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</si>
  <si>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</si>
  <si>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</si>
  <si>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</si>
  <si>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</si>
  <si>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</si>
  <si>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被災者支援に関する総合的対策の推進経費</t>
  </si>
  <si>
    <t>平成２５年度</t>
  </si>
  <si>
    <t>終了予定なし</t>
  </si>
  <si>
    <t>参事官（被災者行政担当）</t>
  </si>
  <si>
    <t>尾崎　俊雄</t>
  </si>
  <si>
    <t>災害対策基本法第８６条の６、第８６条の７</t>
  </si>
  <si>
    <t>「避難所における良好な生活環境の確保に向けた取組指針」</t>
  </si>
  <si>
    <t>東日本大震災の教訓を踏まえ、平成２５年６月に災害対策基本法を改正し、新たに市町村が避難所等における生活環境の整備等に取り組むよう規定されたことを受け、その取組を進めるための参考として、内閣府では同年８月に「避難所における良好な生活環境の確保に向けた取組指針」を策定、公表した。
これらを踏まえた地方公共団体の取組状況を確認するとともに施策の徹底を図ることを目的とする。</t>
  </si>
  <si>
    <t>-</t>
  </si>
  <si>
    <t>事業の実施の成果は、一般的に被災後に初めて判明し、また、被災規模により異なるため、定量的な指標による算出は困難。</t>
  </si>
  <si>
    <t>避難所の設置・運営主体となる地方公共団体に、平成25年６月の災害対策基本法の改正、取組指針の内容を周知し、これらを踏まえた地方公共団体の取組について、発災後の避難所の運営等の確認を行う。</t>
  </si>
  <si>
    <t>回</t>
  </si>
  <si>
    <t>災害関係調査費</t>
  </si>
  <si>
    <t>‐</t>
  </si>
  <si>
    <t>平成25年６月の災害対策基本法の改正、「避難所における良好な生活環境の確保に向けた取組指針」の策定等を踏まえた全国の地方公共団体の取組状況を把握し課題の検討等行うものであり、国が実施すべきものである。</t>
  </si>
  <si>
    <t>実績要件について、過度の制限とならないよう配慮するなど入札契約の改善によって、応札者の増加を図り、競争性の確保に努めた。</t>
  </si>
  <si>
    <t>必要な費目に限定して予算要求、執行をしている。</t>
  </si>
  <si>
    <t>今後引き続き、政策課題に応じた適切な調査事業等の企画・立案に努めるとともに、調査発注時の工夫により事業の質の確保と効率的な予算執行に努める。</t>
  </si>
  <si>
    <t>新25追加－0004</t>
  </si>
  <si>
    <t>新25-0005</t>
  </si>
  <si>
    <t>A.㈱建設技術研究所</t>
  </si>
  <si>
    <t>雑役務費</t>
  </si>
  <si>
    <t>平成26年度避難所及び福祉避難所の運営等に関する実態調査</t>
  </si>
  <si>
    <t>㈱建設技術研究所</t>
  </si>
  <si>
    <t>平成26年度避難所及び福祉避難所の運営等に関する実態調査</t>
  </si>
  <si>
    <t>平成25年６月の災害対策基本法の改正にも盛り込まれ、ニーズを反映している。</t>
  </si>
  <si>
    <t>内閣府</t>
  </si>
  <si>
    <t>３６ 災害復旧・復興に関する施策の推進（政策１０－施策③）</t>
  </si>
  <si>
    <t>-</t>
  </si>
  <si>
    <t>契約額／調査件数　　　　　　　　　　　　　　</t>
  </si>
  <si>
    <t>10/1</t>
  </si>
  <si>
    <t>百万円</t>
  </si>
  <si>
    <t>ー</t>
  </si>
  <si>
    <t>15/1</t>
  </si>
  <si>
    <t>20/1</t>
  </si>
  <si>
    <t>入札の結果、落札率が低かったためであり、必要な業務は全て実施している。</t>
  </si>
  <si>
    <t>一般競争入札（総合評価方式）を採用し、コスト削減を図った。</t>
  </si>
  <si>
    <t>災害対策基本法の改正、上記取組指針の策定等を踏まえた地方公共団体の取組において課題と認識されている事項の抽出・分析を目標どおりに実施することができた。</t>
  </si>
  <si>
    <t>課題となっていた事項の抽出。分析を行うことができたので、引き続き具体的な対策等を検討して活用していく。
予算の執行においては、一般競争入札（総合評価方式）を採用し、競争性、透明性の確保を図っている。</t>
  </si>
  <si>
    <t>避難所の生活環境対策
http://www.bousai.go.jp/taisaku/hinanjo/index.html</t>
  </si>
  <si>
    <t>0043</t>
  </si>
  <si>
    <t>-</t>
  </si>
  <si>
    <t xml:space="preserve">上記取組指針に示した事項等（例えば避難所における備蓄の状況等）に関する地方公共団体の取組状況等について、必要な基礎データの確認を行うとともに、高齢者、障害者、乳幼児等の要配慮者の生活環境の整備が進むよう、福祉避難所についての先進的な事例を収集し、併せて、社会福祉施設等の管理者や学識経験者等にヒアリングを実施し、課題の整理等参考知見の収集を行った。
今後は、これらのデータを踏まえ、避難所指定促進の取組及び避難所における被災者の生活環境の整備等の検討を行い、地方公共団体の取組の促進に資する。
</t>
  </si>
  <si>
    <t>地方自治体への取組指針等の周知活動</t>
  </si>
  <si>
    <t>実施した調査データをHPで公表し、さらに、これらのデータを踏まえ、都道府県担当者向け説明会等を開催することにより、地方公共団体等への周知が図られたものである。</t>
  </si>
  <si>
    <t>災害対策基本法の改正、上記取組指針の策定等を踏まえた地方公共団体の取組において課題と認識されている事項の抽出・分析を行うことができた。また、全国担当者会議等を開催するなど目標どおりに実施することができた。</t>
  </si>
  <si>
    <t>点検対象外</t>
  </si>
  <si>
    <t>引き続き、事業の適切な進捗管理、予算の効率的執行に留意すべき。</t>
  </si>
  <si>
    <t>平成25年６月の災害対策基本法の改正、取組指針の策定を踏まえ、被災時に設置される避難所が良好な生活環境となることを目標とし、各種機会により地方公共団体へ周知徹底を図る。25年度はブロック会議と25・26年度は都道府県担当者会議で周知を図った。</t>
  </si>
  <si>
    <t>各自治体の避難所運営において求められた事項に対応するマニュアルの修正等の達成率</t>
  </si>
  <si>
    <t>現状通り</t>
  </si>
  <si>
    <t>-</t>
  </si>
  <si>
    <t>-</t>
  </si>
  <si>
    <t>「新しい日本のための優先課題推進枠」54
避難所の確保等に関するモデル事業の実施等（新規）</t>
  </si>
  <si>
    <t>行政事業レビュー推進チームの所見を踏まえ、適正な予算の執行に努めたい。</t>
  </si>
  <si>
    <t>避難所の指定、生活環境の整備は、平成25年６月の災害対策基本法改正により規定された新たな制度であり、災害規模等により課題が異なり、かつ、被災住民の生命・身体を守る重要な施策であり、優先度の高い事業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</si>
</sst>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right style="medium"/>
      <top/>
      <bottom style="hair"/>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6" fillId="0" borderId="111" xfId="0" applyFont="1" applyFill="1" applyBorder="1" applyAlignment="1" applyProtection="1">
      <alignment horizontal="center" vertical="center"/>
      <protection locked="0"/>
    </xf>
    <xf numFmtId="0" fontId="16" fillId="0" borderId="109" xfId="0" applyFont="1" applyBorder="1" applyAlignment="1" applyProtection="1">
      <alignment horizontal="center" vertical="center"/>
      <protection locked="0"/>
    </xf>
    <xf numFmtId="0" fontId="16" fillId="0" borderId="112" xfId="0" applyFont="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xf numFmtId="0" fontId="0" fillId="34" borderId="13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112" xfId="0" applyFont="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9"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20" fillId="0" borderId="46" xfId="0" applyFont="1" applyFill="1" applyBorder="1" applyAlignment="1" applyProtection="1" quotePrefix="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139</xdr:row>
      <xdr:rowOff>333375</xdr:rowOff>
    </xdr:from>
    <xdr:to>
      <xdr:col>19</xdr:col>
      <xdr:colOff>9525</xdr:colOff>
      <xdr:row>141</xdr:row>
      <xdr:rowOff>333375</xdr:rowOff>
    </xdr:to>
    <xdr:sp>
      <xdr:nvSpPr>
        <xdr:cNvPr id="1" name="テキスト ボックス 1"/>
        <xdr:cNvSpPr txBox="1">
          <a:spLocks noChangeArrowheads="1"/>
        </xdr:cNvSpPr>
      </xdr:nvSpPr>
      <xdr:spPr>
        <a:xfrm>
          <a:off x="1600200" y="31756350"/>
          <a:ext cx="22098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13</xdr:col>
      <xdr:colOff>104775</xdr:colOff>
      <xdr:row>142</xdr:row>
      <xdr:rowOff>9525</xdr:rowOff>
    </xdr:from>
    <xdr:to>
      <xdr:col>13</xdr:col>
      <xdr:colOff>114300</xdr:colOff>
      <xdr:row>145</xdr:row>
      <xdr:rowOff>285750</xdr:rowOff>
    </xdr:to>
    <xdr:sp>
      <xdr:nvSpPr>
        <xdr:cNvPr id="2" name="直線矢印コネクタ 3"/>
        <xdr:cNvSpPr>
          <a:spLocks/>
        </xdr:cNvSpPr>
      </xdr:nvSpPr>
      <xdr:spPr>
        <a:xfrm>
          <a:off x="2705100" y="32489775"/>
          <a:ext cx="9525" cy="1333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146</xdr:row>
      <xdr:rowOff>0</xdr:rowOff>
    </xdr:from>
    <xdr:to>
      <xdr:col>48</xdr:col>
      <xdr:colOff>161925</xdr:colOff>
      <xdr:row>150</xdr:row>
      <xdr:rowOff>161925</xdr:rowOff>
    </xdr:to>
    <xdr:sp>
      <xdr:nvSpPr>
        <xdr:cNvPr id="3" name="テキスト ボックス 6"/>
        <xdr:cNvSpPr txBox="1">
          <a:spLocks noChangeArrowheads="1"/>
        </xdr:cNvSpPr>
      </xdr:nvSpPr>
      <xdr:spPr>
        <a:xfrm>
          <a:off x="1609725" y="33889950"/>
          <a:ext cx="815340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一般競争（総合調査）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年度避難所及び福祉避難所の運営等に関する実態調査</a:t>
          </a:r>
        </a:p>
      </xdr:txBody>
    </xdr:sp>
    <xdr:clientData/>
  </xdr:twoCellAnchor>
  <xdr:oneCellAnchor>
    <xdr:from>
      <xdr:col>9</xdr:col>
      <xdr:colOff>104775</xdr:colOff>
      <xdr:row>147</xdr:row>
      <xdr:rowOff>257175</xdr:rowOff>
    </xdr:from>
    <xdr:ext cx="2409825" cy="723900"/>
    <xdr:sp>
      <xdr:nvSpPr>
        <xdr:cNvPr id="4" name="テキスト ボックス 7"/>
        <xdr:cNvSpPr txBox="1">
          <a:spLocks noChangeArrowheads="1"/>
        </xdr:cNvSpPr>
      </xdr:nvSpPr>
      <xdr:spPr>
        <a:xfrm>
          <a:off x="1905000" y="34499550"/>
          <a:ext cx="2409825" cy="7239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Ａ．㈱建設技術研究所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oneCellAnchor>
  <xdr:twoCellAnchor>
    <xdr:from>
      <xdr:col>23</xdr:col>
      <xdr:colOff>104775</xdr:colOff>
      <xdr:row>148</xdr:row>
      <xdr:rowOff>9525</xdr:rowOff>
    </xdr:from>
    <xdr:to>
      <xdr:col>23</xdr:col>
      <xdr:colOff>180975</xdr:colOff>
      <xdr:row>149</xdr:row>
      <xdr:rowOff>200025</xdr:rowOff>
    </xdr:to>
    <xdr:sp>
      <xdr:nvSpPr>
        <xdr:cNvPr id="5" name="左大かっこ 8"/>
        <xdr:cNvSpPr>
          <a:spLocks/>
        </xdr:cNvSpPr>
      </xdr:nvSpPr>
      <xdr:spPr>
        <a:xfrm>
          <a:off x="4705350" y="34604325"/>
          <a:ext cx="76200" cy="542925"/>
        </a:xfrm>
        <a:prstGeom prst="leftBracket">
          <a:avLst>
            <a:gd name="adj" fmla="val -48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148</xdr:row>
      <xdr:rowOff>38100</xdr:rowOff>
    </xdr:from>
    <xdr:to>
      <xdr:col>47</xdr:col>
      <xdr:colOff>0</xdr:colOff>
      <xdr:row>149</xdr:row>
      <xdr:rowOff>180975</xdr:rowOff>
    </xdr:to>
    <xdr:sp>
      <xdr:nvSpPr>
        <xdr:cNvPr id="6" name="右大かっこ 9"/>
        <xdr:cNvSpPr>
          <a:spLocks/>
        </xdr:cNvSpPr>
      </xdr:nvSpPr>
      <xdr:spPr>
        <a:xfrm>
          <a:off x="9324975" y="34632900"/>
          <a:ext cx="76200" cy="495300"/>
        </a:xfrm>
        <a:prstGeom prst="rightBracket">
          <a:avLst>
            <a:gd name="adj" fmla="val -487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57</xdr:col>
      <xdr:colOff>28575</xdr:colOff>
      <xdr:row>145</xdr:row>
      <xdr:rowOff>228600</xdr:rowOff>
    </xdr:from>
    <xdr:ext cx="8115300" cy="3686175"/>
    <xdr:sp>
      <xdr:nvSpPr>
        <xdr:cNvPr id="7" name="AutoShape 5"/>
        <xdr:cNvSpPr>
          <a:spLocks noChangeAspect="1"/>
        </xdr:cNvSpPr>
      </xdr:nvSpPr>
      <xdr:spPr>
        <a:xfrm>
          <a:off x="11363325" y="33766125"/>
          <a:ext cx="8115300" cy="3686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J1" sqref="J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89" t="s">
        <v>379</v>
      </c>
      <c r="AR2" s="689"/>
      <c r="AS2" s="59">
        <f>IF(OR(AQ2="　",AQ2=""),"","-")</f>
      </c>
      <c r="AT2" s="690">
        <v>45</v>
      </c>
      <c r="AU2" s="690"/>
      <c r="AV2" s="60">
        <f>IF(AW2="","","-")</f>
      </c>
      <c r="AW2" s="691"/>
      <c r="AX2" s="691"/>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409</v>
      </c>
      <c r="AK3" s="641"/>
      <c r="AL3" s="641"/>
      <c r="AM3" s="641"/>
      <c r="AN3" s="641"/>
      <c r="AO3" s="641"/>
      <c r="AP3" s="641"/>
      <c r="AQ3" s="641"/>
      <c r="AR3" s="641"/>
      <c r="AS3" s="641"/>
      <c r="AT3" s="641"/>
      <c r="AU3" s="641"/>
      <c r="AV3" s="641"/>
      <c r="AW3" s="641"/>
      <c r="AX3" s="36" t="s">
        <v>91</v>
      </c>
    </row>
    <row r="4" spans="1:50" ht="24.75" customHeight="1">
      <c r="A4" s="456" t="s">
        <v>30</v>
      </c>
      <c r="B4" s="457"/>
      <c r="C4" s="457"/>
      <c r="D4" s="457"/>
      <c r="E4" s="457"/>
      <c r="F4" s="457"/>
      <c r="G4" s="430" t="s">
        <v>383</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55" t="s">
        <v>384</v>
      </c>
      <c r="H5" s="617"/>
      <c r="I5" s="617"/>
      <c r="J5" s="617"/>
      <c r="K5" s="617"/>
      <c r="L5" s="617"/>
      <c r="M5" s="656" t="s">
        <v>92</v>
      </c>
      <c r="N5" s="657"/>
      <c r="O5" s="657"/>
      <c r="P5" s="657"/>
      <c r="Q5" s="657"/>
      <c r="R5" s="658"/>
      <c r="S5" s="616" t="s">
        <v>385</v>
      </c>
      <c r="T5" s="617"/>
      <c r="U5" s="617"/>
      <c r="V5" s="617"/>
      <c r="W5" s="617"/>
      <c r="X5" s="618"/>
      <c r="Y5" s="447" t="s">
        <v>3</v>
      </c>
      <c r="Z5" s="448"/>
      <c r="AA5" s="448"/>
      <c r="AB5" s="448"/>
      <c r="AC5" s="448"/>
      <c r="AD5" s="449"/>
      <c r="AE5" s="450" t="s">
        <v>386</v>
      </c>
      <c r="AF5" s="451"/>
      <c r="AG5" s="451"/>
      <c r="AH5" s="451"/>
      <c r="AI5" s="451"/>
      <c r="AJ5" s="451"/>
      <c r="AK5" s="451"/>
      <c r="AL5" s="451"/>
      <c r="AM5" s="451"/>
      <c r="AN5" s="451"/>
      <c r="AO5" s="451"/>
      <c r="AP5" s="452"/>
      <c r="AQ5" s="453" t="s">
        <v>387</v>
      </c>
      <c r="AR5" s="454"/>
      <c r="AS5" s="454"/>
      <c r="AT5" s="454"/>
      <c r="AU5" s="454"/>
      <c r="AV5" s="454"/>
      <c r="AW5" s="454"/>
      <c r="AX5" s="455"/>
    </row>
    <row r="6" spans="1:50" ht="39"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410</v>
      </c>
      <c r="AF6" s="465"/>
      <c r="AG6" s="465"/>
      <c r="AH6" s="465"/>
      <c r="AI6" s="465"/>
      <c r="AJ6" s="465"/>
      <c r="AK6" s="465"/>
      <c r="AL6" s="465"/>
      <c r="AM6" s="465"/>
      <c r="AN6" s="465"/>
      <c r="AO6" s="465"/>
      <c r="AP6" s="465"/>
      <c r="AQ6" s="466"/>
      <c r="AR6" s="466"/>
      <c r="AS6" s="466"/>
      <c r="AT6" s="466"/>
      <c r="AU6" s="466"/>
      <c r="AV6" s="466"/>
      <c r="AW6" s="466"/>
      <c r="AX6" s="467"/>
    </row>
    <row r="7" spans="1:50" ht="30" customHeight="1">
      <c r="A7" s="487" t="s">
        <v>25</v>
      </c>
      <c r="B7" s="488"/>
      <c r="C7" s="488"/>
      <c r="D7" s="488"/>
      <c r="E7" s="488"/>
      <c r="F7" s="488"/>
      <c r="G7" s="489" t="s">
        <v>388</v>
      </c>
      <c r="H7" s="490"/>
      <c r="I7" s="490"/>
      <c r="J7" s="490"/>
      <c r="K7" s="490"/>
      <c r="L7" s="490"/>
      <c r="M7" s="490"/>
      <c r="N7" s="490"/>
      <c r="O7" s="490"/>
      <c r="P7" s="490"/>
      <c r="Q7" s="490"/>
      <c r="R7" s="490"/>
      <c r="S7" s="490"/>
      <c r="T7" s="490"/>
      <c r="U7" s="490"/>
      <c r="V7" s="491"/>
      <c r="W7" s="491"/>
      <c r="X7" s="491"/>
      <c r="Y7" s="492" t="s">
        <v>5</v>
      </c>
      <c r="Z7" s="377"/>
      <c r="AA7" s="377"/>
      <c r="AB7" s="377"/>
      <c r="AC7" s="377"/>
      <c r="AD7" s="379"/>
      <c r="AE7" s="493" t="s">
        <v>389</v>
      </c>
      <c r="AF7" s="494"/>
      <c r="AG7" s="494"/>
      <c r="AH7" s="494"/>
      <c r="AI7" s="494"/>
      <c r="AJ7" s="494"/>
      <c r="AK7" s="494"/>
      <c r="AL7" s="494"/>
      <c r="AM7" s="494"/>
      <c r="AN7" s="494"/>
      <c r="AO7" s="494"/>
      <c r="AP7" s="494"/>
      <c r="AQ7" s="494"/>
      <c r="AR7" s="494"/>
      <c r="AS7" s="494"/>
      <c r="AT7" s="494"/>
      <c r="AU7" s="494"/>
      <c r="AV7" s="494"/>
      <c r="AW7" s="494"/>
      <c r="AX7" s="495"/>
    </row>
    <row r="8" spans="1:50" ht="30" customHeight="1">
      <c r="A8" s="636" t="s">
        <v>308</v>
      </c>
      <c r="B8" s="637"/>
      <c r="C8" s="637"/>
      <c r="D8" s="637"/>
      <c r="E8" s="637"/>
      <c r="F8" s="638"/>
      <c r="G8" s="633" t="str">
        <f>'入力規則等'!A26</f>
        <v>国土強靭化</v>
      </c>
      <c r="H8" s="634"/>
      <c r="I8" s="634"/>
      <c r="J8" s="634"/>
      <c r="K8" s="634"/>
      <c r="L8" s="634"/>
      <c r="M8" s="634"/>
      <c r="N8" s="634"/>
      <c r="O8" s="634"/>
      <c r="P8" s="634"/>
      <c r="Q8" s="634"/>
      <c r="R8" s="634"/>
      <c r="S8" s="634"/>
      <c r="T8" s="634"/>
      <c r="U8" s="634"/>
      <c r="V8" s="634"/>
      <c r="W8" s="634"/>
      <c r="X8" s="635"/>
      <c r="Y8" s="468" t="s">
        <v>79</v>
      </c>
      <c r="Z8" s="468"/>
      <c r="AA8" s="468"/>
      <c r="AB8" s="468"/>
      <c r="AC8" s="468"/>
      <c r="AD8" s="468"/>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66" customHeight="1">
      <c r="A10" s="184" t="s">
        <v>36</v>
      </c>
      <c r="B10" s="185"/>
      <c r="C10" s="185"/>
      <c r="D10" s="185"/>
      <c r="E10" s="185"/>
      <c r="F10" s="185"/>
      <c r="G10" s="186" t="s">
        <v>425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c r="A11" s="184" t="s">
        <v>6</v>
      </c>
      <c r="B11" s="185"/>
      <c r="C11" s="185"/>
      <c r="D11" s="185"/>
      <c r="E11" s="185"/>
      <c r="F11" s="496"/>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7" t="s">
        <v>27</v>
      </c>
      <c r="B12" s="498"/>
      <c r="C12" s="498"/>
      <c r="D12" s="498"/>
      <c r="E12" s="498"/>
      <c r="F12" s="499"/>
      <c r="G12" s="503"/>
      <c r="H12" s="504"/>
      <c r="I12" s="504"/>
      <c r="J12" s="504"/>
      <c r="K12" s="504"/>
      <c r="L12" s="504"/>
      <c r="M12" s="504"/>
      <c r="N12" s="504"/>
      <c r="O12" s="50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5"/>
    </row>
    <row r="13" spans="1:50" ht="21" customHeight="1">
      <c r="A13" s="399"/>
      <c r="B13" s="400"/>
      <c r="C13" s="400"/>
      <c r="D13" s="400"/>
      <c r="E13" s="400"/>
      <c r="F13" s="401"/>
      <c r="G13" s="506" t="s">
        <v>7</v>
      </c>
      <c r="H13" s="507"/>
      <c r="I13" s="512" t="s">
        <v>8</v>
      </c>
      <c r="J13" s="513"/>
      <c r="K13" s="513"/>
      <c r="L13" s="513"/>
      <c r="M13" s="513"/>
      <c r="N13" s="513"/>
      <c r="O13" s="514"/>
      <c r="P13" s="175" t="s">
        <v>411</v>
      </c>
      <c r="Q13" s="176"/>
      <c r="R13" s="176"/>
      <c r="S13" s="176"/>
      <c r="T13" s="176"/>
      <c r="U13" s="176"/>
      <c r="V13" s="177"/>
      <c r="W13" s="175">
        <v>20</v>
      </c>
      <c r="X13" s="176"/>
      <c r="Y13" s="176"/>
      <c r="Z13" s="176"/>
      <c r="AA13" s="176"/>
      <c r="AB13" s="176"/>
      <c r="AC13" s="177"/>
      <c r="AD13" s="175">
        <v>15</v>
      </c>
      <c r="AE13" s="176"/>
      <c r="AF13" s="176"/>
      <c r="AG13" s="176"/>
      <c r="AH13" s="176"/>
      <c r="AI13" s="176"/>
      <c r="AJ13" s="177"/>
      <c r="AK13" s="175">
        <v>20</v>
      </c>
      <c r="AL13" s="176"/>
      <c r="AM13" s="176"/>
      <c r="AN13" s="176"/>
      <c r="AO13" s="176"/>
      <c r="AP13" s="176"/>
      <c r="AQ13" s="177"/>
      <c r="AR13" s="189">
        <v>54</v>
      </c>
      <c r="AS13" s="190"/>
      <c r="AT13" s="190"/>
      <c r="AU13" s="190"/>
      <c r="AV13" s="190"/>
      <c r="AW13" s="190"/>
      <c r="AX13" s="191"/>
    </row>
    <row r="14" spans="1:50" ht="21" customHeight="1">
      <c r="A14" s="399"/>
      <c r="B14" s="400"/>
      <c r="C14" s="400"/>
      <c r="D14" s="400"/>
      <c r="E14" s="400"/>
      <c r="F14" s="401"/>
      <c r="G14" s="508"/>
      <c r="H14" s="509"/>
      <c r="I14" s="179" t="s">
        <v>9</v>
      </c>
      <c r="J14" s="180"/>
      <c r="K14" s="180"/>
      <c r="L14" s="180"/>
      <c r="M14" s="180"/>
      <c r="N14" s="180"/>
      <c r="O14" s="181"/>
      <c r="P14" s="175" t="s">
        <v>411</v>
      </c>
      <c r="Q14" s="176"/>
      <c r="R14" s="176"/>
      <c r="S14" s="176"/>
      <c r="T14" s="176"/>
      <c r="U14" s="176"/>
      <c r="V14" s="177"/>
      <c r="W14" s="175" t="s">
        <v>391</v>
      </c>
      <c r="X14" s="176"/>
      <c r="Y14" s="176"/>
      <c r="Z14" s="176"/>
      <c r="AA14" s="176"/>
      <c r="AB14" s="176"/>
      <c r="AC14" s="177"/>
      <c r="AD14" s="175" t="s">
        <v>391</v>
      </c>
      <c r="AE14" s="176"/>
      <c r="AF14" s="176"/>
      <c r="AG14" s="176"/>
      <c r="AH14" s="176"/>
      <c r="AI14" s="176"/>
      <c r="AJ14" s="177"/>
      <c r="AK14" s="175" t="s">
        <v>391</v>
      </c>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08"/>
      <c r="H15" s="509"/>
      <c r="I15" s="179" t="s">
        <v>62</v>
      </c>
      <c r="J15" s="427"/>
      <c r="K15" s="427"/>
      <c r="L15" s="427"/>
      <c r="M15" s="427"/>
      <c r="N15" s="427"/>
      <c r="O15" s="428"/>
      <c r="P15" s="175" t="s">
        <v>411</v>
      </c>
      <c r="Q15" s="176"/>
      <c r="R15" s="176"/>
      <c r="S15" s="176"/>
      <c r="T15" s="176"/>
      <c r="U15" s="176"/>
      <c r="V15" s="177"/>
      <c r="W15" s="175" t="s">
        <v>391</v>
      </c>
      <c r="X15" s="176"/>
      <c r="Y15" s="176"/>
      <c r="Z15" s="176"/>
      <c r="AA15" s="176"/>
      <c r="AB15" s="176"/>
      <c r="AC15" s="177"/>
      <c r="AD15" s="175" t="s">
        <v>391</v>
      </c>
      <c r="AE15" s="176"/>
      <c r="AF15" s="176"/>
      <c r="AG15" s="176"/>
      <c r="AH15" s="176"/>
      <c r="AI15" s="176"/>
      <c r="AJ15" s="177"/>
      <c r="AK15" s="175" t="s">
        <v>391</v>
      </c>
      <c r="AL15" s="176"/>
      <c r="AM15" s="176"/>
      <c r="AN15" s="176"/>
      <c r="AO15" s="176"/>
      <c r="AP15" s="176"/>
      <c r="AQ15" s="177"/>
      <c r="AR15" s="175"/>
      <c r="AS15" s="176"/>
      <c r="AT15" s="176"/>
      <c r="AU15" s="176"/>
      <c r="AV15" s="176"/>
      <c r="AW15" s="176"/>
      <c r="AX15" s="178"/>
    </row>
    <row r="16" spans="1:50" ht="21" customHeight="1">
      <c r="A16" s="399"/>
      <c r="B16" s="400"/>
      <c r="C16" s="400"/>
      <c r="D16" s="400"/>
      <c r="E16" s="400"/>
      <c r="F16" s="401"/>
      <c r="G16" s="508"/>
      <c r="H16" s="509"/>
      <c r="I16" s="179" t="s">
        <v>63</v>
      </c>
      <c r="J16" s="427"/>
      <c r="K16" s="427"/>
      <c r="L16" s="427"/>
      <c r="M16" s="427"/>
      <c r="N16" s="427"/>
      <c r="O16" s="428"/>
      <c r="P16" s="175" t="s">
        <v>411</v>
      </c>
      <c r="Q16" s="176"/>
      <c r="R16" s="176"/>
      <c r="S16" s="176"/>
      <c r="T16" s="176"/>
      <c r="U16" s="176"/>
      <c r="V16" s="177"/>
      <c r="W16" s="175" t="s">
        <v>391</v>
      </c>
      <c r="X16" s="176"/>
      <c r="Y16" s="176"/>
      <c r="Z16" s="176"/>
      <c r="AA16" s="176"/>
      <c r="AB16" s="176"/>
      <c r="AC16" s="177"/>
      <c r="AD16" s="175" t="s">
        <v>391</v>
      </c>
      <c r="AE16" s="176"/>
      <c r="AF16" s="176"/>
      <c r="AG16" s="176"/>
      <c r="AH16" s="176"/>
      <c r="AI16" s="176"/>
      <c r="AJ16" s="177"/>
      <c r="AK16" s="175" t="s">
        <v>391</v>
      </c>
      <c r="AL16" s="176"/>
      <c r="AM16" s="176"/>
      <c r="AN16" s="176"/>
      <c r="AO16" s="176"/>
      <c r="AP16" s="176"/>
      <c r="AQ16" s="177"/>
      <c r="AR16" s="482"/>
      <c r="AS16" s="483"/>
      <c r="AT16" s="483"/>
      <c r="AU16" s="483"/>
      <c r="AV16" s="483"/>
      <c r="AW16" s="483"/>
      <c r="AX16" s="484"/>
    </row>
    <row r="17" spans="1:50" ht="21" customHeight="1">
      <c r="A17" s="399"/>
      <c r="B17" s="400"/>
      <c r="C17" s="400"/>
      <c r="D17" s="400"/>
      <c r="E17" s="400"/>
      <c r="F17" s="401"/>
      <c r="G17" s="508"/>
      <c r="H17" s="509"/>
      <c r="I17" s="179" t="s">
        <v>61</v>
      </c>
      <c r="J17" s="180"/>
      <c r="K17" s="180"/>
      <c r="L17" s="180"/>
      <c r="M17" s="180"/>
      <c r="N17" s="180"/>
      <c r="O17" s="181"/>
      <c r="P17" s="175" t="s">
        <v>411</v>
      </c>
      <c r="Q17" s="176"/>
      <c r="R17" s="176"/>
      <c r="S17" s="176"/>
      <c r="T17" s="176"/>
      <c r="U17" s="176"/>
      <c r="V17" s="177"/>
      <c r="W17" s="175" t="s">
        <v>391</v>
      </c>
      <c r="X17" s="176"/>
      <c r="Y17" s="176"/>
      <c r="Z17" s="176"/>
      <c r="AA17" s="176"/>
      <c r="AB17" s="176"/>
      <c r="AC17" s="177"/>
      <c r="AD17" s="175" t="s">
        <v>391</v>
      </c>
      <c r="AE17" s="176"/>
      <c r="AF17" s="176"/>
      <c r="AG17" s="176"/>
      <c r="AH17" s="176"/>
      <c r="AI17" s="176"/>
      <c r="AJ17" s="177"/>
      <c r="AK17" s="175" t="s">
        <v>391</v>
      </c>
      <c r="AL17" s="176"/>
      <c r="AM17" s="176"/>
      <c r="AN17" s="176"/>
      <c r="AO17" s="176"/>
      <c r="AP17" s="176"/>
      <c r="AQ17" s="177"/>
      <c r="AR17" s="485"/>
      <c r="AS17" s="485"/>
      <c r="AT17" s="485"/>
      <c r="AU17" s="485"/>
      <c r="AV17" s="485"/>
      <c r="AW17" s="485"/>
      <c r="AX17" s="486"/>
    </row>
    <row r="18" spans="1:50" ht="21" customHeight="1">
      <c r="A18" s="399"/>
      <c r="B18" s="400"/>
      <c r="C18" s="400"/>
      <c r="D18" s="400"/>
      <c r="E18" s="400"/>
      <c r="F18" s="401"/>
      <c r="G18" s="510"/>
      <c r="H18" s="511"/>
      <c r="I18" s="628" t="s">
        <v>22</v>
      </c>
      <c r="J18" s="629"/>
      <c r="K18" s="629"/>
      <c r="L18" s="629"/>
      <c r="M18" s="629"/>
      <c r="N18" s="629"/>
      <c r="O18" s="630"/>
      <c r="P18" s="650">
        <f>SUM(P13:V17)</f>
        <v>0</v>
      </c>
      <c r="Q18" s="651"/>
      <c r="R18" s="651"/>
      <c r="S18" s="651"/>
      <c r="T18" s="651"/>
      <c r="U18" s="651"/>
      <c r="V18" s="652"/>
      <c r="W18" s="650">
        <f>SUM(W13:AC17)</f>
        <v>20</v>
      </c>
      <c r="X18" s="651"/>
      <c r="Y18" s="651"/>
      <c r="Z18" s="651"/>
      <c r="AA18" s="651"/>
      <c r="AB18" s="651"/>
      <c r="AC18" s="652"/>
      <c r="AD18" s="650">
        <f>SUM(AD13:AJ17)</f>
        <v>15</v>
      </c>
      <c r="AE18" s="651"/>
      <c r="AF18" s="651"/>
      <c r="AG18" s="651"/>
      <c r="AH18" s="651"/>
      <c r="AI18" s="651"/>
      <c r="AJ18" s="652"/>
      <c r="AK18" s="650">
        <f>SUM(AK13:AQ17)</f>
        <v>20</v>
      </c>
      <c r="AL18" s="651"/>
      <c r="AM18" s="651"/>
      <c r="AN18" s="651"/>
      <c r="AO18" s="651"/>
      <c r="AP18" s="651"/>
      <c r="AQ18" s="652"/>
      <c r="AR18" s="650">
        <f>SUM(AR13:AX17)</f>
        <v>54</v>
      </c>
      <c r="AS18" s="651"/>
      <c r="AT18" s="651"/>
      <c r="AU18" s="651"/>
      <c r="AV18" s="651"/>
      <c r="AW18" s="651"/>
      <c r="AX18" s="653"/>
    </row>
    <row r="19" spans="1:50" ht="21" customHeight="1">
      <c r="A19" s="399"/>
      <c r="B19" s="400"/>
      <c r="C19" s="400"/>
      <c r="D19" s="400"/>
      <c r="E19" s="400"/>
      <c r="F19" s="401"/>
      <c r="G19" s="648" t="s">
        <v>10</v>
      </c>
      <c r="H19" s="649"/>
      <c r="I19" s="649"/>
      <c r="J19" s="649"/>
      <c r="K19" s="649"/>
      <c r="L19" s="649"/>
      <c r="M19" s="649"/>
      <c r="N19" s="649"/>
      <c r="O19" s="649"/>
      <c r="P19" s="175" t="s">
        <v>411</v>
      </c>
      <c r="Q19" s="176"/>
      <c r="R19" s="176"/>
      <c r="S19" s="176"/>
      <c r="T19" s="176"/>
      <c r="U19" s="176"/>
      <c r="V19" s="177"/>
      <c r="W19" s="175">
        <v>15</v>
      </c>
      <c r="X19" s="176"/>
      <c r="Y19" s="176"/>
      <c r="Z19" s="176"/>
      <c r="AA19" s="176"/>
      <c r="AB19" s="176"/>
      <c r="AC19" s="177"/>
      <c r="AD19" s="175">
        <v>10</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1" customHeight="1">
      <c r="A20" s="500"/>
      <c r="B20" s="501"/>
      <c r="C20" s="501"/>
      <c r="D20" s="501"/>
      <c r="E20" s="501"/>
      <c r="F20" s="502"/>
      <c r="G20" s="648" t="s">
        <v>11</v>
      </c>
      <c r="H20" s="649"/>
      <c r="I20" s="649"/>
      <c r="J20" s="649"/>
      <c r="K20" s="649"/>
      <c r="L20" s="649"/>
      <c r="M20" s="649"/>
      <c r="N20" s="649"/>
      <c r="O20" s="649"/>
      <c r="P20" s="654" t="str">
        <f>IF(P18=0,"-",P19/P18)</f>
        <v>-</v>
      </c>
      <c r="Q20" s="654"/>
      <c r="R20" s="654"/>
      <c r="S20" s="654"/>
      <c r="T20" s="654"/>
      <c r="U20" s="654"/>
      <c r="V20" s="654"/>
      <c r="W20" s="654">
        <f>IF(W18=0,"-",W19/W18)</f>
        <v>0.75</v>
      </c>
      <c r="X20" s="654"/>
      <c r="Y20" s="654"/>
      <c r="Z20" s="654"/>
      <c r="AA20" s="654"/>
      <c r="AB20" s="654"/>
      <c r="AC20" s="654"/>
      <c r="AD20" s="654">
        <f>IF(AD18=0,"-",AD19/AD18)</f>
        <v>0.6666666666666666</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3.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3.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435</v>
      </c>
      <c r="AV22" s="71"/>
      <c r="AW22" s="72" t="s">
        <v>355</v>
      </c>
      <c r="AX22" s="73"/>
    </row>
    <row r="23" spans="1:50" ht="21" customHeight="1">
      <c r="A23" s="130"/>
      <c r="B23" s="128"/>
      <c r="C23" s="128"/>
      <c r="D23" s="128"/>
      <c r="E23" s="128"/>
      <c r="F23" s="129"/>
      <c r="G23" s="74" t="s">
        <v>434</v>
      </c>
      <c r="H23" s="75"/>
      <c r="I23" s="75"/>
      <c r="J23" s="75"/>
      <c r="K23" s="75"/>
      <c r="L23" s="75"/>
      <c r="M23" s="75"/>
      <c r="N23" s="75"/>
      <c r="O23" s="76"/>
      <c r="P23" s="293" t="s">
        <v>435</v>
      </c>
      <c r="Q23" s="232"/>
      <c r="R23" s="232"/>
      <c r="S23" s="232"/>
      <c r="T23" s="232"/>
      <c r="U23" s="232"/>
      <c r="V23" s="232"/>
      <c r="W23" s="232"/>
      <c r="X23" s="233"/>
      <c r="Y23" s="226" t="s">
        <v>14</v>
      </c>
      <c r="Z23" s="227"/>
      <c r="AA23" s="228"/>
      <c r="AB23" s="167" t="s">
        <v>435</v>
      </c>
      <c r="AC23" s="168"/>
      <c r="AD23" s="168"/>
      <c r="AE23" s="88" t="s">
        <v>435</v>
      </c>
      <c r="AF23" s="89"/>
      <c r="AG23" s="89"/>
      <c r="AH23" s="89"/>
      <c r="AI23" s="90"/>
      <c r="AJ23" s="88" t="s">
        <v>435</v>
      </c>
      <c r="AK23" s="89"/>
      <c r="AL23" s="89"/>
      <c r="AM23" s="89"/>
      <c r="AN23" s="90"/>
      <c r="AO23" s="88" t="s">
        <v>435</v>
      </c>
      <c r="AP23" s="89"/>
      <c r="AQ23" s="89"/>
      <c r="AR23" s="89"/>
      <c r="AS23" s="90"/>
      <c r="AT23" s="195"/>
      <c r="AU23" s="195"/>
      <c r="AV23" s="195"/>
      <c r="AW23" s="195"/>
      <c r="AX23" s="196"/>
    </row>
    <row r="24" spans="1:50" ht="21" customHeight="1">
      <c r="A24" s="131"/>
      <c r="B24" s="132"/>
      <c r="C24" s="132"/>
      <c r="D24" s="132"/>
      <c r="E24" s="132"/>
      <c r="F24" s="133"/>
      <c r="G24" s="77"/>
      <c r="H24" s="78"/>
      <c r="I24" s="78"/>
      <c r="J24" s="78"/>
      <c r="K24" s="78"/>
      <c r="L24" s="78"/>
      <c r="M24" s="78"/>
      <c r="N24" s="78"/>
      <c r="O24" s="79"/>
      <c r="P24" s="234"/>
      <c r="Q24" s="234"/>
      <c r="R24" s="234"/>
      <c r="S24" s="234"/>
      <c r="T24" s="234"/>
      <c r="U24" s="234"/>
      <c r="V24" s="234"/>
      <c r="W24" s="234"/>
      <c r="X24" s="235"/>
      <c r="Y24" s="139" t="s">
        <v>65</v>
      </c>
      <c r="Z24" s="84"/>
      <c r="AA24" s="85"/>
      <c r="AB24" s="622" t="s">
        <v>435</v>
      </c>
      <c r="AC24" s="197"/>
      <c r="AD24" s="197"/>
      <c r="AE24" s="88" t="s">
        <v>435</v>
      </c>
      <c r="AF24" s="89"/>
      <c r="AG24" s="89"/>
      <c r="AH24" s="89"/>
      <c r="AI24" s="90"/>
      <c r="AJ24" s="88" t="s">
        <v>435</v>
      </c>
      <c r="AK24" s="89"/>
      <c r="AL24" s="89"/>
      <c r="AM24" s="89"/>
      <c r="AN24" s="90"/>
      <c r="AO24" s="88" t="s">
        <v>435</v>
      </c>
      <c r="AP24" s="89"/>
      <c r="AQ24" s="89"/>
      <c r="AR24" s="89"/>
      <c r="AS24" s="90"/>
      <c r="AT24" s="88" t="s">
        <v>435</v>
      </c>
      <c r="AU24" s="89"/>
      <c r="AV24" s="89"/>
      <c r="AW24" s="89"/>
      <c r="AX24" s="348"/>
    </row>
    <row r="25" spans="1:50" ht="21" customHeight="1">
      <c r="A25" s="134"/>
      <c r="B25" s="135"/>
      <c r="C25" s="135"/>
      <c r="D25" s="135"/>
      <c r="E25" s="135"/>
      <c r="F25" s="136"/>
      <c r="G25" s="80"/>
      <c r="H25" s="81"/>
      <c r="I25" s="81"/>
      <c r="J25" s="81"/>
      <c r="K25" s="81"/>
      <c r="L25" s="81"/>
      <c r="M25" s="81"/>
      <c r="N25" s="81"/>
      <c r="O25" s="82"/>
      <c r="P25" s="236"/>
      <c r="Q25" s="236"/>
      <c r="R25" s="236"/>
      <c r="S25" s="236"/>
      <c r="T25" s="236"/>
      <c r="U25" s="236"/>
      <c r="V25" s="236"/>
      <c r="W25" s="236"/>
      <c r="X25" s="237"/>
      <c r="Y25" s="83" t="s">
        <v>15</v>
      </c>
      <c r="Z25" s="84"/>
      <c r="AA25" s="85"/>
      <c r="AB25" s="86" t="s">
        <v>359</v>
      </c>
      <c r="AC25" s="87"/>
      <c r="AD25" s="87"/>
      <c r="AE25" s="88" t="s">
        <v>435</v>
      </c>
      <c r="AF25" s="89"/>
      <c r="AG25" s="89"/>
      <c r="AH25" s="89"/>
      <c r="AI25" s="90"/>
      <c r="AJ25" s="88" t="s">
        <v>435</v>
      </c>
      <c r="AK25" s="89"/>
      <c r="AL25" s="89"/>
      <c r="AM25" s="89"/>
      <c r="AN25" s="90"/>
      <c r="AO25" s="88" t="s">
        <v>435</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93"/>
      <c r="Q28" s="232"/>
      <c r="R28" s="232"/>
      <c r="S28" s="232"/>
      <c r="T28" s="232"/>
      <c r="U28" s="232"/>
      <c r="V28" s="232"/>
      <c r="W28" s="232"/>
      <c r="X28" s="233"/>
      <c r="Y28" s="226" t="s">
        <v>14</v>
      </c>
      <c r="Z28" s="227"/>
      <c r="AA28" s="228"/>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4"/>
      <c r="Q29" s="234"/>
      <c r="R29" s="234"/>
      <c r="S29" s="234"/>
      <c r="T29" s="234"/>
      <c r="U29" s="234"/>
      <c r="V29" s="234"/>
      <c r="W29" s="234"/>
      <c r="X29" s="235"/>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customHeight="1" hidden="1">
      <c r="A30" s="134"/>
      <c r="B30" s="135"/>
      <c r="C30" s="135"/>
      <c r="D30" s="135"/>
      <c r="E30" s="135"/>
      <c r="F30" s="136"/>
      <c r="G30" s="80"/>
      <c r="H30" s="81"/>
      <c r="I30" s="81"/>
      <c r="J30" s="81"/>
      <c r="K30" s="81"/>
      <c r="L30" s="81"/>
      <c r="M30" s="81"/>
      <c r="N30" s="81"/>
      <c r="O30" s="82"/>
      <c r="P30" s="236"/>
      <c r="Q30" s="236"/>
      <c r="R30" s="236"/>
      <c r="S30" s="236"/>
      <c r="T30" s="236"/>
      <c r="U30" s="236"/>
      <c r="V30" s="236"/>
      <c r="W30" s="236"/>
      <c r="X30" s="23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1"/>
      <c r="H33" s="75"/>
      <c r="I33" s="75"/>
      <c r="J33" s="75"/>
      <c r="K33" s="75"/>
      <c r="L33" s="75"/>
      <c r="M33" s="75"/>
      <c r="N33" s="75"/>
      <c r="O33" s="76"/>
      <c r="P33" s="293"/>
      <c r="Q33" s="232"/>
      <c r="R33" s="232"/>
      <c r="S33" s="232"/>
      <c r="T33" s="232"/>
      <c r="U33" s="232"/>
      <c r="V33" s="232"/>
      <c r="W33" s="232"/>
      <c r="X33" s="233"/>
      <c r="Y33" s="226" t="s">
        <v>14</v>
      </c>
      <c r="Z33" s="227"/>
      <c r="AA33" s="228"/>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4"/>
      <c r="Q34" s="234"/>
      <c r="R34" s="234"/>
      <c r="S34" s="234"/>
      <c r="T34" s="234"/>
      <c r="U34" s="234"/>
      <c r="V34" s="234"/>
      <c r="W34" s="234"/>
      <c r="X34" s="235"/>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6"/>
      <c r="Q35" s="236"/>
      <c r="R35" s="236"/>
      <c r="S35" s="236"/>
      <c r="T35" s="236"/>
      <c r="U35" s="236"/>
      <c r="V35" s="236"/>
      <c r="W35" s="236"/>
      <c r="X35" s="23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1"/>
      <c r="H38" s="75"/>
      <c r="I38" s="75"/>
      <c r="J38" s="75"/>
      <c r="K38" s="75"/>
      <c r="L38" s="75"/>
      <c r="M38" s="75"/>
      <c r="N38" s="75"/>
      <c r="O38" s="76"/>
      <c r="P38" s="232"/>
      <c r="Q38" s="232"/>
      <c r="R38" s="232"/>
      <c r="S38" s="232"/>
      <c r="T38" s="232"/>
      <c r="U38" s="232"/>
      <c r="V38" s="232"/>
      <c r="W38" s="232"/>
      <c r="X38" s="233"/>
      <c r="Y38" s="226" t="s">
        <v>14</v>
      </c>
      <c r="Z38" s="227"/>
      <c r="AA38" s="228"/>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4"/>
      <c r="Q39" s="234"/>
      <c r="R39" s="234"/>
      <c r="S39" s="234"/>
      <c r="T39" s="234"/>
      <c r="U39" s="234"/>
      <c r="V39" s="234"/>
      <c r="W39" s="234"/>
      <c r="X39" s="235"/>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6"/>
      <c r="Q40" s="236"/>
      <c r="R40" s="236"/>
      <c r="S40" s="236"/>
      <c r="T40" s="236"/>
      <c r="U40" s="236"/>
      <c r="V40" s="236"/>
      <c r="W40" s="236"/>
      <c r="X40" s="23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1"/>
      <c r="H43" s="75"/>
      <c r="I43" s="75"/>
      <c r="J43" s="75"/>
      <c r="K43" s="75"/>
      <c r="L43" s="75"/>
      <c r="M43" s="75"/>
      <c r="N43" s="75"/>
      <c r="O43" s="76"/>
      <c r="P43" s="232"/>
      <c r="Q43" s="232"/>
      <c r="R43" s="232"/>
      <c r="S43" s="232"/>
      <c r="T43" s="232"/>
      <c r="U43" s="232"/>
      <c r="V43" s="232"/>
      <c r="W43" s="232"/>
      <c r="X43" s="233"/>
      <c r="Y43" s="226" t="s">
        <v>14</v>
      </c>
      <c r="Z43" s="227"/>
      <c r="AA43" s="228"/>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4"/>
      <c r="Q44" s="234"/>
      <c r="R44" s="234"/>
      <c r="S44" s="234"/>
      <c r="T44" s="234"/>
      <c r="U44" s="234"/>
      <c r="V44" s="234"/>
      <c r="W44" s="234"/>
      <c r="X44" s="235"/>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13.5" customHeight="1" hidden="1">
      <c r="A45" s="131"/>
      <c r="B45" s="132"/>
      <c r="C45" s="132"/>
      <c r="D45" s="132"/>
      <c r="E45" s="132"/>
      <c r="F45" s="133"/>
      <c r="G45" s="77"/>
      <c r="H45" s="78"/>
      <c r="I45" s="78"/>
      <c r="J45" s="78"/>
      <c r="K45" s="78"/>
      <c r="L45" s="78"/>
      <c r="M45" s="78"/>
      <c r="N45" s="78"/>
      <c r="O45" s="79"/>
      <c r="P45" s="234"/>
      <c r="Q45" s="234"/>
      <c r="R45" s="234"/>
      <c r="S45" s="234"/>
      <c r="T45" s="234"/>
      <c r="U45" s="234"/>
      <c r="V45" s="234"/>
      <c r="W45" s="234"/>
      <c r="X45" s="23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3.5">
      <c r="A47" s="66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3.5">
      <c r="A48" s="66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67"/>
      <c r="B49" s="99"/>
      <c r="C49" s="100"/>
      <c r="D49" s="100"/>
      <c r="E49" s="100"/>
      <c r="F49" s="101"/>
      <c r="G49" s="297" t="s">
        <v>392</v>
      </c>
      <c r="H49" s="297"/>
      <c r="I49" s="297"/>
      <c r="J49" s="297"/>
      <c r="K49" s="297"/>
      <c r="L49" s="297"/>
      <c r="M49" s="297"/>
      <c r="N49" s="297"/>
      <c r="O49" s="297"/>
      <c r="P49" s="297"/>
      <c r="Q49" s="297"/>
      <c r="R49" s="297"/>
      <c r="S49" s="297"/>
      <c r="T49" s="297"/>
      <c r="U49" s="297"/>
      <c r="V49" s="297"/>
      <c r="W49" s="297"/>
      <c r="X49" s="297"/>
      <c r="Y49" s="297"/>
      <c r="Z49" s="297"/>
      <c r="AA49" s="623"/>
      <c r="AB49" s="296" t="s">
        <v>431</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customHeight="1">
      <c r="A50" s="667"/>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4"/>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customHeight="1">
      <c r="A51" s="667"/>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5"/>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3.5">
      <c r="A52" s="66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3.5">
      <c r="A53" s="66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411</v>
      </c>
      <c r="AV53" s="71"/>
      <c r="AW53" s="72" t="s">
        <v>355</v>
      </c>
      <c r="AX53" s="73"/>
    </row>
    <row r="54" spans="1:50" ht="22.5" customHeight="1">
      <c r="A54" s="667"/>
      <c r="B54" s="100"/>
      <c r="C54" s="100"/>
      <c r="D54" s="100"/>
      <c r="E54" s="100"/>
      <c r="F54" s="101"/>
      <c r="G54" s="610" t="s">
        <v>393</v>
      </c>
      <c r="H54" s="232"/>
      <c r="I54" s="232"/>
      <c r="J54" s="232"/>
      <c r="K54" s="232"/>
      <c r="L54" s="232"/>
      <c r="M54" s="232"/>
      <c r="N54" s="232"/>
      <c r="O54" s="233"/>
      <c r="P54" s="219" t="s">
        <v>432</v>
      </c>
      <c r="Q54" s="220"/>
      <c r="R54" s="220"/>
      <c r="S54" s="220"/>
      <c r="T54" s="220"/>
      <c r="U54" s="220"/>
      <c r="V54" s="220"/>
      <c r="W54" s="220"/>
      <c r="X54" s="221"/>
      <c r="Y54" s="589" t="s">
        <v>86</v>
      </c>
      <c r="Z54" s="590"/>
      <c r="AA54" s="591"/>
      <c r="AB54" s="138" t="s">
        <v>16</v>
      </c>
      <c r="AC54" s="138"/>
      <c r="AD54" s="138"/>
      <c r="AE54" s="88" t="s">
        <v>391</v>
      </c>
      <c r="AF54" s="89"/>
      <c r="AG54" s="89"/>
      <c r="AH54" s="89"/>
      <c r="AI54" s="90"/>
      <c r="AJ54" s="88" t="s">
        <v>391</v>
      </c>
      <c r="AK54" s="89"/>
      <c r="AL54" s="89"/>
      <c r="AM54" s="89"/>
      <c r="AN54" s="90"/>
      <c r="AO54" s="88" t="s">
        <v>391</v>
      </c>
      <c r="AP54" s="89"/>
      <c r="AQ54" s="89"/>
      <c r="AR54" s="89"/>
      <c r="AS54" s="90"/>
      <c r="AT54" s="195"/>
      <c r="AU54" s="195"/>
      <c r="AV54" s="195"/>
      <c r="AW54" s="195"/>
      <c r="AX54" s="196"/>
    </row>
    <row r="55" spans="1:50" ht="22.5" customHeight="1">
      <c r="A55" s="667"/>
      <c r="B55" s="100"/>
      <c r="C55" s="100"/>
      <c r="D55" s="100"/>
      <c r="E55" s="100"/>
      <c r="F55" s="101"/>
      <c r="G55" s="611"/>
      <c r="H55" s="234"/>
      <c r="I55" s="234"/>
      <c r="J55" s="234"/>
      <c r="K55" s="234"/>
      <c r="L55" s="234"/>
      <c r="M55" s="234"/>
      <c r="N55" s="234"/>
      <c r="O55" s="235"/>
      <c r="P55" s="222"/>
      <c r="Q55" s="222"/>
      <c r="R55" s="222"/>
      <c r="S55" s="222"/>
      <c r="T55" s="222"/>
      <c r="U55" s="222"/>
      <c r="V55" s="222"/>
      <c r="W55" s="222"/>
      <c r="X55" s="223"/>
      <c r="Y55" s="94" t="s">
        <v>65</v>
      </c>
      <c r="Z55" s="95"/>
      <c r="AA55" s="96"/>
      <c r="AB55" s="138" t="s">
        <v>16</v>
      </c>
      <c r="AC55" s="138"/>
      <c r="AD55" s="138"/>
      <c r="AE55" s="88" t="s">
        <v>391</v>
      </c>
      <c r="AF55" s="89"/>
      <c r="AG55" s="89"/>
      <c r="AH55" s="89"/>
      <c r="AI55" s="90"/>
      <c r="AJ55" s="88" t="s">
        <v>391</v>
      </c>
      <c r="AK55" s="89"/>
      <c r="AL55" s="89"/>
      <c r="AM55" s="89"/>
      <c r="AN55" s="90"/>
      <c r="AO55" s="88" t="s">
        <v>391</v>
      </c>
      <c r="AP55" s="89"/>
      <c r="AQ55" s="89"/>
      <c r="AR55" s="89"/>
      <c r="AS55" s="90"/>
      <c r="AT55" s="88">
        <v>100</v>
      </c>
      <c r="AU55" s="89"/>
      <c r="AV55" s="89"/>
      <c r="AW55" s="89"/>
      <c r="AX55" s="348"/>
    </row>
    <row r="56" spans="1:50" ht="69" customHeight="1">
      <c r="A56" s="667"/>
      <c r="B56" s="103"/>
      <c r="C56" s="103"/>
      <c r="D56" s="103"/>
      <c r="E56" s="103"/>
      <c r="F56" s="104"/>
      <c r="G56" s="612"/>
      <c r="H56" s="236"/>
      <c r="I56" s="236"/>
      <c r="J56" s="236"/>
      <c r="K56" s="236"/>
      <c r="L56" s="236"/>
      <c r="M56" s="236"/>
      <c r="N56" s="236"/>
      <c r="O56" s="237"/>
      <c r="P56" s="224"/>
      <c r="Q56" s="224"/>
      <c r="R56" s="224"/>
      <c r="S56" s="224"/>
      <c r="T56" s="224"/>
      <c r="U56" s="224"/>
      <c r="V56" s="224"/>
      <c r="W56" s="224"/>
      <c r="X56" s="225"/>
      <c r="Y56" s="137" t="s">
        <v>15</v>
      </c>
      <c r="Z56" s="95"/>
      <c r="AA56" s="96"/>
      <c r="AB56" s="138" t="s">
        <v>16</v>
      </c>
      <c r="AC56" s="138"/>
      <c r="AD56" s="138"/>
      <c r="AE56" s="88" t="s">
        <v>391</v>
      </c>
      <c r="AF56" s="89"/>
      <c r="AG56" s="89"/>
      <c r="AH56" s="89"/>
      <c r="AI56" s="90"/>
      <c r="AJ56" s="88" t="s">
        <v>391</v>
      </c>
      <c r="AK56" s="89"/>
      <c r="AL56" s="89"/>
      <c r="AM56" s="89"/>
      <c r="AN56" s="90"/>
      <c r="AO56" s="88" t="s">
        <v>391</v>
      </c>
      <c r="AP56" s="89"/>
      <c r="AQ56" s="89"/>
      <c r="AR56" s="89"/>
      <c r="AS56" s="90"/>
      <c r="AT56" s="192"/>
      <c r="AU56" s="193"/>
      <c r="AV56" s="193"/>
      <c r="AW56" s="193"/>
      <c r="AX56" s="194"/>
    </row>
    <row r="57" spans="1:50" ht="18.75" customHeight="1" hidden="1">
      <c r="A57" s="66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6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67"/>
      <c r="B59" s="100"/>
      <c r="C59" s="100"/>
      <c r="D59" s="100"/>
      <c r="E59" s="100"/>
      <c r="F59" s="101"/>
      <c r="G59" s="610"/>
      <c r="H59" s="232"/>
      <c r="I59" s="232"/>
      <c r="J59" s="232"/>
      <c r="K59" s="232"/>
      <c r="L59" s="232"/>
      <c r="M59" s="232"/>
      <c r="N59" s="232"/>
      <c r="O59" s="233"/>
      <c r="P59" s="293"/>
      <c r="Q59" s="659"/>
      <c r="R59" s="659"/>
      <c r="S59" s="659"/>
      <c r="T59" s="659"/>
      <c r="U59" s="659"/>
      <c r="V59" s="659"/>
      <c r="W59" s="659"/>
      <c r="X59" s="660"/>
      <c r="Y59" s="589" t="s">
        <v>86</v>
      </c>
      <c r="Z59" s="590"/>
      <c r="AA59" s="591"/>
      <c r="AB59" s="665"/>
      <c r="AC59" s="665"/>
      <c r="AD59" s="665"/>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67"/>
      <c r="B60" s="100"/>
      <c r="C60" s="100"/>
      <c r="D60" s="100"/>
      <c r="E60" s="100"/>
      <c r="F60" s="101"/>
      <c r="G60" s="611"/>
      <c r="H60" s="234"/>
      <c r="I60" s="234"/>
      <c r="J60" s="234"/>
      <c r="K60" s="234"/>
      <c r="L60" s="234"/>
      <c r="M60" s="234"/>
      <c r="N60" s="234"/>
      <c r="O60" s="235"/>
      <c r="P60" s="661"/>
      <c r="Q60" s="661"/>
      <c r="R60" s="661"/>
      <c r="S60" s="661"/>
      <c r="T60" s="661"/>
      <c r="U60" s="661"/>
      <c r="V60" s="661"/>
      <c r="W60" s="661"/>
      <c r="X60" s="662"/>
      <c r="Y60" s="94" t="s">
        <v>65</v>
      </c>
      <c r="Z60" s="95"/>
      <c r="AA60" s="96"/>
      <c r="AB60" s="666"/>
      <c r="AC60" s="666"/>
      <c r="AD60" s="666"/>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67"/>
      <c r="B61" s="103"/>
      <c r="C61" s="103"/>
      <c r="D61" s="103"/>
      <c r="E61" s="103"/>
      <c r="F61" s="104"/>
      <c r="G61" s="612"/>
      <c r="H61" s="236"/>
      <c r="I61" s="236"/>
      <c r="J61" s="236"/>
      <c r="K61" s="236"/>
      <c r="L61" s="236"/>
      <c r="M61" s="236"/>
      <c r="N61" s="236"/>
      <c r="O61" s="237"/>
      <c r="P61" s="663"/>
      <c r="Q61" s="663"/>
      <c r="R61" s="663"/>
      <c r="S61" s="663"/>
      <c r="T61" s="663"/>
      <c r="U61" s="663"/>
      <c r="V61" s="663"/>
      <c r="W61" s="663"/>
      <c r="X61" s="66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6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6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67"/>
      <c r="B64" s="100"/>
      <c r="C64" s="100"/>
      <c r="D64" s="100"/>
      <c r="E64" s="100"/>
      <c r="F64" s="101"/>
      <c r="G64" s="610"/>
      <c r="H64" s="232"/>
      <c r="I64" s="232"/>
      <c r="J64" s="232"/>
      <c r="K64" s="232"/>
      <c r="L64" s="232"/>
      <c r="M64" s="232"/>
      <c r="N64" s="232"/>
      <c r="O64" s="233"/>
      <c r="P64" s="293"/>
      <c r="Q64" s="659"/>
      <c r="R64" s="659"/>
      <c r="S64" s="659"/>
      <c r="T64" s="659"/>
      <c r="U64" s="659"/>
      <c r="V64" s="659"/>
      <c r="W64" s="659"/>
      <c r="X64" s="660"/>
      <c r="Y64" s="589" t="s">
        <v>86</v>
      </c>
      <c r="Z64" s="590"/>
      <c r="AA64" s="591"/>
      <c r="AB64" s="665"/>
      <c r="AC64" s="665"/>
      <c r="AD64" s="665"/>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67"/>
      <c r="B65" s="100"/>
      <c r="C65" s="100"/>
      <c r="D65" s="100"/>
      <c r="E65" s="100"/>
      <c r="F65" s="101"/>
      <c r="G65" s="611"/>
      <c r="H65" s="234"/>
      <c r="I65" s="234"/>
      <c r="J65" s="234"/>
      <c r="K65" s="234"/>
      <c r="L65" s="234"/>
      <c r="M65" s="234"/>
      <c r="N65" s="234"/>
      <c r="O65" s="235"/>
      <c r="P65" s="661"/>
      <c r="Q65" s="661"/>
      <c r="R65" s="661"/>
      <c r="S65" s="661"/>
      <c r="T65" s="661"/>
      <c r="U65" s="661"/>
      <c r="V65" s="661"/>
      <c r="W65" s="661"/>
      <c r="X65" s="662"/>
      <c r="Y65" s="94" t="s">
        <v>65</v>
      </c>
      <c r="Z65" s="95"/>
      <c r="AA65" s="96"/>
      <c r="AB65" s="666"/>
      <c r="AC65" s="666"/>
      <c r="AD65" s="666"/>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68"/>
      <c r="B66" s="103"/>
      <c r="C66" s="103"/>
      <c r="D66" s="103"/>
      <c r="E66" s="103"/>
      <c r="F66" s="104"/>
      <c r="G66" s="612"/>
      <c r="H66" s="236"/>
      <c r="I66" s="236"/>
      <c r="J66" s="236"/>
      <c r="K66" s="236"/>
      <c r="L66" s="236"/>
      <c r="M66" s="236"/>
      <c r="N66" s="236"/>
      <c r="O66" s="237"/>
      <c r="P66" s="663"/>
      <c r="Q66" s="663"/>
      <c r="R66" s="663"/>
      <c r="S66" s="663"/>
      <c r="T66" s="663"/>
      <c r="U66" s="663"/>
      <c r="V66" s="663"/>
      <c r="W66" s="663"/>
      <c r="X66" s="66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21" customHeight="1">
      <c r="A67" s="529" t="s">
        <v>88</v>
      </c>
      <c r="B67" s="530"/>
      <c r="C67" s="530"/>
      <c r="D67" s="530"/>
      <c r="E67" s="530"/>
      <c r="F67" s="531"/>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55" ht="21" customHeight="1">
      <c r="A68" s="532"/>
      <c r="B68" s="533"/>
      <c r="C68" s="533"/>
      <c r="D68" s="533"/>
      <c r="E68" s="533"/>
      <c r="F68" s="534"/>
      <c r="G68" s="293" t="s">
        <v>426</v>
      </c>
      <c r="H68" s="232"/>
      <c r="I68" s="232"/>
      <c r="J68" s="232"/>
      <c r="K68" s="232"/>
      <c r="L68" s="232"/>
      <c r="M68" s="232"/>
      <c r="N68" s="232"/>
      <c r="O68" s="232"/>
      <c r="P68" s="232"/>
      <c r="Q68" s="232"/>
      <c r="R68" s="232"/>
      <c r="S68" s="232"/>
      <c r="T68" s="232"/>
      <c r="U68" s="232"/>
      <c r="V68" s="232"/>
      <c r="W68" s="232"/>
      <c r="X68" s="233"/>
      <c r="Y68" s="619" t="s">
        <v>66</v>
      </c>
      <c r="Z68" s="620"/>
      <c r="AA68" s="621"/>
      <c r="AB68" s="111" t="s">
        <v>394</v>
      </c>
      <c r="AC68" s="112"/>
      <c r="AD68" s="113"/>
      <c r="AE68" s="88" t="s">
        <v>411</v>
      </c>
      <c r="AF68" s="89"/>
      <c r="AG68" s="89"/>
      <c r="AH68" s="89"/>
      <c r="AI68" s="90"/>
      <c r="AJ68" s="88">
        <v>2</v>
      </c>
      <c r="AK68" s="89"/>
      <c r="AL68" s="89"/>
      <c r="AM68" s="89"/>
      <c r="AN68" s="90"/>
      <c r="AO68" s="88">
        <v>2</v>
      </c>
      <c r="AP68" s="89"/>
      <c r="AQ68" s="89"/>
      <c r="AR68" s="89"/>
      <c r="AS68" s="90"/>
      <c r="AT68" s="544"/>
      <c r="AU68" s="544"/>
      <c r="AV68" s="544"/>
      <c r="AW68" s="544"/>
      <c r="AX68" s="545"/>
      <c r="AY68" s="10"/>
      <c r="AZ68" s="10"/>
      <c r="BA68" s="10"/>
      <c r="BB68" s="10"/>
      <c r="BC68" s="10"/>
    </row>
    <row r="69" spans="1:60" ht="21" customHeight="1">
      <c r="A69" s="535"/>
      <c r="B69" s="536"/>
      <c r="C69" s="536"/>
      <c r="D69" s="536"/>
      <c r="E69" s="536"/>
      <c r="F69" s="537"/>
      <c r="G69" s="236"/>
      <c r="H69" s="236"/>
      <c r="I69" s="236"/>
      <c r="J69" s="236"/>
      <c r="K69" s="236"/>
      <c r="L69" s="236"/>
      <c r="M69" s="236"/>
      <c r="N69" s="236"/>
      <c r="O69" s="236"/>
      <c r="P69" s="236"/>
      <c r="Q69" s="236"/>
      <c r="R69" s="236"/>
      <c r="S69" s="236"/>
      <c r="T69" s="236"/>
      <c r="U69" s="236"/>
      <c r="V69" s="236"/>
      <c r="W69" s="236"/>
      <c r="X69" s="237"/>
      <c r="Y69" s="108" t="s">
        <v>67</v>
      </c>
      <c r="Z69" s="109"/>
      <c r="AA69" s="110"/>
      <c r="AB69" s="202" t="s">
        <v>394</v>
      </c>
      <c r="AC69" s="203"/>
      <c r="AD69" s="204"/>
      <c r="AE69" s="88" t="s">
        <v>411</v>
      </c>
      <c r="AF69" s="89"/>
      <c r="AG69" s="89"/>
      <c r="AH69" s="89"/>
      <c r="AI69" s="90"/>
      <c r="AJ69" s="88">
        <v>2</v>
      </c>
      <c r="AK69" s="89"/>
      <c r="AL69" s="89"/>
      <c r="AM69" s="89"/>
      <c r="AN69" s="90"/>
      <c r="AO69" s="88">
        <v>2</v>
      </c>
      <c r="AP69" s="89"/>
      <c r="AQ69" s="89"/>
      <c r="AR69" s="89"/>
      <c r="AS69" s="90"/>
      <c r="AT69" s="88">
        <v>3</v>
      </c>
      <c r="AU69" s="89"/>
      <c r="AV69" s="89"/>
      <c r="AW69" s="89"/>
      <c r="AX69" s="348"/>
      <c r="AY69" s="10"/>
      <c r="AZ69" s="10"/>
      <c r="BA69" s="10"/>
      <c r="BB69" s="10"/>
      <c r="BC69" s="10"/>
      <c r="BD69" s="10"/>
      <c r="BE69" s="10"/>
      <c r="BF69" s="10"/>
      <c r="BG69" s="10"/>
      <c r="BH69" s="10"/>
    </row>
    <row r="70" spans="1:50" ht="33" customHeight="1" hidden="1">
      <c r="A70" s="529" t="s">
        <v>88</v>
      </c>
      <c r="B70" s="530"/>
      <c r="C70" s="530"/>
      <c r="D70" s="530"/>
      <c r="E70" s="530"/>
      <c r="F70" s="531"/>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2" t="s">
        <v>74</v>
      </c>
      <c r="AU70" s="263"/>
      <c r="AV70" s="263"/>
      <c r="AW70" s="263"/>
      <c r="AX70" s="264"/>
    </row>
    <row r="71" spans="1:55" ht="22.5" customHeight="1" hidden="1">
      <c r="A71" s="532"/>
      <c r="B71" s="533"/>
      <c r="C71" s="533"/>
      <c r="D71" s="533"/>
      <c r="E71" s="533"/>
      <c r="F71" s="534"/>
      <c r="G71" s="232"/>
      <c r="H71" s="232"/>
      <c r="I71" s="232"/>
      <c r="J71" s="232"/>
      <c r="K71" s="232"/>
      <c r="L71" s="232"/>
      <c r="M71" s="232"/>
      <c r="N71" s="232"/>
      <c r="O71" s="232"/>
      <c r="P71" s="232"/>
      <c r="Q71" s="232"/>
      <c r="R71" s="232"/>
      <c r="S71" s="232"/>
      <c r="T71" s="232"/>
      <c r="U71" s="232"/>
      <c r="V71" s="232"/>
      <c r="W71" s="232"/>
      <c r="X71" s="233"/>
      <c r="Y71" s="669" t="s">
        <v>66</v>
      </c>
      <c r="Z71" s="670"/>
      <c r="AA71" s="671"/>
      <c r="AB71" s="111"/>
      <c r="AC71" s="112"/>
      <c r="AD71" s="113"/>
      <c r="AE71" s="88"/>
      <c r="AF71" s="89"/>
      <c r="AG71" s="89"/>
      <c r="AH71" s="89"/>
      <c r="AI71" s="90"/>
      <c r="AJ71" s="88"/>
      <c r="AK71" s="89"/>
      <c r="AL71" s="89"/>
      <c r="AM71" s="89"/>
      <c r="AN71" s="90"/>
      <c r="AO71" s="88"/>
      <c r="AP71" s="89"/>
      <c r="AQ71" s="89"/>
      <c r="AR71" s="89"/>
      <c r="AS71" s="90"/>
      <c r="AT71" s="544"/>
      <c r="AU71" s="544"/>
      <c r="AV71" s="544"/>
      <c r="AW71" s="544"/>
      <c r="AX71" s="545"/>
      <c r="AY71" s="10"/>
      <c r="AZ71" s="10"/>
      <c r="BA71" s="10"/>
      <c r="BB71" s="10"/>
      <c r="BC71" s="10"/>
    </row>
    <row r="72" spans="1:60" ht="22.5" customHeight="1" hidden="1">
      <c r="A72" s="535"/>
      <c r="B72" s="536"/>
      <c r="C72" s="536"/>
      <c r="D72" s="536"/>
      <c r="E72" s="536"/>
      <c r="F72" s="537"/>
      <c r="G72" s="236"/>
      <c r="H72" s="236"/>
      <c r="I72" s="236"/>
      <c r="J72" s="236"/>
      <c r="K72" s="236"/>
      <c r="L72" s="236"/>
      <c r="M72" s="236"/>
      <c r="N72" s="236"/>
      <c r="O72" s="236"/>
      <c r="P72" s="236"/>
      <c r="Q72" s="236"/>
      <c r="R72" s="236"/>
      <c r="S72" s="236"/>
      <c r="T72" s="236"/>
      <c r="U72" s="236"/>
      <c r="V72" s="236"/>
      <c r="W72" s="236"/>
      <c r="X72" s="237"/>
      <c r="Y72" s="108" t="s">
        <v>67</v>
      </c>
      <c r="Z72" s="672"/>
      <c r="AA72" s="67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9" t="s">
        <v>88</v>
      </c>
      <c r="B73" s="530"/>
      <c r="C73" s="530"/>
      <c r="D73" s="530"/>
      <c r="E73" s="530"/>
      <c r="F73" s="531"/>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2" t="s">
        <v>74</v>
      </c>
      <c r="AU73" s="263"/>
      <c r="AV73" s="263"/>
      <c r="AW73" s="263"/>
      <c r="AX73" s="264"/>
    </row>
    <row r="74" spans="1:55" ht="22.5" customHeight="1" hidden="1">
      <c r="A74" s="532"/>
      <c r="B74" s="533"/>
      <c r="C74" s="533"/>
      <c r="D74" s="533"/>
      <c r="E74" s="533"/>
      <c r="F74" s="534"/>
      <c r="G74" s="232"/>
      <c r="H74" s="232"/>
      <c r="I74" s="232"/>
      <c r="J74" s="232"/>
      <c r="K74" s="232"/>
      <c r="L74" s="232"/>
      <c r="M74" s="232"/>
      <c r="N74" s="232"/>
      <c r="O74" s="232"/>
      <c r="P74" s="232"/>
      <c r="Q74" s="232"/>
      <c r="R74" s="232"/>
      <c r="S74" s="232"/>
      <c r="T74" s="232"/>
      <c r="U74" s="232"/>
      <c r="V74" s="232"/>
      <c r="W74" s="232"/>
      <c r="X74" s="233"/>
      <c r="Y74" s="669" t="s">
        <v>66</v>
      </c>
      <c r="Z74" s="670"/>
      <c r="AA74" s="671"/>
      <c r="AB74" s="111"/>
      <c r="AC74" s="112"/>
      <c r="AD74" s="113"/>
      <c r="AE74" s="88"/>
      <c r="AF74" s="89"/>
      <c r="AG74" s="89"/>
      <c r="AH74" s="89"/>
      <c r="AI74" s="90"/>
      <c r="AJ74" s="88"/>
      <c r="AK74" s="89"/>
      <c r="AL74" s="89"/>
      <c r="AM74" s="89"/>
      <c r="AN74" s="90"/>
      <c r="AO74" s="88"/>
      <c r="AP74" s="89"/>
      <c r="AQ74" s="89"/>
      <c r="AR74" s="89"/>
      <c r="AS74" s="90"/>
      <c r="AT74" s="544"/>
      <c r="AU74" s="544"/>
      <c r="AV74" s="544"/>
      <c r="AW74" s="544"/>
      <c r="AX74" s="545"/>
      <c r="AY74" s="10"/>
      <c r="AZ74" s="10"/>
      <c r="BA74" s="10"/>
      <c r="BB74" s="10"/>
      <c r="BC74" s="10"/>
    </row>
    <row r="75" spans="1:60" ht="22.5" customHeight="1" hidden="1">
      <c r="A75" s="535"/>
      <c r="B75" s="536"/>
      <c r="C75" s="536"/>
      <c r="D75" s="536"/>
      <c r="E75" s="536"/>
      <c r="F75" s="537"/>
      <c r="G75" s="236"/>
      <c r="H75" s="236"/>
      <c r="I75" s="236"/>
      <c r="J75" s="236"/>
      <c r="K75" s="236"/>
      <c r="L75" s="236"/>
      <c r="M75" s="236"/>
      <c r="N75" s="236"/>
      <c r="O75" s="236"/>
      <c r="P75" s="236"/>
      <c r="Q75" s="236"/>
      <c r="R75" s="236"/>
      <c r="S75" s="236"/>
      <c r="T75" s="236"/>
      <c r="U75" s="236"/>
      <c r="V75" s="236"/>
      <c r="W75" s="236"/>
      <c r="X75" s="237"/>
      <c r="Y75" s="108" t="s">
        <v>67</v>
      </c>
      <c r="Z75" s="672"/>
      <c r="AA75" s="67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9" t="s">
        <v>88</v>
      </c>
      <c r="B76" s="530"/>
      <c r="C76" s="530"/>
      <c r="D76" s="530"/>
      <c r="E76" s="530"/>
      <c r="F76" s="531"/>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2" t="s">
        <v>74</v>
      </c>
      <c r="AU76" s="263"/>
      <c r="AV76" s="263"/>
      <c r="AW76" s="263"/>
      <c r="AX76" s="264"/>
    </row>
    <row r="77" spans="1:55" ht="22.5" customHeight="1" hidden="1">
      <c r="A77" s="532"/>
      <c r="B77" s="533"/>
      <c r="C77" s="533"/>
      <c r="D77" s="533"/>
      <c r="E77" s="533"/>
      <c r="F77" s="534"/>
      <c r="G77" s="232"/>
      <c r="H77" s="232"/>
      <c r="I77" s="232"/>
      <c r="J77" s="232"/>
      <c r="K77" s="232"/>
      <c r="L77" s="232"/>
      <c r="M77" s="232"/>
      <c r="N77" s="232"/>
      <c r="O77" s="232"/>
      <c r="P77" s="232"/>
      <c r="Q77" s="232"/>
      <c r="R77" s="232"/>
      <c r="S77" s="232"/>
      <c r="T77" s="232"/>
      <c r="U77" s="232"/>
      <c r="V77" s="232"/>
      <c r="W77" s="232"/>
      <c r="X77" s="233"/>
      <c r="Y77" s="669" t="s">
        <v>66</v>
      </c>
      <c r="Z77" s="670"/>
      <c r="AA77" s="671"/>
      <c r="AB77" s="111"/>
      <c r="AC77" s="112"/>
      <c r="AD77" s="113"/>
      <c r="AE77" s="88"/>
      <c r="AF77" s="89"/>
      <c r="AG77" s="89"/>
      <c r="AH77" s="89"/>
      <c r="AI77" s="90"/>
      <c r="AJ77" s="88"/>
      <c r="AK77" s="89"/>
      <c r="AL77" s="89"/>
      <c r="AM77" s="89"/>
      <c r="AN77" s="90"/>
      <c r="AO77" s="88"/>
      <c r="AP77" s="89"/>
      <c r="AQ77" s="89"/>
      <c r="AR77" s="89"/>
      <c r="AS77" s="90"/>
      <c r="AT77" s="544"/>
      <c r="AU77" s="544"/>
      <c r="AV77" s="544"/>
      <c r="AW77" s="544"/>
      <c r="AX77" s="545"/>
      <c r="AY77" s="10"/>
      <c r="AZ77" s="10"/>
      <c r="BA77" s="10"/>
      <c r="BB77" s="10"/>
      <c r="BC77" s="10"/>
    </row>
    <row r="78" spans="1:60" ht="22.5" customHeight="1" hidden="1">
      <c r="A78" s="535"/>
      <c r="B78" s="536"/>
      <c r="C78" s="536"/>
      <c r="D78" s="536"/>
      <c r="E78" s="536"/>
      <c r="F78" s="537"/>
      <c r="G78" s="236"/>
      <c r="H78" s="236"/>
      <c r="I78" s="236"/>
      <c r="J78" s="236"/>
      <c r="K78" s="236"/>
      <c r="L78" s="236"/>
      <c r="M78" s="236"/>
      <c r="N78" s="236"/>
      <c r="O78" s="236"/>
      <c r="P78" s="236"/>
      <c r="Q78" s="236"/>
      <c r="R78" s="236"/>
      <c r="S78" s="236"/>
      <c r="T78" s="236"/>
      <c r="U78" s="236"/>
      <c r="V78" s="236"/>
      <c r="W78" s="236"/>
      <c r="X78" s="237"/>
      <c r="Y78" s="108" t="s">
        <v>67</v>
      </c>
      <c r="Z78" s="672"/>
      <c r="AA78" s="67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9" t="s">
        <v>88</v>
      </c>
      <c r="B79" s="530"/>
      <c r="C79" s="530"/>
      <c r="D79" s="530"/>
      <c r="E79" s="530"/>
      <c r="F79" s="531"/>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2" t="s">
        <v>74</v>
      </c>
      <c r="AU79" s="263"/>
      <c r="AV79" s="263"/>
      <c r="AW79" s="263"/>
      <c r="AX79" s="264"/>
    </row>
    <row r="80" spans="1:55" ht="22.5" customHeight="1" hidden="1">
      <c r="A80" s="532"/>
      <c r="B80" s="533"/>
      <c r="C80" s="533"/>
      <c r="D80" s="533"/>
      <c r="E80" s="533"/>
      <c r="F80" s="534"/>
      <c r="G80" s="232"/>
      <c r="H80" s="232"/>
      <c r="I80" s="232"/>
      <c r="J80" s="232"/>
      <c r="K80" s="232"/>
      <c r="L80" s="232"/>
      <c r="M80" s="232"/>
      <c r="N80" s="232"/>
      <c r="O80" s="232"/>
      <c r="P80" s="232"/>
      <c r="Q80" s="232"/>
      <c r="R80" s="232"/>
      <c r="S80" s="232"/>
      <c r="T80" s="232"/>
      <c r="U80" s="232"/>
      <c r="V80" s="232"/>
      <c r="W80" s="232"/>
      <c r="X80" s="233"/>
      <c r="Y80" s="669" t="s">
        <v>66</v>
      </c>
      <c r="Z80" s="670"/>
      <c r="AA80" s="671"/>
      <c r="AB80" s="111"/>
      <c r="AC80" s="112"/>
      <c r="AD80" s="113"/>
      <c r="AE80" s="88"/>
      <c r="AF80" s="89"/>
      <c r="AG80" s="89"/>
      <c r="AH80" s="89"/>
      <c r="AI80" s="90"/>
      <c r="AJ80" s="88"/>
      <c r="AK80" s="89"/>
      <c r="AL80" s="89"/>
      <c r="AM80" s="89"/>
      <c r="AN80" s="90"/>
      <c r="AO80" s="88"/>
      <c r="AP80" s="89"/>
      <c r="AQ80" s="89"/>
      <c r="AR80" s="89"/>
      <c r="AS80" s="90"/>
      <c r="AT80" s="544"/>
      <c r="AU80" s="544"/>
      <c r="AV80" s="544"/>
      <c r="AW80" s="544"/>
      <c r="AX80" s="545"/>
      <c r="AY80" s="10"/>
      <c r="AZ80" s="10"/>
      <c r="BA80" s="10"/>
      <c r="BB80" s="10"/>
      <c r="BC80" s="10"/>
    </row>
    <row r="81" spans="1:60" ht="22.5" customHeight="1" hidden="1">
      <c r="A81" s="535"/>
      <c r="B81" s="536"/>
      <c r="C81" s="536"/>
      <c r="D81" s="536"/>
      <c r="E81" s="536"/>
      <c r="F81" s="537"/>
      <c r="G81" s="236"/>
      <c r="H81" s="236"/>
      <c r="I81" s="236"/>
      <c r="J81" s="236"/>
      <c r="K81" s="236"/>
      <c r="L81" s="236"/>
      <c r="M81" s="236"/>
      <c r="N81" s="236"/>
      <c r="O81" s="236"/>
      <c r="P81" s="236"/>
      <c r="Q81" s="236"/>
      <c r="R81" s="236"/>
      <c r="S81" s="236"/>
      <c r="T81" s="236"/>
      <c r="U81" s="236"/>
      <c r="V81" s="236"/>
      <c r="W81" s="236"/>
      <c r="X81" s="237"/>
      <c r="Y81" s="108" t="s">
        <v>67</v>
      </c>
      <c r="Z81" s="672"/>
      <c r="AA81" s="67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21"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2" t="s">
        <v>75</v>
      </c>
      <c r="AU82" s="263"/>
      <c r="AV82" s="263"/>
      <c r="AW82" s="263"/>
      <c r="AX82" s="264"/>
    </row>
    <row r="83" spans="1:50" ht="21" customHeight="1">
      <c r="A83" s="120"/>
      <c r="B83" s="121"/>
      <c r="C83" s="121"/>
      <c r="D83" s="121"/>
      <c r="E83" s="121"/>
      <c r="F83" s="122"/>
      <c r="G83" s="294" t="s">
        <v>412</v>
      </c>
      <c r="H83" s="294"/>
      <c r="I83" s="294"/>
      <c r="J83" s="294"/>
      <c r="K83" s="294"/>
      <c r="L83" s="294"/>
      <c r="M83" s="294"/>
      <c r="N83" s="294"/>
      <c r="O83" s="294"/>
      <c r="P83" s="294"/>
      <c r="Q83" s="294"/>
      <c r="R83" s="294"/>
      <c r="S83" s="294"/>
      <c r="T83" s="294"/>
      <c r="U83" s="294"/>
      <c r="V83" s="294"/>
      <c r="W83" s="294"/>
      <c r="X83" s="294"/>
      <c r="Y83" s="541" t="s">
        <v>17</v>
      </c>
      <c r="Z83" s="542"/>
      <c r="AA83" s="543"/>
      <c r="AB83" s="674" t="s">
        <v>414</v>
      </c>
      <c r="AC83" s="115"/>
      <c r="AD83" s="116"/>
      <c r="AE83" s="205" t="s">
        <v>411</v>
      </c>
      <c r="AF83" s="206"/>
      <c r="AG83" s="206"/>
      <c r="AH83" s="206"/>
      <c r="AI83" s="206"/>
      <c r="AJ83" s="205">
        <v>15</v>
      </c>
      <c r="AK83" s="206"/>
      <c r="AL83" s="206"/>
      <c r="AM83" s="206"/>
      <c r="AN83" s="206"/>
      <c r="AO83" s="205">
        <v>10</v>
      </c>
      <c r="AP83" s="206"/>
      <c r="AQ83" s="206"/>
      <c r="AR83" s="206"/>
      <c r="AS83" s="206"/>
      <c r="AT83" s="88">
        <v>20</v>
      </c>
      <c r="AU83" s="89"/>
      <c r="AV83" s="89"/>
      <c r="AW83" s="89"/>
      <c r="AX83" s="348"/>
    </row>
    <row r="84" spans="1:50" ht="21" customHeight="1">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91" t="s">
        <v>380</v>
      </c>
      <c r="AC84" s="92"/>
      <c r="AD84" s="93"/>
      <c r="AE84" s="91" t="s">
        <v>415</v>
      </c>
      <c r="AF84" s="92"/>
      <c r="AG84" s="92"/>
      <c r="AH84" s="92"/>
      <c r="AI84" s="93"/>
      <c r="AJ84" s="675" t="s">
        <v>416</v>
      </c>
      <c r="AK84" s="92"/>
      <c r="AL84" s="92"/>
      <c r="AM84" s="92"/>
      <c r="AN84" s="93"/>
      <c r="AO84" s="675" t="s">
        <v>413</v>
      </c>
      <c r="AP84" s="92"/>
      <c r="AQ84" s="92"/>
      <c r="AR84" s="92"/>
      <c r="AS84" s="93"/>
      <c r="AT84" s="675" t="s">
        <v>417</v>
      </c>
      <c r="AU84" s="92"/>
      <c r="AV84" s="92"/>
      <c r="AW84" s="92"/>
      <c r="AX84" s="261"/>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2" t="s">
        <v>75</v>
      </c>
      <c r="AU85" s="263"/>
      <c r="AV85" s="263"/>
      <c r="AW85" s="263"/>
      <c r="AX85" s="264"/>
    </row>
    <row r="86" spans="1:50" ht="22.5" customHeight="1" hidden="1">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41" t="s">
        <v>17</v>
      </c>
      <c r="Z86" s="542"/>
      <c r="AA86" s="543"/>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1"/>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2" t="s">
        <v>75</v>
      </c>
      <c r="AU88" s="263"/>
      <c r="AV88" s="263"/>
      <c r="AW88" s="263"/>
      <c r="AX88" s="264"/>
    </row>
    <row r="89" spans="1:50" ht="22.5" customHeight="1" hidden="1">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41" t="s">
        <v>17</v>
      </c>
      <c r="Z89" s="542"/>
      <c r="AA89" s="543"/>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1"/>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2" t="s">
        <v>75</v>
      </c>
      <c r="AU91" s="263"/>
      <c r="AV91" s="263"/>
      <c r="AW91" s="263"/>
      <c r="AX91" s="264"/>
    </row>
    <row r="92" spans="1:50" ht="22.5" customHeight="1" hidden="1">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76"/>
      <c r="Y92" s="541" t="s">
        <v>17</v>
      </c>
      <c r="Z92" s="542"/>
      <c r="AA92" s="543"/>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7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1"/>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8"/>
      <c r="Z94" s="679"/>
      <c r="AA94" s="68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1" t="s">
        <v>75</v>
      </c>
      <c r="AU94" s="682"/>
      <c r="AV94" s="682"/>
      <c r="AW94" s="682"/>
      <c r="AX94" s="683"/>
    </row>
    <row r="95" spans="1:50" ht="22.5" customHeight="1" hidden="1">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41" t="s">
        <v>17</v>
      </c>
      <c r="Z95" s="542"/>
      <c r="AA95" s="543"/>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1"/>
    </row>
    <row r="97" spans="1:50" ht="22.5" customHeight="1">
      <c r="A97" s="601" t="s">
        <v>77</v>
      </c>
      <c r="B97" s="602"/>
      <c r="C97" s="631" t="s">
        <v>19</v>
      </c>
      <c r="D97" s="527"/>
      <c r="E97" s="527"/>
      <c r="F97" s="527"/>
      <c r="G97" s="527"/>
      <c r="H97" s="527"/>
      <c r="I97" s="527"/>
      <c r="J97" s="527"/>
      <c r="K97" s="632"/>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2.5" customHeight="1">
      <c r="A98" s="603"/>
      <c r="B98" s="604"/>
      <c r="C98" s="538" t="s">
        <v>395</v>
      </c>
      <c r="D98" s="539"/>
      <c r="E98" s="539"/>
      <c r="F98" s="539"/>
      <c r="G98" s="539"/>
      <c r="H98" s="539"/>
      <c r="I98" s="539"/>
      <c r="J98" s="539"/>
      <c r="K98" s="540"/>
      <c r="L98" s="175">
        <v>20</v>
      </c>
      <c r="M98" s="176"/>
      <c r="N98" s="176"/>
      <c r="O98" s="176"/>
      <c r="P98" s="176"/>
      <c r="Q98" s="177"/>
      <c r="R98" s="175">
        <v>54</v>
      </c>
      <c r="S98" s="176"/>
      <c r="T98" s="176"/>
      <c r="U98" s="176"/>
      <c r="V98" s="176"/>
      <c r="W98" s="177"/>
      <c r="X98" s="62" t="s">
        <v>436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5"/>
      <c r="B104" s="606"/>
      <c r="C104" s="592" t="s">
        <v>22</v>
      </c>
      <c r="D104" s="593"/>
      <c r="E104" s="593"/>
      <c r="F104" s="593"/>
      <c r="G104" s="593"/>
      <c r="H104" s="593"/>
      <c r="I104" s="593"/>
      <c r="J104" s="593"/>
      <c r="K104" s="594"/>
      <c r="L104" s="595">
        <f>SUM(L98:Q103)</f>
        <v>20</v>
      </c>
      <c r="M104" s="596"/>
      <c r="N104" s="596"/>
      <c r="O104" s="596"/>
      <c r="P104" s="596"/>
      <c r="Q104" s="597"/>
      <c r="R104" s="595">
        <f>SUM(R98:W103)</f>
        <v>54</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c r="A107" s="5"/>
      <c r="B107" s="6"/>
      <c r="C107" s="330"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1"/>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37.5" customHeight="1">
      <c r="A108" s="642" t="s">
        <v>312</v>
      </c>
      <c r="B108" s="643"/>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1" t="s">
        <v>382</v>
      </c>
      <c r="AE108" s="342"/>
      <c r="AF108" s="342"/>
      <c r="AG108" s="338" t="s">
        <v>408</v>
      </c>
      <c r="AH108" s="339"/>
      <c r="AI108" s="339"/>
      <c r="AJ108" s="339"/>
      <c r="AK108" s="339"/>
      <c r="AL108" s="339"/>
      <c r="AM108" s="339"/>
      <c r="AN108" s="339"/>
      <c r="AO108" s="339"/>
      <c r="AP108" s="339"/>
      <c r="AQ108" s="339"/>
      <c r="AR108" s="339"/>
      <c r="AS108" s="339"/>
      <c r="AT108" s="339"/>
      <c r="AU108" s="339"/>
      <c r="AV108" s="339"/>
      <c r="AW108" s="339"/>
      <c r="AX108" s="340"/>
    </row>
    <row r="109" spans="1:50" ht="63" customHeight="1">
      <c r="A109" s="644"/>
      <c r="B109" s="645"/>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29"/>
      <c r="AD109" s="291" t="s">
        <v>382</v>
      </c>
      <c r="AE109" s="292"/>
      <c r="AF109" s="292"/>
      <c r="AG109" s="271" t="s">
        <v>397</v>
      </c>
      <c r="AH109" s="248"/>
      <c r="AI109" s="248"/>
      <c r="AJ109" s="248"/>
      <c r="AK109" s="248"/>
      <c r="AL109" s="248"/>
      <c r="AM109" s="248"/>
      <c r="AN109" s="248"/>
      <c r="AO109" s="248"/>
      <c r="AP109" s="248"/>
      <c r="AQ109" s="248"/>
      <c r="AR109" s="248"/>
      <c r="AS109" s="248"/>
      <c r="AT109" s="248"/>
      <c r="AU109" s="248"/>
      <c r="AV109" s="248"/>
      <c r="AW109" s="248"/>
      <c r="AX109" s="272"/>
    </row>
    <row r="110" spans="1:50" ht="63.75" customHeight="1">
      <c r="A110" s="646"/>
      <c r="B110" s="647"/>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2" t="s">
        <v>382</v>
      </c>
      <c r="AE110" s="323"/>
      <c r="AF110" s="323"/>
      <c r="AG110" s="333" t="s">
        <v>438</v>
      </c>
      <c r="AH110" s="236"/>
      <c r="AI110" s="236"/>
      <c r="AJ110" s="236"/>
      <c r="AK110" s="236"/>
      <c r="AL110" s="236"/>
      <c r="AM110" s="236"/>
      <c r="AN110" s="236"/>
      <c r="AO110" s="236"/>
      <c r="AP110" s="236"/>
      <c r="AQ110" s="236"/>
      <c r="AR110" s="236"/>
      <c r="AS110" s="236"/>
      <c r="AT110" s="236"/>
      <c r="AU110" s="236"/>
      <c r="AV110" s="236"/>
      <c r="AW110" s="236"/>
      <c r="AX110" s="318"/>
    </row>
    <row r="111" spans="1:50" ht="45.75" customHeight="1">
      <c r="A111" s="252" t="s">
        <v>46</v>
      </c>
      <c r="B111" s="253"/>
      <c r="C111" s="555"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65" t="s">
        <v>382</v>
      </c>
      <c r="AE111" s="266"/>
      <c r="AF111" s="266"/>
      <c r="AG111" s="268" t="s">
        <v>398</v>
      </c>
      <c r="AH111" s="269"/>
      <c r="AI111" s="269"/>
      <c r="AJ111" s="269"/>
      <c r="AK111" s="269"/>
      <c r="AL111" s="269"/>
      <c r="AM111" s="269"/>
      <c r="AN111" s="269"/>
      <c r="AO111" s="269"/>
      <c r="AP111" s="269"/>
      <c r="AQ111" s="269"/>
      <c r="AR111" s="269"/>
      <c r="AS111" s="269"/>
      <c r="AT111" s="269"/>
      <c r="AU111" s="269"/>
      <c r="AV111" s="269"/>
      <c r="AW111" s="269"/>
      <c r="AX111" s="270"/>
    </row>
    <row r="112" spans="1:50" ht="18.75" customHeight="1">
      <c r="A112" s="254"/>
      <c r="B112" s="255"/>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1" t="s">
        <v>396</v>
      </c>
      <c r="AE112" s="292"/>
      <c r="AF112" s="292"/>
      <c r="AG112" s="332"/>
      <c r="AH112" s="248"/>
      <c r="AI112" s="248"/>
      <c r="AJ112" s="248"/>
      <c r="AK112" s="248"/>
      <c r="AL112" s="248"/>
      <c r="AM112" s="248"/>
      <c r="AN112" s="248"/>
      <c r="AO112" s="248"/>
      <c r="AP112" s="248"/>
      <c r="AQ112" s="248"/>
      <c r="AR112" s="248"/>
      <c r="AS112" s="248"/>
      <c r="AT112" s="248"/>
      <c r="AU112" s="248"/>
      <c r="AV112" s="248"/>
      <c r="AW112" s="248"/>
      <c r="AX112" s="272"/>
    </row>
    <row r="113" spans="1:50" ht="34.5" customHeight="1">
      <c r="A113" s="254"/>
      <c r="B113" s="255"/>
      <c r="C113" s="443"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1" t="s">
        <v>382</v>
      </c>
      <c r="AE113" s="292"/>
      <c r="AF113" s="292"/>
      <c r="AG113" s="469" t="s">
        <v>418</v>
      </c>
      <c r="AH113" s="470"/>
      <c r="AI113" s="470"/>
      <c r="AJ113" s="470"/>
      <c r="AK113" s="470"/>
      <c r="AL113" s="470"/>
      <c r="AM113" s="470"/>
      <c r="AN113" s="470"/>
      <c r="AO113" s="470"/>
      <c r="AP113" s="470"/>
      <c r="AQ113" s="470"/>
      <c r="AR113" s="470"/>
      <c r="AS113" s="470"/>
      <c r="AT113" s="470"/>
      <c r="AU113" s="470"/>
      <c r="AV113" s="470"/>
      <c r="AW113" s="470"/>
      <c r="AX113" s="471"/>
    </row>
    <row r="114" spans="1:50" ht="18.75" customHeight="1">
      <c r="A114" s="254"/>
      <c r="B114" s="255"/>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1" t="s">
        <v>396</v>
      </c>
      <c r="AE114" s="292"/>
      <c r="AF114" s="292"/>
      <c r="AG114" s="332"/>
      <c r="AH114" s="248"/>
      <c r="AI114" s="248"/>
      <c r="AJ114" s="248"/>
      <c r="AK114" s="248"/>
      <c r="AL114" s="248"/>
      <c r="AM114" s="248"/>
      <c r="AN114" s="248"/>
      <c r="AO114" s="248"/>
      <c r="AP114" s="248"/>
      <c r="AQ114" s="248"/>
      <c r="AR114" s="248"/>
      <c r="AS114" s="248"/>
      <c r="AT114" s="248"/>
      <c r="AU114" s="248"/>
      <c r="AV114" s="248"/>
      <c r="AW114" s="248"/>
      <c r="AX114" s="272"/>
    </row>
    <row r="115" spans="1:50" ht="18.75" customHeight="1">
      <c r="A115" s="254"/>
      <c r="B115" s="255"/>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7"/>
      <c r="AD115" s="291" t="s">
        <v>382</v>
      </c>
      <c r="AE115" s="292"/>
      <c r="AF115" s="292"/>
      <c r="AG115" s="271" t="s">
        <v>399</v>
      </c>
      <c r="AH115" s="248"/>
      <c r="AI115" s="248"/>
      <c r="AJ115" s="248"/>
      <c r="AK115" s="248"/>
      <c r="AL115" s="248"/>
      <c r="AM115" s="248"/>
      <c r="AN115" s="248"/>
      <c r="AO115" s="248"/>
      <c r="AP115" s="248"/>
      <c r="AQ115" s="248"/>
      <c r="AR115" s="248"/>
      <c r="AS115" s="248"/>
      <c r="AT115" s="248"/>
      <c r="AU115" s="248"/>
      <c r="AV115" s="248"/>
      <c r="AW115" s="248"/>
      <c r="AX115" s="272"/>
    </row>
    <row r="116" spans="1:64" ht="31.5" customHeight="1">
      <c r="A116" s="254"/>
      <c r="B116" s="255"/>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7"/>
      <c r="AD116" s="250" t="s">
        <v>382</v>
      </c>
      <c r="AE116" s="251"/>
      <c r="AF116" s="251"/>
      <c r="AG116" s="469" t="s">
        <v>418</v>
      </c>
      <c r="AH116" s="470"/>
      <c r="AI116" s="470"/>
      <c r="AJ116" s="470"/>
      <c r="AK116" s="470"/>
      <c r="AL116" s="470"/>
      <c r="AM116" s="470"/>
      <c r="AN116" s="470"/>
      <c r="AO116" s="470"/>
      <c r="AP116" s="470"/>
      <c r="AQ116" s="470"/>
      <c r="AR116" s="470"/>
      <c r="AS116" s="470"/>
      <c r="AT116" s="470"/>
      <c r="AU116" s="470"/>
      <c r="AV116" s="470"/>
      <c r="AW116" s="470"/>
      <c r="AX116" s="471"/>
      <c r="BI116" s="10"/>
      <c r="BJ116" s="10"/>
      <c r="BK116" s="10"/>
      <c r="BL116" s="10"/>
    </row>
    <row r="117" spans="1:62" ht="40.5" customHeight="1">
      <c r="A117" s="256"/>
      <c r="B117" s="257"/>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382</v>
      </c>
      <c r="AE117" s="323"/>
      <c r="AF117" s="327"/>
      <c r="AG117" s="334" t="s">
        <v>419</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58.5" customHeight="1">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382</v>
      </c>
      <c r="AE118" s="266"/>
      <c r="AF118" s="267"/>
      <c r="AG118" s="268" t="s">
        <v>420</v>
      </c>
      <c r="AH118" s="269"/>
      <c r="AI118" s="269"/>
      <c r="AJ118" s="269"/>
      <c r="AK118" s="269"/>
      <c r="AL118" s="269"/>
      <c r="AM118" s="269"/>
      <c r="AN118" s="269"/>
      <c r="AO118" s="269"/>
      <c r="AP118" s="269"/>
      <c r="AQ118" s="269"/>
      <c r="AR118" s="269"/>
      <c r="AS118" s="269"/>
      <c r="AT118" s="269"/>
      <c r="AU118" s="269"/>
      <c r="AV118" s="269"/>
      <c r="AW118" s="269"/>
      <c r="AX118" s="270"/>
    </row>
    <row r="119" spans="1:50" ht="30" customHeight="1">
      <c r="A119" s="254"/>
      <c r="B119" s="255"/>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3" t="s">
        <v>396</v>
      </c>
      <c r="AE119" s="344"/>
      <c r="AF119" s="344"/>
      <c r="AG119" s="332"/>
      <c r="AH119" s="248"/>
      <c r="AI119" s="248"/>
      <c r="AJ119" s="248"/>
      <c r="AK119" s="248"/>
      <c r="AL119" s="248"/>
      <c r="AM119" s="248"/>
      <c r="AN119" s="248"/>
      <c r="AO119" s="248"/>
      <c r="AP119" s="248"/>
      <c r="AQ119" s="248"/>
      <c r="AR119" s="248"/>
      <c r="AS119" s="248"/>
      <c r="AT119" s="248"/>
      <c r="AU119" s="248"/>
      <c r="AV119" s="248"/>
      <c r="AW119" s="248"/>
      <c r="AX119" s="272"/>
    </row>
    <row r="120" spans="1:50" ht="69.75" customHeight="1">
      <c r="A120" s="254"/>
      <c r="B120" s="255"/>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1" t="s">
        <v>382</v>
      </c>
      <c r="AE120" s="292"/>
      <c r="AF120" s="292"/>
      <c r="AG120" s="271" t="s">
        <v>428</v>
      </c>
      <c r="AH120" s="248"/>
      <c r="AI120" s="248"/>
      <c r="AJ120" s="248"/>
      <c r="AK120" s="248"/>
      <c r="AL120" s="248"/>
      <c r="AM120" s="248"/>
      <c r="AN120" s="248"/>
      <c r="AO120" s="248"/>
      <c r="AP120" s="248"/>
      <c r="AQ120" s="248"/>
      <c r="AR120" s="248"/>
      <c r="AS120" s="248"/>
      <c r="AT120" s="248"/>
      <c r="AU120" s="248"/>
      <c r="AV120" s="248"/>
      <c r="AW120" s="248"/>
      <c r="AX120" s="272"/>
    </row>
    <row r="121" spans="1:50" ht="61.5" customHeight="1">
      <c r="A121" s="256"/>
      <c r="B121" s="257"/>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1" t="s">
        <v>382</v>
      </c>
      <c r="AE121" s="292"/>
      <c r="AF121" s="292"/>
      <c r="AG121" s="333" t="s">
        <v>427</v>
      </c>
      <c r="AH121" s="236"/>
      <c r="AI121" s="236"/>
      <c r="AJ121" s="236"/>
      <c r="AK121" s="236"/>
      <c r="AL121" s="236"/>
      <c r="AM121" s="236"/>
      <c r="AN121" s="236"/>
      <c r="AO121" s="236"/>
      <c r="AP121" s="236"/>
      <c r="AQ121" s="236"/>
      <c r="AR121" s="236"/>
      <c r="AS121" s="236"/>
      <c r="AT121" s="236"/>
      <c r="AU121" s="236"/>
      <c r="AV121" s="236"/>
      <c r="AW121" s="236"/>
      <c r="AX121" s="318"/>
    </row>
    <row r="122" spans="1:50" ht="33" customHeight="1">
      <c r="A122" s="238" t="s">
        <v>80</v>
      </c>
      <c r="B122" s="239"/>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65" t="s">
        <v>396</v>
      </c>
      <c r="AE122" s="266"/>
      <c r="AF122" s="266"/>
      <c r="AG122" s="313"/>
      <c r="AH122" s="232"/>
      <c r="AI122" s="232"/>
      <c r="AJ122" s="232"/>
      <c r="AK122" s="232"/>
      <c r="AL122" s="232"/>
      <c r="AM122" s="232"/>
      <c r="AN122" s="232"/>
      <c r="AO122" s="232"/>
      <c r="AP122" s="232"/>
      <c r="AQ122" s="232"/>
      <c r="AR122" s="232"/>
      <c r="AS122" s="232"/>
      <c r="AT122" s="232"/>
      <c r="AU122" s="232"/>
      <c r="AV122" s="232"/>
      <c r="AW122" s="232"/>
      <c r="AX122" s="314"/>
    </row>
    <row r="123" spans="1:50" ht="13.5">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5"/>
      <c r="AH123" s="234"/>
      <c r="AI123" s="234"/>
      <c r="AJ123" s="234"/>
      <c r="AK123" s="234"/>
      <c r="AL123" s="234"/>
      <c r="AM123" s="234"/>
      <c r="AN123" s="234"/>
      <c r="AO123" s="234"/>
      <c r="AP123" s="234"/>
      <c r="AQ123" s="234"/>
      <c r="AR123" s="234"/>
      <c r="AS123" s="234"/>
      <c r="AT123" s="234"/>
      <c r="AU123" s="234"/>
      <c r="AV123" s="234"/>
      <c r="AW123" s="234"/>
      <c r="AX123" s="316"/>
    </row>
    <row r="124" spans="1:50" ht="13.5">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15"/>
      <c r="AH124" s="234"/>
      <c r="AI124" s="234"/>
      <c r="AJ124" s="234"/>
      <c r="AK124" s="234"/>
      <c r="AL124" s="234"/>
      <c r="AM124" s="234"/>
      <c r="AN124" s="234"/>
      <c r="AO124" s="234"/>
      <c r="AP124" s="234"/>
      <c r="AQ124" s="234"/>
      <c r="AR124" s="234"/>
      <c r="AS124" s="234"/>
      <c r="AT124" s="234"/>
      <c r="AU124" s="234"/>
      <c r="AV124" s="234"/>
      <c r="AW124" s="234"/>
      <c r="AX124" s="316"/>
    </row>
    <row r="125" spans="1:50" ht="13.5">
      <c r="A125" s="242"/>
      <c r="B125" s="243"/>
      <c r="C125" s="276"/>
      <c r="D125" s="277"/>
      <c r="E125" s="277"/>
      <c r="F125" s="277"/>
      <c r="G125" s="277"/>
      <c r="H125" s="277"/>
      <c r="I125" s="277"/>
      <c r="J125" s="277"/>
      <c r="K125" s="277"/>
      <c r="L125" s="277"/>
      <c r="M125" s="277"/>
      <c r="N125" s="277"/>
      <c r="O125" s="278"/>
      <c r="P125" s="284"/>
      <c r="Q125" s="284"/>
      <c r="R125" s="284"/>
      <c r="S125" s="285"/>
      <c r="T125" s="559"/>
      <c r="U125" s="335"/>
      <c r="V125" s="335"/>
      <c r="W125" s="335"/>
      <c r="X125" s="335"/>
      <c r="Y125" s="335"/>
      <c r="Z125" s="335"/>
      <c r="AA125" s="335"/>
      <c r="AB125" s="335"/>
      <c r="AC125" s="335"/>
      <c r="AD125" s="335"/>
      <c r="AE125" s="335"/>
      <c r="AF125" s="560"/>
      <c r="AG125" s="317"/>
      <c r="AH125" s="236"/>
      <c r="AI125" s="236"/>
      <c r="AJ125" s="236"/>
      <c r="AK125" s="236"/>
      <c r="AL125" s="236"/>
      <c r="AM125" s="236"/>
      <c r="AN125" s="236"/>
      <c r="AO125" s="236"/>
      <c r="AP125" s="236"/>
      <c r="AQ125" s="236"/>
      <c r="AR125" s="236"/>
      <c r="AS125" s="236"/>
      <c r="AT125" s="236"/>
      <c r="AU125" s="236"/>
      <c r="AV125" s="236"/>
      <c r="AW125" s="236"/>
      <c r="AX125" s="318"/>
    </row>
    <row r="126" spans="1:50" ht="60" customHeight="1">
      <c r="A126" s="252" t="s">
        <v>58</v>
      </c>
      <c r="B126" s="385"/>
      <c r="C126" s="376" t="s">
        <v>64</v>
      </c>
      <c r="D126" s="424"/>
      <c r="E126" s="424"/>
      <c r="F126" s="425"/>
      <c r="G126" s="219" t="s">
        <v>421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60" customHeight="1" thickBot="1">
      <c r="A127" s="386"/>
      <c r="B127" s="387"/>
      <c r="C127" s="584" t="s">
        <v>68</v>
      </c>
      <c r="D127" s="585"/>
      <c r="E127" s="585"/>
      <c r="F127" s="586"/>
      <c r="G127" s="587" t="s">
        <v>400</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50"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5" customHeight="1" thickBot="1">
      <c r="A129" s="423" t="s">
        <v>429</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79.5" customHeight="1" thickBot="1">
      <c r="A131" s="382" t="s">
        <v>307</v>
      </c>
      <c r="B131" s="383"/>
      <c r="C131" s="383"/>
      <c r="D131" s="383"/>
      <c r="E131" s="384"/>
      <c r="F131" s="417" t="s">
        <v>430</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79.5" customHeight="1" thickBot="1">
      <c r="A133" s="556" t="s">
        <v>433</v>
      </c>
      <c r="B133" s="557"/>
      <c r="C133" s="557"/>
      <c r="D133" s="557"/>
      <c r="E133" s="558"/>
      <c r="F133" s="417" t="s">
        <v>437</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49.5" customHeight="1" thickBot="1">
      <c r="A135" s="345" t="s">
        <v>422</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21" t="s">
        <v>224</v>
      </c>
      <c r="B137" s="310"/>
      <c r="C137" s="310"/>
      <c r="D137" s="310"/>
      <c r="E137" s="310"/>
      <c r="F137" s="310"/>
      <c r="G137" s="546" t="s">
        <v>424</v>
      </c>
      <c r="H137" s="547"/>
      <c r="I137" s="547"/>
      <c r="J137" s="547"/>
      <c r="K137" s="547"/>
      <c r="L137" s="547"/>
      <c r="M137" s="547"/>
      <c r="N137" s="547"/>
      <c r="O137" s="547"/>
      <c r="P137" s="548"/>
      <c r="Q137" s="310" t="s">
        <v>225</v>
      </c>
      <c r="R137" s="310"/>
      <c r="S137" s="310"/>
      <c r="T137" s="310"/>
      <c r="U137" s="310"/>
      <c r="V137" s="310"/>
      <c r="W137" s="546" t="s">
        <v>424</v>
      </c>
      <c r="X137" s="547"/>
      <c r="Y137" s="547"/>
      <c r="Z137" s="547"/>
      <c r="AA137" s="547"/>
      <c r="AB137" s="547"/>
      <c r="AC137" s="547"/>
      <c r="AD137" s="547"/>
      <c r="AE137" s="547"/>
      <c r="AF137" s="548"/>
      <c r="AG137" s="310" t="s">
        <v>226</v>
      </c>
      <c r="AH137" s="310"/>
      <c r="AI137" s="310"/>
      <c r="AJ137" s="310"/>
      <c r="AK137" s="310"/>
      <c r="AL137" s="310"/>
      <c r="AM137" s="518" t="s">
        <v>401</v>
      </c>
      <c r="AN137" s="519"/>
      <c r="AO137" s="519"/>
      <c r="AP137" s="519"/>
      <c r="AQ137" s="519"/>
      <c r="AR137" s="519"/>
      <c r="AS137" s="519"/>
      <c r="AT137" s="519"/>
      <c r="AU137" s="519"/>
      <c r="AV137" s="520"/>
      <c r="AW137" s="12"/>
      <c r="AX137" s="13"/>
    </row>
    <row r="138" spans="1:50" ht="19.5" customHeight="1" thickBot="1">
      <c r="A138" s="522" t="s">
        <v>227</v>
      </c>
      <c r="B138" s="422"/>
      <c r="C138" s="422"/>
      <c r="D138" s="422"/>
      <c r="E138" s="422"/>
      <c r="F138" s="422"/>
      <c r="G138" s="549" t="s">
        <v>402</v>
      </c>
      <c r="H138" s="308"/>
      <c r="I138" s="308"/>
      <c r="J138" s="308"/>
      <c r="K138" s="308"/>
      <c r="L138" s="308"/>
      <c r="M138" s="308"/>
      <c r="N138" s="308"/>
      <c r="O138" s="308"/>
      <c r="P138" s="309"/>
      <c r="Q138" s="422" t="s">
        <v>228</v>
      </c>
      <c r="R138" s="422"/>
      <c r="S138" s="422"/>
      <c r="T138" s="422"/>
      <c r="U138" s="422"/>
      <c r="V138" s="422"/>
      <c r="W138" s="307" t="s">
        <v>423</v>
      </c>
      <c r="X138" s="308"/>
      <c r="Y138" s="308"/>
      <c r="Z138" s="308"/>
      <c r="AA138" s="308"/>
      <c r="AB138" s="308"/>
      <c r="AC138" s="308"/>
      <c r="AD138" s="308"/>
      <c r="AE138" s="308"/>
      <c r="AF138" s="309"/>
      <c r="AG138" s="311"/>
      <c r="AH138" s="312"/>
      <c r="AI138" s="312"/>
      <c r="AJ138" s="312"/>
      <c r="AK138" s="312"/>
      <c r="AL138" s="312"/>
      <c r="AM138" s="349"/>
      <c r="AN138" s="350"/>
      <c r="AO138" s="350"/>
      <c r="AP138" s="350"/>
      <c r="AQ138" s="350"/>
      <c r="AR138" s="350"/>
      <c r="AS138" s="350"/>
      <c r="AT138" s="350"/>
      <c r="AU138" s="350"/>
      <c r="AV138" s="351"/>
      <c r="AW138" s="28"/>
      <c r="AX138" s="29"/>
    </row>
    <row r="139" spans="1:50" ht="23.2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403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2"/>
    </row>
    <row r="179" spans="1:50" ht="24.75" customHeight="1">
      <c r="A179" s="361"/>
      <c r="B179" s="362"/>
      <c r="C179" s="362"/>
      <c r="D179" s="362"/>
      <c r="E179" s="362"/>
      <c r="F179" s="363"/>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5"/>
    </row>
    <row r="180" spans="1:50" ht="24.75" customHeight="1">
      <c r="A180" s="361"/>
      <c r="B180" s="362"/>
      <c r="C180" s="362"/>
      <c r="D180" s="362"/>
      <c r="E180" s="362"/>
      <c r="F180" s="363"/>
      <c r="G180" s="352" t="s">
        <v>404</v>
      </c>
      <c r="H180" s="353"/>
      <c r="I180" s="353"/>
      <c r="J180" s="353"/>
      <c r="K180" s="354"/>
      <c r="L180" s="355" t="s">
        <v>405</v>
      </c>
      <c r="M180" s="356"/>
      <c r="N180" s="356"/>
      <c r="O180" s="356"/>
      <c r="P180" s="356"/>
      <c r="Q180" s="356"/>
      <c r="R180" s="356"/>
      <c r="S180" s="356"/>
      <c r="T180" s="356"/>
      <c r="U180" s="356"/>
      <c r="V180" s="356"/>
      <c r="W180" s="356"/>
      <c r="X180" s="357"/>
      <c r="Y180" s="388">
        <v>10</v>
      </c>
      <c r="Z180" s="389"/>
      <c r="AA180" s="389"/>
      <c r="AB180" s="390"/>
      <c r="AC180" s="352"/>
      <c r="AD180" s="391"/>
      <c r="AE180" s="391"/>
      <c r="AF180" s="391"/>
      <c r="AG180" s="392"/>
      <c r="AH180" s="355"/>
      <c r="AI180" s="476"/>
      <c r="AJ180" s="476"/>
      <c r="AK180" s="476"/>
      <c r="AL180" s="476"/>
      <c r="AM180" s="476"/>
      <c r="AN180" s="476"/>
      <c r="AO180" s="476"/>
      <c r="AP180" s="476"/>
      <c r="AQ180" s="476"/>
      <c r="AR180" s="476"/>
      <c r="AS180" s="476"/>
      <c r="AT180" s="477"/>
      <c r="AU180" s="388"/>
      <c r="AV180" s="389"/>
      <c r="AW180" s="389"/>
      <c r="AX180" s="478"/>
    </row>
    <row r="181" spans="1:50" ht="21.75" customHeight="1">
      <c r="A181" s="361"/>
      <c r="B181" s="362"/>
      <c r="C181" s="362"/>
      <c r="D181" s="362"/>
      <c r="E181" s="362"/>
      <c r="F181" s="363"/>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1"/>
    </row>
    <row r="182" spans="1:50" ht="21.75" customHeight="1">
      <c r="A182" s="361"/>
      <c r="B182" s="362"/>
      <c r="C182" s="362"/>
      <c r="D182" s="362"/>
      <c r="E182" s="362"/>
      <c r="F182" s="363"/>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1"/>
    </row>
    <row r="183" spans="1:50" ht="21.75" customHeight="1">
      <c r="A183" s="361"/>
      <c r="B183" s="362"/>
      <c r="C183" s="362"/>
      <c r="D183" s="362"/>
      <c r="E183" s="362"/>
      <c r="F183" s="363"/>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1"/>
    </row>
    <row r="184" spans="1:50" ht="21.75" customHeight="1">
      <c r="A184" s="361"/>
      <c r="B184" s="362"/>
      <c r="C184" s="362"/>
      <c r="D184" s="362"/>
      <c r="E184" s="362"/>
      <c r="F184" s="363"/>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1"/>
    </row>
    <row r="185" spans="1:50" ht="21.75" customHeight="1">
      <c r="A185" s="361"/>
      <c r="B185" s="362"/>
      <c r="C185" s="362"/>
      <c r="D185" s="362"/>
      <c r="E185" s="362"/>
      <c r="F185" s="363"/>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1"/>
    </row>
    <row r="186" spans="1:50" ht="21.75" customHeight="1">
      <c r="A186" s="361"/>
      <c r="B186" s="362"/>
      <c r="C186" s="362"/>
      <c r="D186" s="362"/>
      <c r="E186" s="362"/>
      <c r="F186" s="363"/>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1"/>
    </row>
    <row r="187" spans="1:50" ht="21.75" customHeight="1">
      <c r="A187" s="361"/>
      <c r="B187" s="362"/>
      <c r="C187" s="362"/>
      <c r="D187" s="362"/>
      <c r="E187" s="362"/>
      <c r="F187" s="363"/>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1"/>
    </row>
    <row r="188" spans="1:50" ht="21.75" customHeight="1">
      <c r="A188" s="361"/>
      <c r="B188" s="362"/>
      <c r="C188" s="362"/>
      <c r="D188" s="362"/>
      <c r="E188" s="362"/>
      <c r="F188" s="363"/>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1"/>
    </row>
    <row r="189" spans="1:50" ht="21.75" customHeight="1">
      <c r="A189" s="361"/>
      <c r="B189" s="362"/>
      <c r="C189" s="362"/>
      <c r="D189" s="362"/>
      <c r="E189" s="362"/>
      <c r="F189" s="363"/>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1"/>
    </row>
    <row r="190" spans="1:50" ht="24.75" customHeight="1" thickBot="1">
      <c r="A190" s="361"/>
      <c r="B190" s="362"/>
      <c r="C190" s="362"/>
      <c r="D190" s="362"/>
      <c r="E190" s="362"/>
      <c r="F190" s="363"/>
      <c r="G190" s="563" t="s">
        <v>22</v>
      </c>
      <c r="H190" s="564"/>
      <c r="I190" s="564"/>
      <c r="J190" s="564"/>
      <c r="K190" s="564"/>
      <c r="L190" s="565"/>
      <c r="M190" s="146"/>
      <c r="N190" s="146"/>
      <c r="O190" s="146"/>
      <c r="P190" s="146"/>
      <c r="Q190" s="146"/>
      <c r="R190" s="146"/>
      <c r="S190" s="146"/>
      <c r="T190" s="146"/>
      <c r="U190" s="146"/>
      <c r="V190" s="146"/>
      <c r="W190" s="146"/>
      <c r="X190" s="147"/>
      <c r="Y190" s="566">
        <f>SUM(Y180:AB189)</f>
        <v>10</v>
      </c>
      <c r="Z190" s="567"/>
      <c r="AA190" s="567"/>
      <c r="AB190" s="568"/>
      <c r="AC190" s="563" t="s">
        <v>22</v>
      </c>
      <c r="AD190" s="564"/>
      <c r="AE190" s="564"/>
      <c r="AF190" s="564"/>
      <c r="AG190" s="564"/>
      <c r="AH190" s="565"/>
      <c r="AI190" s="146"/>
      <c r="AJ190" s="146"/>
      <c r="AK190" s="146"/>
      <c r="AL190" s="146"/>
      <c r="AM190" s="146"/>
      <c r="AN190" s="146"/>
      <c r="AO190" s="146"/>
      <c r="AP190" s="146"/>
      <c r="AQ190" s="146"/>
      <c r="AR190" s="146"/>
      <c r="AS190" s="146"/>
      <c r="AT190" s="147"/>
      <c r="AU190" s="566">
        <f>SUM(AU180:AX189)</f>
        <v>0</v>
      </c>
      <c r="AV190" s="567"/>
      <c r="AW190" s="567"/>
      <c r="AX190" s="569"/>
    </row>
    <row r="191" spans="1:50" ht="30" customHeight="1">
      <c r="A191" s="361"/>
      <c r="B191" s="362"/>
      <c r="C191" s="362"/>
      <c r="D191" s="362"/>
      <c r="E191" s="362"/>
      <c r="F191" s="363"/>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56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2"/>
    </row>
    <row r="192" spans="1:50" ht="25.5" customHeight="1">
      <c r="A192" s="361"/>
      <c r="B192" s="362"/>
      <c r="C192" s="362"/>
      <c r="D192" s="362"/>
      <c r="E192" s="362"/>
      <c r="F192" s="363"/>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5"/>
    </row>
    <row r="193" spans="1:50" ht="21.75" customHeight="1">
      <c r="A193" s="361"/>
      <c r="B193" s="362"/>
      <c r="C193" s="362"/>
      <c r="D193" s="362"/>
      <c r="E193" s="362"/>
      <c r="F193" s="363"/>
      <c r="G193" s="352"/>
      <c r="H193" s="391"/>
      <c r="I193" s="391"/>
      <c r="J193" s="391"/>
      <c r="K193" s="392"/>
      <c r="L193" s="355"/>
      <c r="M193" s="476"/>
      <c r="N193" s="476"/>
      <c r="O193" s="476"/>
      <c r="P193" s="476"/>
      <c r="Q193" s="476"/>
      <c r="R193" s="476"/>
      <c r="S193" s="476"/>
      <c r="T193" s="476"/>
      <c r="U193" s="476"/>
      <c r="V193" s="476"/>
      <c r="W193" s="476"/>
      <c r="X193" s="477"/>
      <c r="Y193" s="388"/>
      <c r="Z193" s="389"/>
      <c r="AA193" s="389"/>
      <c r="AB193" s="390"/>
      <c r="AC193" s="352"/>
      <c r="AD193" s="391"/>
      <c r="AE193" s="391"/>
      <c r="AF193" s="391"/>
      <c r="AG193" s="392"/>
      <c r="AH193" s="355"/>
      <c r="AI193" s="476"/>
      <c r="AJ193" s="476"/>
      <c r="AK193" s="476"/>
      <c r="AL193" s="476"/>
      <c r="AM193" s="476"/>
      <c r="AN193" s="476"/>
      <c r="AO193" s="476"/>
      <c r="AP193" s="476"/>
      <c r="AQ193" s="476"/>
      <c r="AR193" s="476"/>
      <c r="AS193" s="476"/>
      <c r="AT193" s="477"/>
      <c r="AU193" s="388"/>
      <c r="AV193" s="389"/>
      <c r="AW193" s="389"/>
      <c r="AX193" s="478"/>
    </row>
    <row r="194" spans="1:50" ht="21.75" customHeight="1">
      <c r="A194" s="361"/>
      <c r="B194" s="362"/>
      <c r="C194" s="362"/>
      <c r="D194" s="362"/>
      <c r="E194" s="362"/>
      <c r="F194" s="363"/>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1"/>
    </row>
    <row r="195" spans="1:50" ht="21.75" customHeight="1">
      <c r="A195" s="361"/>
      <c r="B195" s="362"/>
      <c r="C195" s="362"/>
      <c r="D195" s="362"/>
      <c r="E195" s="362"/>
      <c r="F195" s="363"/>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1"/>
    </row>
    <row r="196" spans="1:50" ht="21.75" customHeight="1">
      <c r="A196" s="361"/>
      <c r="B196" s="362"/>
      <c r="C196" s="362"/>
      <c r="D196" s="362"/>
      <c r="E196" s="362"/>
      <c r="F196" s="363"/>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1"/>
    </row>
    <row r="197" spans="1:50" ht="21.75" customHeight="1">
      <c r="A197" s="361"/>
      <c r="B197" s="362"/>
      <c r="C197" s="362"/>
      <c r="D197" s="362"/>
      <c r="E197" s="362"/>
      <c r="F197" s="363"/>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1"/>
    </row>
    <row r="198" spans="1:50" ht="21.75" customHeight="1">
      <c r="A198" s="361"/>
      <c r="B198" s="362"/>
      <c r="C198" s="362"/>
      <c r="D198" s="362"/>
      <c r="E198" s="362"/>
      <c r="F198" s="363"/>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1"/>
    </row>
    <row r="199" spans="1:50" ht="21.75" customHeight="1">
      <c r="A199" s="361"/>
      <c r="B199" s="362"/>
      <c r="C199" s="362"/>
      <c r="D199" s="362"/>
      <c r="E199" s="362"/>
      <c r="F199" s="363"/>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1"/>
    </row>
    <row r="200" spans="1:50" ht="21.75" customHeight="1">
      <c r="A200" s="361"/>
      <c r="B200" s="362"/>
      <c r="C200" s="362"/>
      <c r="D200" s="362"/>
      <c r="E200" s="362"/>
      <c r="F200" s="363"/>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1"/>
    </row>
    <row r="201" spans="1:50" ht="21.75" customHeight="1">
      <c r="A201" s="361"/>
      <c r="B201" s="362"/>
      <c r="C201" s="362"/>
      <c r="D201" s="362"/>
      <c r="E201" s="362"/>
      <c r="F201" s="363"/>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1"/>
    </row>
    <row r="202" spans="1:50" ht="21.75" customHeight="1">
      <c r="A202" s="361"/>
      <c r="B202" s="362"/>
      <c r="C202" s="362"/>
      <c r="D202" s="362"/>
      <c r="E202" s="362"/>
      <c r="F202" s="363"/>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1"/>
    </row>
    <row r="203" spans="1:50" ht="24.75" customHeight="1" thickBot="1">
      <c r="A203" s="361"/>
      <c r="B203" s="362"/>
      <c r="C203" s="362"/>
      <c r="D203" s="362"/>
      <c r="E203" s="362"/>
      <c r="F203" s="363"/>
      <c r="G203" s="563" t="s">
        <v>22</v>
      </c>
      <c r="H203" s="564"/>
      <c r="I203" s="564"/>
      <c r="J203" s="564"/>
      <c r="K203" s="564"/>
      <c r="L203" s="565"/>
      <c r="M203" s="146"/>
      <c r="N203" s="146"/>
      <c r="O203" s="146"/>
      <c r="P203" s="146"/>
      <c r="Q203" s="146"/>
      <c r="R203" s="146"/>
      <c r="S203" s="146"/>
      <c r="T203" s="146"/>
      <c r="U203" s="146"/>
      <c r="V203" s="146"/>
      <c r="W203" s="146"/>
      <c r="X203" s="147"/>
      <c r="Y203" s="566">
        <f>SUM(Y193:AB202)</f>
        <v>0</v>
      </c>
      <c r="Z203" s="567"/>
      <c r="AA203" s="567"/>
      <c r="AB203" s="568"/>
      <c r="AC203" s="563" t="s">
        <v>22</v>
      </c>
      <c r="AD203" s="564"/>
      <c r="AE203" s="564"/>
      <c r="AF203" s="564"/>
      <c r="AG203" s="564"/>
      <c r="AH203" s="565"/>
      <c r="AI203" s="146"/>
      <c r="AJ203" s="146"/>
      <c r="AK203" s="146"/>
      <c r="AL203" s="146"/>
      <c r="AM203" s="146"/>
      <c r="AN203" s="146"/>
      <c r="AO203" s="146"/>
      <c r="AP203" s="146"/>
      <c r="AQ203" s="146"/>
      <c r="AR203" s="146"/>
      <c r="AS203" s="146"/>
      <c r="AT203" s="147"/>
      <c r="AU203" s="566">
        <f>SUM(AU193:AX202)</f>
        <v>0</v>
      </c>
      <c r="AV203" s="567"/>
      <c r="AW203" s="567"/>
      <c r="AX203" s="569"/>
    </row>
    <row r="204" spans="1:50" ht="30" customHeight="1">
      <c r="A204" s="361"/>
      <c r="B204" s="362"/>
      <c r="C204" s="362"/>
      <c r="D204" s="362"/>
      <c r="E204" s="362"/>
      <c r="F204" s="363"/>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56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2"/>
    </row>
    <row r="205" spans="1:50" ht="24.75" customHeight="1">
      <c r="A205" s="361"/>
      <c r="B205" s="362"/>
      <c r="C205" s="362"/>
      <c r="D205" s="362"/>
      <c r="E205" s="362"/>
      <c r="F205" s="363"/>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5"/>
    </row>
    <row r="206" spans="1:50" ht="21.75" customHeight="1">
      <c r="A206" s="361"/>
      <c r="B206" s="362"/>
      <c r="C206" s="362"/>
      <c r="D206" s="362"/>
      <c r="E206" s="362"/>
      <c r="F206" s="363"/>
      <c r="G206" s="352"/>
      <c r="H206" s="391"/>
      <c r="I206" s="391"/>
      <c r="J206" s="391"/>
      <c r="K206" s="392"/>
      <c r="L206" s="355"/>
      <c r="M206" s="476"/>
      <c r="N206" s="476"/>
      <c r="O206" s="476"/>
      <c r="P206" s="476"/>
      <c r="Q206" s="476"/>
      <c r="R206" s="476"/>
      <c r="S206" s="476"/>
      <c r="T206" s="476"/>
      <c r="U206" s="476"/>
      <c r="V206" s="476"/>
      <c r="W206" s="476"/>
      <c r="X206" s="477"/>
      <c r="Y206" s="388"/>
      <c r="Z206" s="389"/>
      <c r="AA206" s="389"/>
      <c r="AB206" s="390"/>
      <c r="AC206" s="352"/>
      <c r="AD206" s="391"/>
      <c r="AE206" s="391"/>
      <c r="AF206" s="391"/>
      <c r="AG206" s="392"/>
      <c r="AH206" s="355"/>
      <c r="AI206" s="476"/>
      <c r="AJ206" s="476"/>
      <c r="AK206" s="476"/>
      <c r="AL206" s="476"/>
      <c r="AM206" s="476"/>
      <c r="AN206" s="476"/>
      <c r="AO206" s="476"/>
      <c r="AP206" s="476"/>
      <c r="AQ206" s="476"/>
      <c r="AR206" s="476"/>
      <c r="AS206" s="476"/>
      <c r="AT206" s="477"/>
      <c r="AU206" s="388"/>
      <c r="AV206" s="389"/>
      <c r="AW206" s="389"/>
      <c r="AX206" s="478"/>
    </row>
    <row r="207" spans="1:50" ht="21.75" customHeight="1">
      <c r="A207" s="361"/>
      <c r="B207" s="362"/>
      <c r="C207" s="362"/>
      <c r="D207" s="362"/>
      <c r="E207" s="362"/>
      <c r="F207" s="363"/>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1"/>
    </row>
    <row r="208" spans="1:50" ht="21.75" customHeight="1">
      <c r="A208" s="361"/>
      <c r="B208" s="362"/>
      <c r="C208" s="362"/>
      <c r="D208" s="362"/>
      <c r="E208" s="362"/>
      <c r="F208" s="363"/>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1"/>
    </row>
    <row r="209" spans="1:50" ht="21.75" customHeight="1">
      <c r="A209" s="361"/>
      <c r="B209" s="362"/>
      <c r="C209" s="362"/>
      <c r="D209" s="362"/>
      <c r="E209" s="362"/>
      <c r="F209" s="363"/>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1"/>
    </row>
    <row r="210" spans="1:50" ht="21.75" customHeight="1">
      <c r="A210" s="361"/>
      <c r="B210" s="362"/>
      <c r="C210" s="362"/>
      <c r="D210" s="362"/>
      <c r="E210" s="362"/>
      <c r="F210" s="363"/>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1"/>
    </row>
    <row r="211" spans="1:50" ht="21.75" customHeight="1">
      <c r="A211" s="361"/>
      <c r="B211" s="362"/>
      <c r="C211" s="362"/>
      <c r="D211" s="362"/>
      <c r="E211" s="362"/>
      <c r="F211" s="363"/>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1"/>
    </row>
    <row r="212" spans="1:50" ht="21.75" customHeight="1">
      <c r="A212" s="361"/>
      <c r="B212" s="362"/>
      <c r="C212" s="362"/>
      <c r="D212" s="362"/>
      <c r="E212" s="362"/>
      <c r="F212" s="363"/>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1"/>
    </row>
    <row r="213" spans="1:50" ht="21.75" customHeight="1">
      <c r="A213" s="361"/>
      <c r="B213" s="362"/>
      <c r="C213" s="362"/>
      <c r="D213" s="362"/>
      <c r="E213" s="362"/>
      <c r="F213" s="363"/>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1"/>
    </row>
    <row r="214" spans="1:50" ht="21.75" customHeight="1">
      <c r="A214" s="361"/>
      <c r="B214" s="362"/>
      <c r="C214" s="362"/>
      <c r="D214" s="362"/>
      <c r="E214" s="362"/>
      <c r="F214" s="363"/>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1"/>
    </row>
    <row r="215" spans="1:50" ht="21.75" customHeight="1">
      <c r="A215" s="361"/>
      <c r="B215" s="362"/>
      <c r="C215" s="362"/>
      <c r="D215" s="362"/>
      <c r="E215" s="362"/>
      <c r="F215" s="363"/>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1"/>
    </row>
    <row r="216" spans="1:50" ht="24.75" customHeight="1" thickBot="1">
      <c r="A216" s="361"/>
      <c r="B216" s="362"/>
      <c r="C216" s="362"/>
      <c r="D216" s="362"/>
      <c r="E216" s="362"/>
      <c r="F216" s="363"/>
      <c r="G216" s="563" t="s">
        <v>22</v>
      </c>
      <c r="H216" s="564"/>
      <c r="I216" s="564"/>
      <c r="J216" s="564"/>
      <c r="K216" s="564"/>
      <c r="L216" s="565"/>
      <c r="M216" s="146"/>
      <c r="N216" s="146"/>
      <c r="O216" s="146"/>
      <c r="P216" s="146"/>
      <c r="Q216" s="146"/>
      <c r="R216" s="146"/>
      <c r="S216" s="146"/>
      <c r="T216" s="146"/>
      <c r="U216" s="146"/>
      <c r="V216" s="146"/>
      <c r="W216" s="146"/>
      <c r="X216" s="147"/>
      <c r="Y216" s="566">
        <f>SUM(Y206:AB215)</f>
        <v>0</v>
      </c>
      <c r="Z216" s="567"/>
      <c r="AA216" s="567"/>
      <c r="AB216" s="568"/>
      <c r="AC216" s="563" t="s">
        <v>22</v>
      </c>
      <c r="AD216" s="564"/>
      <c r="AE216" s="564"/>
      <c r="AF216" s="564"/>
      <c r="AG216" s="564"/>
      <c r="AH216" s="565"/>
      <c r="AI216" s="146"/>
      <c r="AJ216" s="146"/>
      <c r="AK216" s="146"/>
      <c r="AL216" s="146"/>
      <c r="AM216" s="146"/>
      <c r="AN216" s="146"/>
      <c r="AO216" s="146"/>
      <c r="AP216" s="146"/>
      <c r="AQ216" s="146"/>
      <c r="AR216" s="146"/>
      <c r="AS216" s="146"/>
      <c r="AT216" s="147"/>
      <c r="AU216" s="566">
        <f>SUM(AU206:AX215)</f>
        <v>0</v>
      </c>
      <c r="AV216" s="567"/>
      <c r="AW216" s="567"/>
      <c r="AX216" s="569"/>
    </row>
    <row r="217" spans="1:50" ht="30" customHeight="1">
      <c r="A217" s="361"/>
      <c r="B217" s="362"/>
      <c r="C217" s="362"/>
      <c r="D217" s="362"/>
      <c r="E217" s="362"/>
      <c r="F217" s="363"/>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56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2"/>
    </row>
    <row r="218" spans="1:50" ht="24.75" customHeight="1">
      <c r="A218" s="361"/>
      <c r="B218" s="362"/>
      <c r="C218" s="362"/>
      <c r="D218" s="362"/>
      <c r="E218" s="362"/>
      <c r="F218" s="363"/>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5"/>
    </row>
    <row r="219" spans="1:50" ht="21.75" customHeight="1">
      <c r="A219" s="361"/>
      <c r="B219" s="362"/>
      <c r="C219" s="362"/>
      <c r="D219" s="362"/>
      <c r="E219" s="362"/>
      <c r="F219" s="363"/>
      <c r="G219" s="352"/>
      <c r="H219" s="391"/>
      <c r="I219" s="391"/>
      <c r="J219" s="391"/>
      <c r="K219" s="392"/>
      <c r="L219" s="355"/>
      <c r="M219" s="476"/>
      <c r="N219" s="476"/>
      <c r="O219" s="476"/>
      <c r="P219" s="476"/>
      <c r="Q219" s="476"/>
      <c r="R219" s="476"/>
      <c r="S219" s="476"/>
      <c r="T219" s="476"/>
      <c r="U219" s="476"/>
      <c r="V219" s="476"/>
      <c r="W219" s="476"/>
      <c r="X219" s="477"/>
      <c r="Y219" s="388"/>
      <c r="Z219" s="389"/>
      <c r="AA219" s="389"/>
      <c r="AB219" s="390"/>
      <c r="AC219" s="352"/>
      <c r="AD219" s="391"/>
      <c r="AE219" s="391"/>
      <c r="AF219" s="391"/>
      <c r="AG219" s="392"/>
      <c r="AH219" s="355"/>
      <c r="AI219" s="476"/>
      <c r="AJ219" s="476"/>
      <c r="AK219" s="476"/>
      <c r="AL219" s="476"/>
      <c r="AM219" s="476"/>
      <c r="AN219" s="476"/>
      <c r="AO219" s="476"/>
      <c r="AP219" s="476"/>
      <c r="AQ219" s="476"/>
      <c r="AR219" s="476"/>
      <c r="AS219" s="476"/>
      <c r="AT219" s="477"/>
      <c r="AU219" s="388"/>
      <c r="AV219" s="389"/>
      <c r="AW219" s="389"/>
      <c r="AX219" s="478"/>
    </row>
    <row r="220" spans="1:50" ht="21.75" customHeight="1">
      <c r="A220" s="361"/>
      <c r="B220" s="362"/>
      <c r="C220" s="362"/>
      <c r="D220" s="362"/>
      <c r="E220" s="362"/>
      <c r="F220" s="363"/>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1"/>
    </row>
    <row r="221" spans="1:50" ht="21.75" customHeight="1">
      <c r="A221" s="361"/>
      <c r="B221" s="362"/>
      <c r="C221" s="362"/>
      <c r="D221" s="362"/>
      <c r="E221" s="362"/>
      <c r="F221" s="363"/>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1"/>
    </row>
    <row r="222" spans="1:50" ht="21.75" customHeight="1">
      <c r="A222" s="361"/>
      <c r="B222" s="362"/>
      <c r="C222" s="362"/>
      <c r="D222" s="362"/>
      <c r="E222" s="362"/>
      <c r="F222" s="363"/>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1"/>
    </row>
    <row r="223" spans="1:50" ht="21.75" customHeight="1">
      <c r="A223" s="361"/>
      <c r="B223" s="362"/>
      <c r="C223" s="362"/>
      <c r="D223" s="362"/>
      <c r="E223" s="362"/>
      <c r="F223" s="363"/>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1"/>
    </row>
    <row r="224" spans="1:50" ht="21.75" customHeight="1">
      <c r="A224" s="361"/>
      <c r="B224" s="362"/>
      <c r="C224" s="362"/>
      <c r="D224" s="362"/>
      <c r="E224" s="362"/>
      <c r="F224" s="363"/>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1"/>
    </row>
    <row r="225" spans="1:50" ht="21.75" customHeight="1">
      <c r="A225" s="361"/>
      <c r="B225" s="362"/>
      <c r="C225" s="362"/>
      <c r="D225" s="362"/>
      <c r="E225" s="362"/>
      <c r="F225" s="363"/>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1"/>
    </row>
    <row r="226" spans="1:50" ht="21.75" customHeight="1">
      <c r="A226" s="361"/>
      <c r="B226" s="362"/>
      <c r="C226" s="362"/>
      <c r="D226" s="362"/>
      <c r="E226" s="362"/>
      <c r="F226" s="363"/>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1"/>
    </row>
    <row r="227" spans="1:50" ht="21.75" customHeight="1">
      <c r="A227" s="361"/>
      <c r="B227" s="362"/>
      <c r="C227" s="362"/>
      <c r="D227" s="362"/>
      <c r="E227" s="362"/>
      <c r="F227" s="363"/>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1"/>
    </row>
    <row r="228" spans="1:50" ht="21.75" customHeight="1">
      <c r="A228" s="361"/>
      <c r="B228" s="362"/>
      <c r="C228" s="362"/>
      <c r="D228" s="362"/>
      <c r="E228" s="362"/>
      <c r="F228" s="363"/>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1"/>
    </row>
    <row r="229" spans="1:50" ht="24.75" customHeight="1">
      <c r="A229" s="361"/>
      <c r="B229" s="362"/>
      <c r="C229" s="362"/>
      <c r="D229" s="362"/>
      <c r="E229" s="362"/>
      <c r="F229" s="363"/>
      <c r="G229" s="563" t="s">
        <v>22</v>
      </c>
      <c r="H229" s="564"/>
      <c r="I229" s="564"/>
      <c r="J229" s="564"/>
      <c r="K229" s="564"/>
      <c r="L229" s="565"/>
      <c r="M229" s="146"/>
      <c r="N229" s="146"/>
      <c r="O229" s="146"/>
      <c r="P229" s="146"/>
      <c r="Q229" s="146"/>
      <c r="R229" s="146"/>
      <c r="S229" s="146"/>
      <c r="T229" s="146"/>
      <c r="U229" s="146"/>
      <c r="V229" s="146"/>
      <c r="W229" s="146"/>
      <c r="X229" s="147"/>
      <c r="Y229" s="566">
        <f>SUM(Y219:AB228)</f>
        <v>0</v>
      </c>
      <c r="Z229" s="567"/>
      <c r="AA229" s="567"/>
      <c r="AB229" s="568"/>
      <c r="AC229" s="563" t="s">
        <v>22</v>
      </c>
      <c r="AD229" s="564"/>
      <c r="AE229" s="564"/>
      <c r="AF229" s="564"/>
      <c r="AG229" s="564"/>
      <c r="AH229" s="565"/>
      <c r="AI229" s="146"/>
      <c r="AJ229" s="146"/>
      <c r="AK229" s="146"/>
      <c r="AL229" s="146"/>
      <c r="AM229" s="146"/>
      <c r="AN229" s="146"/>
      <c r="AO229" s="146"/>
      <c r="AP229" s="146"/>
      <c r="AQ229" s="146"/>
      <c r="AR229" s="146"/>
      <c r="AS229" s="146"/>
      <c r="AT229" s="147"/>
      <c r="AU229" s="566">
        <f>SUM(AU219:AX228)</f>
        <v>0</v>
      </c>
      <c r="AV229" s="567"/>
      <c r="AW229" s="567"/>
      <c r="AX229" s="569"/>
    </row>
    <row r="230" spans="1:50" ht="2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79" t="s">
        <v>33</v>
      </c>
      <c r="AL235" s="230"/>
      <c r="AM235" s="230"/>
      <c r="AN235" s="230"/>
      <c r="AO235" s="230"/>
      <c r="AP235" s="230"/>
      <c r="AQ235" s="230" t="s">
        <v>23</v>
      </c>
      <c r="AR235" s="230"/>
      <c r="AS235" s="230"/>
      <c r="AT235" s="230"/>
      <c r="AU235" s="83" t="s">
        <v>24</v>
      </c>
      <c r="AV235" s="84"/>
      <c r="AW235" s="84"/>
      <c r="AX235" s="580"/>
    </row>
    <row r="236" spans="1:50" ht="24" customHeight="1">
      <c r="A236" s="573">
        <v>1</v>
      </c>
      <c r="B236" s="573">
        <v>1</v>
      </c>
      <c r="C236" s="574" t="s">
        <v>406</v>
      </c>
      <c r="D236" s="574"/>
      <c r="E236" s="574"/>
      <c r="F236" s="574"/>
      <c r="G236" s="574"/>
      <c r="H236" s="574"/>
      <c r="I236" s="574"/>
      <c r="J236" s="574"/>
      <c r="K236" s="574"/>
      <c r="L236" s="574"/>
      <c r="M236" s="574" t="s">
        <v>407</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10</v>
      </c>
      <c r="AL236" s="576"/>
      <c r="AM236" s="576"/>
      <c r="AN236" s="576"/>
      <c r="AO236" s="576"/>
      <c r="AP236" s="577"/>
      <c r="AQ236" s="578">
        <v>5</v>
      </c>
      <c r="AR236" s="574"/>
      <c r="AS236" s="574"/>
      <c r="AT236" s="574"/>
      <c r="AU236" s="575">
        <v>67</v>
      </c>
      <c r="AV236" s="576"/>
      <c r="AW236" s="576"/>
      <c r="AX236" s="577"/>
    </row>
    <row r="237" spans="1:50" ht="24" customHeight="1" hidden="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hidden="1">
      <c r="A238" s="573">
        <v>3</v>
      </c>
      <c r="B238" s="573">
        <v>1</v>
      </c>
      <c r="C238" s="574"/>
      <c r="D238" s="574"/>
      <c r="E238" s="574"/>
      <c r="F238" s="574"/>
      <c r="G238" s="574"/>
      <c r="H238" s="574"/>
      <c r="I238" s="574"/>
      <c r="J238" s="574"/>
      <c r="K238" s="574"/>
      <c r="L238" s="574"/>
      <c r="M238" s="687"/>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8"/>
      <c r="AK238" s="575"/>
      <c r="AL238" s="576"/>
      <c r="AM238" s="576"/>
      <c r="AN238" s="576"/>
      <c r="AO238" s="576"/>
      <c r="AP238" s="577"/>
      <c r="AQ238" s="578"/>
      <c r="AR238" s="574"/>
      <c r="AS238" s="574"/>
      <c r="AT238" s="574"/>
      <c r="AU238" s="575"/>
      <c r="AV238" s="576"/>
      <c r="AW238" s="576"/>
      <c r="AX238" s="577"/>
    </row>
    <row r="239" spans="1:50" ht="24" customHeight="1" hidden="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hidden="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hidden="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hidden="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hidden="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hidden="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hidden="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hidden="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hidden="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hidden="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hidden="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hidden="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hidden="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hidden="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hidden="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hidden="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hidden="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hidden="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hidden="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hidden="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hidden="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hidden="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hidden="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hidden="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hidden="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hidden="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customHeight="1" hidden="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3"/>
      <c r="B268" s="573"/>
      <c r="C268" s="230" t="s">
        <v>368</v>
      </c>
      <c r="D268" s="230"/>
      <c r="E268" s="230"/>
      <c r="F268" s="230"/>
      <c r="G268" s="230"/>
      <c r="H268" s="230"/>
      <c r="I268" s="230"/>
      <c r="J268" s="230"/>
      <c r="K268" s="230"/>
      <c r="L268" s="230"/>
      <c r="M268" s="230" t="s">
        <v>369</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79" t="s">
        <v>370</v>
      </c>
      <c r="AL268" s="230"/>
      <c r="AM268" s="230"/>
      <c r="AN268" s="230"/>
      <c r="AO268" s="230"/>
      <c r="AP268" s="230"/>
      <c r="AQ268" s="230" t="s">
        <v>23</v>
      </c>
      <c r="AR268" s="230"/>
      <c r="AS268" s="230"/>
      <c r="AT268" s="230"/>
      <c r="AU268" s="83" t="s">
        <v>24</v>
      </c>
      <c r="AV268" s="84"/>
      <c r="AW268" s="84"/>
      <c r="AX268" s="580"/>
    </row>
    <row r="269" spans="1:50" ht="24" customHeight="1" hidden="1">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hidden="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hidden="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hidden="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hidden="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hidden="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hidden="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hidden="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hidden="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hidden="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hidden="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hidden="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hidden="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hidden="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hidden="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hidden="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hidden="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hidden="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hidden="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hidden="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hidden="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hidden="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hidden="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hidden="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hidden="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hidden="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hidden="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hidden="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hidden="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customHeight="1" hidden="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3"/>
      <c r="B301" s="573"/>
      <c r="C301" s="230" t="s">
        <v>368</v>
      </c>
      <c r="D301" s="230"/>
      <c r="E301" s="230"/>
      <c r="F301" s="230"/>
      <c r="G301" s="230"/>
      <c r="H301" s="230"/>
      <c r="I301" s="230"/>
      <c r="J301" s="230"/>
      <c r="K301" s="230"/>
      <c r="L301" s="230"/>
      <c r="M301" s="230" t="s">
        <v>369</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79" t="s">
        <v>370</v>
      </c>
      <c r="AL301" s="230"/>
      <c r="AM301" s="230"/>
      <c r="AN301" s="230"/>
      <c r="AO301" s="230"/>
      <c r="AP301" s="230"/>
      <c r="AQ301" s="230" t="s">
        <v>23</v>
      </c>
      <c r="AR301" s="230"/>
      <c r="AS301" s="230"/>
      <c r="AT301" s="230"/>
      <c r="AU301" s="83" t="s">
        <v>24</v>
      </c>
      <c r="AV301" s="84"/>
      <c r="AW301" s="84"/>
      <c r="AX301" s="580"/>
    </row>
    <row r="302" spans="1:50" ht="24" customHeight="1" hidden="1">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hidden="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hidden="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hidden="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hidden="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hidden="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hidden="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hidden="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hidden="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hidden="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hidden="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hidden="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hidden="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hidden="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hidden="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hidden="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hidden="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hidden="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hidden="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hidden="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hidden="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hidden="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hidden="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hidden="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hidden="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hidden="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hidden="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hidden="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hidden="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customHeight="1" hidden="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3"/>
      <c r="B334" s="573"/>
      <c r="C334" s="230" t="s">
        <v>368</v>
      </c>
      <c r="D334" s="230"/>
      <c r="E334" s="230"/>
      <c r="F334" s="230"/>
      <c r="G334" s="230"/>
      <c r="H334" s="230"/>
      <c r="I334" s="230"/>
      <c r="J334" s="230"/>
      <c r="K334" s="230"/>
      <c r="L334" s="230"/>
      <c r="M334" s="230" t="s">
        <v>369</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79" t="s">
        <v>370</v>
      </c>
      <c r="AL334" s="230"/>
      <c r="AM334" s="230"/>
      <c r="AN334" s="230"/>
      <c r="AO334" s="230"/>
      <c r="AP334" s="230"/>
      <c r="AQ334" s="230" t="s">
        <v>23</v>
      </c>
      <c r="AR334" s="230"/>
      <c r="AS334" s="230"/>
      <c r="AT334" s="230"/>
      <c r="AU334" s="83" t="s">
        <v>24</v>
      </c>
      <c r="AV334" s="84"/>
      <c r="AW334" s="84"/>
      <c r="AX334" s="580"/>
    </row>
    <row r="335" spans="1:50" ht="24" customHeight="1" hidden="1">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hidden="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hidden="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hidden="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hidden="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hidden="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hidden="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hidden="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hidden="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hidden="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hidden="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hidden="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hidden="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hidden="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hidden="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hidden="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hidden="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hidden="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hidden="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hidden="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hidden="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hidden="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hidden="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hidden="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hidden="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hidden="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hidden="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hidden="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hidden="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customHeight="1" hidden="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3"/>
      <c r="B367" s="573"/>
      <c r="C367" s="230" t="s">
        <v>368</v>
      </c>
      <c r="D367" s="230"/>
      <c r="E367" s="230"/>
      <c r="F367" s="230"/>
      <c r="G367" s="230"/>
      <c r="H367" s="230"/>
      <c r="I367" s="230"/>
      <c r="J367" s="230"/>
      <c r="K367" s="230"/>
      <c r="L367" s="230"/>
      <c r="M367" s="230" t="s">
        <v>369</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79" t="s">
        <v>370</v>
      </c>
      <c r="AL367" s="230"/>
      <c r="AM367" s="230"/>
      <c r="AN367" s="230"/>
      <c r="AO367" s="230"/>
      <c r="AP367" s="230"/>
      <c r="AQ367" s="230" t="s">
        <v>23</v>
      </c>
      <c r="AR367" s="230"/>
      <c r="AS367" s="230"/>
      <c r="AT367" s="230"/>
      <c r="AU367" s="83" t="s">
        <v>24</v>
      </c>
      <c r="AV367" s="84"/>
      <c r="AW367" s="84"/>
      <c r="AX367" s="580"/>
    </row>
    <row r="368" spans="1:50" ht="24" customHeight="1" hidden="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hidden="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hidden="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hidden="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hidden="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hidden="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hidden="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hidden="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hidden="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hidden="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hidden="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hidden="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hidden="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hidden="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hidden="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hidden="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hidden="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hidden="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hidden="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hidden="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hidden="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hidden="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hidden="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hidden="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hidden="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hidden="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hidden="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hidden="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hidden="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customHeight="1" hidden="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3"/>
      <c r="B400" s="573"/>
      <c r="C400" s="230" t="s">
        <v>368</v>
      </c>
      <c r="D400" s="230"/>
      <c r="E400" s="230"/>
      <c r="F400" s="230"/>
      <c r="G400" s="230"/>
      <c r="H400" s="230"/>
      <c r="I400" s="230"/>
      <c r="J400" s="230"/>
      <c r="K400" s="230"/>
      <c r="L400" s="230"/>
      <c r="M400" s="230" t="s">
        <v>369</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79" t="s">
        <v>370</v>
      </c>
      <c r="AL400" s="230"/>
      <c r="AM400" s="230"/>
      <c r="AN400" s="230"/>
      <c r="AO400" s="230"/>
      <c r="AP400" s="230"/>
      <c r="AQ400" s="230" t="s">
        <v>23</v>
      </c>
      <c r="AR400" s="230"/>
      <c r="AS400" s="230"/>
      <c r="AT400" s="230"/>
      <c r="AU400" s="83" t="s">
        <v>24</v>
      </c>
      <c r="AV400" s="84"/>
      <c r="AW400" s="84"/>
      <c r="AX400" s="580"/>
    </row>
    <row r="401" spans="1:50" ht="24" customHeight="1" hidden="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hidden="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hidden="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hidden="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hidden="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hidden="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hidden="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hidden="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hidden="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hidden="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hidden="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hidden="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hidden="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hidden="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hidden="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hidden="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hidden="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hidden="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hidden="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hidden="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hidden="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hidden="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hidden="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hidden="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hidden="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hidden="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hidden="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hidden="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hidden="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customHeight="1" hidden="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3"/>
      <c r="B433" s="573"/>
      <c r="C433" s="230" t="s">
        <v>368</v>
      </c>
      <c r="D433" s="230"/>
      <c r="E433" s="230"/>
      <c r="F433" s="230"/>
      <c r="G433" s="230"/>
      <c r="H433" s="230"/>
      <c r="I433" s="230"/>
      <c r="J433" s="230"/>
      <c r="K433" s="230"/>
      <c r="L433" s="230"/>
      <c r="M433" s="230" t="s">
        <v>369</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79" t="s">
        <v>370</v>
      </c>
      <c r="AL433" s="230"/>
      <c r="AM433" s="230"/>
      <c r="AN433" s="230"/>
      <c r="AO433" s="230"/>
      <c r="AP433" s="230"/>
      <c r="AQ433" s="230" t="s">
        <v>23</v>
      </c>
      <c r="AR433" s="230"/>
      <c r="AS433" s="230"/>
      <c r="AT433" s="230"/>
      <c r="AU433" s="83" t="s">
        <v>24</v>
      </c>
      <c r="AV433" s="84"/>
      <c r="AW433" s="84"/>
      <c r="AX433" s="580"/>
    </row>
    <row r="434" spans="1:50" ht="24" customHeight="1" hidden="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hidden="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hidden="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hidden="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hidden="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hidden="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hidden="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hidden="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hidden="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hidden="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hidden="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hidden="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hidden="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hidden="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hidden="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hidden="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hidden="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hidden="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hidden="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hidden="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hidden="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hidden="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hidden="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hidden="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hidden="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hidden="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hidden="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hidden="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hidden="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customHeight="1" hidden="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3"/>
      <c r="B466" s="573"/>
      <c r="C466" s="230" t="s">
        <v>368</v>
      </c>
      <c r="D466" s="230"/>
      <c r="E466" s="230"/>
      <c r="F466" s="230"/>
      <c r="G466" s="230"/>
      <c r="H466" s="230"/>
      <c r="I466" s="230"/>
      <c r="J466" s="230"/>
      <c r="K466" s="230"/>
      <c r="L466" s="230"/>
      <c r="M466" s="230" t="s">
        <v>369</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79" t="s">
        <v>370</v>
      </c>
      <c r="AL466" s="230"/>
      <c r="AM466" s="230"/>
      <c r="AN466" s="230"/>
      <c r="AO466" s="230"/>
      <c r="AP466" s="230"/>
      <c r="AQ466" s="230" t="s">
        <v>23</v>
      </c>
      <c r="AR466" s="230"/>
      <c r="AS466" s="230"/>
      <c r="AT466" s="230"/>
      <c r="AU466" s="83" t="s">
        <v>24</v>
      </c>
      <c r="AV466" s="84"/>
      <c r="AW466" s="84"/>
      <c r="AX466" s="580"/>
    </row>
    <row r="467" spans="1:50" ht="24" customHeight="1" hidden="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hidden="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hidden="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hidden="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hidden="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hidden="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hidden="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hidden="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hidden="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hidden="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hidden="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hidden="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hidden="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hidden="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hidden="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hidden="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hidden="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hidden="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hidden="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hidden="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hidden="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hidden="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hidden="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hidden="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hidden="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hidden="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hidden="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hidden="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hidden="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customHeight="1" hidden="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J54:AS54 AE55:AX55">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45:AS4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55:AX5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3" sqref="P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382</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2015-06-24T05:37:17Z</dcterms:created>
  <dcterms:modified xsi:type="dcterms:W3CDTF">2015-09-02T01:22:54Z</dcterms:modified>
  <cp:category/>
  <cp:version/>
  <cp:contentType/>
  <cp:contentStatus/>
</cp:coreProperties>
</file>