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<sst xmlns="http://schemas.openxmlformats.org/spreadsheetml/2006/main" count="804" uniqueCount="467">
  <si>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</si>
  <si>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</si>
  <si>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</si>
  <si>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</si>
  <si>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</si>
  <si>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</si>
  <si>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</si>
  <si>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</si>
  <si>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</si>
  <si>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</si>
  <si>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</si>
  <si>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</si>
  <si>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</si>
  <si>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</si>
  <si>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</si>
  <si>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</si>
  <si>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</si>
  <si>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</si>
  <si>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</si>
  <si>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</si>
  <si>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</si>
  <si>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</si>
  <si>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</si>
  <si>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</si>
  <si>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</si>
  <si>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</si>
  <si>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</si>
  <si>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</si>
  <si>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</si>
  <si>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</si>
  <si>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</si>
  <si>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</si>
  <si>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</si>
  <si>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</si>
  <si>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</si>
  <si>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</si>
  <si>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</si>
  <si>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</si>
  <si>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</si>
  <si>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</si>
  <si>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</si>
  <si>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</si>
  <si>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</si>
  <si>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</si>
  <si>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</si>
  <si>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</si>
  <si>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</si>
  <si>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</si>
  <si>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</si>
  <si>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</si>
  <si>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</si>
  <si>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</si>
  <si>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</si>
  <si>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</si>
  <si>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</si>
  <si>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</si>
  <si>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</si>
  <si>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</si>
  <si>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</si>
  <si>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</si>
  <si>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</si>
  <si>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</si>
  <si>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</si>
  <si>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</si>
  <si>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</si>
  <si>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</si>
  <si>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</si>
  <si>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</si>
  <si>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</si>
  <si>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</si>
  <si>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</si>
  <si>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</si>
  <si>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</si>
  <si>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</si>
  <si>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</si>
  <si>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</si>
  <si>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</si>
  <si>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</si>
  <si>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</si>
  <si>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</si>
  <si>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</si>
  <si>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</si>
  <si>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</si>
  <si>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</si>
  <si>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</si>
  <si>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</si>
  <si>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</si>
  <si>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</si>
  <si>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</si>
  <si>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</si>
  <si>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</si>
  <si>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</si>
  <si>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</si>
  <si>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</si>
  <si>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</si>
  <si>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</si>
  <si>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</si>
  <si>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</si>
  <si>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</si>
  <si>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</si>
  <si>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</si>
  <si>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</si>
  <si>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</si>
  <si>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</si>
  <si>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</si>
  <si>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</si>
  <si>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</si>
  <si>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</si>
  <si>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</si>
  <si>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</si>
  <si>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</si>
  <si>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</si>
  <si>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</si>
  <si>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</si>
  <si>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</si>
  <si>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</si>
  <si>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</si>
  <si>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</si>
  <si>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</si>
  <si>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</si>
  <si>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</si>
  <si>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</si>
  <si>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</si>
  <si>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</si>
  <si>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</si>
  <si>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</si>
  <si>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</si>
  <si>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</si>
  <si>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</si>
  <si>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</si>
  <si>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</si>
  <si>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</si>
  <si>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</si>
  <si>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</si>
  <si>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</si>
  <si>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</si>
  <si>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</si>
  <si>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</si>
  <si>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</si>
  <si>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</si>
  <si>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</si>
  <si>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</si>
  <si>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</si>
  <si>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</si>
  <si>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</si>
  <si>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</si>
  <si>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</si>
  <si>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</si>
  <si>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</si>
  <si>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</si>
  <si>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</si>
  <si>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</si>
  <si>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</si>
  <si>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</si>
  <si>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</si>
  <si>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</si>
  <si>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</si>
  <si>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</si>
  <si>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</si>
  <si>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</si>
  <si>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</si>
  <si>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</si>
  <si>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</si>
  <si>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</si>
  <si>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</si>
  <si>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</si>
  <si>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</si>
  <si>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</si>
  <si>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</si>
  <si>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</si>
  <si>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</si>
  <si>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</si>
  <si>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</si>
  <si>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</si>
  <si>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</si>
  <si>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</si>
  <si>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</si>
  <si>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</si>
  <si>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</si>
  <si>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</si>
  <si>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</si>
  <si>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</si>
  <si>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</si>
  <si>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</si>
  <si>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</si>
  <si>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</si>
  <si>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</si>
  <si>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</si>
  <si>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</si>
  <si>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</si>
  <si>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</si>
  <si>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</si>
  <si>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</si>
  <si>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</si>
  <si>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</si>
  <si>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</si>
  <si>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</si>
  <si>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</si>
  <si>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</si>
  <si>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</si>
  <si>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</si>
  <si>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</si>
  <si>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</si>
  <si>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</si>
  <si>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</si>
  <si>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</si>
  <si>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</si>
  <si>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</si>
  <si>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</si>
  <si>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</si>
  <si>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</si>
  <si>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</si>
  <si>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</si>
  <si>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</si>
  <si>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</si>
  <si>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</si>
  <si>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</si>
  <si>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</si>
  <si>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</si>
  <si>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</si>
  <si>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</si>
  <si>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</si>
  <si>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</si>
  <si>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</si>
  <si>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</si>
  <si>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</si>
  <si>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</si>
  <si>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</si>
  <si>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</si>
  <si>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</si>
  <si>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</si>
  <si>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</si>
  <si>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</si>
  <si>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</si>
  <si>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</si>
  <si>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</si>
  <si>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</si>
  <si>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</si>
  <si>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</si>
  <si>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</si>
  <si>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</si>
  <si>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</si>
  <si>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</si>
  <si>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</si>
  <si>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</si>
  <si>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</si>
  <si>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</si>
  <si>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</si>
  <si>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</si>
  <si>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</si>
  <si>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</si>
  <si>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</si>
  <si>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</si>
  <si>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</si>
  <si>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</si>
  <si>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</si>
  <si>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</si>
  <si>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</si>
  <si>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</si>
  <si>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</si>
  <si>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</si>
  <si>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</si>
  <si>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</si>
  <si>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</si>
  <si>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</si>
  <si>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</si>
  <si>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</si>
  <si>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</si>
  <si>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</si>
  <si>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</si>
  <si>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</si>
  <si>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</si>
  <si>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</si>
  <si>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</si>
  <si>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</si>
  <si>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</si>
  <si>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</si>
  <si>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</si>
  <si>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</si>
  <si>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</si>
  <si>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</si>
  <si>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</si>
  <si>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</si>
  <si>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</si>
  <si>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</si>
  <si>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</si>
  <si>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</si>
  <si>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</si>
  <si>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</si>
  <si>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</si>
  <si>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</si>
  <si>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</si>
  <si>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</si>
  <si>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</si>
  <si>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</si>
  <si>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</si>
  <si>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</si>
  <si>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</si>
  <si>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</si>
  <si>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</si>
  <si>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</si>
  <si>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</si>
  <si>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</si>
  <si>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</si>
  <si>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</si>
  <si>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</si>
  <si>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</si>
  <si>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</si>
  <si>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</si>
  <si>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</si>
  <si>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</si>
  <si>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</si>
  <si>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</si>
  <si>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</si>
  <si>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</si>
  <si>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</si>
  <si>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</si>
  <si>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</si>
  <si>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</si>
  <si>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</si>
  <si>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</si>
  <si>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</si>
  <si>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</si>
  <si>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</si>
  <si>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</si>
  <si>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</si>
  <si>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</si>
  <si>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</si>
  <si>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</si>
  <si>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</si>
  <si>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</si>
  <si>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</si>
  <si>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</si>
  <si>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</si>
  <si>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</si>
  <si>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</si>
  <si>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</si>
  <si>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</si>
  <si>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</si>
  <si>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</si>
  <si>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</si>
  <si>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</si>
  <si>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</si>
  <si>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</si>
  <si>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</si>
  <si>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</si>
  <si>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</si>
  <si>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</si>
  <si>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</si>
  <si>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</si>
  <si>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</si>
  <si>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</si>
  <si>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</si>
  <si>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</si>
  <si>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</si>
  <si>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</si>
  <si>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</si>
  <si>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</si>
  <si>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</si>
  <si>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</si>
  <si>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</si>
  <si>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</si>
  <si>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</si>
  <si>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</si>
  <si>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</si>
  <si>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</si>
  <si>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</si>
  <si>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</si>
  <si>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</si>
  <si>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</si>
  <si>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</si>
  <si>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</si>
  <si>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</si>
  <si>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</si>
  <si>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</si>
  <si>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</si>
  <si>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</si>
  <si>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</si>
  <si>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内閣官房副長官補</t>
  </si>
  <si>
    <t>事態対処・危機管理担当</t>
  </si>
  <si>
    <t>①内閣参事官　加藤　主税
②内閣参事官　難波　健太</t>
  </si>
  <si>
    <t>①緊急参集チームメンバー（関係省庁局長クラス）が参集する関係省庁連携訓練や、国・地方公共団体・その他関係機関及び地域住民が一体となった共同の実動訓練及び図上訓練を実施することにより、関係機関相互の連携強化及び機能確認を行うとともに、国民の保護のための措置に対する国民の理解の促進を図ることを目的としている。
②大規模サイバー攻撃事態発生時における政府及び関係機関の対処態勢の強化を目的とした大規模サイバー攻撃事態等対処訓練を実施しているが、当該訓練の充実を図り、最新のサイバー関連情勢を踏まえた専門的な知見に基づく訓練を実施するため、同訓練の準備作業の一部を事業者に委託するもの。</t>
  </si>
  <si>
    <t>①国民保護訓練についてのシナリオ作成に必要な基礎資料の収集・整理、膨大な量の状況付与カードの作成等について委託することにより、作業の効率化を図っている。
②大規模サイバー攻撃事態対処訓練は、最新のサイバー関連情勢を踏まえたものとする必要があることから、同訓練の準備作業として、国内外におけるサイバー関連情勢等に関する調査及び同調査結果を踏まえた訓練シナリオや資料の作成、参加者に対する研修会の実施等を委託するもの。</t>
  </si>
  <si>
    <t>○</t>
  </si>
  <si>
    <t>①武力攻撃事態等における国民の保護のための措置に関する法律第42条第１項及び第43条
②サイバーセキュリティ基本法第１６条、第１８条</t>
  </si>
  <si>
    <t>－</t>
  </si>
  <si>
    <t>－</t>
  </si>
  <si>
    <t>①訓練の回数</t>
  </si>
  <si>
    <t>４２，２９７，７６７／４</t>
  </si>
  <si>
    <t>２９，８１４，０８６／４</t>
  </si>
  <si>
    <t>２２，２４３，４２７／４</t>
  </si>
  <si>
    <t>４４，９５４，０００／４</t>
  </si>
  <si>
    <t>②訓練に必要な経費／訓練の実施件数　　　　　　　　　　　　　　</t>
  </si>
  <si>
    <t>①訓練に必要な経費／訓練の実施件数　　　　　　　　　　　　　　</t>
  </si>
  <si>
    <t>９，００９，０６３／１</t>
  </si>
  <si>
    <t>８，９２５，０００／１</t>
  </si>
  <si>
    <t>１５，１２０，０００／１</t>
  </si>
  <si>
    <t>２０，０６４，０００／１</t>
  </si>
  <si>
    <t>職員旅費</t>
  </si>
  <si>
    <t>委員等旅費</t>
  </si>
  <si>
    <t>庁費</t>
  </si>
  <si>
    <t>情報処理業務庁費</t>
  </si>
  <si>
    <t>①武力攻撃事態等のように突然発生する事態に際して、的確かつ迅速に国民保護のための措置を実施するためには、国民保護訓練の実施は重要であり、その成果等を踏まえ、訓練内容の精査等を行いながら、更なる対処能力の向上につなげていく。
②我が国にする大規模サイバー攻撃事態等の発生が懸念されていることろであり、今後も、高度化・複雑化するサイバー攻撃をめぐる情勢を踏まえた訓練を実施する必要があり、平成26年度の実施状況を踏まえ、訓練内容の精査を行いながら、大規模サイバー攻撃事態に対する更なる対処態勢の強化を図っていく。</t>
  </si>
  <si>
    <t>①事業の適切な進捗管理、契約における競争性の確保などにより、予算の効率的執行に努める。
②引き続き、契約における競争性の確保などにより、予算を効果的に執行していく。</t>
  </si>
  <si>
    <t>００１４</t>
  </si>
  <si>
    <t>０００８</t>
  </si>
  <si>
    <t>０００７</t>
  </si>
  <si>
    <t>A.(株)総合防災ソリューション</t>
  </si>
  <si>
    <t>人件費</t>
  </si>
  <si>
    <t>その他</t>
  </si>
  <si>
    <t>支援業務員</t>
  </si>
  <si>
    <t>借料等</t>
  </si>
  <si>
    <t>旅費・交通費</t>
  </si>
  <si>
    <t>印刷費</t>
  </si>
  <si>
    <t>Ｂ.（株）サイバーディフェンス研究所</t>
  </si>
  <si>
    <t>旅費、印刷費等</t>
  </si>
  <si>
    <t>C.事務費</t>
  </si>
  <si>
    <t>謝金</t>
  </si>
  <si>
    <t>旅費</t>
  </si>
  <si>
    <t>職員旅費・委員等旅費</t>
  </si>
  <si>
    <t>諸謝金</t>
  </si>
  <si>
    <t>国民保護共同実動訓練企画支援</t>
  </si>
  <si>
    <t>国民保護共同実動訓練企画支援業務会場借上</t>
  </si>
  <si>
    <t>国民保護共同図上訓練企画支援</t>
  </si>
  <si>
    <t>展示用パネル輸送等</t>
  </si>
  <si>
    <t>ノートパソコン等の整備</t>
  </si>
  <si>
    <t>国民保護ポータルサイト維持管理システム構築</t>
  </si>
  <si>
    <t>パンフレット印刷</t>
  </si>
  <si>
    <t>国民保護ポータルサイトドメイン管理</t>
  </si>
  <si>
    <t>(株)総合防災ソリューション</t>
  </si>
  <si>
    <t>ニュートンコンサルティング(株)</t>
  </si>
  <si>
    <t>(一財)都市防災研究所</t>
  </si>
  <si>
    <t>（有）創電社</t>
  </si>
  <si>
    <r>
      <t>NECマネジメントパートナー</t>
    </r>
    <r>
      <rPr>
        <sz val="11"/>
        <rFont val="ＭＳ Ｐゴシック"/>
        <family val="3"/>
      </rPr>
      <t>(株)</t>
    </r>
  </si>
  <si>
    <t>(株)日精ピーアール</t>
  </si>
  <si>
    <t>(株)インターネットイニシアチブ</t>
  </si>
  <si>
    <t>随意契約</t>
  </si>
  <si>
    <t>‐</t>
  </si>
  <si>
    <t>（株）サイバーディフェンス研究所</t>
  </si>
  <si>
    <t>平成２６年度大規模サイバー攻撃事態等対処訓練の準備業務</t>
  </si>
  <si>
    <t>②訓練の回数</t>
  </si>
  <si>
    <t>個人</t>
  </si>
  <si>
    <t>諸謝金及び旅費</t>
  </si>
  <si>
    <t>－</t>
  </si>
  <si>
    <t>-</t>
  </si>
  <si>
    <t>緊急事態に備えた調査・研究等経費</t>
  </si>
  <si>
    <t>①武力攻撃事態等への対処については、国が主要な役割を担っていることから、訓練についても国が主体となって実施している。
②我が国は、経済活動や社会性格の多くの面において情報通信技術への依存が進んでおり、大規模サイバー攻撃事態等が発生した場合、社会への影響が大きく、政府が中心となり迅速かつ適切な初動対処にあたる必要がある。</t>
  </si>
  <si>
    <t>‐</t>
  </si>
  <si>
    <t>①武力攻撃事態等のように突然発生する事態に際して、的確かつ迅速に国民保護のための措置を実施するためには、平素から十分に国民保護訓練をしておくことが重要である。 訓練実施後は、その成果等をとりまとめ、全都道府県、関係省庁等にフィードバックすることにより、より効果的な訓練の実施に努めている。
②専門的な知見による最新のサイバー関連情勢等に関する調査や同調査結果を踏まえた訓練シナリオを活用し、効果的な訓練を実施している。</t>
  </si>
  <si>
    <t>同上</t>
  </si>
  <si>
    <t>主な使途は、迅速かつ適切な初動対処を行うための態勢を整備するための訓練の準備作業や最新のサイバー関連情勢等に関する調査に係る事務費や旅費等であり、準備作業や調査の実施に際して最低限必要なものとなっている。</t>
  </si>
  <si>
    <t xml:space="preserve">①国民の保護に関する基本指針第４章第７節１
②世界最先端IT国家創造宣言（平成25年６月14日閣議決定）
　サイバーセキュリティ戦略（平成25年６月10日情報セキュリティ政策会議決定）
　サイバーセキュリティ2014（平成26年７月10日情報セキュリティ政策会議決定）
</t>
  </si>
  <si>
    <t>-</t>
  </si>
  <si>
    <t>業務の委託については、競争入札により、公平性・競争性が確保されている。</t>
  </si>
  <si>
    <t>一般競争入札の結果、当初計画額より低額での落札となった。</t>
  </si>
  <si>
    <t>緊急時の対応のあり方について、「成果目標」が設定できないのは当然と思われるが、そうであるならば、「事業の有効性」に関する評価については答えにくいのではないか。とりわけ、「成果実績」と「成果目標」の関係は、この前提からいえば論理的に答えられない、ということになるのではないか。</t>
  </si>
  <si>
    <t>引き続き、事業の適切な進捗管理、契約における競争性の確保などにより、予算の効率的執行に留意すべき。
また、外部有識者の指摘を踏まえ「成果目標」「成果実績」の考え方を整理すること。</t>
  </si>
  <si>
    <t>行政事業レビュー推進チームの所見を踏まえ、引き続き事業の事業の適切な進捗管理、契約における競争性の確保などにより、予算の効率的な執行に努めるとともに、外部有識者の所見を踏まえた、成果目標、成果実績等の考え方の整理に努める。</t>
  </si>
  <si>
    <t>現状通り</t>
  </si>
  <si>
    <t>-</t>
  </si>
  <si>
    <t>回</t>
  </si>
  <si>
    <t>①関係機関相互の連携強化及び機能確認を行うことにより、緊急対処事態等への対処能力の向上を図ることを目的としており、定量的な成果目標を定めることは困難である。
②関係機関相互の連携強化及び機能確認を行うことにより、緊急対処事態等への対処能力の向上を図ることを目的としており、定量的な成果目標を定めることは困難である。</t>
  </si>
  <si>
    <t>①本事業による訓練は、緊急事態発生時における関係機関相互の連携強化及び対処能力の向上を図ることが目標であり、毎年度継続して実施し、緊急事態への対処体制を整備している。
②本事業による訓練は、緊急事態発生時における関係機関相互の連携強化及び対処能力の向上を図ることが目標であり、毎年度継続して実施し、緊急事態への対処体制を整備している。</t>
  </si>
  <si>
    <t>①適切な対応が実施できる体制を継続的に確保する。</t>
  </si>
  <si>
    <t>訓練の回数</t>
  </si>
  <si>
    <t>％</t>
  </si>
  <si>
    <t>②適切な対応が実施できる体制を継続的に確保する。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</si>
</sst>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thin"/>
      <bottom style="hair"/>
    </border>
    <border>
      <left style="medium"/>
      <right/>
      <top style="thin"/>
      <bottom style="medium"/>
    </border>
    <border>
      <left/>
      <right style="thin"/>
      <top style="thin"/>
      <bottom style="medium"/>
    </border>
    <border>
      <left style="double"/>
      <right/>
      <top style="medium"/>
      <bottom style="thin"/>
    </border>
    <border>
      <left/>
      <right style="thin"/>
      <top style="medium"/>
      <bottom style="thin"/>
    </border>
    <border>
      <left/>
      <right style="medium"/>
      <top style="thin"/>
      <bottom/>
    </border>
    <border>
      <left/>
      <right/>
      <top style="thin"/>
      <bottom style="dashed"/>
    </border>
    <border>
      <left style="double"/>
      <right/>
      <top style="thin"/>
      <bottom style="dashed"/>
    </border>
    <border>
      <left/>
      <right style="thin"/>
      <top style="thin"/>
      <bottom style="dashed"/>
    </border>
    <border>
      <left style="medium"/>
      <right/>
      <top/>
      <bottom style="medium"/>
    </border>
    <border>
      <left style="medium"/>
      <right/>
      <top style="hair"/>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thin"/>
      <right/>
      <top style="medium"/>
      <bottom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left style="thin"/>
      <right/>
      <top/>
      <bottom style="mediu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5" xfId="0" applyFont="1" applyBorder="1" applyAlignment="1">
      <alignment horizontal="center" vertical="center"/>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0" fillId="0" borderId="9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7" xfId="0" applyFont="1" applyFill="1" applyBorder="1" applyAlignment="1">
      <alignment horizontal="center" vertical="center" wrapText="1"/>
    </xf>
    <xf numFmtId="0" fontId="17" fillId="0" borderId="98"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0"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lignment vertical="center"/>
    </xf>
    <xf numFmtId="0" fontId="13" fillId="33" borderId="66"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06"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38" xfId="0" applyNumberFormat="1" applyFont="1" applyFill="1" applyBorder="1" applyAlignment="1" applyProtection="1">
      <alignment horizontal="center"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177" fontId="0" fillId="0" borderId="109" xfId="0" applyNumberFormat="1" applyFont="1" applyFill="1" applyBorder="1" applyAlignment="1">
      <alignment horizontal="right" vertical="center"/>
    </xf>
    <xf numFmtId="177" fontId="0" fillId="0" borderId="110" xfId="0" applyNumberFormat="1" applyFill="1" applyBorder="1" applyAlignment="1">
      <alignment horizontal="right" vertical="center"/>
    </xf>
    <xf numFmtId="177" fontId="0" fillId="0" borderId="111" xfId="0" applyNumberForma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4"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5"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7" borderId="20" xfId="0" applyFont="1" applyFill="1" applyBorder="1" applyAlignment="1">
      <alignment horizontal="center" vertical="center"/>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0" fillId="34" borderId="117"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pplyProtection="1">
      <alignment horizontal="left" vertical="center" wrapText="1"/>
      <protection locked="0"/>
    </xf>
    <xf numFmtId="0" fontId="0" fillId="0" borderId="121" xfId="0"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98"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5"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99"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125"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7" xfId="0" applyFont="1" applyFill="1" applyBorder="1" applyAlignment="1">
      <alignment vertical="center"/>
    </xf>
    <xf numFmtId="0" fontId="0" fillId="34" borderId="128"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3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31"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30"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1"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6"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3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123" xfId="0" applyFont="1" applyFill="1" applyBorder="1" applyAlignment="1">
      <alignment vertical="center" wrapText="1"/>
    </xf>
    <xf numFmtId="0" fontId="0" fillId="34" borderId="135" xfId="0" applyFont="1" applyFill="1" applyBorder="1" applyAlignment="1">
      <alignment vertical="center" wrapText="1"/>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9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0" xfId="0" applyFont="1" applyFill="1" applyBorder="1" applyAlignment="1">
      <alignment horizontal="center" vertical="center"/>
    </xf>
    <xf numFmtId="0" fontId="0" fillId="34" borderId="128"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33" borderId="14" xfId="0" applyFont="1" applyFill="1" applyBorder="1" applyAlignment="1">
      <alignment horizontal="center" vertical="center"/>
    </xf>
    <xf numFmtId="0" fontId="0" fillId="0" borderId="75" xfId="0" applyFont="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0" xfId="0" applyFont="1" applyFill="1" applyBorder="1" applyAlignment="1">
      <alignment horizontal="center" vertical="center" wrapText="1"/>
    </xf>
    <xf numFmtId="0" fontId="0" fillId="0" borderId="69" xfId="0" applyFont="1" applyFill="1" applyBorder="1" applyAlignment="1" applyProtection="1">
      <alignment horizontal="left" vertical="top" wrapText="1" shrinkToFit="1"/>
      <protection locked="0"/>
    </xf>
    <xf numFmtId="0" fontId="0" fillId="0" borderId="60" xfId="0" applyFont="1" applyFill="1" applyBorder="1" applyAlignment="1" applyProtection="1">
      <alignment horizontal="left" vertical="top" wrapText="1" shrinkToFit="1"/>
      <protection locked="0"/>
    </xf>
    <xf numFmtId="0" fontId="0" fillId="0" borderId="100" xfId="0" applyFont="1" applyFill="1" applyBorder="1" applyAlignment="1" applyProtection="1">
      <alignment horizontal="left" vertical="top" wrapText="1" shrinkToFit="1"/>
      <protection locked="0"/>
    </xf>
    <xf numFmtId="0" fontId="0" fillId="0" borderId="61" xfId="0" applyFont="1" applyFill="1" applyBorder="1" applyAlignment="1" applyProtection="1">
      <alignment horizontal="left" vertical="top" wrapText="1" shrinkToFit="1"/>
      <protection locked="0"/>
    </xf>
    <xf numFmtId="0" fontId="0" fillId="0" borderId="0" xfId="0" applyFont="1" applyFill="1" applyBorder="1" applyAlignment="1" applyProtection="1">
      <alignment horizontal="left" vertical="top" wrapText="1" shrinkToFit="1"/>
      <protection locked="0"/>
    </xf>
    <xf numFmtId="0" fontId="0" fillId="0" borderId="29" xfId="0" applyFont="1" applyFill="1" applyBorder="1" applyAlignment="1" applyProtection="1">
      <alignment horizontal="left" vertical="top" wrapText="1" shrinkToFit="1"/>
      <protection locked="0"/>
    </xf>
    <xf numFmtId="0" fontId="0" fillId="0" borderId="33" xfId="0" applyFont="1" applyFill="1" applyBorder="1" applyAlignment="1" applyProtection="1">
      <alignment horizontal="left" vertical="top" wrapText="1" shrinkToFit="1"/>
      <protection locked="0"/>
    </xf>
    <xf numFmtId="0" fontId="0" fillId="0" borderId="50" xfId="0" applyFont="1" applyFill="1" applyBorder="1" applyAlignment="1" applyProtection="1">
      <alignment horizontal="left" vertical="top" wrapText="1" shrinkToFit="1"/>
      <protection locked="0"/>
    </xf>
    <xf numFmtId="0" fontId="0" fillId="0" borderId="51" xfId="0" applyFont="1" applyFill="1" applyBorder="1" applyAlignment="1" applyProtection="1">
      <alignment horizontal="left" vertical="top"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15"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142</xdr:row>
      <xdr:rowOff>38100</xdr:rowOff>
    </xdr:from>
    <xdr:to>
      <xdr:col>45</xdr:col>
      <xdr:colOff>47625</xdr:colOff>
      <xdr:row>164</xdr:row>
      <xdr:rowOff>142875</xdr:rowOff>
    </xdr:to>
    <xdr:pic>
      <xdr:nvPicPr>
        <xdr:cNvPr id="1" name="図 14"/>
        <xdr:cNvPicPr preferRelativeResize="1">
          <a:picLocks noChangeAspect="1"/>
        </xdr:cNvPicPr>
      </xdr:nvPicPr>
      <xdr:blipFill>
        <a:blip r:embed="rId1"/>
        <a:stretch>
          <a:fillRect/>
        </a:stretch>
      </xdr:blipFill>
      <xdr:spPr>
        <a:xfrm>
          <a:off x="1838325" y="36518850"/>
          <a:ext cx="7210425" cy="6181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G57" sqref="G57:O5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5.75" customHeight="1">
      <c r="AP1" s="11"/>
      <c r="AQ1" s="11"/>
      <c r="AR1" s="11"/>
      <c r="AS1" s="11"/>
      <c r="AT1" s="11"/>
      <c r="AU1" s="11"/>
      <c r="AV1" s="11"/>
      <c r="AW1" s="2"/>
    </row>
    <row r="2" spans="36:50" ht="21.75" customHeight="1" thickBot="1">
      <c r="AJ2" s="487" t="s">
        <v>0</v>
      </c>
      <c r="AK2" s="487"/>
      <c r="AL2" s="487"/>
      <c r="AM2" s="487"/>
      <c r="AN2" s="487"/>
      <c r="AO2" s="487"/>
      <c r="AP2" s="487"/>
      <c r="AQ2" s="97" t="s">
        <v>376</v>
      </c>
      <c r="AR2" s="97"/>
      <c r="AS2" s="59">
        <f>IF(OR(AQ2="　",AQ2=""),"","-")</f>
      </c>
      <c r="AT2" s="98">
        <v>10</v>
      </c>
      <c r="AU2" s="98"/>
      <c r="AV2" s="60">
        <f>IF(AW2="","","-")</f>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324</v>
      </c>
      <c r="AK3" s="292"/>
      <c r="AL3" s="292"/>
      <c r="AM3" s="292"/>
      <c r="AN3" s="292"/>
      <c r="AO3" s="292"/>
      <c r="AP3" s="292"/>
      <c r="AQ3" s="292"/>
      <c r="AR3" s="292"/>
      <c r="AS3" s="292"/>
      <c r="AT3" s="292"/>
      <c r="AU3" s="292"/>
      <c r="AV3" s="292"/>
      <c r="AW3" s="292"/>
      <c r="AX3" s="36" t="s">
        <v>91</v>
      </c>
    </row>
    <row r="4" spans="1:50" ht="24.75" customHeight="1">
      <c r="A4" s="514" t="s">
        <v>30</v>
      </c>
      <c r="B4" s="515"/>
      <c r="C4" s="515"/>
      <c r="D4" s="515"/>
      <c r="E4" s="515"/>
      <c r="F4" s="515"/>
      <c r="G4" s="488" t="s">
        <v>445</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378</v>
      </c>
      <c r="AF4" s="494"/>
      <c r="AG4" s="494"/>
      <c r="AH4" s="494"/>
      <c r="AI4" s="494"/>
      <c r="AJ4" s="494"/>
      <c r="AK4" s="494"/>
      <c r="AL4" s="494"/>
      <c r="AM4" s="494"/>
      <c r="AN4" s="494"/>
      <c r="AO4" s="494"/>
      <c r="AP4" s="495"/>
      <c r="AQ4" s="496" t="s">
        <v>2</v>
      </c>
      <c r="AR4" s="491"/>
      <c r="AS4" s="491"/>
      <c r="AT4" s="491"/>
      <c r="AU4" s="491"/>
      <c r="AV4" s="491"/>
      <c r="AW4" s="491"/>
      <c r="AX4" s="497"/>
    </row>
    <row r="5" spans="1:50" ht="48" customHeight="1">
      <c r="A5" s="498" t="s">
        <v>93</v>
      </c>
      <c r="B5" s="499"/>
      <c r="C5" s="499"/>
      <c r="D5" s="499"/>
      <c r="E5" s="499"/>
      <c r="F5" s="500"/>
      <c r="G5" s="318" t="s">
        <v>206</v>
      </c>
      <c r="H5" s="319"/>
      <c r="I5" s="319"/>
      <c r="J5" s="319"/>
      <c r="K5" s="319"/>
      <c r="L5" s="319"/>
      <c r="M5" s="320" t="s">
        <v>92</v>
      </c>
      <c r="N5" s="321"/>
      <c r="O5" s="321"/>
      <c r="P5" s="321"/>
      <c r="Q5" s="321"/>
      <c r="R5" s="322"/>
      <c r="S5" s="323" t="s">
        <v>157</v>
      </c>
      <c r="T5" s="319"/>
      <c r="U5" s="319"/>
      <c r="V5" s="319"/>
      <c r="W5" s="319"/>
      <c r="X5" s="324"/>
      <c r="Y5" s="505" t="s">
        <v>3</v>
      </c>
      <c r="Z5" s="506"/>
      <c r="AA5" s="506"/>
      <c r="AB5" s="506"/>
      <c r="AC5" s="506"/>
      <c r="AD5" s="507"/>
      <c r="AE5" s="508" t="s">
        <v>379</v>
      </c>
      <c r="AF5" s="509"/>
      <c r="AG5" s="509"/>
      <c r="AH5" s="509"/>
      <c r="AI5" s="509"/>
      <c r="AJ5" s="509"/>
      <c r="AK5" s="509"/>
      <c r="AL5" s="509"/>
      <c r="AM5" s="509"/>
      <c r="AN5" s="509"/>
      <c r="AO5" s="509"/>
      <c r="AP5" s="510"/>
      <c r="AQ5" s="511" t="s">
        <v>380</v>
      </c>
      <c r="AR5" s="512"/>
      <c r="AS5" s="512"/>
      <c r="AT5" s="512"/>
      <c r="AU5" s="512"/>
      <c r="AV5" s="512"/>
      <c r="AW5" s="512"/>
      <c r="AX5" s="513"/>
    </row>
    <row r="6" spans="1:50" ht="27.75" customHeight="1">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c r="AF6" s="523"/>
      <c r="AG6" s="523"/>
      <c r="AH6" s="523"/>
      <c r="AI6" s="523"/>
      <c r="AJ6" s="523"/>
      <c r="AK6" s="523"/>
      <c r="AL6" s="523"/>
      <c r="AM6" s="523"/>
      <c r="AN6" s="523"/>
      <c r="AO6" s="523"/>
      <c r="AP6" s="523"/>
      <c r="AQ6" s="115"/>
      <c r="AR6" s="115"/>
      <c r="AS6" s="115"/>
      <c r="AT6" s="115"/>
      <c r="AU6" s="115"/>
      <c r="AV6" s="115"/>
      <c r="AW6" s="115"/>
      <c r="AX6" s="524"/>
    </row>
    <row r="7" spans="1:50" ht="99.75" customHeight="1">
      <c r="A7" s="403" t="s">
        <v>25</v>
      </c>
      <c r="B7" s="404"/>
      <c r="C7" s="404"/>
      <c r="D7" s="404"/>
      <c r="E7" s="404"/>
      <c r="F7" s="404"/>
      <c r="G7" s="405" t="s">
        <v>384</v>
      </c>
      <c r="H7" s="406"/>
      <c r="I7" s="406"/>
      <c r="J7" s="406"/>
      <c r="K7" s="406"/>
      <c r="L7" s="406"/>
      <c r="M7" s="406"/>
      <c r="N7" s="406"/>
      <c r="O7" s="406"/>
      <c r="P7" s="406"/>
      <c r="Q7" s="406"/>
      <c r="R7" s="406"/>
      <c r="S7" s="406"/>
      <c r="T7" s="406"/>
      <c r="U7" s="406"/>
      <c r="V7" s="407"/>
      <c r="W7" s="407"/>
      <c r="X7" s="407"/>
      <c r="Y7" s="408" t="s">
        <v>5</v>
      </c>
      <c r="Z7" s="361"/>
      <c r="AA7" s="361"/>
      <c r="AB7" s="361"/>
      <c r="AC7" s="361"/>
      <c r="AD7" s="363"/>
      <c r="AE7" s="409" t="s">
        <v>451</v>
      </c>
      <c r="AF7" s="410"/>
      <c r="AG7" s="410"/>
      <c r="AH7" s="410"/>
      <c r="AI7" s="410"/>
      <c r="AJ7" s="410"/>
      <c r="AK7" s="410"/>
      <c r="AL7" s="410"/>
      <c r="AM7" s="410"/>
      <c r="AN7" s="410"/>
      <c r="AO7" s="410"/>
      <c r="AP7" s="410"/>
      <c r="AQ7" s="410"/>
      <c r="AR7" s="410"/>
      <c r="AS7" s="410"/>
      <c r="AT7" s="410"/>
      <c r="AU7" s="410"/>
      <c r="AV7" s="410"/>
      <c r="AW7" s="410"/>
      <c r="AX7" s="411"/>
    </row>
    <row r="8" spans="1:50" ht="27.75" customHeight="1">
      <c r="A8" s="347" t="s">
        <v>308</v>
      </c>
      <c r="B8" s="348"/>
      <c r="C8" s="348"/>
      <c r="D8" s="348"/>
      <c r="E8" s="348"/>
      <c r="F8" s="349"/>
      <c r="G8" s="344" t="str">
        <f>'入力規則等'!A26</f>
        <v>国土強靭化</v>
      </c>
      <c r="H8" s="345"/>
      <c r="I8" s="345"/>
      <c r="J8" s="345"/>
      <c r="K8" s="345"/>
      <c r="L8" s="345"/>
      <c r="M8" s="345"/>
      <c r="N8" s="345"/>
      <c r="O8" s="345"/>
      <c r="P8" s="345"/>
      <c r="Q8" s="345"/>
      <c r="R8" s="345"/>
      <c r="S8" s="345"/>
      <c r="T8" s="345"/>
      <c r="U8" s="345"/>
      <c r="V8" s="345"/>
      <c r="W8" s="345"/>
      <c r="X8" s="346"/>
      <c r="Y8" s="525" t="s">
        <v>79</v>
      </c>
      <c r="Z8" s="525"/>
      <c r="AA8" s="525"/>
      <c r="AB8" s="525"/>
      <c r="AC8" s="525"/>
      <c r="AD8" s="525"/>
      <c r="AE8" s="438" t="str">
        <f>'入力規則等'!K13</f>
        <v>その他の事項経費</v>
      </c>
      <c r="AF8" s="439"/>
      <c r="AG8" s="439"/>
      <c r="AH8" s="439"/>
      <c r="AI8" s="439"/>
      <c r="AJ8" s="439"/>
      <c r="AK8" s="439"/>
      <c r="AL8" s="439"/>
      <c r="AM8" s="439"/>
      <c r="AN8" s="439"/>
      <c r="AO8" s="439"/>
      <c r="AP8" s="439"/>
      <c r="AQ8" s="439"/>
      <c r="AR8" s="439"/>
      <c r="AS8" s="439"/>
      <c r="AT8" s="439"/>
      <c r="AU8" s="439"/>
      <c r="AV8" s="439"/>
      <c r="AW8" s="439"/>
      <c r="AX8" s="440"/>
    </row>
    <row r="9" spans="1:50" ht="73.5" customHeight="1">
      <c r="A9" s="412" t="s">
        <v>26</v>
      </c>
      <c r="B9" s="413"/>
      <c r="C9" s="413"/>
      <c r="D9" s="413"/>
      <c r="E9" s="413"/>
      <c r="F9" s="413"/>
      <c r="G9" s="444" t="s">
        <v>381</v>
      </c>
      <c r="H9" s="445"/>
      <c r="I9" s="445"/>
      <c r="J9" s="445"/>
      <c r="K9" s="445"/>
      <c r="L9" s="445"/>
      <c r="M9" s="445"/>
      <c r="N9" s="445"/>
      <c r="O9" s="445"/>
      <c r="P9" s="445"/>
      <c r="Q9" s="445"/>
      <c r="R9" s="445"/>
      <c r="S9" s="445"/>
      <c r="T9" s="445"/>
      <c r="U9" s="445"/>
      <c r="V9" s="445"/>
      <c r="W9" s="445"/>
      <c r="X9" s="445"/>
      <c r="Y9" s="447"/>
      <c r="Z9" s="447"/>
      <c r="AA9" s="447"/>
      <c r="AB9" s="447"/>
      <c r="AC9" s="447"/>
      <c r="AD9" s="447"/>
      <c r="AE9" s="445"/>
      <c r="AF9" s="445"/>
      <c r="AG9" s="445"/>
      <c r="AH9" s="445"/>
      <c r="AI9" s="445"/>
      <c r="AJ9" s="445"/>
      <c r="AK9" s="445"/>
      <c r="AL9" s="445"/>
      <c r="AM9" s="445"/>
      <c r="AN9" s="445"/>
      <c r="AO9" s="445"/>
      <c r="AP9" s="445"/>
      <c r="AQ9" s="445"/>
      <c r="AR9" s="445"/>
      <c r="AS9" s="445"/>
      <c r="AT9" s="445"/>
      <c r="AU9" s="445"/>
      <c r="AV9" s="445"/>
      <c r="AW9" s="445"/>
      <c r="AX9" s="446"/>
    </row>
    <row r="10" spans="1:50" ht="54" customHeight="1">
      <c r="A10" s="412" t="s">
        <v>36</v>
      </c>
      <c r="B10" s="413"/>
      <c r="C10" s="413"/>
      <c r="D10" s="413"/>
      <c r="E10" s="413"/>
      <c r="F10" s="413"/>
      <c r="G10" s="444" t="s">
        <v>382</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6"/>
    </row>
    <row r="11" spans="1:50" ht="30" customHeight="1">
      <c r="A11" s="412" t="s">
        <v>6</v>
      </c>
      <c r="B11" s="413"/>
      <c r="C11" s="413"/>
      <c r="D11" s="413"/>
      <c r="E11" s="413"/>
      <c r="F11" s="414"/>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15" t="s">
        <v>27</v>
      </c>
      <c r="B12" s="416"/>
      <c r="C12" s="416"/>
      <c r="D12" s="416"/>
      <c r="E12" s="416"/>
      <c r="F12" s="417"/>
      <c r="G12" s="424"/>
      <c r="H12" s="425"/>
      <c r="I12" s="425"/>
      <c r="J12" s="425"/>
      <c r="K12" s="425"/>
      <c r="L12" s="425"/>
      <c r="M12" s="425"/>
      <c r="N12" s="425"/>
      <c r="O12" s="42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28"/>
    </row>
    <row r="13" spans="1:50" ht="19.5" customHeight="1">
      <c r="A13" s="418"/>
      <c r="B13" s="419"/>
      <c r="C13" s="419"/>
      <c r="D13" s="419"/>
      <c r="E13" s="419"/>
      <c r="F13" s="420"/>
      <c r="G13" s="429" t="s">
        <v>7</v>
      </c>
      <c r="H13" s="430"/>
      <c r="I13" s="435" t="s">
        <v>8</v>
      </c>
      <c r="J13" s="436"/>
      <c r="K13" s="436"/>
      <c r="L13" s="436"/>
      <c r="M13" s="436"/>
      <c r="N13" s="436"/>
      <c r="O13" s="437"/>
      <c r="P13" s="62">
        <v>54</v>
      </c>
      <c r="Q13" s="63"/>
      <c r="R13" s="63"/>
      <c r="S13" s="63"/>
      <c r="T13" s="63"/>
      <c r="U13" s="63"/>
      <c r="V13" s="64"/>
      <c r="W13" s="62">
        <v>53</v>
      </c>
      <c r="X13" s="63"/>
      <c r="Y13" s="63"/>
      <c r="Z13" s="63"/>
      <c r="AA13" s="63"/>
      <c r="AB13" s="63"/>
      <c r="AC13" s="64"/>
      <c r="AD13" s="62">
        <v>65</v>
      </c>
      <c r="AE13" s="63"/>
      <c r="AF13" s="63"/>
      <c r="AG13" s="63"/>
      <c r="AH13" s="63"/>
      <c r="AI13" s="63"/>
      <c r="AJ13" s="64"/>
      <c r="AK13" s="62">
        <v>65</v>
      </c>
      <c r="AL13" s="63"/>
      <c r="AM13" s="63"/>
      <c r="AN13" s="63"/>
      <c r="AO13" s="63"/>
      <c r="AP13" s="63"/>
      <c r="AQ13" s="64"/>
      <c r="AR13" s="662">
        <v>65</v>
      </c>
      <c r="AS13" s="663"/>
      <c r="AT13" s="663"/>
      <c r="AU13" s="663"/>
      <c r="AV13" s="663"/>
      <c r="AW13" s="663"/>
      <c r="AX13" s="664"/>
    </row>
    <row r="14" spans="1:50" ht="19.5" customHeight="1">
      <c r="A14" s="418"/>
      <c r="B14" s="419"/>
      <c r="C14" s="419"/>
      <c r="D14" s="419"/>
      <c r="E14" s="419"/>
      <c r="F14" s="420"/>
      <c r="G14" s="431"/>
      <c r="H14" s="432"/>
      <c r="I14" s="335" t="s">
        <v>9</v>
      </c>
      <c r="J14" s="426"/>
      <c r="K14" s="426"/>
      <c r="L14" s="426"/>
      <c r="M14" s="426"/>
      <c r="N14" s="426"/>
      <c r="O14" s="427"/>
      <c r="P14" s="62" t="s">
        <v>452</v>
      </c>
      <c r="Q14" s="63"/>
      <c r="R14" s="63"/>
      <c r="S14" s="63"/>
      <c r="T14" s="63"/>
      <c r="U14" s="63"/>
      <c r="V14" s="64"/>
      <c r="W14" s="62" t="s">
        <v>452</v>
      </c>
      <c r="X14" s="63"/>
      <c r="Y14" s="63"/>
      <c r="Z14" s="63"/>
      <c r="AA14" s="63"/>
      <c r="AB14" s="63"/>
      <c r="AC14" s="64"/>
      <c r="AD14" s="62" t="s">
        <v>452</v>
      </c>
      <c r="AE14" s="63"/>
      <c r="AF14" s="63"/>
      <c r="AG14" s="63"/>
      <c r="AH14" s="63"/>
      <c r="AI14" s="63"/>
      <c r="AJ14" s="64"/>
      <c r="AK14" s="62" t="s">
        <v>452</v>
      </c>
      <c r="AL14" s="63"/>
      <c r="AM14" s="63"/>
      <c r="AN14" s="63"/>
      <c r="AO14" s="63"/>
      <c r="AP14" s="63"/>
      <c r="AQ14" s="64"/>
      <c r="AR14" s="442"/>
      <c r="AS14" s="442"/>
      <c r="AT14" s="442"/>
      <c r="AU14" s="442"/>
      <c r="AV14" s="442"/>
      <c r="AW14" s="442"/>
      <c r="AX14" s="443"/>
    </row>
    <row r="15" spans="1:50" ht="19.5" customHeight="1">
      <c r="A15" s="418"/>
      <c r="B15" s="419"/>
      <c r="C15" s="419"/>
      <c r="D15" s="419"/>
      <c r="E15" s="419"/>
      <c r="F15" s="420"/>
      <c r="G15" s="431"/>
      <c r="H15" s="432"/>
      <c r="I15" s="335" t="s">
        <v>62</v>
      </c>
      <c r="J15" s="336"/>
      <c r="K15" s="336"/>
      <c r="L15" s="336"/>
      <c r="M15" s="336"/>
      <c r="N15" s="336"/>
      <c r="O15" s="337"/>
      <c r="P15" s="62" t="s">
        <v>452</v>
      </c>
      <c r="Q15" s="63"/>
      <c r="R15" s="63"/>
      <c r="S15" s="63"/>
      <c r="T15" s="63"/>
      <c r="U15" s="63"/>
      <c r="V15" s="64"/>
      <c r="W15" s="62" t="s">
        <v>452</v>
      </c>
      <c r="X15" s="63"/>
      <c r="Y15" s="63"/>
      <c r="Z15" s="63"/>
      <c r="AA15" s="63"/>
      <c r="AB15" s="63"/>
      <c r="AC15" s="64"/>
      <c r="AD15" s="62" t="s">
        <v>452</v>
      </c>
      <c r="AE15" s="63"/>
      <c r="AF15" s="63"/>
      <c r="AG15" s="63"/>
      <c r="AH15" s="63"/>
      <c r="AI15" s="63"/>
      <c r="AJ15" s="64"/>
      <c r="AK15" s="62" t="s">
        <v>452</v>
      </c>
      <c r="AL15" s="63"/>
      <c r="AM15" s="63"/>
      <c r="AN15" s="63"/>
      <c r="AO15" s="63"/>
      <c r="AP15" s="63"/>
      <c r="AQ15" s="64"/>
      <c r="AR15" s="62" t="s">
        <v>459</v>
      </c>
      <c r="AS15" s="63"/>
      <c r="AT15" s="63"/>
      <c r="AU15" s="63"/>
      <c r="AV15" s="63"/>
      <c r="AW15" s="63"/>
      <c r="AX15" s="441"/>
    </row>
    <row r="16" spans="1:50" ht="19.5" customHeight="1">
      <c r="A16" s="418"/>
      <c r="B16" s="419"/>
      <c r="C16" s="419"/>
      <c r="D16" s="419"/>
      <c r="E16" s="419"/>
      <c r="F16" s="420"/>
      <c r="G16" s="431"/>
      <c r="H16" s="432"/>
      <c r="I16" s="335" t="s">
        <v>63</v>
      </c>
      <c r="J16" s="336"/>
      <c r="K16" s="336"/>
      <c r="L16" s="336"/>
      <c r="M16" s="336"/>
      <c r="N16" s="336"/>
      <c r="O16" s="337"/>
      <c r="P16" s="62" t="s">
        <v>452</v>
      </c>
      <c r="Q16" s="63"/>
      <c r="R16" s="63"/>
      <c r="S16" s="63"/>
      <c r="T16" s="63"/>
      <c r="U16" s="63"/>
      <c r="V16" s="64"/>
      <c r="W16" s="62" t="s">
        <v>452</v>
      </c>
      <c r="X16" s="63"/>
      <c r="Y16" s="63"/>
      <c r="Z16" s="63"/>
      <c r="AA16" s="63"/>
      <c r="AB16" s="63"/>
      <c r="AC16" s="64"/>
      <c r="AD16" s="62" t="s">
        <v>452</v>
      </c>
      <c r="AE16" s="63"/>
      <c r="AF16" s="63"/>
      <c r="AG16" s="63"/>
      <c r="AH16" s="63"/>
      <c r="AI16" s="63"/>
      <c r="AJ16" s="64"/>
      <c r="AK16" s="62" t="s">
        <v>452</v>
      </c>
      <c r="AL16" s="63"/>
      <c r="AM16" s="63"/>
      <c r="AN16" s="63"/>
      <c r="AO16" s="63"/>
      <c r="AP16" s="63"/>
      <c r="AQ16" s="64"/>
      <c r="AR16" s="451"/>
      <c r="AS16" s="452"/>
      <c r="AT16" s="452"/>
      <c r="AU16" s="452"/>
      <c r="AV16" s="452"/>
      <c r="AW16" s="452"/>
      <c r="AX16" s="453"/>
    </row>
    <row r="17" spans="1:50" ht="19.5" customHeight="1">
      <c r="A17" s="418"/>
      <c r="B17" s="419"/>
      <c r="C17" s="419"/>
      <c r="D17" s="419"/>
      <c r="E17" s="419"/>
      <c r="F17" s="420"/>
      <c r="G17" s="431"/>
      <c r="H17" s="432"/>
      <c r="I17" s="335" t="s">
        <v>61</v>
      </c>
      <c r="J17" s="426"/>
      <c r="K17" s="426"/>
      <c r="L17" s="426"/>
      <c r="M17" s="426"/>
      <c r="N17" s="426"/>
      <c r="O17" s="427"/>
      <c r="P17" s="62" t="s">
        <v>452</v>
      </c>
      <c r="Q17" s="63"/>
      <c r="R17" s="63"/>
      <c r="S17" s="63"/>
      <c r="T17" s="63"/>
      <c r="U17" s="63"/>
      <c r="V17" s="64"/>
      <c r="W17" s="62" t="s">
        <v>452</v>
      </c>
      <c r="X17" s="63"/>
      <c r="Y17" s="63"/>
      <c r="Z17" s="63"/>
      <c r="AA17" s="63"/>
      <c r="AB17" s="63"/>
      <c r="AC17" s="64"/>
      <c r="AD17" s="62" t="s">
        <v>452</v>
      </c>
      <c r="AE17" s="63"/>
      <c r="AF17" s="63"/>
      <c r="AG17" s="63"/>
      <c r="AH17" s="63"/>
      <c r="AI17" s="63"/>
      <c r="AJ17" s="64"/>
      <c r="AK17" s="62" t="s">
        <v>452</v>
      </c>
      <c r="AL17" s="63"/>
      <c r="AM17" s="63"/>
      <c r="AN17" s="63"/>
      <c r="AO17" s="63"/>
      <c r="AP17" s="63"/>
      <c r="AQ17" s="64"/>
      <c r="AR17" s="454"/>
      <c r="AS17" s="454"/>
      <c r="AT17" s="454"/>
      <c r="AU17" s="454"/>
      <c r="AV17" s="454"/>
      <c r="AW17" s="454"/>
      <c r="AX17" s="455"/>
    </row>
    <row r="18" spans="1:50" ht="19.5" customHeight="1">
      <c r="A18" s="418"/>
      <c r="B18" s="419"/>
      <c r="C18" s="419"/>
      <c r="D18" s="419"/>
      <c r="E18" s="419"/>
      <c r="F18" s="420"/>
      <c r="G18" s="433"/>
      <c r="H18" s="434"/>
      <c r="I18" s="338" t="s">
        <v>22</v>
      </c>
      <c r="J18" s="339"/>
      <c r="K18" s="339"/>
      <c r="L18" s="339"/>
      <c r="M18" s="339"/>
      <c r="N18" s="339"/>
      <c r="O18" s="340"/>
      <c r="P18" s="308">
        <f>SUM(P13:V17)</f>
        <v>54</v>
      </c>
      <c r="Q18" s="309"/>
      <c r="R18" s="309"/>
      <c r="S18" s="309"/>
      <c r="T18" s="309"/>
      <c r="U18" s="309"/>
      <c r="V18" s="310"/>
      <c r="W18" s="308">
        <f>SUM(W13:AC17)</f>
        <v>53</v>
      </c>
      <c r="X18" s="309"/>
      <c r="Y18" s="309"/>
      <c r="Z18" s="309"/>
      <c r="AA18" s="309"/>
      <c r="AB18" s="309"/>
      <c r="AC18" s="310"/>
      <c r="AD18" s="308">
        <f>SUM(AD13:AJ17)</f>
        <v>65</v>
      </c>
      <c r="AE18" s="309"/>
      <c r="AF18" s="309"/>
      <c r="AG18" s="309"/>
      <c r="AH18" s="309"/>
      <c r="AI18" s="309"/>
      <c r="AJ18" s="310"/>
      <c r="AK18" s="308">
        <f>SUM(AK13:AQ17)</f>
        <v>65</v>
      </c>
      <c r="AL18" s="309"/>
      <c r="AM18" s="309"/>
      <c r="AN18" s="309"/>
      <c r="AO18" s="309"/>
      <c r="AP18" s="309"/>
      <c r="AQ18" s="310"/>
      <c r="AR18" s="308">
        <f>SUM(AR13:AX17)</f>
        <v>65</v>
      </c>
      <c r="AS18" s="309"/>
      <c r="AT18" s="309"/>
      <c r="AU18" s="309"/>
      <c r="AV18" s="309"/>
      <c r="AW18" s="309"/>
      <c r="AX18" s="311"/>
    </row>
    <row r="19" spans="1:50" ht="19.5" customHeight="1">
      <c r="A19" s="418"/>
      <c r="B19" s="419"/>
      <c r="C19" s="419"/>
      <c r="D19" s="419"/>
      <c r="E19" s="419"/>
      <c r="F19" s="420"/>
      <c r="G19" s="305" t="s">
        <v>10</v>
      </c>
      <c r="H19" s="306"/>
      <c r="I19" s="306"/>
      <c r="J19" s="306"/>
      <c r="K19" s="306"/>
      <c r="L19" s="306"/>
      <c r="M19" s="306"/>
      <c r="N19" s="306"/>
      <c r="O19" s="306"/>
      <c r="P19" s="62">
        <v>52</v>
      </c>
      <c r="Q19" s="63"/>
      <c r="R19" s="63"/>
      <c r="S19" s="63"/>
      <c r="T19" s="63"/>
      <c r="U19" s="63"/>
      <c r="V19" s="64"/>
      <c r="W19" s="62">
        <v>37</v>
      </c>
      <c r="X19" s="63"/>
      <c r="Y19" s="63"/>
      <c r="Z19" s="63"/>
      <c r="AA19" s="63"/>
      <c r="AB19" s="63"/>
      <c r="AC19" s="64"/>
      <c r="AD19" s="62">
        <v>37.4</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19.5" customHeight="1">
      <c r="A20" s="421"/>
      <c r="B20" s="422"/>
      <c r="C20" s="422"/>
      <c r="D20" s="422"/>
      <c r="E20" s="422"/>
      <c r="F20" s="423"/>
      <c r="G20" s="305" t="s">
        <v>11</v>
      </c>
      <c r="H20" s="306"/>
      <c r="I20" s="306"/>
      <c r="J20" s="306"/>
      <c r="K20" s="306"/>
      <c r="L20" s="306"/>
      <c r="M20" s="306"/>
      <c r="N20" s="306"/>
      <c r="O20" s="306"/>
      <c r="P20" s="313">
        <f>IF(P18=0,"-",P19/P18)</f>
        <v>0.9629629629629629</v>
      </c>
      <c r="Q20" s="313"/>
      <c r="R20" s="313"/>
      <c r="S20" s="313"/>
      <c r="T20" s="313"/>
      <c r="U20" s="313"/>
      <c r="V20" s="313"/>
      <c r="W20" s="313">
        <f>IF(W18=0,"-",W19/W18)</f>
        <v>0.6981132075471698</v>
      </c>
      <c r="X20" s="313"/>
      <c r="Y20" s="313"/>
      <c r="Z20" s="313"/>
      <c r="AA20" s="313"/>
      <c r="AB20" s="313"/>
      <c r="AC20" s="313"/>
      <c r="AD20" s="313">
        <f>IF(AD18=0,"-",AD19/AD18)</f>
        <v>0.5753846153846154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6.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90"/>
      <c r="Z21" s="77"/>
      <c r="AA21" s="78"/>
      <c r="AB21" s="255" t="s">
        <v>12</v>
      </c>
      <c r="AC21" s="256"/>
      <c r="AD21" s="257"/>
      <c r="AE21" s="274" t="s">
        <v>69</v>
      </c>
      <c r="AF21" s="275"/>
      <c r="AG21" s="275"/>
      <c r="AH21" s="275"/>
      <c r="AI21" s="276"/>
      <c r="AJ21" s="274" t="s">
        <v>70</v>
      </c>
      <c r="AK21" s="275"/>
      <c r="AL21" s="275"/>
      <c r="AM21" s="275"/>
      <c r="AN21" s="276"/>
      <c r="AO21" s="274" t="s">
        <v>71</v>
      </c>
      <c r="AP21" s="275"/>
      <c r="AQ21" s="275"/>
      <c r="AR21" s="275"/>
      <c r="AS21" s="276"/>
      <c r="AT21" s="261" t="s">
        <v>303</v>
      </c>
      <c r="AU21" s="262"/>
      <c r="AV21" s="262"/>
      <c r="AW21" s="262"/>
      <c r="AX21" s="263"/>
    </row>
    <row r="22" spans="1:50" ht="12.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c r="AV22" s="101"/>
      <c r="AW22" s="99" t="s">
        <v>355</v>
      </c>
      <c r="AX22" s="100"/>
    </row>
    <row r="23" spans="1:50" ht="18.75" customHeight="1">
      <c r="A23" s="207"/>
      <c r="B23" s="205"/>
      <c r="C23" s="205"/>
      <c r="D23" s="205"/>
      <c r="E23" s="205"/>
      <c r="F23" s="206"/>
      <c r="G23" s="314" t="s">
        <v>386</v>
      </c>
      <c r="H23" s="280"/>
      <c r="I23" s="280"/>
      <c r="J23" s="280"/>
      <c r="K23" s="280"/>
      <c r="L23" s="280"/>
      <c r="M23" s="280"/>
      <c r="N23" s="280"/>
      <c r="O23" s="281"/>
      <c r="P23" s="245" t="s">
        <v>385</v>
      </c>
      <c r="Q23" s="192"/>
      <c r="R23" s="192"/>
      <c r="S23" s="192"/>
      <c r="T23" s="192"/>
      <c r="U23" s="192"/>
      <c r="V23" s="192"/>
      <c r="W23" s="192"/>
      <c r="X23" s="193"/>
      <c r="Y23" s="285" t="s">
        <v>14</v>
      </c>
      <c r="Z23" s="286"/>
      <c r="AA23" s="287"/>
      <c r="AB23" s="672" t="s">
        <v>444</v>
      </c>
      <c r="AC23" s="288"/>
      <c r="AD23" s="288"/>
      <c r="AE23" s="84" t="s">
        <v>444</v>
      </c>
      <c r="AF23" s="85"/>
      <c r="AG23" s="85"/>
      <c r="AH23" s="85"/>
      <c r="AI23" s="86"/>
      <c r="AJ23" s="84" t="s">
        <v>444</v>
      </c>
      <c r="AK23" s="85"/>
      <c r="AL23" s="85"/>
      <c r="AM23" s="85"/>
      <c r="AN23" s="86"/>
      <c r="AO23" s="84" t="s">
        <v>444</v>
      </c>
      <c r="AP23" s="85"/>
      <c r="AQ23" s="85"/>
      <c r="AR23" s="85"/>
      <c r="AS23" s="86"/>
      <c r="AT23" s="217"/>
      <c r="AU23" s="217"/>
      <c r="AV23" s="217"/>
      <c r="AW23" s="217"/>
      <c r="AX23" s="218"/>
    </row>
    <row r="24" spans="1:50" ht="18.75" customHeight="1">
      <c r="A24" s="208"/>
      <c r="B24" s="209"/>
      <c r="C24" s="209"/>
      <c r="D24" s="209"/>
      <c r="E24" s="209"/>
      <c r="F24" s="210"/>
      <c r="G24" s="282"/>
      <c r="H24" s="283"/>
      <c r="I24" s="283"/>
      <c r="J24" s="283"/>
      <c r="K24" s="283"/>
      <c r="L24" s="283"/>
      <c r="M24" s="283"/>
      <c r="N24" s="283"/>
      <c r="O24" s="284"/>
      <c r="P24" s="266"/>
      <c r="Q24" s="266"/>
      <c r="R24" s="266"/>
      <c r="S24" s="266"/>
      <c r="T24" s="266"/>
      <c r="U24" s="266"/>
      <c r="V24" s="266"/>
      <c r="W24" s="266"/>
      <c r="X24" s="267"/>
      <c r="Y24" s="166" t="s">
        <v>65</v>
      </c>
      <c r="Z24" s="112"/>
      <c r="AA24" s="162"/>
      <c r="AB24" s="328" t="s">
        <v>444</v>
      </c>
      <c r="AC24" s="278"/>
      <c r="AD24" s="278"/>
      <c r="AE24" s="84" t="s">
        <v>444</v>
      </c>
      <c r="AF24" s="85"/>
      <c r="AG24" s="85"/>
      <c r="AH24" s="85"/>
      <c r="AI24" s="86"/>
      <c r="AJ24" s="84" t="s">
        <v>444</v>
      </c>
      <c r="AK24" s="85"/>
      <c r="AL24" s="85"/>
      <c r="AM24" s="85"/>
      <c r="AN24" s="86"/>
      <c r="AO24" s="84" t="s">
        <v>444</v>
      </c>
      <c r="AP24" s="85"/>
      <c r="AQ24" s="85"/>
      <c r="AR24" s="85"/>
      <c r="AS24" s="86"/>
      <c r="AT24" s="84" t="s">
        <v>444</v>
      </c>
      <c r="AU24" s="85"/>
      <c r="AV24" s="85"/>
      <c r="AW24" s="85"/>
      <c r="AX24" s="87"/>
    </row>
    <row r="25" spans="1:50" ht="18.75" customHeight="1">
      <c r="A25" s="665"/>
      <c r="B25" s="666"/>
      <c r="C25" s="666"/>
      <c r="D25" s="666"/>
      <c r="E25" s="666"/>
      <c r="F25" s="667"/>
      <c r="G25" s="315"/>
      <c r="H25" s="316"/>
      <c r="I25" s="316"/>
      <c r="J25" s="316"/>
      <c r="K25" s="316"/>
      <c r="L25" s="316"/>
      <c r="M25" s="316"/>
      <c r="N25" s="316"/>
      <c r="O25" s="317"/>
      <c r="P25" s="194"/>
      <c r="Q25" s="194"/>
      <c r="R25" s="194"/>
      <c r="S25" s="194"/>
      <c r="T25" s="194"/>
      <c r="U25" s="194"/>
      <c r="V25" s="194"/>
      <c r="W25" s="194"/>
      <c r="X25" s="195"/>
      <c r="Y25" s="111" t="s">
        <v>15</v>
      </c>
      <c r="Z25" s="112"/>
      <c r="AA25" s="162"/>
      <c r="AB25" s="605" t="s">
        <v>358</v>
      </c>
      <c r="AC25" s="289"/>
      <c r="AD25" s="289"/>
      <c r="AE25" s="84" t="s">
        <v>444</v>
      </c>
      <c r="AF25" s="85"/>
      <c r="AG25" s="85"/>
      <c r="AH25" s="85"/>
      <c r="AI25" s="86"/>
      <c r="AJ25" s="84" t="s">
        <v>444</v>
      </c>
      <c r="AK25" s="85"/>
      <c r="AL25" s="85"/>
      <c r="AM25" s="85"/>
      <c r="AN25" s="86"/>
      <c r="AO25" s="84" t="s">
        <v>444</v>
      </c>
      <c r="AP25" s="85"/>
      <c r="AQ25" s="85"/>
      <c r="AR25" s="85"/>
      <c r="AS25" s="86"/>
      <c r="AT25" s="258"/>
      <c r="AU25" s="259"/>
      <c r="AV25" s="259"/>
      <c r="AW25" s="259"/>
      <c r="AX25" s="260"/>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90"/>
      <c r="Z26" s="77"/>
      <c r="AA26" s="78"/>
      <c r="AB26" s="255" t="s">
        <v>12</v>
      </c>
      <c r="AC26" s="256"/>
      <c r="AD26" s="257"/>
      <c r="AE26" s="274" t="s">
        <v>69</v>
      </c>
      <c r="AF26" s="275"/>
      <c r="AG26" s="275"/>
      <c r="AH26" s="275"/>
      <c r="AI26" s="276"/>
      <c r="AJ26" s="274" t="s">
        <v>70</v>
      </c>
      <c r="AK26" s="275"/>
      <c r="AL26" s="275"/>
      <c r="AM26" s="275"/>
      <c r="AN26" s="276"/>
      <c r="AO26" s="274" t="s">
        <v>71</v>
      </c>
      <c r="AP26" s="275"/>
      <c r="AQ26" s="275"/>
      <c r="AR26" s="275"/>
      <c r="AS26" s="276"/>
      <c r="AT26" s="621" t="s">
        <v>303</v>
      </c>
      <c r="AU26" s="622"/>
      <c r="AV26" s="622"/>
      <c r="AW26" s="622"/>
      <c r="AX26" s="623"/>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customHeight="1" hidden="1">
      <c r="A28" s="207"/>
      <c r="B28" s="205"/>
      <c r="C28" s="205"/>
      <c r="D28" s="205"/>
      <c r="E28" s="205"/>
      <c r="F28" s="206"/>
      <c r="G28" s="314"/>
      <c r="H28" s="280"/>
      <c r="I28" s="280"/>
      <c r="J28" s="280"/>
      <c r="K28" s="280"/>
      <c r="L28" s="280"/>
      <c r="M28" s="280"/>
      <c r="N28" s="280"/>
      <c r="O28" s="281"/>
      <c r="P28" s="245"/>
      <c r="Q28" s="192"/>
      <c r="R28" s="192"/>
      <c r="S28" s="192"/>
      <c r="T28" s="192"/>
      <c r="U28" s="192"/>
      <c r="V28" s="192"/>
      <c r="W28" s="192"/>
      <c r="X28" s="193"/>
      <c r="Y28" s="285" t="s">
        <v>14</v>
      </c>
      <c r="Z28" s="286"/>
      <c r="AA28" s="287"/>
      <c r="AB28" s="288"/>
      <c r="AC28" s="288"/>
      <c r="AD28" s="288"/>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2"/>
      <c r="H29" s="283"/>
      <c r="I29" s="283"/>
      <c r="J29" s="283"/>
      <c r="K29" s="283"/>
      <c r="L29" s="283"/>
      <c r="M29" s="283"/>
      <c r="N29" s="283"/>
      <c r="O29" s="284"/>
      <c r="P29" s="266"/>
      <c r="Q29" s="266"/>
      <c r="R29" s="266"/>
      <c r="S29" s="266"/>
      <c r="T29" s="266"/>
      <c r="U29" s="266"/>
      <c r="V29" s="266"/>
      <c r="W29" s="266"/>
      <c r="X29" s="267"/>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5"/>
      <c r="B30" s="666"/>
      <c r="C30" s="666"/>
      <c r="D30" s="666"/>
      <c r="E30" s="666"/>
      <c r="F30" s="667"/>
      <c r="G30" s="315"/>
      <c r="H30" s="316"/>
      <c r="I30" s="316"/>
      <c r="J30" s="316"/>
      <c r="K30" s="316"/>
      <c r="L30" s="316"/>
      <c r="M30" s="316"/>
      <c r="N30" s="316"/>
      <c r="O30" s="317"/>
      <c r="P30" s="194"/>
      <c r="Q30" s="194"/>
      <c r="R30" s="194"/>
      <c r="S30" s="194"/>
      <c r="T30" s="194"/>
      <c r="U30" s="194"/>
      <c r="V30" s="194"/>
      <c r="W30" s="194"/>
      <c r="X30" s="195"/>
      <c r="Y30" s="111" t="s">
        <v>15</v>
      </c>
      <c r="Z30" s="112"/>
      <c r="AA30" s="162"/>
      <c r="AB30" s="289" t="s">
        <v>16</v>
      </c>
      <c r="AC30" s="289"/>
      <c r="AD30" s="289"/>
      <c r="AE30" s="84"/>
      <c r="AF30" s="85"/>
      <c r="AG30" s="85"/>
      <c r="AH30" s="85"/>
      <c r="AI30" s="86"/>
      <c r="AJ30" s="84"/>
      <c r="AK30" s="85"/>
      <c r="AL30" s="85"/>
      <c r="AM30" s="85"/>
      <c r="AN30" s="86"/>
      <c r="AO30" s="84"/>
      <c r="AP30" s="85"/>
      <c r="AQ30" s="85"/>
      <c r="AR30" s="85"/>
      <c r="AS30" s="86"/>
      <c r="AT30" s="258"/>
      <c r="AU30" s="259"/>
      <c r="AV30" s="259"/>
      <c r="AW30" s="259"/>
      <c r="AX30" s="260"/>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90"/>
      <c r="Z31" s="77"/>
      <c r="AA31" s="78"/>
      <c r="AB31" s="255" t="s">
        <v>12</v>
      </c>
      <c r="AC31" s="256"/>
      <c r="AD31" s="257"/>
      <c r="AE31" s="274" t="s">
        <v>69</v>
      </c>
      <c r="AF31" s="275"/>
      <c r="AG31" s="275"/>
      <c r="AH31" s="275"/>
      <c r="AI31" s="276"/>
      <c r="AJ31" s="274" t="s">
        <v>70</v>
      </c>
      <c r="AK31" s="275"/>
      <c r="AL31" s="275"/>
      <c r="AM31" s="275"/>
      <c r="AN31" s="276"/>
      <c r="AO31" s="274" t="s">
        <v>71</v>
      </c>
      <c r="AP31" s="275"/>
      <c r="AQ31" s="275"/>
      <c r="AR31" s="275"/>
      <c r="AS31" s="276"/>
      <c r="AT31" s="261" t="s">
        <v>303</v>
      </c>
      <c r="AU31" s="262"/>
      <c r="AV31" s="262"/>
      <c r="AW31" s="262"/>
      <c r="AX31" s="263"/>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customHeight="1" hidden="1">
      <c r="A33" s="207"/>
      <c r="B33" s="205"/>
      <c r="C33" s="205"/>
      <c r="D33" s="205"/>
      <c r="E33" s="205"/>
      <c r="F33" s="206"/>
      <c r="G33" s="279"/>
      <c r="H33" s="280"/>
      <c r="I33" s="280"/>
      <c r="J33" s="280"/>
      <c r="K33" s="280"/>
      <c r="L33" s="280"/>
      <c r="M33" s="280"/>
      <c r="N33" s="280"/>
      <c r="O33" s="281"/>
      <c r="P33" s="245"/>
      <c r="Q33" s="192"/>
      <c r="R33" s="192"/>
      <c r="S33" s="192"/>
      <c r="T33" s="192"/>
      <c r="U33" s="192"/>
      <c r="V33" s="192"/>
      <c r="W33" s="192"/>
      <c r="X33" s="193"/>
      <c r="Y33" s="285" t="s">
        <v>14</v>
      </c>
      <c r="Z33" s="286"/>
      <c r="AA33" s="287"/>
      <c r="AB33" s="288"/>
      <c r="AC33" s="288"/>
      <c r="AD33" s="288"/>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2"/>
      <c r="H34" s="283"/>
      <c r="I34" s="283"/>
      <c r="J34" s="283"/>
      <c r="K34" s="283"/>
      <c r="L34" s="283"/>
      <c r="M34" s="283"/>
      <c r="N34" s="283"/>
      <c r="O34" s="284"/>
      <c r="P34" s="266"/>
      <c r="Q34" s="266"/>
      <c r="R34" s="266"/>
      <c r="S34" s="266"/>
      <c r="T34" s="266"/>
      <c r="U34" s="266"/>
      <c r="V34" s="266"/>
      <c r="W34" s="266"/>
      <c r="X34" s="267"/>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5"/>
      <c r="B35" s="666"/>
      <c r="C35" s="666"/>
      <c r="D35" s="666"/>
      <c r="E35" s="666"/>
      <c r="F35" s="667"/>
      <c r="G35" s="315"/>
      <c r="H35" s="316"/>
      <c r="I35" s="316"/>
      <c r="J35" s="316"/>
      <c r="K35" s="316"/>
      <c r="L35" s="316"/>
      <c r="M35" s="316"/>
      <c r="N35" s="316"/>
      <c r="O35" s="317"/>
      <c r="P35" s="194"/>
      <c r="Q35" s="194"/>
      <c r="R35" s="194"/>
      <c r="S35" s="194"/>
      <c r="T35" s="194"/>
      <c r="U35" s="194"/>
      <c r="V35" s="194"/>
      <c r="W35" s="194"/>
      <c r="X35" s="195"/>
      <c r="Y35" s="111" t="s">
        <v>15</v>
      </c>
      <c r="Z35" s="112"/>
      <c r="AA35" s="162"/>
      <c r="AB35" s="289" t="s">
        <v>16</v>
      </c>
      <c r="AC35" s="289"/>
      <c r="AD35" s="289"/>
      <c r="AE35" s="84"/>
      <c r="AF35" s="85"/>
      <c r="AG35" s="85"/>
      <c r="AH35" s="85"/>
      <c r="AI35" s="86"/>
      <c r="AJ35" s="84"/>
      <c r="AK35" s="85"/>
      <c r="AL35" s="85"/>
      <c r="AM35" s="85"/>
      <c r="AN35" s="86"/>
      <c r="AO35" s="84"/>
      <c r="AP35" s="85"/>
      <c r="AQ35" s="85"/>
      <c r="AR35" s="85"/>
      <c r="AS35" s="86"/>
      <c r="AT35" s="258"/>
      <c r="AU35" s="259"/>
      <c r="AV35" s="259"/>
      <c r="AW35" s="259"/>
      <c r="AX35" s="260"/>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90"/>
      <c r="Z36" s="77"/>
      <c r="AA36" s="78"/>
      <c r="AB36" s="255" t="s">
        <v>12</v>
      </c>
      <c r="AC36" s="256"/>
      <c r="AD36" s="257"/>
      <c r="AE36" s="274" t="s">
        <v>69</v>
      </c>
      <c r="AF36" s="275"/>
      <c r="AG36" s="275"/>
      <c r="AH36" s="275"/>
      <c r="AI36" s="276"/>
      <c r="AJ36" s="274" t="s">
        <v>70</v>
      </c>
      <c r="AK36" s="275"/>
      <c r="AL36" s="275"/>
      <c r="AM36" s="275"/>
      <c r="AN36" s="276"/>
      <c r="AO36" s="274" t="s">
        <v>71</v>
      </c>
      <c r="AP36" s="275"/>
      <c r="AQ36" s="275"/>
      <c r="AR36" s="275"/>
      <c r="AS36" s="276"/>
      <c r="AT36" s="261" t="s">
        <v>303</v>
      </c>
      <c r="AU36" s="262"/>
      <c r="AV36" s="262"/>
      <c r="AW36" s="262"/>
      <c r="AX36" s="263"/>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customHeight="1" hidden="1">
      <c r="A38" s="207"/>
      <c r="B38" s="205"/>
      <c r="C38" s="205"/>
      <c r="D38" s="205"/>
      <c r="E38" s="205"/>
      <c r="F38" s="206"/>
      <c r="G38" s="279"/>
      <c r="H38" s="280"/>
      <c r="I38" s="280"/>
      <c r="J38" s="280"/>
      <c r="K38" s="280"/>
      <c r="L38" s="280"/>
      <c r="M38" s="280"/>
      <c r="N38" s="280"/>
      <c r="O38" s="281"/>
      <c r="P38" s="192"/>
      <c r="Q38" s="192"/>
      <c r="R38" s="192"/>
      <c r="S38" s="192"/>
      <c r="T38" s="192"/>
      <c r="U38" s="192"/>
      <c r="V38" s="192"/>
      <c r="W38" s="192"/>
      <c r="X38" s="193"/>
      <c r="Y38" s="285" t="s">
        <v>14</v>
      </c>
      <c r="Z38" s="286"/>
      <c r="AA38" s="287"/>
      <c r="AB38" s="288"/>
      <c r="AC38" s="288"/>
      <c r="AD38" s="288"/>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2"/>
      <c r="H39" s="283"/>
      <c r="I39" s="283"/>
      <c r="J39" s="283"/>
      <c r="K39" s="283"/>
      <c r="L39" s="283"/>
      <c r="M39" s="283"/>
      <c r="N39" s="283"/>
      <c r="O39" s="284"/>
      <c r="P39" s="266"/>
      <c r="Q39" s="266"/>
      <c r="R39" s="266"/>
      <c r="S39" s="266"/>
      <c r="T39" s="266"/>
      <c r="U39" s="266"/>
      <c r="V39" s="266"/>
      <c r="W39" s="266"/>
      <c r="X39" s="267"/>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5"/>
      <c r="B40" s="666"/>
      <c r="C40" s="666"/>
      <c r="D40" s="666"/>
      <c r="E40" s="666"/>
      <c r="F40" s="667"/>
      <c r="G40" s="315"/>
      <c r="H40" s="316"/>
      <c r="I40" s="316"/>
      <c r="J40" s="316"/>
      <c r="K40" s="316"/>
      <c r="L40" s="316"/>
      <c r="M40" s="316"/>
      <c r="N40" s="316"/>
      <c r="O40" s="317"/>
      <c r="P40" s="194"/>
      <c r="Q40" s="194"/>
      <c r="R40" s="194"/>
      <c r="S40" s="194"/>
      <c r="T40" s="194"/>
      <c r="U40" s="194"/>
      <c r="V40" s="194"/>
      <c r="W40" s="194"/>
      <c r="X40" s="195"/>
      <c r="Y40" s="111" t="s">
        <v>15</v>
      </c>
      <c r="Z40" s="112"/>
      <c r="AA40" s="162"/>
      <c r="AB40" s="289" t="s">
        <v>16</v>
      </c>
      <c r="AC40" s="289"/>
      <c r="AD40" s="289"/>
      <c r="AE40" s="84"/>
      <c r="AF40" s="85"/>
      <c r="AG40" s="85"/>
      <c r="AH40" s="85"/>
      <c r="AI40" s="86"/>
      <c r="AJ40" s="84"/>
      <c r="AK40" s="85"/>
      <c r="AL40" s="85"/>
      <c r="AM40" s="85"/>
      <c r="AN40" s="86"/>
      <c r="AO40" s="84"/>
      <c r="AP40" s="85"/>
      <c r="AQ40" s="85"/>
      <c r="AR40" s="85"/>
      <c r="AS40" s="86"/>
      <c r="AT40" s="258"/>
      <c r="AU40" s="259"/>
      <c r="AV40" s="259"/>
      <c r="AW40" s="259"/>
      <c r="AX40" s="260"/>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90"/>
      <c r="Z41" s="77"/>
      <c r="AA41" s="78"/>
      <c r="AB41" s="255" t="s">
        <v>12</v>
      </c>
      <c r="AC41" s="256"/>
      <c r="AD41" s="257"/>
      <c r="AE41" s="274" t="s">
        <v>69</v>
      </c>
      <c r="AF41" s="275"/>
      <c r="AG41" s="275"/>
      <c r="AH41" s="275"/>
      <c r="AI41" s="276"/>
      <c r="AJ41" s="274" t="s">
        <v>70</v>
      </c>
      <c r="AK41" s="275"/>
      <c r="AL41" s="275"/>
      <c r="AM41" s="275"/>
      <c r="AN41" s="276"/>
      <c r="AO41" s="274" t="s">
        <v>71</v>
      </c>
      <c r="AP41" s="275"/>
      <c r="AQ41" s="275"/>
      <c r="AR41" s="275"/>
      <c r="AS41" s="276"/>
      <c r="AT41" s="261" t="s">
        <v>303</v>
      </c>
      <c r="AU41" s="262"/>
      <c r="AV41" s="262"/>
      <c r="AW41" s="262"/>
      <c r="AX41" s="263"/>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customHeight="1" hidden="1">
      <c r="A43" s="207"/>
      <c r="B43" s="205"/>
      <c r="C43" s="205"/>
      <c r="D43" s="205"/>
      <c r="E43" s="205"/>
      <c r="F43" s="206"/>
      <c r="G43" s="279"/>
      <c r="H43" s="280"/>
      <c r="I43" s="280"/>
      <c r="J43" s="280"/>
      <c r="K43" s="280"/>
      <c r="L43" s="280"/>
      <c r="M43" s="280"/>
      <c r="N43" s="280"/>
      <c r="O43" s="281"/>
      <c r="P43" s="192"/>
      <c r="Q43" s="192"/>
      <c r="R43" s="192"/>
      <c r="S43" s="192"/>
      <c r="T43" s="192"/>
      <c r="U43" s="192"/>
      <c r="V43" s="192"/>
      <c r="W43" s="192"/>
      <c r="X43" s="193"/>
      <c r="Y43" s="285" t="s">
        <v>14</v>
      </c>
      <c r="Z43" s="286"/>
      <c r="AA43" s="287"/>
      <c r="AB43" s="288"/>
      <c r="AC43" s="288"/>
      <c r="AD43" s="288"/>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2"/>
      <c r="H44" s="283"/>
      <c r="I44" s="283"/>
      <c r="J44" s="283"/>
      <c r="K44" s="283"/>
      <c r="L44" s="283"/>
      <c r="M44" s="283"/>
      <c r="N44" s="283"/>
      <c r="O44" s="284"/>
      <c r="P44" s="266"/>
      <c r="Q44" s="266"/>
      <c r="R44" s="266"/>
      <c r="S44" s="266"/>
      <c r="T44" s="266"/>
      <c r="U44" s="266"/>
      <c r="V44" s="266"/>
      <c r="W44" s="266"/>
      <c r="X44" s="267"/>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2"/>
      <c r="H45" s="283"/>
      <c r="I45" s="283"/>
      <c r="J45" s="283"/>
      <c r="K45" s="283"/>
      <c r="L45" s="283"/>
      <c r="M45" s="283"/>
      <c r="N45" s="283"/>
      <c r="O45" s="284"/>
      <c r="P45" s="266"/>
      <c r="Q45" s="266"/>
      <c r="R45" s="266"/>
      <c r="S45" s="266"/>
      <c r="T45" s="266"/>
      <c r="U45" s="266"/>
      <c r="V45" s="266"/>
      <c r="W45" s="266"/>
      <c r="X45" s="267"/>
      <c r="Y45" s="255" t="s">
        <v>15</v>
      </c>
      <c r="Z45" s="256"/>
      <c r="AA45" s="257"/>
      <c r="AB45" s="289" t="s">
        <v>16</v>
      </c>
      <c r="AC45" s="289"/>
      <c r="AD45" s="289"/>
      <c r="AE45" s="84"/>
      <c r="AF45" s="85"/>
      <c r="AG45" s="85"/>
      <c r="AH45" s="85"/>
      <c r="AI45" s="86"/>
      <c r="AJ45" s="84"/>
      <c r="AK45" s="85"/>
      <c r="AL45" s="85"/>
      <c r="AM45" s="85"/>
      <c r="AN45" s="86"/>
      <c r="AO45" s="84"/>
      <c r="AP45" s="85"/>
      <c r="AQ45" s="85"/>
      <c r="AR45" s="85"/>
      <c r="AS45" s="86"/>
      <c r="AT45" s="258"/>
      <c r="AU45" s="259"/>
      <c r="AV45" s="259"/>
      <c r="AW45" s="259"/>
      <c r="AX45" s="260"/>
    </row>
    <row r="46" spans="1:50" ht="22.5" customHeight="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customHeight="1">
      <c r="A47" s="225" t="s">
        <v>320</v>
      </c>
      <c r="B47" s="675" t="s">
        <v>317</v>
      </c>
      <c r="C47" s="227"/>
      <c r="D47" s="227"/>
      <c r="E47" s="227"/>
      <c r="F47" s="228"/>
      <c r="G47" s="634" t="s">
        <v>311</v>
      </c>
      <c r="H47" s="634"/>
      <c r="I47" s="634"/>
      <c r="J47" s="634"/>
      <c r="K47" s="634"/>
      <c r="L47" s="634"/>
      <c r="M47" s="634"/>
      <c r="N47" s="634"/>
      <c r="O47" s="634"/>
      <c r="P47" s="634"/>
      <c r="Q47" s="634"/>
      <c r="R47" s="634"/>
      <c r="S47" s="634"/>
      <c r="T47" s="634"/>
      <c r="U47" s="634"/>
      <c r="V47" s="634"/>
      <c r="W47" s="634"/>
      <c r="X47" s="634"/>
      <c r="Y47" s="634"/>
      <c r="Z47" s="634"/>
      <c r="AA47" s="671"/>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customHeight="1">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5"/>
      <c r="B49" s="675"/>
      <c r="C49" s="227"/>
      <c r="D49" s="227"/>
      <c r="E49" s="227"/>
      <c r="F49" s="228"/>
      <c r="G49" s="329" t="s">
        <v>461</v>
      </c>
      <c r="H49" s="329"/>
      <c r="I49" s="329"/>
      <c r="J49" s="329"/>
      <c r="K49" s="329"/>
      <c r="L49" s="329"/>
      <c r="M49" s="329"/>
      <c r="N49" s="329"/>
      <c r="O49" s="329"/>
      <c r="P49" s="329"/>
      <c r="Q49" s="329"/>
      <c r="R49" s="329"/>
      <c r="S49" s="329"/>
      <c r="T49" s="329"/>
      <c r="U49" s="329"/>
      <c r="V49" s="329"/>
      <c r="W49" s="329"/>
      <c r="X49" s="329"/>
      <c r="Y49" s="329"/>
      <c r="Z49" s="329"/>
      <c r="AA49" s="330"/>
      <c r="AB49" s="624" t="s">
        <v>462</v>
      </c>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6"/>
    </row>
    <row r="50" spans="1:50" ht="51.75" customHeight="1">
      <c r="A50" s="225"/>
      <c r="B50" s="675"/>
      <c r="C50" s="227"/>
      <c r="D50" s="227"/>
      <c r="E50" s="227"/>
      <c r="F50" s="228"/>
      <c r="G50" s="331"/>
      <c r="H50" s="331"/>
      <c r="I50" s="331"/>
      <c r="J50" s="331"/>
      <c r="K50" s="331"/>
      <c r="L50" s="331"/>
      <c r="M50" s="331"/>
      <c r="N50" s="331"/>
      <c r="O50" s="331"/>
      <c r="P50" s="331"/>
      <c r="Q50" s="331"/>
      <c r="R50" s="331"/>
      <c r="S50" s="331"/>
      <c r="T50" s="331"/>
      <c r="U50" s="331"/>
      <c r="V50" s="331"/>
      <c r="W50" s="331"/>
      <c r="X50" s="331"/>
      <c r="Y50" s="331"/>
      <c r="Z50" s="331"/>
      <c r="AA50" s="332"/>
      <c r="AB50" s="627"/>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9"/>
    </row>
    <row r="51" spans="1:50" ht="22.5" customHeight="1">
      <c r="A51" s="225"/>
      <c r="B51" s="676"/>
      <c r="C51" s="229"/>
      <c r="D51" s="229"/>
      <c r="E51" s="229"/>
      <c r="F51" s="230"/>
      <c r="G51" s="333"/>
      <c r="H51" s="333"/>
      <c r="I51" s="333"/>
      <c r="J51" s="333"/>
      <c r="K51" s="333"/>
      <c r="L51" s="333"/>
      <c r="M51" s="333"/>
      <c r="N51" s="333"/>
      <c r="O51" s="333"/>
      <c r="P51" s="333"/>
      <c r="Q51" s="333"/>
      <c r="R51" s="333"/>
      <c r="S51" s="333"/>
      <c r="T51" s="333"/>
      <c r="U51" s="333"/>
      <c r="V51" s="333"/>
      <c r="W51" s="333"/>
      <c r="X51" s="333"/>
      <c r="Y51" s="333"/>
      <c r="Z51" s="333"/>
      <c r="AA51" s="334"/>
      <c r="AB51" s="630"/>
      <c r="AC51" s="631"/>
      <c r="AD51" s="631"/>
      <c r="AE51" s="631"/>
      <c r="AF51" s="631"/>
      <c r="AG51" s="631"/>
      <c r="AH51" s="631"/>
      <c r="AI51" s="631"/>
      <c r="AJ51" s="631"/>
      <c r="AK51" s="631"/>
      <c r="AL51" s="631"/>
      <c r="AM51" s="631"/>
      <c r="AN51" s="631"/>
      <c r="AO51" s="631"/>
      <c r="AP51" s="631"/>
      <c r="AQ51" s="631"/>
      <c r="AR51" s="631"/>
      <c r="AS51" s="631"/>
      <c r="AT51" s="631"/>
      <c r="AU51" s="631"/>
      <c r="AV51" s="631"/>
      <c r="AW51" s="631"/>
      <c r="AX51" s="632"/>
    </row>
    <row r="52" spans="1:50" ht="18.75"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1" t="s">
        <v>303</v>
      </c>
      <c r="AU52" s="262"/>
      <c r="AV52" s="262"/>
      <c r="AW52" s="262"/>
      <c r="AX52" s="263"/>
    </row>
    <row r="53" spans="1:50" ht="18.75"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17.25" customHeight="1">
      <c r="A54" s="225"/>
      <c r="B54" s="227"/>
      <c r="C54" s="227"/>
      <c r="D54" s="227"/>
      <c r="E54" s="227"/>
      <c r="F54" s="228"/>
      <c r="G54" s="264" t="s">
        <v>463</v>
      </c>
      <c r="H54" s="192"/>
      <c r="I54" s="192"/>
      <c r="J54" s="192"/>
      <c r="K54" s="192"/>
      <c r="L54" s="192"/>
      <c r="M54" s="192"/>
      <c r="N54" s="192"/>
      <c r="O54" s="193"/>
      <c r="P54" s="245" t="s">
        <v>464</v>
      </c>
      <c r="Q54" s="246"/>
      <c r="R54" s="246"/>
      <c r="S54" s="246"/>
      <c r="T54" s="246"/>
      <c r="U54" s="246"/>
      <c r="V54" s="246"/>
      <c r="W54" s="246"/>
      <c r="X54" s="247"/>
      <c r="Y54" s="252" t="s">
        <v>86</v>
      </c>
      <c r="Z54" s="253"/>
      <c r="AA54" s="254"/>
      <c r="AB54" s="269" t="s">
        <v>460</v>
      </c>
      <c r="AC54" s="216"/>
      <c r="AD54" s="216"/>
      <c r="AE54" s="84">
        <v>4</v>
      </c>
      <c r="AF54" s="85"/>
      <c r="AG54" s="85"/>
      <c r="AH54" s="85"/>
      <c r="AI54" s="86"/>
      <c r="AJ54" s="84">
        <v>4</v>
      </c>
      <c r="AK54" s="85"/>
      <c r="AL54" s="85"/>
      <c r="AM54" s="85"/>
      <c r="AN54" s="86"/>
      <c r="AO54" s="84">
        <v>4</v>
      </c>
      <c r="AP54" s="85"/>
      <c r="AQ54" s="85"/>
      <c r="AR54" s="85"/>
      <c r="AS54" s="86"/>
      <c r="AT54" s="217"/>
      <c r="AU54" s="217"/>
      <c r="AV54" s="217"/>
      <c r="AW54" s="217"/>
      <c r="AX54" s="218"/>
    </row>
    <row r="55" spans="1:50" ht="17.25" customHeight="1">
      <c r="A55" s="225"/>
      <c r="B55" s="227"/>
      <c r="C55" s="227"/>
      <c r="D55" s="227"/>
      <c r="E55" s="227"/>
      <c r="F55" s="228"/>
      <c r="G55" s="265"/>
      <c r="H55" s="266"/>
      <c r="I55" s="266"/>
      <c r="J55" s="266"/>
      <c r="K55" s="266"/>
      <c r="L55" s="266"/>
      <c r="M55" s="266"/>
      <c r="N55" s="266"/>
      <c r="O55" s="267"/>
      <c r="P55" s="248"/>
      <c r="Q55" s="248"/>
      <c r="R55" s="248"/>
      <c r="S55" s="248"/>
      <c r="T55" s="248"/>
      <c r="U55" s="248"/>
      <c r="V55" s="248"/>
      <c r="W55" s="248"/>
      <c r="X55" s="249"/>
      <c r="Y55" s="219" t="s">
        <v>65</v>
      </c>
      <c r="Z55" s="220"/>
      <c r="AA55" s="221"/>
      <c r="AB55" s="270" t="s">
        <v>460</v>
      </c>
      <c r="AC55" s="222"/>
      <c r="AD55" s="222"/>
      <c r="AE55" s="84">
        <v>4</v>
      </c>
      <c r="AF55" s="85"/>
      <c r="AG55" s="85"/>
      <c r="AH55" s="85"/>
      <c r="AI55" s="86"/>
      <c r="AJ55" s="84">
        <v>4</v>
      </c>
      <c r="AK55" s="85"/>
      <c r="AL55" s="85"/>
      <c r="AM55" s="85"/>
      <c r="AN55" s="86"/>
      <c r="AO55" s="84">
        <v>4</v>
      </c>
      <c r="AP55" s="85"/>
      <c r="AQ55" s="85"/>
      <c r="AR55" s="85"/>
      <c r="AS55" s="86"/>
      <c r="AT55" s="84"/>
      <c r="AU55" s="85"/>
      <c r="AV55" s="85"/>
      <c r="AW55" s="85"/>
      <c r="AX55" s="87"/>
    </row>
    <row r="56" spans="1:50" ht="17.25" customHeight="1">
      <c r="A56" s="225"/>
      <c r="B56" s="229"/>
      <c r="C56" s="229"/>
      <c r="D56" s="229"/>
      <c r="E56" s="229"/>
      <c r="F56" s="230"/>
      <c r="G56" s="268"/>
      <c r="H56" s="194"/>
      <c r="I56" s="194"/>
      <c r="J56" s="194"/>
      <c r="K56" s="194"/>
      <c r="L56" s="194"/>
      <c r="M56" s="194"/>
      <c r="N56" s="194"/>
      <c r="O56" s="195"/>
      <c r="P56" s="250"/>
      <c r="Q56" s="250"/>
      <c r="R56" s="250"/>
      <c r="S56" s="250"/>
      <c r="T56" s="250"/>
      <c r="U56" s="250"/>
      <c r="V56" s="250"/>
      <c r="W56" s="250"/>
      <c r="X56" s="251"/>
      <c r="Y56" s="223" t="s">
        <v>15</v>
      </c>
      <c r="Z56" s="220"/>
      <c r="AA56" s="221"/>
      <c r="AB56" s="224" t="s">
        <v>465</v>
      </c>
      <c r="AC56" s="224"/>
      <c r="AD56" s="224"/>
      <c r="AE56" s="84">
        <v>100</v>
      </c>
      <c r="AF56" s="85"/>
      <c r="AG56" s="85"/>
      <c r="AH56" s="85"/>
      <c r="AI56" s="86"/>
      <c r="AJ56" s="84">
        <v>100</v>
      </c>
      <c r="AK56" s="85"/>
      <c r="AL56" s="85"/>
      <c r="AM56" s="85"/>
      <c r="AN56" s="86"/>
      <c r="AO56" s="84">
        <v>100</v>
      </c>
      <c r="AP56" s="85"/>
      <c r="AQ56" s="85"/>
      <c r="AR56" s="85"/>
      <c r="AS56" s="86"/>
      <c r="AT56" s="258"/>
      <c r="AU56" s="259"/>
      <c r="AV56" s="259"/>
      <c r="AW56" s="259"/>
      <c r="AX56" s="260"/>
    </row>
    <row r="57" spans="1:50" ht="18.75"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1" t="s">
        <v>303</v>
      </c>
      <c r="AU57" s="262"/>
      <c r="AV57" s="262"/>
      <c r="AW57" s="262"/>
      <c r="AX57" s="263"/>
    </row>
    <row r="58" spans="1:50" ht="18.75"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1" customHeight="1">
      <c r="A59" s="225"/>
      <c r="B59" s="227"/>
      <c r="C59" s="227"/>
      <c r="D59" s="227"/>
      <c r="E59" s="227"/>
      <c r="F59" s="228"/>
      <c r="G59" s="264" t="s">
        <v>466</v>
      </c>
      <c r="H59" s="192"/>
      <c r="I59" s="192"/>
      <c r="J59" s="192"/>
      <c r="K59" s="192"/>
      <c r="L59" s="192"/>
      <c r="M59" s="192"/>
      <c r="N59" s="192"/>
      <c r="O59" s="193"/>
      <c r="P59" s="245" t="s">
        <v>464</v>
      </c>
      <c r="Q59" s="246"/>
      <c r="R59" s="246"/>
      <c r="S59" s="246"/>
      <c r="T59" s="246"/>
      <c r="U59" s="246"/>
      <c r="V59" s="246"/>
      <c r="W59" s="246"/>
      <c r="X59" s="247"/>
      <c r="Y59" s="252" t="s">
        <v>86</v>
      </c>
      <c r="Z59" s="253"/>
      <c r="AA59" s="254"/>
      <c r="AB59" s="269" t="s">
        <v>460</v>
      </c>
      <c r="AC59" s="216"/>
      <c r="AD59" s="216"/>
      <c r="AE59" s="84">
        <v>1</v>
      </c>
      <c r="AF59" s="85"/>
      <c r="AG59" s="85"/>
      <c r="AH59" s="85"/>
      <c r="AI59" s="86"/>
      <c r="AJ59" s="84">
        <v>1</v>
      </c>
      <c r="AK59" s="85"/>
      <c r="AL59" s="85"/>
      <c r="AM59" s="85"/>
      <c r="AN59" s="86"/>
      <c r="AO59" s="84">
        <v>1</v>
      </c>
      <c r="AP59" s="85"/>
      <c r="AQ59" s="85"/>
      <c r="AR59" s="85"/>
      <c r="AS59" s="86"/>
      <c r="AT59" s="217"/>
      <c r="AU59" s="217"/>
      <c r="AV59" s="217"/>
      <c r="AW59" s="217"/>
      <c r="AX59" s="218"/>
    </row>
    <row r="60" spans="1:50" ht="24.75" customHeight="1">
      <c r="A60" s="225"/>
      <c r="B60" s="227"/>
      <c r="C60" s="227"/>
      <c r="D60" s="227"/>
      <c r="E60" s="227"/>
      <c r="F60" s="228"/>
      <c r="G60" s="265"/>
      <c r="H60" s="266"/>
      <c r="I60" s="266"/>
      <c r="J60" s="266"/>
      <c r="K60" s="266"/>
      <c r="L60" s="266"/>
      <c r="M60" s="266"/>
      <c r="N60" s="266"/>
      <c r="O60" s="267"/>
      <c r="P60" s="248"/>
      <c r="Q60" s="248"/>
      <c r="R60" s="248"/>
      <c r="S60" s="248"/>
      <c r="T60" s="248"/>
      <c r="U60" s="248"/>
      <c r="V60" s="248"/>
      <c r="W60" s="248"/>
      <c r="X60" s="249"/>
      <c r="Y60" s="219" t="s">
        <v>65</v>
      </c>
      <c r="Z60" s="220"/>
      <c r="AA60" s="221"/>
      <c r="AB60" s="270" t="s">
        <v>460</v>
      </c>
      <c r="AC60" s="222"/>
      <c r="AD60" s="222"/>
      <c r="AE60" s="84">
        <v>1</v>
      </c>
      <c r="AF60" s="85"/>
      <c r="AG60" s="85"/>
      <c r="AH60" s="85"/>
      <c r="AI60" s="86"/>
      <c r="AJ60" s="84">
        <v>1</v>
      </c>
      <c r="AK60" s="85"/>
      <c r="AL60" s="85"/>
      <c r="AM60" s="85"/>
      <c r="AN60" s="86"/>
      <c r="AO60" s="84">
        <v>1</v>
      </c>
      <c r="AP60" s="85"/>
      <c r="AQ60" s="85"/>
      <c r="AR60" s="85"/>
      <c r="AS60" s="86"/>
      <c r="AT60" s="84"/>
      <c r="AU60" s="85"/>
      <c r="AV60" s="85"/>
      <c r="AW60" s="85"/>
      <c r="AX60" s="87"/>
    </row>
    <row r="61" spans="1:50" ht="33" customHeight="1">
      <c r="A61" s="225"/>
      <c r="B61" s="229"/>
      <c r="C61" s="229"/>
      <c r="D61" s="229"/>
      <c r="E61" s="229"/>
      <c r="F61" s="230"/>
      <c r="G61" s="268"/>
      <c r="H61" s="194"/>
      <c r="I61" s="194"/>
      <c r="J61" s="194"/>
      <c r="K61" s="194"/>
      <c r="L61" s="194"/>
      <c r="M61" s="194"/>
      <c r="N61" s="194"/>
      <c r="O61" s="195"/>
      <c r="P61" s="250"/>
      <c r="Q61" s="250"/>
      <c r="R61" s="250"/>
      <c r="S61" s="250"/>
      <c r="T61" s="250"/>
      <c r="U61" s="250"/>
      <c r="V61" s="250"/>
      <c r="W61" s="250"/>
      <c r="X61" s="251"/>
      <c r="Y61" s="223" t="s">
        <v>15</v>
      </c>
      <c r="Z61" s="220"/>
      <c r="AA61" s="221"/>
      <c r="AB61" s="224" t="s">
        <v>465</v>
      </c>
      <c r="AC61" s="224"/>
      <c r="AD61" s="224"/>
      <c r="AE61" s="84">
        <v>100</v>
      </c>
      <c r="AF61" s="85"/>
      <c r="AG61" s="85"/>
      <c r="AH61" s="85"/>
      <c r="AI61" s="86"/>
      <c r="AJ61" s="84">
        <v>100</v>
      </c>
      <c r="AK61" s="85"/>
      <c r="AL61" s="85"/>
      <c r="AM61" s="85"/>
      <c r="AN61" s="86"/>
      <c r="AO61" s="84">
        <v>100</v>
      </c>
      <c r="AP61" s="85"/>
      <c r="AQ61" s="85"/>
      <c r="AR61" s="85"/>
      <c r="AS61" s="86"/>
      <c r="AT61" s="258"/>
      <c r="AU61" s="259"/>
      <c r="AV61" s="259"/>
      <c r="AW61" s="259"/>
      <c r="AX61" s="260"/>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1" t="s">
        <v>303</v>
      </c>
      <c r="AU62" s="262"/>
      <c r="AV62" s="262"/>
      <c r="AW62" s="262"/>
      <c r="AX62" s="263"/>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4"/>
      <c r="H64" s="192"/>
      <c r="I64" s="192"/>
      <c r="J64" s="192"/>
      <c r="K64" s="192"/>
      <c r="L64" s="192"/>
      <c r="M64" s="192"/>
      <c r="N64" s="192"/>
      <c r="O64" s="193"/>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5"/>
      <c r="H65" s="266"/>
      <c r="I65" s="266"/>
      <c r="J65" s="266"/>
      <c r="K65" s="266"/>
      <c r="L65" s="266"/>
      <c r="M65" s="266"/>
      <c r="N65" s="266"/>
      <c r="O65" s="267"/>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8"/>
      <c r="H66" s="194"/>
      <c r="I66" s="194"/>
      <c r="J66" s="194"/>
      <c r="K66" s="194"/>
      <c r="L66" s="194"/>
      <c r="M66" s="194"/>
      <c r="N66" s="194"/>
      <c r="O66" s="195"/>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8"/>
      <c r="AU66" s="259"/>
      <c r="AV66" s="259"/>
      <c r="AW66" s="259"/>
      <c r="AX66" s="260"/>
    </row>
    <row r="67" spans="1:50" ht="27"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1" t="s">
        <v>12</v>
      </c>
      <c r="AC67" s="112"/>
      <c r="AD67" s="162"/>
      <c r="AE67" s="604" t="s">
        <v>69</v>
      </c>
      <c r="AF67" s="109"/>
      <c r="AG67" s="109"/>
      <c r="AH67" s="109"/>
      <c r="AI67" s="109"/>
      <c r="AJ67" s="604" t="s">
        <v>70</v>
      </c>
      <c r="AK67" s="109"/>
      <c r="AL67" s="109"/>
      <c r="AM67" s="109"/>
      <c r="AN67" s="109"/>
      <c r="AO67" s="604" t="s">
        <v>71</v>
      </c>
      <c r="AP67" s="109"/>
      <c r="AQ67" s="109"/>
      <c r="AR67" s="109"/>
      <c r="AS67" s="109"/>
      <c r="AT67" s="167" t="s">
        <v>74</v>
      </c>
      <c r="AU67" s="168"/>
      <c r="AV67" s="168"/>
      <c r="AW67" s="168"/>
      <c r="AX67" s="169"/>
    </row>
    <row r="68" spans="1:55" ht="16.5" customHeight="1">
      <c r="A68" s="182"/>
      <c r="B68" s="183"/>
      <c r="C68" s="183"/>
      <c r="D68" s="183"/>
      <c r="E68" s="183"/>
      <c r="F68" s="184"/>
      <c r="G68" s="245" t="s">
        <v>387</v>
      </c>
      <c r="H68" s="192"/>
      <c r="I68" s="192"/>
      <c r="J68" s="192"/>
      <c r="K68" s="192"/>
      <c r="L68" s="192"/>
      <c r="M68" s="192"/>
      <c r="N68" s="192"/>
      <c r="O68" s="192"/>
      <c r="P68" s="192"/>
      <c r="Q68" s="192"/>
      <c r="R68" s="192"/>
      <c r="S68" s="192"/>
      <c r="T68" s="192"/>
      <c r="U68" s="192"/>
      <c r="V68" s="192"/>
      <c r="W68" s="192"/>
      <c r="X68" s="193"/>
      <c r="Y68" s="325" t="s">
        <v>66</v>
      </c>
      <c r="Z68" s="326"/>
      <c r="AA68" s="327"/>
      <c r="AB68" s="199" t="s">
        <v>460</v>
      </c>
      <c r="AC68" s="200"/>
      <c r="AD68" s="201"/>
      <c r="AE68" s="84">
        <v>4</v>
      </c>
      <c r="AF68" s="85"/>
      <c r="AG68" s="85"/>
      <c r="AH68" s="85"/>
      <c r="AI68" s="86"/>
      <c r="AJ68" s="84">
        <v>4</v>
      </c>
      <c r="AK68" s="85"/>
      <c r="AL68" s="85"/>
      <c r="AM68" s="85"/>
      <c r="AN68" s="86"/>
      <c r="AO68" s="84">
        <v>4</v>
      </c>
      <c r="AP68" s="85"/>
      <c r="AQ68" s="85"/>
      <c r="AR68" s="85"/>
      <c r="AS68" s="86"/>
      <c r="AT68" s="202"/>
      <c r="AU68" s="202"/>
      <c r="AV68" s="202"/>
      <c r="AW68" s="202"/>
      <c r="AX68" s="203"/>
      <c r="AY68" s="10"/>
      <c r="AZ68" s="10"/>
      <c r="BA68" s="10"/>
      <c r="BB68" s="10"/>
      <c r="BC68" s="10"/>
    </row>
    <row r="69" spans="1:60" ht="15.7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173" t="s">
        <v>67</v>
      </c>
      <c r="Z69" s="146"/>
      <c r="AA69" s="147"/>
      <c r="AB69" s="176" t="s">
        <v>460</v>
      </c>
      <c r="AC69" s="177"/>
      <c r="AD69" s="178"/>
      <c r="AE69" s="84">
        <v>4</v>
      </c>
      <c r="AF69" s="85"/>
      <c r="AG69" s="85"/>
      <c r="AH69" s="85"/>
      <c r="AI69" s="86"/>
      <c r="AJ69" s="84">
        <v>4</v>
      </c>
      <c r="AK69" s="85"/>
      <c r="AL69" s="85"/>
      <c r="AM69" s="85"/>
      <c r="AN69" s="86"/>
      <c r="AO69" s="84">
        <v>4</v>
      </c>
      <c r="AP69" s="85"/>
      <c r="AQ69" s="85"/>
      <c r="AR69" s="85"/>
      <c r="AS69" s="86"/>
      <c r="AT69" s="84">
        <v>4</v>
      </c>
      <c r="AU69" s="85"/>
      <c r="AV69" s="85"/>
      <c r="AW69" s="85"/>
      <c r="AX69" s="87"/>
      <c r="AY69" s="10"/>
      <c r="AZ69" s="10"/>
      <c r="BA69" s="10"/>
      <c r="BB69" s="10"/>
      <c r="BC69" s="10"/>
      <c r="BD69" s="10"/>
      <c r="BE69" s="10"/>
      <c r="BF69" s="10"/>
      <c r="BG69" s="10"/>
      <c r="BH69" s="10"/>
    </row>
    <row r="70" spans="1:50" ht="27" customHeight="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1" t="s">
        <v>12</v>
      </c>
      <c r="AC70" s="112"/>
      <c r="AD70" s="162"/>
      <c r="AE70" s="166" t="s">
        <v>69</v>
      </c>
      <c r="AF70" s="161"/>
      <c r="AG70" s="161"/>
      <c r="AH70" s="161"/>
      <c r="AI70" s="191"/>
      <c r="AJ70" s="166" t="s">
        <v>70</v>
      </c>
      <c r="AK70" s="161"/>
      <c r="AL70" s="161"/>
      <c r="AM70" s="161"/>
      <c r="AN70" s="191"/>
      <c r="AO70" s="166" t="s">
        <v>71</v>
      </c>
      <c r="AP70" s="161"/>
      <c r="AQ70" s="161"/>
      <c r="AR70" s="161"/>
      <c r="AS70" s="191"/>
      <c r="AT70" s="167" t="s">
        <v>74</v>
      </c>
      <c r="AU70" s="168"/>
      <c r="AV70" s="168"/>
      <c r="AW70" s="168"/>
      <c r="AX70" s="169"/>
    </row>
    <row r="71" spans="1:55" ht="17.25" customHeight="1">
      <c r="A71" s="182"/>
      <c r="B71" s="183"/>
      <c r="C71" s="183"/>
      <c r="D71" s="183"/>
      <c r="E71" s="183"/>
      <c r="F71" s="184"/>
      <c r="G71" s="245" t="s">
        <v>440</v>
      </c>
      <c r="H71" s="192"/>
      <c r="I71" s="192"/>
      <c r="J71" s="192"/>
      <c r="K71" s="192"/>
      <c r="L71" s="192"/>
      <c r="M71" s="192"/>
      <c r="N71" s="192"/>
      <c r="O71" s="192"/>
      <c r="P71" s="192"/>
      <c r="Q71" s="192"/>
      <c r="R71" s="192"/>
      <c r="S71" s="192"/>
      <c r="T71" s="192"/>
      <c r="U71" s="192"/>
      <c r="V71" s="192"/>
      <c r="W71" s="192"/>
      <c r="X71" s="193"/>
      <c r="Y71" s="196" t="s">
        <v>66</v>
      </c>
      <c r="Z71" s="197"/>
      <c r="AA71" s="198"/>
      <c r="AB71" s="199" t="s">
        <v>460</v>
      </c>
      <c r="AC71" s="200"/>
      <c r="AD71" s="201"/>
      <c r="AE71" s="84">
        <v>1</v>
      </c>
      <c r="AF71" s="85"/>
      <c r="AG71" s="85"/>
      <c r="AH71" s="85"/>
      <c r="AI71" s="86"/>
      <c r="AJ71" s="84">
        <v>1</v>
      </c>
      <c r="AK71" s="85"/>
      <c r="AL71" s="85"/>
      <c r="AM71" s="85"/>
      <c r="AN71" s="86"/>
      <c r="AO71" s="84">
        <v>1</v>
      </c>
      <c r="AP71" s="85"/>
      <c r="AQ71" s="85"/>
      <c r="AR71" s="85"/>
      <c r="AS71" s="86"/>
      <c r="AT71" s="202"/>
      <c r="AU71" s="202"/>
      <c r="AV71" s="202"/>
      <c r="AW71" s="202"/>
      <c r="AX71" s="203"/>
      <c r="AY71" s="10"/>
      <c r="AZ71" s="10"/>
      <c r="BA71" s="10"/>
      <c r="BB71" s="10"/>
      <c r="BC71" s="10"/>
    </row>
    <row r="72" spans="1:60" ht="18.75" customHeight="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173" t="s">
        <v>67</v>
      </c>
      <c r="Z72" s="174"/>
      <c r="AA72" s="175"/>
      <c r="AB72" s="176" t="s">
        <v>460</v>
      </c>
      <c r="AC72" s="177"/>
      <c r="AD72" s="178"/>
      <c r="AE72" s="84">
        <v>1</v>
      </c>
      <c r="AF72" s="85"/>
      <c r="AG72" s="85"/>
      <c r="AH72" s="85"/>
      <c r="AI72" s="86"/>
      <c r="AJ72" s="84">
        <v>1</v>
      </c>
      <c r="AK72" s="85"/>
      <c r="AL72" s="85"/>
      <c r="AM72" s="85"/>
      <c r="AN72" s="86"/>
      <c r="AO72" s="84">
        <v>1</v>
      </c>
      <c r="AP72" s="85"/>
      <c r="AQ72" s="85"/>
      <c r="AR72" s="85"/>
      <c r="AS72" s="86"/>
      <c r="AT72" s="84">
        <v>1</v>
      </c>
      <c r="AU72" s="85"/>
      <c r="AV72" s="85"/>
      <c r="AW72" s="85"/>
      <c r="AX72" s="87"/>
      <c r="AY72" s="10"/>
      <c r="AZ72" s="10"/>
      <c r="BA72" s="10"/>
      <c r="BB72" s="10"/>
      <c r="BC72" s="10"/>
      <c r="BD72" s="10"/>
      <c r="BE72" s="10"/>
      <c r="BF72" s="10"/>
      <c r="BG72" s="10"/>
      <c r="BH72" s="10"/>
    </row>
    <row r="73" spans="1:50" ht="31.5" customHeight="1" hidden="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1" t="s">
        <v>12</v>
      </c>
      <c r="AC73" s="112"/>
      <c r="AD73" s="162"/>
      <c r="AE73" s="166" t="s">
        <v>69</v>
      </c>
      <c r="AF73" s="161"/>
      <c r="AG73" s="161"/>
      <c r="AH73" s="161"/>
      <c r="AI73" s="191"/>
      <c r="AJ73" s="166" t="s">
        <v>70</v>
      </c>
      <c r="AK73" s="161"/>
      <c r="AL73" s="161"/>
      <c r="AM73" s="161"/>
      <c r="AN73" s="191"/>
      <c r="AO73" s="166" t="s">
        <v>71</v>
      </c>
      <c r="AP73" s="161"/>
      <c r="AQ73" s="161"/>
      <c r="AR73" s="161"/>
      <c r="AS73" s="191"/>
      <c r="AT73" s="167" t="s">
        <v>74</v>
      </c>
      <c r="AU73" s="168"/>
      <c r="AV73" s="168"/>
      <c r="AW73" s="168"/>
      <c r="AX73" s="169"/>
    </row>
    <row r="74" spans="1:55" ht="22.5" customHeight="1" hidden="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4"/>
      <c r="AF74" s="85"/>
      <c r="AG74" s="85"/>
      <c r="AH74" s="85"/>
      <c r="AI74" s="86"/>
      <c r="AJ74" s="84"/>
      <c r="AK74" s="85"/>
      <c r="AL74" s="85"/>
      <c r="AM74" s="85"/>
      <c r="AN74" s="86"/>
      <c r="AO74" s="84"/>
      <c r="AP74" s="85"/>
      <c r="AQ74" s="85"/>
      <c r="AR74" s="85"/>
      <c r="AS74" s="86"/>
      <c r="AT74" s="202"/>
      <c r="AU74" s="202"/>
      <c r="AV74" s="202"/>
      <c r="AW74" s="202"/>
      <c r="AX74" s="203"/>
      <c r="AY74" s="10"/>
      <c r="AZ74" s="10"/>
      <c r="BA74" s="10"/>
      <c r="BB74" s="10"/>
      <c r="BC74" s="10"/>
    </row>
    <row r="75" spans="1:60" ht="22.5" customHeight="1" hidden="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173" t="s">
        <v>67</v>
      </c>
      <c r="Z75" s="174"/>
      <c r="AA75" s="175"/>
      <c r="AB75" s="176"/>
      <c r="AC75" s="177"/>
      <c r="AD75" s="178"/>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1" t="s">
        <v>12</v>
      </c>
      <c r="AC76" s="112"/>
      <c r="AD76" s="162"/>
      <c r="AE76" s="166" t="s">
        <v>69</v>
      </c>
      <c r="AF76" s="161"/>
      <c r="AG76" s="161"/>
      <c r="AH76" s="161"/>
      <c r="AI76" s="191"/>
      <c r="AJ76" s="166" t="s">
        <v>70</v>
      </c>
      <c r="AK76" s="161"/>
      <c r="AL76" s="161"/>
      <c r="AM76" s="161"/>
      <c r="AN76" s="191"/>
      <c r="AO76" s="166" t="s">
        <v>71</v>
      </c>
      <c r="AP76" s="161"/>
      <c r="AQ76" s="161"/>
      <c r="AR76" s="161"/>
      <c r="AS76" s="191"/>
      <c r="AT76" s="167" t="s">
        <v>74</v>
      </c>
      <c r="AU76" s="168"/>
      <c r="AV76" s="168"/>
      <c r="AW76" s="168"/>
      <c r="AX76" s="169"/>
    </row>
    <row r="77" spans="1:55" ht="22.5" customHeight="1" hidden="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4"/>
      <c r="AF77" s="85"/>
      <c r="AG77" s="85"/>
      <c r="AH77" s="85"/>
      <c r="AI77" s="86"/>
      <c r="AJ77" s="84"/>
      <c r="AK77" s="85"/>
      <c r="AL77" s="85"/>
      <c r="AM77" s="85"/>
      <c r="AN77" s="86"/>
      <c r="AO77" s="84"/>
      <c r="AP77" s="85"/>
      <c r="AQ77" s="85"/>
      <c r="AR77" s="85"/>
      <c r="AS77" s="86"/>
      <c r="AT77" s="202"/>
      <c r="AU77" s="202"/>
      <c r="AV77" s="202"/>
      <c r="AW77" s="202"/>
      <c r="AX77" s="203"/>
      <c r="AY77" s="10"/>
      <c r="AZ77" s="10"/>
      <c r="BA77" s="10"/>
      <c r="BB77" s="10"/>
      <c r="BC77" s="10"/>
    </row>
    <row r="78" spans="1:60" ht="22.5" customHeight="1" hidden="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173" t="s">
        <v>67</v>
      </c>
      <c r="Z78" s="174"/>
      <c r="AA78" s="175"/>
      <c r="AB78" s="176"/>
      <c r="AC78" s="177"/>
      <c r="AD78" s="17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1" t="s">
        <v>12</v>
      </c>
      <c r="AC79" s="112"/>
      <c r="AD79" s="162"/>
      <c r="AE79" s="166" t="s">
        <v>69</v>
      </c>
      <c r="AF79" s="161"/>
      <c r="AG79" s="161"/>
      <c r="AH79" s="161"/>
      <c r="AI79" s="191"/>
      <c r="AJ79" s="166" t="s">
        <v>70</v>
      </c>
      <c r="AK79" s="161"/>
      <c r="AL79" s="161"/>
      <c r="AM79" s="161"/>
      <c r="AN79" s="191"/>
      <c r="AO79" s="166" t="s">
        <v>71</v>
      </c>
      <c r="AP79" s="161"/>
      <c r="AQ79" s="161"/>
      <c r="AR79" s="161"/>
      <c r="AS79" s="191"/>
      <c r="AT79" s="167" t="s">
        <v>74</v>
      </c>
      <c r="AU79" s="168"/>
      <c r="AV79" s="168"/>
      <c r="AW79" s="168"/>
      <c r="AX79" s="169"/>
    </row>
    <row r="80" spans="1:55" ht="22.5" customHeight="1" hidden="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4"/>
      <c r="AF80" s="85"/>
      <c r="AG80" s="85"/>
      <c r="AH80" s="85"/>
      <c r="AI80" s="86"/>
      <c r="AJ80" s="84"/>
      <c r="AK80" s="85"/>
      <c r="AL80" s="85"/>
      <c r="AM80" s="85"/>
      <c r="AN80" s="86"/>
      <c r="AO80" s="84"/>
      <c r="AP80" s="85"/>
      <c r="AQ80" s="85"/>
      <c r="AR80" s="85"/>
      <c r="AS80" s="86"/>
      <c r="AT80" s="202"/>
      <c r="AU80" s="202"/>
      <c r="AV80" s="202"/>
      <c r="AW80" s="202"/>
      <c r="AX80" s="203"/>
      <c r="AY80" s="10"/>
      <c r="AZ80" s="10"/>
      <c r="BA80" s="10"/>
      <c r="BB80" s="10"/>
      <c r="BC80" s="10"/>
    </row>
    <row r="81" spans="1:60" ht="22.5" customHeight="1" hidden="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173" t="s">
        <v>67</v>
      </c>
      <c r="Z81" s="174"/>
      <c r="AA81" s="175"/>
      <c r="AB81" s="176"/>
      <c r="AC81" s="177"/>
      <c r="AD81" s="17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27"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1" customHeight="1">
      <c r="A83" s="120"/>
      <c r="B83" s="118"/>
      <c r="C83" s="118"/>
      <c r="D83" s="118"/>
      <c r="E83" s="118"/>
      <c r="F83" s="119"/>
      <c r="G83" s="135" t="s">
        <v>393</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v>10574442</v>
      </c>
      <c r="AF83" s="144"/>
      <c r="AG83" s="144"/>
      <c r="AH83" s="144"/>
      <c r="AI83" s="144"/>
      <c r="AJ83" s="143">
        <v>7453522</v>
      </c>
      <c r="AK83" s="144"/>
      <c r="AL83" s="144"/>
      <c r="AM83" s="144"/>
      <c r="AN83" s="144"/>
      <c r="AO83" s="143">
        <v>5560857</v>
      </c>
      <c r="AP83" s="144"/>
      <c r="AQ83" s="144"/>
      <c r="AR83" s="144"/>
      <c r="AS83" s="144"/>
      <c r="AT83" s="84">
        <v>11238500</v>
      </c>
      <c r="AU83" s="85"/>
      <c r="AV83" s="85"/>
      <c r="AW83" s="85"/>
      <c r="AX83" s="87"/>
    </row>
    <row r="84" spans="1:50" ht="26.2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377</v>
      </c>
      <c r="AC84" s="149"/>
      <c r="AD84" s="150"/>
      <c r="AE84" s="148" t="s">
        <v>388</v>
      </c>
      <c r="AF84" s="149"/>
      <c r="AG84" s="149"/>
      <c r="AH84" s="149"/>
      <c r="AI84" s="150"/>
      <c r="AJ84" s="148" t="s">
        <v>389</v>
      </c>
      <c r="AK84" s="149"/>
      <c r="AL84" s="149"/>
      <c r="AM84" s="149"/>
      <c r="AN84" s="150"/>
      <c r="AO84" s="148" t="s">
        <v>390</v>
      </c>
      <c r="AP84" s="149"/>
      <c r="AQ84" s="149"/>
      <c r="AR84" s="149"/>
      <c r="AS84" s="150"/>
      <c r="AT84" s="148" t="s">
        <v>391</v>
      </c>
      <c r="AU84" s="149"/>
      <c r="AV84" s="149"/>
      <c r="AW84" s="149"/>
      <c r="AX84" s="151"/>
    </row>
    <row r="85" spans="1:50" ht="26.25"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18.75" customHeight="1">
      <c r="A86" s="120"/>
      <c r="B86" s="118"/>
      <c r="C86" s="118"/>
      <c r="D86" s="118"/>
      <c r="E86" s="118"/>
      <c r="F86" s="119"/>
      <c r="G86" s="135" t="s">
        <v>392</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v>9009063</v>
      </c>
      <c r="AF86" s="144"/>
      <c r="AG86" s="144"/>
      <c r="AH86" s="144"/>
      <c r="AI86" s="144"/>
      <c r="AJ86" s="143">
        <v>8925000</v>
      </c>
      <c r="AK86" s="144"/>
      <c r="AL86" s="144"/>
      <c r="AM86" s="144"/>
      <c r="AN86" s="144"/>
      <c r="AO86" s="143">
        <v>15120000</v>
      </c>
      <c r="AP86" s="144"/>
      <c r="AQ86" s="144"/>
      <c r="AR86" s="144"/>
      <c r="AS86" s="144"/>
      <c r="AT86" s="84">
        <v>20064000</v>
      </c>
      <c r="AU86" s="85"/>
      <c r="AV86" s="85"/>
      <c r="AW86" s="85"/>
      <c r="AX86" s="87"/>
    </row>
    <row r="87" spans="1:50" ht="27"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t="s">
        <v>394</v>
      </c>
      <c r="AF87" s="149"/>
      <c r="AG87" s="149"/>
      <c r="AH87" s="149"/>
      <c r="AI87" s="150"/>
      <c r="AJ87" s="148" t="s">
        <v>395</v>
      </c>
      <c r="AK87" s="149"/>
      <c r="AL87" s="149"/>
      <c r="AM87" s="149"/>
      <c r="AN87" s="150"/>
      <c r="AO87" s="148" t="s">
        <v>396</v>
      </c>
      <c r="AP87" s="149"/>
      <c r="AQ87" s="149"/>
      <c r="AR87" s="149"/>
      <c r="AS87" s="150"/>
      <c r="AT87" s="148" t="s">
        <v>397</v>
      </c>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1" customHeight="1">
      <c r="A97" s="394" t="s">
        <v>77</v>
      </c>
      <c r="B97" s="395"/>
      <c r="C97" s="341" t="s">
        <v>19</v>
      </c>
      <c r="D97" s="342"/>
      <c r="E97" s="342"/>
      <c r="F97" s="342"/>
      <c r="G97" s="342"/>
      <c r="H97" s="342"/>
      <c r="I97" s="342"/>
      <c r="J97" s="342"/>
      <c r="K97" s="343"/>
      <c r="L97" s="592" t="s">
        <v>76</v>
      </c>
      <c r="M97" s="592"/>
      <c r="N97" s="592"/>
      <c r="O97" s="592"/>
      <c r="P97" s="592"/>
      <c r="Q97" s="592"/>
      <c r="R97" s="593" t="s">
        <v>73</v>
      </c>
      <c r="S97" s="594"/>
      <c r="T97" s="594"/>
      <c r="U97" s="594"/>
      <c r="V97" s="594"/>
      <c r="W97" s="594"/>
      <c r="X97" s="595"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596"/>
    </row>
    <row r="98" spans="1:50" ht="18.75" customHeight="1">
      <c r="A98" s="396"/>
      <c r="B98" s="397"/>
      <c r="C98" s="350" t="s">
        <v>398</v>
      </c>
      <c r="D98" s="351"/>
      <c r="E98" s="351"/>
      <c r="F98" s="351"/>
      <c r="G98" s="351"/>
      <c r="H98" s="351"/>
      <c r="I98" s="351"/>
      <c r="J98" s="351"/>
      <c r="K98" s="352"/>
      <c r="L98" s="62">
        <v>2.4</v>
      </c>
      <c r="M98" s="63"/>
      <c r="N98" s="63"/>
      <c r="O98" s="63"/>
      <c r="P98" s="63"/>
      <c r="Q98" s="64"/>
      <c r="R98" s="62">
        <v>2.4</v>
      </c>
      <c r="S98" s="63"/>
      <c r="T98" s="63"/>
      <c r="U98" s="63"/>
      <c r="V98" s="63"/>
      <c r="W98" s="64"/>
      <c r="X98" s="653"/>
      <c r="Y98" s="654"/>
      <c r="Z98" s="654"/>
      <c r="AA98" s="654"/>
      <c r="AB98" s="654"/>
      <c r="AC98" s="654"/>
      <c r="AD98" s="654"/>
      <c r="AE98" s="654"/>
      <c r="AF98" s="654"/>
      <c r="AG98" s="654"/>
      <c r="AH98" s="654"/>
      <c r="AI98" s="654"/>
      <c r="AJ98" s="654"/>
      <c r="AK98" s="654"/>
      <c r="AL98" s="654"/>
      <c r="AM98" s="654"/>
      <c r="AN98" s="654"/>
      <c r="AO98" s="654"/>
      <c r="AP98" s="654"/>
      <c r="AQ98" s="654"/>
      <c r="AR98" s="654"/>
      <c r="AS98" s="654"/>
      <c r="AT98" s="654"/>
      <c r="AU98" s="654"/>
      <c r="AV98" s="654"/>
      <c r="AW98" s="654"/>
      <c r="AX98" s="655"/>
    </row>
    <row r="99" spans="1:50" ht="18.75" customHeight="1">
      <c r="A99" s="396"/>
      <c r="B99" s="397"/>
      <c r="C99" s="152" t="s">
        <v>399</v>
      </c>
      <c r="D99" s="153"/>
      <c r="E99" s="153"/>
      <c r="F99" s="153"/>
      <c r="G99" s="153"/>
      <c r="H99" s="153"/>
      <c r="I99" s="153"/>
      <c r="J99" s="153"/>
      <c r="K99" s="154"/>
      <c r="L99" s="62">
        <v>0.2</v>
      </c>
      <c r="M99" s="63"/>
      <c r="N99" s="63"/>
      <c r="O99" s="63"/>
      <c r="P99" s="63"/>
      <c r="Q99" s="64"/>
      <c r="R99" s="62">
        <v>0.2</v>
      </c>
      <c r="S99" s="63"/>
      <c r="T99" s="63"/>
      <c r="U99" s="63"/>
      <c r="V99" s="63"/>
      <c r="W99" s="64"/>
      <c r="X99" s="656"/>
      <c r="Y99" s="657"/>
      <c r="Z99" s="657"/>
      <c r="AA99" s="657"/>
      <c r="AB99" s="657"/>
      <c r="AC99" s="657"/>
      <c r="AD99" s="657"/>
      <c r="AE99" s="657"/>
      <c r="AF99" s="657"/>
      <c r="AG99" s="657"/>
      <c r="AH99" s="657"/>
      <c r="AI99" s="657"/>
      <c r="AJ99" s="657"/>
      <c r="AK99" s="657"/>
      <c r="AL99" s="657"/>
      <c r="AM99" s="657"/>
      <c r="AN99" s="657"/>
      <c r="AO99" s="657"/>
      <c r="AP99" s="657"/>
      <c r="AQ99" s="657"/>
      <c r="AR99" s="657"/>
      <c r="AS99" s="657"/>
      <c r="AT99" s="657"/>
      <c r="AU99" s="657"/>
      <c r="AV99" s="657"/>
      <c r="AW99" s="657"/>
      <c r="AX99" s="658"/>
    </row>
    <row r="100" spans="1:50" ht="18.75" customHeight="1">
      <c r="A100" s="396"/>
      <c r="B100" s="397"/>
      <c r="C100" s="152" t="s">
        <v>400</v>
      </c>
      <c r="D100" s="153"/>
      <c r="E100" s="153"/>
      <c r="F100" s="153"/>
      <c r="G100" s="153"/>
      <c r="H100" s="153"/>
      <c r="I100" s="153"/>
      <c r="J100" s="153"/>
      <c r="K100" s="154"/>
      <c r="L100" s="62">
        <v>0.2</v>
      </c>
      <c r="M100" s="63"/>
      <c r="N100" s="63"/>
      <c r="O100" s="63"/>
      <c r="P100" s="63"/>
      <c r="Q100" s="64"/>
      <c r="R100" s="62">
        <v>0.2</v>
      </c>
      <c r="S100" s="63"/>
      <c r="T100" s="63"/>
      <c r="U100" s="63"/>
      <c r="V100" s="63"/>
      <c r="W100" s="64"/>
      <c r="X100" s="656"/>
      <c r="Y100" s="657"/>
      <c r="Z100" s="657"/>
      <c r="AA100" s="657"/>
      <c r="AB100" s="657"/>
      <c r="AC100" s="657"/>
      <c r="AD100" s="657"/>
      <c r="AE100" s="657"/>
      <c r="AF100" s="657"/>
      <c r="AG100" s="657"/>
      <c r="AH100" s="657"/>
      <c r="AI100" s="657"/>
      <c r="AJ100" s="657"/>
      <c r="AK100" s="657"/>
      <c r="AL100" s="657"/>
      <c r="AM100" s="657"/>
      <c r="AN100" s="657"/>
      <c r="AO100" s="657"/>
      <c r="AP100" s="657"/>
      <c r="AQ100" s="657"/>
      <c r="AR100" s="657"/>
      <c r="AS100" s="657"/>
      <c r="AT100" s="657"/>
      <c r="AU100" s="657"/>
      <c r="AV100" s="657"/>
      <c r="AW100" s="657"/>
      <c r="AX100" s="658"/>
    </row>
    <row r="101" spans="1:50" ht="18.75" customHeight="1">
      <c r="A101" s="396"/>
      <c r="B101" s="397"/>
      <c r="C101" s="152" t="s">
        <v>401</v>
      </c>
      <c r="D101" s="153"/>
      <c r="E101" s="153"/>
      <c r="F101" s="153"/>
      <c r="G101" s="153"/>
      <c r="H101" s="153"/>
      <c r="I101" s="153"/>
      <c r="J101" s="153"/>
      <c r="K101" s="154"/>
      <c r="L101" s="62">
        <v>62.2</v>
      </c>
      <c r="M101" s="63"/>
      <c r="N101" s="63"/>
      <c r="O101" s="63"/>
      <c r="P101" s="63"/>
      <c r="Q101" s="64"/>
      <c r="R101" s="62">
        <v>62.2</v>
      </c>
      <c r="S101" s="63"/>
      <c r="T101" s="63"/>
      <c r="U101" s="63"/>
      <c r="V101" s="63"/>
      <c r="W101" s="64"/>
      <c r="X101" s="656"/>
      <c r="Y101" s="657"/>
      <c r="Z101" s="657"/>
      <c r="AA101" s="657"/>
      <c r="AB101" s="657"/>
      <c r="AC101" s="657"/>
      <c r="AD101" s="657"/>
      <c r="AE101" s="657"/>
      <c r="AF101" s="657"/>
      <c r="AG101" s="657"/>
      <c r="AH101" s="657"/>
      <c r="AI101" s="657"/>
      <c r="AJ101" s="657"/>
      <c r="AK101" s="657"/>
      <c r="AL101" s="657"/>
      <c r="AM101" s="657"/>
      <c r="AN101" s="657"/>
      <c r="AO101" s="657"/>
      <c r="AP101" s="657"/>
      <c r="AQ101" s="657"/>
      <c r="AR101" s="657"/>
      <c r="AS101" s="657"/>
      <c r="AT101" s="657"/>
      <c r="AU101" s="657"/>
      <c r="AV101" s="657"/>
      <c r="AW101" s="657"/>
      <c r="AX101" s="658"/>
    </row>
    <row r="102" spans="1:50" ht="12" customHeight="1">
      <c r="A102" s="396"/>
      <c r="B102" s="397"/>
      <c r="C102" s="152"/>
      <c r="D102" s="153"/>
      <c r="E102" s="153"/>
      <c r="F102" s="153"/>
      <c r="G102" s="153"/>
      <c r="H102" s="153"/>
      <c r="I102" s="153"/>
      <c r="J102" s="153"/>
      <c r="K102" s="154"/>
      <c r="L102" s="62"/>
      <c r="M102" s="63"/>
      <c r="N102" s="63"/>
      <c r="O102" s="63"/>
      <c r="P102" s="63"/>
      <c r="Q102" s="64"/>
      <c r="R102" s="62"/>
      <c r="S102" s="63"/>
      <c r="T102" s="63"/>
      <c r="U102" s="63"/>
      <c r="V102" s="63"/>
      <c r="W102" s="64"/>
      <c r="X102" s="656"/>
      <c r="Y102" s="657"/>
      <c r="Z102" s="657"/>
      <c r="AA102" s="657"/>
      <c r="AB102" s="657"/>
      <c r="AC102" s="657"/>
      <c r="AD102" s="657"/>
      <c r="AE102" s="657"/>
      <c r="AF102" s="657"/>
      <c r="AG102" s="657"/>
      <c r="AH102" s="657"/>
      <c r="AI102" s="657"/>
      <c r="AJ102" s="657"/>
      <c r="AK102" s="657"/>
      <c r="AL102" s="657"/>
      <c r="AM102" s="657"/>
      <c r="AN102" s="657"/>
      <c r="AO102" s="657"/>
      <c r="AP102" s="657"/>
      <c r="AQ102" s="657"/>
      <c r="AR102" s="657"/>
      <c r="AS102" s="657"/>
      <c r="AT102" s="657"/>
      <c r="AU102" s="657"/>
      <c r="AV102" s="657"/>
      <c r="AW102" s="657"/>
      <c r="AX102" s="658"/>
    </row>
    <row r="103" spans="1:50" ht="12" customHeight="1">
      <c r="A103" s="396"/>
      <c r="B103" s="397"/>
      <c r="C103" s="400"/>
      <c r="D103" s="401"/>
      <c r="E103" s="401"/>
      <c r="F103" s="401"/>
      <c r="G103" s="401"/>
      <c r="H103" s="401"/>
      <c r="I103" s="401"/>
      <c r="J103" s="401"/>
      <c r="K103" s="402"/>
      <c r="L103" s="62"/>
      <c r="M103" s="63"/>
      <c r="N103" s="63"/>
      <c r="O103" s="63"/>
      <c r="P103" s="63"/>
      <c r="Q103" s="64"/>
      <c r="R103" s="62"/>
      <c r="S103" s="63"/>
      <c r="T103" s="63"/>
      <c r="U103" s="63"/>
      <c r="V103" s="63"/>
      <c r="W103" s="64"/>
      <c r="X103" s="656"/>
      <c r="Y103" s="657"/>
      <c r="Z103" s="657"/>
      <c r="AA103" s="657"/>
      <c r="AB103" s="657"/>
      <c r="AC103" s="657"/>
      <c r="AD103" s="657"/>
      <c r="AE103" s="657"/>
      <c r="AF103" s="657"/>
      <c r="AG103" s="657"/>
      <c r="AH103" s="657"/>
      <c r="AI103" s="657"/>
      <c r="AJ103" s="657"/>
      <c r="AK103" s="657"/>
      <c r="AL103" s="657"/>
      <c r="AM103" s="657"/>
      <c r="AN103" s="657"/>
      <c r="AO103" s="657"/>
      <c r="AP103" s="657"/>
      <c r="AQ103" s="657"/>
      <c r="AR103" s="657"/>
      <c r="AS103" s="657"/>
      <c r="AT103" s="657"/>
      <c r="AU103" s="657"/>
      <c r="AV103" s="657"/>
      <c r="AW103" s="657"/>
      <c r="AX103" s="658"/>
    </row>
    <row r="104" spans="1:50" ht="18.75" customHeight="1" thickBot="1">
      <c r="A104" s="398"/>
      <c r="B104" s="399"/>
      <c r="C104" s="636" t="s">
        <v>22</v>
      </c>
      <c r="D104" s="637"/>
      <c r="E104" s="637"/>
      <c r="F104" s="637"/>
      <c r="G104" s="637"/>
      <c r="H104" s="637"/>
      <c r="I104" s="637"/>
      <c r="J104" s="637"/>
      <c r="K104" s="638"/>
      <c r="L104" s="601">
        <f>SUM(L98:Q103)</f>
        <v>65</v>
      </c>
      <c r="M104" s="602"/>
      <c r="N104" s="602"/>
      <c r="O104" s="602"/>
      <c r="P104" s="602"/>
      <c r="Q104" s="603"/>
      <c r="R104" s="601">
        <f>SUM(R98:W103)</f>
        <v>65</v>
      </c>
      <c r="S104" s="602"/>
      <c r="T104" s="602"/>
      <c r="U104" s="602"/>
      <c r="V104" s="602"/>
      <c r="W104" s="603"/>
      <c r="X104" s="659"/>
      <c r="Y104" s="660"/>
      <c r="Z104" s="660"/>
      <c r="AA104" s="660"/>
      <c r="AB104" s="660"/>
      <c r="AC104" s="660"/>
      <c r="AD104" s="660"/>
      <c r="AE104" s="660"/>
      <c r="AF104" s="660"/>
      <c r="AG104" s="660"/>
      <c r="AH104" s="660"/>
      <c r="AI104" s="660"/>
      <c r="AJ104" s="660"/>
      <c r="AK104" s="660"/>
      <c r="AL104" s="660"/>
      <c r="AM104" s="660"/>
      <c r="AN104" s="660"/>
      <c r="AO104" s="660"/>
      <c r="AP104" s="660"/>
      <c r="AQ104" s="660"/>
      <c r="AR104" s="660"/>
      <c r="AS104" s="660"/>
      <c r="AT104" s="660"/>
      <c r="AU104" s="660"/>
      <c r="AV104" s="660"/>
      <c r="AW104" s="660"/>
      <c r="AX104" s="66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384" t="s">
        <v>39</v>
      </c>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5"/>
      <c r="AD107" s="383" t="s">
        <v>43</v>
      </c>
      <c r="AE107" s="383"/>
      <c r="AF107" s="383"/>
      <c r="AG107" s="612" t="s">
        <v>38</v>
      </c>
      <c r="AH107" s="383"/>
      <c r="AI107" s="383"/>
      <c r="AJ107" s="383"/>
      <c r="AK107" s="383"/>
      <c r="AL107" s="383"/>
      <c r="AM107" s="383"/>
      <c r="AN107" s="383"/>
      <c r="AO107" s="383"/>
      <c r="AP107" s="383"/>
      <c r="AQ107" s="383"/>
      <c r="AR107" s="383"/>
      <c r="AS107" s="383"/>
      <c r="AT107" s="383"/>
      <c r="AU107" s="383"/>
      <c r="AV107" s="383"/>
      <c r="AW107" s="383"/>
      <c r="AX107" s="613"/>
    </row>
    <row r="108" spans="1:50" ht="102.75" customHeight="1">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383</v>
      </c>
      <c r="AE108" s="598"/>
      <c r="AF108" s="598"/>
      <c r="AG108" s="529" t="s">
        <v>446</v>
      </c>
      <c r="AH108" s="530"/>
      <c r="AI108" s="530"/>
      <c r="AJ108" s="530"/>
      <c r="AK108" s="530"/>
      <c r="AL108" s="530"/>
      <c r="AM108" s="530"/>
      <c r="AN108" s="530"/>
      <c r="AO108" s="530"/>
      <c r="AP108" s="530"/>
      <c r="AQ108" s="530"/>
      <c r="AR108" s="530"/>
      <c r="AS108" s="530"/>
      <c r="AT108" s="530"/>
      <c r="AU108" s="530"/>
      <c r="AV108" s="530"/>
      <c r="AW108" s="530"/>
      <c r="AX108" s="531"/>
    </row>
    <row r="109" spans="1:50" ht="23.25" customHeight="1">
      <c r="A109" s="301"/>
      <c r="B109" s="302"/>
      <c r="C109" s="462" t="s">
        <v>44</v>
      </c>
      <c r="D109" s="463"/>
      <c r="E109" s="463"/>
      <c r="F109" s="463"/>
      <c r="G109" s="463"/>
      <c r="H109" s="463"/>
      <c r="I109" s="463"/>
      <c r="J109" s="463"/>
      <c r="K109" s="463"/>
      <c r="L109" s="463"/>
      <c r="M109" s="463"/>
      <c r="N109" s="463"/>
      <c r="O109" s="463"/>
      <c r="P109" s="463"/>
      <c r="Q109" s="463"/>
      <c r="R109" s="463"/>
      <c r="S109" s="463"/>
      <c r="T109" s="463"/>
      <c r="U109" s="463"/>
      <c r="V109" s="463"/>
      <c r="W109" s="463"/>
      <c r="X109" s="463"/>
      <c r="Y109" s="463"/>
      <c r="Z109" s="463"/>
      <c r="AA109" s="463"/>
      <c r="AB109" s="463"/>
      <c r="AC109" s="382"/>
      <c r="AD109" s="391" t="s">
        <v>383</v>
      </c>
      <c r="AE109" s="392"/>
      <c r="AF109" s="392"/>
      <c r="AG109" s="296" t="s">
        <v>449</v>
      </c>
      <c r="AH109" s="297"/>
      <c r="AI109" s="297"/>
      <c r="AJ109" s="297"/>
      <c r="AK109" s="297"/>
      <c r="AL109" s="297"/>
      <c r="AM109" s="297"/>
      <c r="AN109" s="297"/>
      <c r="AO109" s="297"/>
      <c r="AP109" s="297"/>
      <c r="AQ109" s="297"/>
      <c r="AR109" s="297"/>
      <c r="AS109" s="297"/>
      <c r="AT109" s="297"/>
      <c r="AU109" s="297"/>
      <c r="AV109" s="297"/>
      <c r="AW109" s="297"/>
      <c r="AX109" s="298"/>
    </row>
    <row r="110" spans="1:50" ht="28.5" customHeight="1">
      <c r="A110" s="303"/>
      <c r="B110" s="304"/>
      <c r="C110" s="464" t="s">
        <v>314</v>
      </c>
      <c r="D110" s="465"/>
      <c r="E110" s="465"/>
      <c r="F110" s="465"/>
      <c r="G110" s="465"/>
      <c r="H110" s="465"/>
      <c r="I110" s="465"/>
      <c r="J110" s="465"/>
      <c r="K110" s="465"/>
      <c r="L110" s="465"/>
      <c r="M110" s="465"/>
      <c r="N110" s="465"/>
      <c r="O110" s="465"/>
      <c r="P110" s="465"/>
      <c r="Q110" s="465"/>
      <c r="R110" s="465"/>
      <c r="S110" s="465"/>
      <c r="T110" s="465"/>
      <c r="U110" s="465"/>
      <c r="V110" s="465"/>
      <c r="W110" s="465"/>
      <c r="X110" s="465"/>
      <c r="Y110" s="465"/>
      <c r="Z110" s="465"/>
      <c r="AA110" s="465"/>
      <c r="AB110" s="465"/>
      <c r="AC110" s="466"/>
      <c r="AD110" s="378" t="s">
        <v>383</v>
      </c>
      <c r="AE110" s="379"/>
      <c r="AF110" s="379"/>
      <c r="AG110" s="386" t="s">
        <v>449</v>
      </c>
      <c r="AH110" s="194"/>
      <c r="AI110" s="194"/>
      <c r="AJ110" s="194"/>
      <c r="AK110" s="194"/>
      <c r="AL110" s="194"/>
      <c r="AM110" s="194"/>
      <c r="AN110" s="194"/>
      <c r="AO110" s="194"/>
      <c r="AP110" s="194"/>
      <c r="AQ110" s="194"/>
      <c r="AR110" s="194"/>
      <c r="AS110" s="194"/>
      <c r="AT110" s="194"/>
      <c r="AU110" s="194"/>
      <c r="AV110" s="194"/>
      <c r="AW110" s="194"/>
      <c r="AX110" s="387"/>
    </row>
    <row r="111" spans="1:50" ht="33.75" customHeight="1">
      <c r="A111" s="369" t="s">
        <v>46</v>
      </c>
      <c r="B111" s="370"/>
      <c r="C111" s="467"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74" t="s">
        <v>383</v>
      </c>
      <c r="AE111" s="475"/>
      <c r="AF111" s="475"/>
      <c r="AG111" s="293" t="s">
        <v>453</v>
      </c>
      <c r="AH111" s="294"/>
      <c r="AI111" s="294"/>
      <c r="AJ111" s="294"/>
      <c r="AK111" s="294"/>
      <c r="AL111" s="294"/>
      <c r="AM111" s="294"/>
      <c r="AN111" s="294"/>
      <c r="AO111" s="294"/>
      <c r="AP111" s="294"/>
      <c r="AQ111" s="294"/>
      <c r="AR111" s="294"/>
      <c r="AS111" s="294"/>
      <c r="AT111" s="294"/>
      <c r="AU111" s="294"/>
      <c r="AV111" s="294"/>
      <c r="AW111" s="294"/>
      <c r="AX111" s="295"/>
    </row>
    <row r="112" spans="1:50" ht="18.75" customHeight="1">
      <c r="A112" s="371"/>
      <c r="B112" s="372"/>
      <c r="C112" s="381" t="s">
        <v>49</v>
      </c>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91" t="s">
        <v>437</v>
      </c>
      <c r="AE112" s="392"/>
      <c r="AF112" s="392"/>
      <c r="AG112" s="296" t="s">
        <v>447</v>
      </c>
      <c r="AH112" s="297"/>
      <c r="AI112" s="297"/>
      <c r="AJ112" s="297"/>
      <c r="AK112" s="297"/>
      <c r="AL112" s="297"/>
      <c r="AM112" s="297"/>
      <c r="AN112" s="297"/>
      <c r="AO112" s="297"/>
      <c r="AP112" s="297"/>
      <c r="AQ112" s="297"/>
      <c r="AR112" s="297"/>
      <c r="AS112" s="297"/>
      <c r="AT112" s="297"/>
      <c r="AU112" s="297"/>
      <c r="AV112" s="297"/>
      <c r="AW112" s="297"/>
      <c r="AX112" s="298"/>
    </row>
    <row r="113" spans="1:50" ht="72.75" customHeight="1">
      <c r="A113" s="371"/>
      <c r="B113" s="372"/>
      <c r="C113" s="501" t="s">
        <v>315</v>
      </c>
      <c r="D113" s="382"/>
      <c r="E113" s="382"/>
      <c r="F113" s="382"/>
      <c r="G113" s="382"/>
      <c r="H113" s="382"/>
      <c r="I113" s="382"/>
      <c r="J113" s="382"/>
      <c r="K113" s="382"/>
      <c r="L113" s="382"/>
      <c r="M113" s="382"/>
      <c r="N113" s="382"/>
      <c r="O113" s="382"/>
      <c r="P113" s="382"/>
      <c r="Q113" s="382"/>
      <c r="R113" s="382"/>
      <c r="S113" s="382"/>
      <c r="T113" s="382"/>
      <c r="U113" s="382"/>
      <c r="V113" s="382"/>
      <c r="W113" s="382"/>
      <c r="X113" s="382"/>
      <c r="Y113" s="382"/>
      <c r="Z113" s="382"/>
      <c r="AA113" s="382"/>
      <c r="AB113" s="382"/>
      <c r="AC113" s="382"/>
      <c r="AD113" s="391" t="s">
        <v>383</v>
      </c>
      <c r="AE113" s="392"/>
      <c r="AF113" s="392"/>
      <c r="AG113" s="296" t="s">
        <v>450</v>
      </c>
      <c r="AH113" s="297"/>
      <c r="AI113" s="297"/>
      <c r="AJ113" s="297"/>
      <c r="AK113" s="297"/>
      <c r="AL113" s="297"/>
      <c r="AM113" s="297"/>
      <c r="AN113" s="297"/>
      <c r="AO113" s="297"/>
      <c r="AP113" s="297"/>
      <c r="AQ113" s="297"/>
      <c r="AR113" s="297"/>
      <c r="AS113" s="297"/>
      <c r="AT113" s="297"/>
      <c r="AU113" s="297"/>
      <c r="AV113" s="297"/>
      <c r="AW113" s="297"/>
      <c r="AX113" s="298"/>
    </row>
    <row r="114" spans="1:50" ht="18.75" customHeight="1">
      <c r="A114" s="371"/>
      <c r="B114" s="372"/>
      <c r="C114" s="381" t="s">
        <v>45</v>
      </c>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91" t="s">
        <v>437</v>
      </c>
      <c r="AE114" s="392"/>
      <c r="AF114" s="392"/>
      <c r="AG114" s="296" t="s">
        <v>447</v>
      </c>
      <c r="AH114" s="297"/>
      <c r="AI114" s="297"/>
      <c r="AJ114" s="297"/>
      <c r="AK114" s="297"/>
      <c r="AL114" s="297"/>
      <c r="AM114" s="297"/>
      <c r="AN114" s="297"/>
      <c r="AO114" s="297"/>
      <c r="AP114" s="297"/>
      <c r="AQ114" s="297"/>
      <c r="AR114" s="297"/>
      <c r="AS114" s="297"/>
      <c r="AT114" s="297"/>
      <c r="AU114" s="297"/>
      <c r="AV114" s="297"/>
      <c r="AW114" s="297"/>
      <c r="AX114" s="298"/>
    </row>
    <row r="115" spans="1:50" ht="71.25" customHeight="1">
      <c r="A115" s="371"/>
      <c r="B115" s="372"/>
      <c r="C115" s="381" t="s">
        <v>50</v>
      </c>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93"/>
      <c r="AD115" s="391" t="s">
        <v>383</v>
      </c>
      <c r="AE115" s="392"/>
      <c r="AF115" s="392"/>
      <c r="AG115" s="296" t="s">
        <v>450</v>
      </c>
      <c r="AH115" s="297"/>
      <c r="AI115" s="297"/>
      <c r="AJ115" s="297"/>
      <c r="AK115" s="297"/>
      <c r="AL115" s="297"/>
      <c r="AM115" s="297"/>
      <c r="AN115" s="297"/>
      <c r="AO115" s="297"/>
      <c r="AP115" s="297"/>
      <c r="AQ115" s="297"/>
      <c r="AR115" s="297"/>
      <c r="AS115" s="297"/>
      <c r="AT115" s="297"/>
      <c r="AU115" s="297"/>
      <c r="AV115" s="297"/>
      <c r="AW115" s="297"/>
      <c r="AX115" s="298"/>
    </row>
    <row r="116" spans="1:64" ht="18.75" customHeight="1">
      <c r="A116" s="371"/>
      <c r="B116" s="372"/>
      <c r="C116" s="381" t="s">
        <v>55</v>
      </c>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393"/>
      <c r="AD116" s="616" t="s">
        <v>383</v>
      </c>
      <c r="AE116" s="617"/>
      <c r="AF116" s="617"/>
      <c r="AG116" s="484" t="s">
        <v>454</v>
      </c>
      <c r="AH116" s="485"/>
      <c r="AI116" s="485"/>
      <c r="AJ116" s="485"/>
      <c r="AK116" s="485"/>
      <c r="AL116" s="485"/>
      <c r="AM116" s="485"/>
      <c r="AN116" s="485"/>
      <c r="AO116" s="485"/>
      <c r="AP116" s="485"/>
      <c r="AQ116" s="485"/>
      <c r="AR116" s="485"/>
      <c r="AS116" s="485"/>
      <c r="AT116" s="485"/>
      <c r="AU116" s="485"/>
      <c r="AV116" s="485"/>
      <c r="AW116" s="485"/>
      <c r="AX116" s="486"/>
      <c r="BI116" s="10"/>
      <c r="BJ116" s="10"/>
      <c r="BK116" s="10"/>
      <c r="BL116" s="10"/>
    </row>
    <row r="117" spans="1:62" ht="63.75" customHeight="1">
      <c r="A117" s="373"/>
      <c r="B117" s="374"/>
      <c r="C117" s="375" t="s">
        <v>82</v>
      </c>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7"/>
      <c r="AD117" s="378" t="s">
        <v>383</v>
      </c>
      <c r="AE117" s="379"/>
      <c r="AF117" s="380"/>
      <c r="AG117" s="388" t="s">
        <v>450</v>
      </c>
      <c r="AH117" s="389"/>
      <c r="AI117" s="389"/>
      <c r="AJ117" s="389"/>
      <c r="AK117" s="389"/>
      <c r="AL117" s="389"/>
      <c r="AM117" s="389"/>
      <c r="AN117" s="389"/>
      <c r="AO117" s="389"/>
      <c r="AP117" s="389"/>
      <c r="AQ117" s="389"/>
      <c r="AR117" s="389"/>
      <c r="AS117" s="389"/>
      <c r="AT117" s="389"/>
      <c r="AU117" s="389"/>
      <c r="AV117" s="389"/>
      <c r="AW117" s="389"/>
      <c r="AX117" s="390"/>
      <c r="BG117" s="10"/>
      <c r="BH117" s="10"/>
      <c r="BI117" s="10"/>
      <c r="BJ117" s="10"/>
    </row>
    <row r="118" spans="1:50" ht="126.75" customHeight="1">
      <c r="A118" s="369" t="s">
        <v>47</v>
      </c>
      <c r="B118" s="370"/>
      <c r="C118" s="618" t="s">
        <v>81</v>
      </c>
      <c r="D118" s="619"/>
      <c r="E118" s="619"/>
      <c r="F118" s="619"/>
      <c r="G118" s="619"/>
      <c r="H118" s="619"/>
      <c r="I118" s="619"/>
      <c r="J118" s="619"/>
      <c r="K118" s="619"/>
      <c r="L118" s="619"/>
      <c r="M118" s="619"/>
      <c r="N118" s="619"/>
      <c r="O118" s="619"/>
      <c r="P118" s="619"/>
      <c r="Q118" s="619"/>
      <c r="R118" s="619"/>
      <c r="S118" s="619"/>
      <c r="T118" s="619"/>
      <c r="U118" s="619"/>
      <c r="V118" s="619"/>
      <c r="W118" s="619"/>
      <c r="X118" s="619"/>
      <c r="Y118" s="619"/>
      <c r="Z118" s="619"/>
      <c r="AA118" s="619"/>
      <c r="AB118" s="619"/>
      <c r="AC118" s="620"/>
      <c r="AD118" s="474" t="s">
        <v>383</v>
      </c>
      <c r="AE118" s="475"/>
      <c r="AF118" s="639"/>
      <c r="AG118" s="293" t="s">
        <v>448</v>
      </c>
      <c r="AH118" s="294"/>
      <c r="AI118" s="294"/>
      <c r="AJ118" s="294"/>
      <c r="AK118" s="294"/>
      <c r="AL118" s="294"/>
      <c r="AM118" s="294"/>
      <c r="AN118" s="294"/>
      <c r="AO118" s="294"/>
      <c r="AP118" s="294"/>
      <c r="AQ118" s="294"/>
      <c r="AR118" s="294"/>
      <c r="AS118" s="294"/>
      <c r="AT118" s="294"/>
      <c r="AU118" s="294"/>
      <c r="AV118" s="294"/>
      <c r="AW118" s="294"/>
      <c r="AX118" s="295"/>
    </row>
    <row r="119" spans="1:50" ht="34.5" customHeight="1">
      <c r="A119" s="371"/>
      <c r="B119" s="372"/>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599" t="s">
        <v>383</v>
      </c>
      <c r="AE119" s="600"/>
      <c r="AF119" s="600"/>
      <c r="AG119" s="296" t="s">
        <v>449</v>
      </c>
      <c r="AH119" s="297"/>
      <c r="AI119" s="297"/>
      <c r="AJ119" s="297"/>
      <c r="AK119" s="297"/>
      <c r="AL119" s="297"/>
      <c r="AM119" s="297"/>
      <c r="AN119" s="297"/>
      <c r="AO119" s="297"/>
      <c r="AP119" s="297"/>
      <c r="AQ119" s="297"/>
      <c r="AR119" s="297"/>
      <c r="AS119" s="297"/>
      <c r="AT119" s="297"/>
      <c r="AU119" s="297"/>
      <c r="AV119" s="297"/>
      <c r="AW119" s="297"/>
      <c r="AX119" s="298"/>
    </row>
    <row r="120" spans="1:50" ht="20.25" customHeight="1">
      <c r="A120" s="371"/>
      <c r="B120" s="372"/>
      <c r="C120" s="381" t="s">
        <v>51</v>
      </c>
      <c r="D120" s="382"/>
      <c r="E120" s="382"/>
      <c r="F120" s="382"/>
      <c r="G120" s="382"/>
      <c r="H120" s="382"/>
      <c r="I120" s="382"/>
      <c r="J120" s="382"/>
      <c r="K120" s="382"/>
      <c r="L120" s="382"/>
      <c r="M120" s="382"/>
      <c r="N120" s="382"/>
      <c r="O120" s="382"/>
      <c r="P120" s="382"/>
      <c r="Q120" s="382"/>
      <c r="R120" s="382"/>
      <c r="S120" s="382"/>
      <c r="T120" s="382"/>
      <c r="U120" s="382"/>
      <c r="V120" s="382"/>
      <c r="W120" s="382"/>
      <c r="X120" s="382"/>
      <c r="Y120" s="382"/>
      <c r="Z120" s="382"/>
      <c r="AA120" s="382"/>
      <c r="AB120" s="382"/>
      <c r="AC120" s="382"/>
      <c r="AD120" s="391" t="s">
        <v>383</v>
      </c>
      <c r="AE120" s="392"/>
      <c r="AF120" s="392"/>
      <c r="AG120" s="296" t="s">
        <v>449</v>
      </c>
      <c r="AH120" s="297"/>
      <c r="AI120" s="297"/>
      <c r="AJ120" s="297"/>
      <c r="AK120" s="297"/>
      <c r="AL120" s="297"/>
      <c r="AM120" s="297"/>
      <c r="AN120" s="297"/>
      <c r="AO120" s="297"/>
      <c r="AP120" s="297"/>
      <c r="AQ120" s="297"/>
      <c r="AR120" s="297"/>
      <c r="AS120" s="297"/>
      <c r="AT120" s="297"/>
      <c r="AU120" s="297"/>
      <c r="AV120" s="297"/>
      <c r="AW120" s="297"/>
      <c r="AX120" s="298"/>
    </row>
    <row r="121" spans="1:50" ht="21.75" customHeight="1">
      <c r="A121" s="373"/>
      <c r="B121" s="374"/>
      <c r="C121" s="381" t="s">
        <v>52</v>
      </c>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91" t="s">
        <v>383</v>
      </c>
      <c r="AE121" s="392"/>
      <c r="AF121" s="392"/>
      <c r="AG121" s="386" t="s">
        <v>449</v>
      </c>
      <c r="AH121" s="194"/>
      <c r="AI121" s="194"/>
      <c r="AJ121" s="194"/>
      <c r="AK121" s="194"/>
      <c r="AL121" s="194"/>
      <c r="AM121" s="194"/>
      <c r="AN121" s="194"/>
      <c r="AO121" s="194"/>
      <c r="AP121" s="194"/>
      <c r="AQ121" s="194"/>
      <c r="AR121" s="194"/>
      <c r="AS121" s="194"/>
      <c r="AT121" s="194"/>
      <c r="AU121" s="194"/>
      <c r="AV121" s="194"/>
      <c r="AW121" s="194"/>
      <c r="AX121" s="387"/>
    </row>
    <row r="122" spans="1:50" ht="33" customHeight="1">
      <c r="A122" s="606" t="s">
        <v>80</v>
      </c>
      <c r="B122" s="607"/>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50"/>
      <c r="AD122" s="474" t="s">
        <v>437</v>
      </c>
      <c r="AE122" s="475"/>
      <c r="AF122" s="475"/>
      <c r="AG122" s="573"/>
      <c r="AH122" s="192"/>
      <c r="AI122" s="192"/>
      <c r="AJ122" s="192"/>
      <c r="AK122" s="192"/>
      <c r="AL122" s="192"/>
      <c r="AM122" s="192"/>
      <c r="AN122" s="192"/>
      <c r="AO122" s="192"/>
      <c r="AP122" s="192"/>
      <c r="AQ122" s="192"/>
      <c r="AR122" s="192"/>
      <c r="AS122" s="192"/>
      <c r="AT122" s="192"/>
      <c r="AU122" s="192"/>
      <c r="AV122" s="192"/>
      <c r="AW122" s="192"/>
      <c r="AX122" s="574"/>
    </row>
    <row r="123" spans="1:50" ht="15.75" customHeight="1">
      <c r="A123" s="608"/>
      <c r="B123" s="609"/>
      <c r="C123" s="677" t="s">
        <v>87</v>
      </c>
      <c r="D123" s="678"/>
      <c r="E123" s="678"/>
      <c r="F123" s="678"/>
      <c r="G123" s="678"/>
      <c r="H123" s="678"/>
      <c r="I123" s="678"/>
      <c r="J123" s="678"/>
      <c r="K123" s="678"/>
      <c r="L123" s="678"/>
      <c r="M123" s="678"/>
      <c r="N123" s="678"/>
      <c r="O123" s="679"/>
      <c r="P123" s="647" t="s">
        <v>0</v>
      </c>
      <c r="Q123" s="680"/>
      <c r="R123" s="680"/>
      <c r="S123" s="681"/>
      <c r="T123" s="646" t="s">
        <v>30</v>
      </c>
      <c r="U123" s="647"/>
      <c r="V123" s="647"/>
      <c r="W123" s="647"/>
      <c r="X123" s="647"/>
      <c r="Y123" s="647"/>
      <c r="Z123" s="647"/>
      <c r="AA123" s="647"/>
      <c r="AB123" s="647"/>
      <c r="AC123" s="647"/>
      <c r="AD123" s="647"/>
      <c r="AE123" s="647"/>
      <c r="AF123" s="648"/>
      <c r="AG123" s="575"/>
      <c r="AH123" s="266"/>
      <c r="AI123" s="266"/>
      <c r="AJ123" s="266"/>
      <c r="AK123" s="266"/>
      <c r="AL123" s="266"/>
      <c r="AM123" s="266"/>
      <c r="AN123" s="266"/>
      <c r="AO123" s="266"/>
      <c r="AP123" s="266"/>
      <c r="AQ123" s="266"/>
      <c r="AR123" s="266"/>
      <c r="AS123" s="266"/>
      <c r="AT123" s="266"/>
      <c r="AU123" s="266"/>
      <c r="AV123" s="266"/>
      <c r="AW123" s="266"/>
      <c r="AX123" s="576"/>
    </row>
    <row r="124" spans="1:50" ht="17.25" customHeight="1">
      <c r="A124" s="608"/>
      <c r="B124" s="609"/>
      <c r="C124" s="640"/>
      <c r="D124" s="641"/>
      <c r="E124" s="641"/>
      <c r="F124" s="641"/>
      <c r="G124" s="641"/>
      <c r="H124" s="641"/>
      <c r="I124" s="641"/>
      <c r="J124" s="641"/>
      <c r="K124" s="641"/>
      <c r="L124" s="641"/>
      <c r="M124" s="641"/>
      <c r="N124" s="641"/>
      <c r="O124" s="642"/>
      <c r="P124" s="649"/>
      <c r="Q124" s="649"/>
      <c r="R124" s="649"/>
      <c r="S124" s="650"/>
      <c r="T124" s="614"/>
      <c r="U124" s="297"/>
      <c r="V124" s="297"/>
      <c r="W124" s="297"/>
      <c r="X124" s="297"/>
      <c r="Y124" s="297"/>
      <c r="Z124" s="297"/>
      <c r="AA124" s="297"/>
      <c r="AB124" s="297"/>
      <c r="AC124" s="297"/>
      <c r="AD124" s="297"/>
      <c r="AE124" s="297"/>
      <c r="AF124" s="615"/>
      <c r="AG124" s="575"/>
      <c r="AH124" s="266"/>
      <c r="AI124" s="266"/>
      <c r="AJ124" s="266"/>
      <c r="AK124" s="266"/>
      <c r="AL124" s="266"/>
      <c r="AM124" s="266"/>
      <c r="AN124" s="266"/>
      <c r="AO124" s="266"/>
      <c r="AP124" s="266"/>
      <c r="AQ124" s="266"/>
      <c r="AR124" s="266"/>
      <c r="AS124" s="266"/>
      <c r="AT124" s="266"/>
      <c r="AU124" s="266"/>
      <c r="AV124" s="266"/>
      <c r="AW124" s="266"/>
      <c r="AX124" s="576"/>
    </row>
    <row r="125" spans="1:50" ht="17.25" customHeight="1">
      <c r="A125" s="610"/>
      <c r="B125" s="611"/>
      <c r="C125" s="643"/>
      <c r="D125" s="644"/>
      <c r="E125" s="644"/>
      <c r="F125" s="644"/>
      <c r="G125" s="644"/>
      <c r="H125" s="644"/>
      <c r="I125" s="644"/>
      <c r="J125" s="644"/>
      <c r="K125" s="644"/>
      <c r="L125" s="644"/>
      <c r="M125" s="644"/>
      <c r="N125" s="644"/>
      <c r="O125" s="645"/>
      <c r="P125" s="651"/>
      <c r="Q125" s="651"/>
      <c r="R125" s="651"/>
      <c r="S125" s="652"/>
      <c r="T125" s="472"/>
      <c r="U125" s="389"/>
      <c r="V125" s="389"/>
      <c r="W125" s="389"/>
      <c r="X125" s="389"/>
      <c r="Y125" s="389"/>
      <c r="Z125" s="389"/>
      <c r="AA125" s="389"/>
      <c r="AB125" s="389"/>
      <c r="AC125" s="389"/>
      <c r="AD125" s="389"/>
      <c r="AE125" s="389"/>
      <c r="AF125" s="473"/>
      <c r="AG125" s="577"/>
      <c r="AH125" s="194"/>
      <c r="AI125" s="194"/>
      <c r="AJ125" s="194"/>
      <c r="AK125" s="194"/>
      <c r="AL125" s="194"/>
      <c r="AM125" s="194"/>
      <c r="AN125" s="194"/>
      <c r="AO125" s="194"/>
      <c r="AP125" s="194"/>
      <c r="AQ125" s="194"/>
      <c r="AR125" s="194"/>
      <c r="AS125" s="194"/>
      <c r="AT125" s="194"/>
      <c r="AU125" s="194"/>
      <c r="AV125" s="194"/>
      <c r="AW125" s="194"/>
      <c r="AX125" s="387"/>
    </row>
    <row r="126" spans="1:50" ht="81.75" customHeight="1">
      <c r="A126" s="369" t="s">
        <v>58</v>
      </c>
      <c r="B126" s="546"/>
      <c r="C126" s="360" t="s">
        <v>64</v>
      </c>
      <c r="D126" s="569"/>
      <c r="E126" s="569"/>
      <c r="F126" s="570"/>
      <c r="G126" s="540" t="s">
        <v>402</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66.75" customHeight="1" thickBot="1">
      <c r="A127" s="547"/>
      <c r="B127" s="548"/>
      <c r="C127" s="479" t="s">
        <v>68</v>
      </c>
      <c r="D127" s="480"/>
      <c r="E127" s="480"/>
      <c r="F127" s="481"/>
      <c r="G127" s="482" t="s">
        <v>403</v>
      </c>
      <c r="H127" s="482"/>
      <c r="I127" s="482"/>
      <c r="J127" s="482"/>
      <c r="K127" s="482"/>
      <c r="L127" s="482"/>
      <c r="M127" s="482"/>
      <c r="N127" s="482"/>
      <c r="O127" s="482"/>
      <c r="P127" s="482"/>
      <c r="Q127" s="482"/>
      <c r="R127" s="482"/>
      <c r="S127" s="482"/>
      <c r="T127" s="482"/>
      <c r="U127" s="482"/>
      <c r="V127" s="482"/>
      <c r="W127" s="482"/>
      <c r="X127" s="482"/>
      <c r="Y127" s="482"/>
      <c r="Z127" s="482"/>
      <c r="AA127" s="482"/>
      <c r="AB127" s="482"/>
      <c r="AC127" s="482"/>
      <c r="AD127" s="482"/>
      <c r="AE127" s="482"/>
      <c r="AF127" s="482"/>
      <c r="AG127" s="482"/>
      <c r="AH127" s="482"/>
      <c r="AI127" s="482"/>
      <c r="AJ127" s="482"/>
      <c r="AK127" s="482"/>
      <c r="AL127" s="482"/>
      <c r="AM127" s="482"/>
      <c r="AN127" s="482"/>
      <c r="AO127" s="482"/>
      <c r="AP127" s="482"/>
      <c r="AQ127" s="482"/>
      <c r="AR127" s="482"/>
      <c r="AS127" s="482"/>
      <c r="AT127" s="482"/>
      <c r="AU127" s="482"/>
      <c r="AV127" s="482"/>
      <c r="AW127" s="482"/>
      <c r="AX127" s="483"/>
    </row>
    <row r="128" spans="1:50" ht="21" customHeight="1">
      <c r="A128" s="476" t="s">
        <v>40</v>
      </c>
      <c r="B128" s="477"/>
      <c r="C128" s="477"/>
      <c r="D128" s="477"/>
      <c r="E128" s="477"/>
      <c r="F128" s="477"/>
      <c r="G128" s="477"/>
      <c r="H128" s="477"/>
      <c r="I128" s="477"/>
      <c r="J128" s="477"/>
      <c r="K128" s="477"/>
      <c r="L128" s="477"/>
      <c r="M128" s="477"/>
      <c r="N128" s="477"/>
      <c r="O128" s="477"/>
      <c r="P128" s="477"/>
      <c r="Q128" s="477"/>
      <c r="R128" s="477"/>
      <c r="S128" s="477"/>
      <c r="T128" s="477"/>
      <c r="U128" s="477"/>
      <c r="V128" s="477"/>
      <c r="W128" s="477"/>
      <c r="X128" s="477"/>
      <c r="Y128" s="477"/>
      <c r="Z128" s="477"/>
      <c r="AA128" s="477"/>
      <c r="AB128" s="477"/>
      <c r="AC128" s="477"/>
      <c r="AD128" s="477"/>
      <c r="AE128" s="477"/>
      <c r="AF128" s="477"/>
      <c r="AG128" s="477"/>
      <c r="AH128" s="477"/>
      <c r="AI128" s="477"/>
      <c r="AJ128" s="477"/>
      <c r="AK128" s="477"/>
      <c r="AL128" s="477"/>
      <c r="AM128" s="477"/>
      <c r="AN128" s="477"/>
      <c r="AO128" s="477"/>
      <c r="AP128" s="477"/>
      <c r="AQ128" s="477"/>
      <c r="AR128" s="477"/>
      <c r="AS128" s="477"/>
      <c r="AT128" s="477"/>
      <c r="AU128" s="477"/>
      <c r="AV128" s="477"/>
      <c r="AW128" s="477"/>
      <c r="AX128" s="478"/>
    </row>
    <row r="129" spans="1:50" ht="48.75" customHeight="1" thickBot="1">
      <c r="A129" s="568" t="s">
        <v>455</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60" customHeight="1" thickBot="1">
      <c r="A131" s="543" t="s">
        <v>307</v>
      </c>
      <c r="B131" s="544"/>
      <c r="C131" s="544"/>
      <c r="D131" s="544"/>
      <c r="E131" s="545"/>
      <c r="F131" s="561" t="s">
        <v>456</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79.5" customHeight="1" thickBot="1">
      <c r="A133" s="469" t="s">
        <v>458</v>
      </c>
      <c r="B133" s="470"/>
      <c r="C133" s="470"/>
      <c r="D133" s="470"/>
      <c r="E133" s="471"/>
      <c r="F133" s="564" t="s">
        <v>457</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42" customHeight="1" thickBot="1">
      <c r="A135" s="581"/>
      <c r="B135" s="582"/>
      <c r="C135" s="582"/>
      <c r="D135" s="582"/>
      <c r="E135" s="582"/>
      <c r="F135" s="582"/>
      <c r="G135" s="582"/>
      <c r="H135" s="582"/>
      <c r="I135" s="582"/>
      <c r="J135" s="582"/>
      <c r="K135" s="582"/>
      <c r="L135" s="582"/>
      <c r="M135" s="582"/>
      <c r="N135" s="582"/>
      <c r="O135" s="582"/>
      <c r="P135" s="582"/>
      <c r="Q135" s="582"/>
      <c r="R135" s="582"/>
      <c r="S135" s="582"/>
      <c r="T135" s="582"/>
      <c r="U135" s="582"/>
      <c r="V135" s="582"/>
      <c r="W135" s="582"/>
      <c r="X135" s="582"/>
      <c r="Y135" s="582"/>
      <c r="Z135" s="582"/>
      <c r="AA135" s="582"/>
      <c r="AB135" s="582"/>
      <c r="AC135" s="582"/>
      <c r="AD135" s="582"/>
      <c r="AE135" s="582"/>
      <c r="AF135" s="582"/>
      <c r="AG135" s="582"/>
      <c r="AH135" s="582"/>
      <c r="AI135" s="582"/>
      <c r="AJ135" s="582"/>
      <c r="AK135" s="582"/>
      <c r="AL135" s="582"/>
      <c r="AM135" s="582"/>
      <c r="AN135" s="582"/>
      <c r="AO135" s="582"/>
      <c r="AP135" s="582"/>
      <c r="AQ135" s="582"/>
      <c r="AR135" s="582"/>
      <c r="AS135" s="582"/>
      <c r="AT135" s="582"/>
      <c r="AU135" s="582"/>
      <c r="AV135" s="582"/>
      <c r="AW135" s="582"/>
      <c r="AX135" s="583"/>
    </row>
    <row r="136" spans="1:50" ht="21.75"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21.75" customHeight="1">
      <c r="A137" s="590" t="s">
        <v>224</v>
      </c>
      <c r="B137" s="468"/>
      <c r="C137" s="468"/>
      <c r="D137" s="468"/>
      <c r="E137" s="468"/>
      <c r="F137" s="468"/>
      <c r="G137" s="456"/>
      <c r="H137" s="457"/>
      <c r="I137" s="457"/>
      <c r="J137" s="457"/>
      <c r="K137" s="457"/>
      <c r="L137" s="457"/>
      <c r="M137" s="457"/>
      <c r="N137" s="457"/>
      <c r="O137" s="457"/>
      <c r="P137" s="458"/>
      <c r="Q137" s="468" t="s">
        <v>225</v>
      </c>
      <c r="R137" s="468"/>
      <c r="S137" s="468"/>
      <c r="T137" s="468"/>
      <c r="U137" s="468"/>
      <c r="V137" s="468"/>
      <c r="W137" s="456"/>
      <c r="X137" s="457"/>
      <c r="Y137" s="457"/>
      <c r="Z137" s="457"/>
      <c r="AA137" s="457"/>
      <c r="AB137" s="457"/>
      <c r="AC137" s="457"/>
      <c r="AD137" s="457"/>
      <c r="AE137" s="457"/>
      <c r="AF137" s="458"/>
      <c r="AG137" s="468" t="s">
        <v>226</v>
      </c>
      <c r="AH137" s="468"/>
      <c r="AI137" s="468"/>
      <c r="AJ137" s="468"/>
      <c r="AK137" s="468"/>
      <c r="AL137" s="468"/>
      <c r="AM137" s="587" t="s">
        <v>404</v>
      </c>
      <c r="AN137" s="588"/>
      <c r="AO137" s="588"/>
      <c r="AP137" s="588"/>
      <c r="AQ137" s="588"/>
      <c r="AR137" s="588"/>
      <c r="AS137" s="588"/>
      <c r="AT137" s="588"/>
      <c r="AU137" s="588"/>
      <c r="AV137" s="589"/>
      <c r="AW137" s="12"/>
      <c r="AX137" s="13"/>
    </row>
    <row r="138" spans="1:50" ht="21.75" customHeight="1" thickBot="1">
      <c r="A138" s="591" t="s">
        <v>227</v>
      </c>
      <c r="B138" s="567"/>
      <c r="C138" s="567"/>
      <c r="D138" s="567"/>
      <c r="E138" s="567"/>
      <c r="F138" s="567"/>
      <c r="G138" s="459" t="s">
        <v>405</v>
      </c>
      <c r="H138" s="460"/>
      <c r="I138" s="460"/>
      <c r="J138" s="460"/>
      <c r="K138" s="460"/>
      <c r="L138" s="460"/>
      <c r="M138" s="460"/>
      <c r="N138" s="460"/>
      <c r="O138" s="460"/>
      <c r="P138" s="461"/>
      <c r="Q138" s="567" t="s">
        <v>228</v>
      </c>
      <c r="R138" s="567"/>
      <c r="S138" s="567"/>
      <c r="T138" s="567"/>
      <c r="U138" s="567"/>
      <c r="V138" s="567"/>
      <c r="W138" s="459" t="s">
        <v>406</v>
      </c>
      <c r="X138" s="460"/>
      <c r="Y138" s="460"/>
      <c r="Z138" s="460"/>
      <c r="AA138" s="460"/>
      <c r="AB138" s="460"/>
      <c r="AC138" s="460"/>
      <c r="AD138" s="460"/>
      <c r="AE138" s="460"/>
      <c r="AF138" s="461"/>
      <c r="AG138" s="571"/>
      <c r="AH138" s="572"/>
      <c r="AI138" s="572"/>
      <c r="AJ138" s="572"/>
      <c r="AK138" s="572"/>
      <c r="AL138" s="572"/>
      <c r="AM138" s="584"/>
      <c r="AN138" s="585"/>
      <c r="AO138" s="585"/>
      <c r="AP138" s="585"/>
      <c r="AQ138" s="585"/>
      <c r="AR138" s="585"/>
      <c r="AS138" s="585"/>
      <c r="AT138" s="585"/>
      <c r="AU138" s="585"/>
      <c r="AV138" s="586"/>
      <c r="AW138" s="28"/>
      <c r="AX138" s="29"/>
    </row>
    <row r="139" spans="1:50" ht="21.75" customHeight="1">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1.75" customHeight="1">
      <c r="A140" s="418"/>
      <c r="B140" s="419"/>
      <c r="C140" s="419"/>
      <c r="D140" s="419"/>
      <c r="E140" s="419"/>
      <c r="F140" s="42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1.75" customHeight="1">
      <c r="A141" s="418"/>
      <c r="B141" s="419"/>
      <c r="C141" s="419"/>
      <c r="D141" s="419"/>
      <c r="E141" s="419"/>
      <c r="F141" s="42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1.75" customHeight="1">
      <c r="A142" s="418"/>
      <c r="B142" s="419"/>
      <c r="C142" s="419"/>
      <c r="D142" s="419"/>
      <c r="E142" s="419"/>
      <c r="F142" s="42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1.75" customHeight="1">
      <c r="A143" s="418"/>
      <c r="B143" s="419"/>
      <c r="C143" s="419"/>
      <c r="D143" s="419"/>
      <c r="E143" s="419"/>
      <c r="F143" s="42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1.75" customHeight="1">
      <c r="A144" s="418"/>
      <c r="B144" s="419"/>
      <c r="C144" s="419"/>
      <c r="D144" s="419"/>
      <c r="E144" s="419"/>
      <c r="F144" s="42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1.75" customHeight="1">
      <c r="A145" s="418"/>
      <c r="B145" s="419"/>
      <c r="C145" s="419"/>
      <c r="D145" s="419"/>
      <c r="E145" s="419"/>
      <c r="F145" s="42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1.75" customHeight="1">
      <c r="A146" s="418"/>
      <c r="B146" s="419"/>
      <c r="C146" s="419"/>
      <c r="D146" s="419"/>
      <c r="E146" s="419"/>
      <c r="F146" s="42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1.75" customHeight="1">
      <c r="A147" s="418"/>
      <c r="B147" s="419"/>
      <c r="C147" s="419"/>
      <c r="D147" s="419"/>
      <c r="E147" s="419"/>
      <c r="F147" s="42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1.75" customHeight="1">
      <c r="A148" s="418"/>
      <c r="B148" s="419"/>
      <c r="C148" s="419"/>
      <c r="D148" s="419"/>
      <c r="E148" s="419"/>
      <c r="F148" s="42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1.75" customHeight="1">
      <c r="A149" s="418"/>
      <c r="B149" s="419"/>
      <c r="C149" s="419"/>
      <c r="D149" s="419"/>
      <c r="E149" s="419"/>
      <c r="F149" s="42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1.75" customHeight="1">
      <c r="A150" s="418"/>
      <c r="B150" s="419"/>
      <c r="C150" s="419"/>
      <c r="D150" s="419"/>
      <c r="E150" s="419"/>
      <c r="F150" s="42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1.75" customHeight="1">
      <c r="A151" s="418"/>
      <c r="B151" s="419"/>
      <c r="C151" s="419"/>
      <c r="D151" s="419"/>
      <c r="E151" s="419"/>
      <c r="F151" s="42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1.75" customHeight="1">
      <c r="A152" s="418"/>
      <c r="B152" s="419"/>
      <c r="C152" s="419"/>
      <c r="D152" s="419"/>
      <c r="E152" s="419"/>
      <c r="F152" s="42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1.75" customHeight="1">
      <c r="A153" s="418"/>
      <c r="B153" s="419"/>
      <c r="C153" s="419"/>
      <c r="D153" s="419"/>
      <c r="E153" s="419"/>
      <c r="F153" s="42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1.75" customHeight="1">
      <c r="A154" s="418"/>
      <c r="B154" s="419"/>
      <c r="C154" s="419"/>
      <c r="D154" s="419"/>
      <c r="E154" s="419"/>
      <c r="F154" s="42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1.75" customHeight="1">
      <c r="A155" s="418"/>
      <c r="B155" s="419"/>
      <c r="C155" s="419"/>
      <c r="D155" s="419"/>
      <c r="E155" s="419"/>
      <c r="F155" s="42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1.75" customHeight="1">
      <c r="A156" s="418"/>
      <c r="B156" s="419"/>
      <c r="C156" s="419"/>
      <c r="D156" s="419"/>
      <c r="E156" s="419"/>
      <c r="F156" s="42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1.75" customHeight="1">
      <c r="A157" s="418"/>
      <c r="B157" s="419"/>
      <c r="C157" s="419"/>
      <c r="D157" s="419"/>
      <c r="E157" s="419"/>
      <c r="F157" s="42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1.75" customHeight="1">
      <c r="A158" s="418"/>
      <c r="B158" s="419"/>
      <c r="C158" s="419"/>
      <c r="D158" s="419"/>
      <c r="E158" s="419"/>
      <c r="F158" s="42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1.75" customHeight="1">
      <c r="A159" s="418"/>
      <c r="B159" s="419"/>
      <c r="C159" s="419"/>
      <c r="D159" s="419"/>
      <c r="E159" s="419"/>
      <c r="F159" s="42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1.75" customHeight="1">
      <c r="A160" s="418"/>
      <c r="B160" s="419"/>
      <c r="C160" s="419"/>
      <c r="D160" s="419"/>
      <c r="E160" s="419"/>
      <c r="F160" s="42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1.75" customHeight="1">
      <c r="A161" s="418"/>
      <c r="B161" s="419"/>
      <c r="C161" s="419"/>
      <c r="D161" s="419"/>
      <c r="E161" s="419"/>
      <c r="F161" s="42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1.75" customHeight="1">
      <c r="A162" s="418"/>
      <c r="B162" s="419"/>
      <c r="C162" s="419"/>
      <c r="D162" s="419"/>
      <c r="E162" s="419"/>
      <c r="F162" s="42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1.75" customHeight="1">
      <c r="A163" s="418"/>
      <c r="B163" s="419"/>
      <c r="C163" s="419"/>
      <c r="D163" s="419"/>
      <c r="E163" s="419"/>
      <c r="F163" s="42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1.75" customHeight="1">
      <c r="A164" s="418"/>
      <c r="B164" s="419"/>
      <c r="C164" s="419"/>
      <c r="D164" s="419"/>
      <c r="E164" s="419"/>
      <c r="F164" s="42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1.75" customHeight="1">
      <c r="A165" s="418"/>
      <c r="B165" s="419"/>
      <c r="C165" s="419"/>
      <c r="D165" s="419"/>
      <c r="E165" s="419"/>
      <c r="F165" s="42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1.75" customHeight="1">
      <c r="A166" s="418"/>
      <c r="B166" s="419"/>
      <c r="C166" s="419"/>
      <c r="D166" s="419"/>
      <c r="E166" s="419"/>
      <c r="F166" s="42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1.75" customHeight="1">
      <c r="A167" s="418"/>
      <c r="B167" s="419"/>
      <c r="C167" s="419"/>
      <c r="D167" s="419"/>
      <c r="E167" s="419"/>
      <c r="F167" s="42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1.75" customHeight="1">
      <c r="A168" s="418"/>
      <c r="B168" s="419"/>
      <c r="C168" s="419"/>
      <c r="D168" s="419"/>
      <c r="E168" s="419"/>
      <c r="F168" s="42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1.75" customHeight="1">
      <c r="A169" s="418"/>
      <c r="B169" s="419"/>
      <c r="C169" s="419"/>
      <c r="D169" s="419"/>
      <c r="E169" s="419"/>
      <c r="F169" s="42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1.75" customHeight="1">
      <c r="A170" s="418"/>
      <c r="B170" s="419"/>
      <c r="C170" s="419"/>
      <c r="D170" s="419"/>
      <c r="E170" s="419"/>
      <c r="F170" s="42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1.75" customHeight="1">
      <c r="A171" s="418"/>
      <c r="B171" s="419"/>
      <c r="C171" s="419"/>
      <c r="D171" s="419"/>
      <c r="E171" s="419"/>
      <c r="F171" s="42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1.75" customHeight="1">
      <c r="A172" s="418"/>
      <c r="B172" s="419"/>
      <c r="C172" s="419"/>
      <c r="D172" s="419"/>
      <c r="E172" s="419"/>
      <c r="F172" s="42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1.75" customHeight="1">
      <c r="A173" s="418"/>
      <c r="B173" s="419"/>
      <c r="C173" s="419"/>
      <c r="D173" s="419"/>
      <c r="E173" s="419"/>
      <c r="F173" s="42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1.75" customHeight="1">
      <c r="A174" s="418"/>
      <c r="B174" s="419"/>
      <c r="C174" s="419"/>
      <c r="D174" s="419"/>
      <c r="E174" s="419"/>
      <c r="F174" s="42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1.75" customHeight="1">
      <c r="A175" s="418"/>
      <c r="B175" s="419"/>
      <c r="C175" s="419"/>
      <c r="D175" s="419"/>
      <c r="E175" s="419"/>
      <c r="F175" s="42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1.75" customHeight="1">
      <c r="A176" s="418"/>
      <c r="B176" s="419"/>
      <c r="C176" s="419"/>
      <c r="D176" s="419"/>
      <c r="E176" s="419"/>
      <c r="F176" s="42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1.75" customHeight="1" thickBot="1">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1.75" customHeight="1">
      <c r="A178" s="532" t="s">
        <v>34</v>
      </c>
      <c r="B178" s="533"/>
      <c r="C178" s="533"/>
      <c r="D178" s="533"/>
      <c r="E178" s="533"/>
      <c r="F178" s="534"/>
      <c r="G178" s="356" t="s">
        <v>407</v>
      </c>
      <c r="H178" s="357"/>
      <c r="I178" s="357"/>
      <c r="J178" s="357"/>
      <c r="K178" s="357"/>
      <c r="L178" s="357"/>
      <c r="M178" s="357"/>
      <c r="N178" s="357"/>
      <c r="O178" s="357"/>
      <c r="P178" s="357"/>
      <c r="Q178" s="357"/>
      <c r="R178" s="357"/>
      <c r="S178" s="357"/>
      <c r="T178" s="357"/>
      <c r="U178" s="357"/>
      <c r="V178" s="357"/>
      <c r="W178" s="357"/>
      <c r="X178" s="357"/>
      <c r="Y178" s="357"/>
      <c r="Z178" s="357"/>
      <c r="AA178" s="357"/>
      <c r="AB178" s="358"/>
      <c r="AC178" s="356" t="s">
        <v>375</v>
      </c>
      <c r="AD178" s="357"/>
      <c r="AE178" s="357"/>
      <c r="AF178" s="357"/>
      <c r="AG178" s="357"/>
      <c r="AH178" s="357"/>
      <c r="AI178" s="357"/>
      <c r="AJ178" s="357"/>
      <c r="AK178" s="357"/>
      <c r="AL178" s="357"/>
      <c r="AM178" s="357"/>
      <c r="AN178" s="357"/>
      <c r="AO178" s="357"/>
      <c r="AP178" s="357"/>
      <c r="AQ178" s="357"/>
      <c r="AR178" s="357"/>
      <c r="AS178" s="357"/>
      <c r="AT178" s="357"/>
      <c r="AU178" s="357"/>
      <c r="AV178" s="357"/>
      <c r="AW178" s="357"/>
      <c r="AX178" s="359"/>
    </row>
    <row r="179" spans="1:50" ht="21.75" customHeight="1">
      <c r="A179" s="117"/>
      <c r="B179" s="535"/>
      <c r="C179" s="535"/>
      <c r="D179" s="535"/>
      <c r="E179" s="535"/>
      <c r="F179" s="536"/>
      <c r="G179" s="360" t="s">
        <v>19</v>
      </c>
      <c r="H179" s="361"/>
      <c r="I179" s="361"/>
      <c r="J179" s="361"/>
      <c r="K179" s="361"/>
      <c r="L179" s="362" t="s">
        <v>20</v>
      </c>
      <c r="M179" s="361"/>
      <c r="N179" s="361"/>
      <c r="O179" s="361"/>
      <c r="P179" s="361"/>
      <c r="Q179" s="361"/>
      <c r="R179" s="361"/>
      <c r="S179" s="361"/>
      <c r="T179" s="361"/>
      <c r="U179" s="361"/>
      <c r="V179" s="361"/>
      <c r="W179" s="361"/>
      <c r="X179" s="363"/>
      <c r="Y179" s="364" t="s">
        <v>21</v>
      </c>
      <c r="Z179" s="365"/>
      <c r="AA179" s="365"/>
      <c r="AB179" s="366"/>
      <c r="AC179" s="360" t="s">
        <v>19</v>
      </c>
      <c r="AD179" s="361"/>
      <c r="AE179" s="361"/>
      <c r="AF179" s="361"/>
      <c r="AG179" s="361"/>
      <c r="AH179" s="362" t="s">
        <v>20</v>
      </c>
      <c r="AI179" s="361"/>
      <c r="AJ179" s="361"/>
      <c r="AK179" s="361"/>
      <c r="AL179" s="361"/>
      <c r="AM179" s="361"/>
      <c r="AN179" s="361"/>
      <c r="AO179" s="361"/>
      <c r="AP179" s="361"/>
      <c r="AQ179" s="361"/>
      <c r="AR179" s="361"/>
      <c r="AS179" s="361"/>
      <c r="AT179" s="363"/>
      <c r="AU179" s="364" t="s">
        <v>21</v>
      </c>
      <c r="AV179" s="365"/>
      <c r="AW179" s="365"/>
      <c r="AX179" s="367"/>
    </row>
    <row r="180" spans="1:50" ht="21.75" customHeight="1">
      <c r="A180" s="117"/>
      <c r="B180" s="535"/>
      <c r="C180" s="535"/>
      <c r="D180" s="535"/>
      <c r="E180" s="535"/>
      <c r="F180" s="536"/>
      <c r="G180" s="88" t="s">
        <v>408</v>
      </c>
      <c r="H180" s="89"/>
      <c r="I180" s="89"/>
      <c r="J180" s="89"/>
      <c r="K180" s="90"/>
      <c r="L180" s="91" t="s">
        <v>410</v>
      </c>
      <c r="M180" s="92"/>
      <c r="N180" s="92"/>
      <c r="O180" s="92"/>
      <c r="P180" s="92"/>
      <c r="Q180" s="92"/>
      <c r="R180" s="92"/>
      <c r="S180" s="92"/>
      <c r="T180" s="92"/>
      <c r="U180" s="92"/>
      <c r="V180" s="92"/>
      <c r="W180" s="92"/>
      <c r="X180" s="93"/>
      <c r="Y180" s="94">
        <v>3.5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68"/>
    </row>
    <row r="181" spans="1:50" ht="21.75" customHeight="1">
      <c r="A181" s="117"/>
      <c r="B181" s="535"/>
      <c r="C181" s="535"/>
      <c r="D181" s="535"/>
      <c r="E181" s="535"/>
      <c r="F181" s="536"/>
      <c r="G181" s="65" t="s">
        <v>409</v>
      </c>
      <c r="H181" s="66"/>
      <c r="I181" s="66"/>
      <c r="J181" s="66"/>
      <c r="K181" s="67"/>
      <c r="L181" s="68" t="s">
        <v>411</v>
      </c>
      <c r="M181" s="69"/>
      <c r="N181" s="69"/>
      <c r="O181" s="69"/>
      <c r="P181" s="69"/>
      <c r="Q181" s="69"/>
      <c r="R181" s="69"/>
      <c r="S181" s="69"/>
      <c r="T181" s="69"/>
      <c r="U181" s="69"/>
      <c r="V181" s="69"/>
      <c r="W181" s="69"/>
      <c r="X181" s="70"/>
      <c r="Y181" s="71">
        <v>3.1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5"/>
      <c r="C182" s="535"/>
      <c r="D182" s="535"/>
      <c r="E182" s="535"/>
      <c r="F182" s="536"/>
      <c r="G182" s="65" t="s">
        <v>409</v>
      </c>
      <c r="H182" s="66"/>
      <c r="I182" s="66"/>
      <c r="J182" s="66"/>
      <c r="K182" s="67"/>
      <c r="L182" s="68" t="s">
        <v>412</v>
      </c>
      <c r="M182" s="69"/>
      <c r="N182" s="69"/>
      <c r="O182" s="69"/>
      <c r="P182" s="69"/>
      <c r="Q182" s="69"/>
      <c r="R182" s="69"/>
      <c r="S182" s="69"/>
      <c r="T182" s="69"/>
      <c r="U182" s="69"/>
      <c r="V182" s="69"/>
      <c r="W182" s="69"/>
      <c r="X182" s="70"/>
      <c r="Y182" s="71">
        <v>2.7</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5"/>
      <c r="C183" s="535"/>
      <c r="D183" s="535"/>
      <c r="E183" s="535"/>
      <c r="F183" s="536"/>
      <c r="G183" s="65" t="s">
        <v>409</v>
      </c>
      <c r="H183" s="66"/>
      <c r="I183" s="66"/>
      <c r="J183" s="66"/>
      <c r="K183" s="67"/>
      <c r="L183" s="68" t="s">
        <v>413</v>
      </c>
      <c r="M183" s="69"/>
      <c r="N183" s="69"/>
      <c r="O183" s="69"/>
      <c r="P183" s="69"/>
      <c r="Q183" s="69"/>
      <c r="R183" s="69"/>
      <c r="S183" s="69"/>
      <c r="T183" s="69"/>
      <c r="U183" s="69"/>
      <c r="V183" s="69"/>
      <c r="W183" s="69"/>
      <c r="X183" s="70"/>
      <c r="Y183" s="71">
        <v>0.9</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1.75" customHeight="1" thickBot="1">
      <c r="A190" s="117"/>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10.200000000000001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1.75" customHeight="1">
      <c r="A191" s="117"/>
      <c r="B191" s="535"/>
      <c r="C191" s="535"/>
      <c r="D191" s="535"/>
      <c r="E191" s="535"/>
      <c r="F191" s="536"/>
      <c r="G191" s="356" t="s">
        <v>414</v>
      </c>
      <c r="H191" s="357"/>
      <c r="I191" s="357"/>
      <c r="J191" s="357"/>
      <c r="K191" s="357"/>
      <c r="L191" s="357"/>
      <c r="M191" s="357"/>
      <c r="N191" s="357"/>
      <c r="O191" s="357"/>
      <c r="P191" s="357"/>
      <c r="Q191" s="357"/>
      <c r="R191" s="357"/>
      <c r="S191" s="357"/>
      <c r="T191" s="357"/>
      <c r="U191" s="357"/>
      <c r="V191" s="357"/>
      <c r="W191" s="357"/>
      <c r="X191" s="357"/>
      <c r="Y191" s="357"/>
      <c r="Z191" s="357"/>
      <c r="AA191" s="357"/>
      <c r="AB191" s="358"/>
      <c r="AC191" s="356" t="s">
        <v>359</v>
      </c>
      <c r="AD191" s="357"/>
      <c r="AE191" s="357"/>
      <c r="AF191" s="357"/>
      <c r="AG191" s="357"/>
      <c r="AH191" s="357"/>
      <c r="AI191" s="357"/>
      <c r="AJ191" s="357"/>
      <c r="AK191" s="357"/>
      <c r="AL191" s="357"/>
      <c r="AM191" s="357"/>
      <c r="AN191" s="357"/>
      <c r="AO191" s="357"/>
      <c r="AP191" s="357"/>
      <c r="AQ191" s="357"/>
      <c r="AR191" s="357"/>
      <c r="AS191" s="357"/>
      <c r="AT191" s="357"/>
      <c r="AU191" s="357"/>
      <c r="AV191" s="357"/>
      <c r="AW191" s="357"/>
      <c r="AX191" s="359"/>
    </row>
    <row r="192" spans="1:50" ht="21.75" customHeight="1">
      <c r="A192" s="117"/>
      <c r="B192" s="535"/>
      <c r="C192" s="535"/>
      <c r="D192" s="535"/>
      <c r="E192" s="535"/>
      <c r="F192" s="536"/>
      <c r="G192" s="360" t="s">
        <v>19</v>
      </c>
      <c r="H192" s="361"/>
      <c r="I192" s="361"/>
      <c r="J192" s="361"/>
      <c r="K192" s="361"/>
      <c r="L192" s="362" t="s">
        <v>20</v>
      </c>
      <c r="M192" s="361"/>
      <c r="N192" s="361"/>
      <c r="O192" s="361"/>
      <c r="P192" s="361"/>
      <c r="Q192" s="361"/>
      <c r="R192" s="361"/>
      <c r="S192" s="361"/>
      <c r="T192" s="361"/>
      <c r="U192" s="361"/>
      <c r="V192" s="361"/>
      <c r="W192" s="361"/>
      <c r="X192" s="363"/>
      <c r="Y192" s="364" t="s">
        <v>21</v>
      </c>
      <c r="Z192" s="365"/>
      <c r="AA192" s="365"/>
      <c r="AB192" s="366"/>
      <c r="AC192" s="360" t="s">
        <v>19</v>
      </c>
      <c r="AD192" s="361"/>
      <c r="AE192" s="361"/>
      <c r="AF192" s="361"/>
      <c r="AG192" s="361"/>
      <c r="AH192" s="362" t="s">
        <v>20</v>
      </c>
      <c r="AI192" s="361"/>
      <c r="AJ192" s="361"/>
      <c r="AK192" s="361"/>
      <c r="AL192" s="361"/>
      <c r="AM192" s="361"/>
      <c r="AN192" s="361"/>
      <c r="AO192" s="361"/>
      <c r="AP192" s="361"/>
      <c r="AQ192" s="361"/>
      <c r="AR192" s="361"/>
      <c r="AS192" s="361"/>
      <c r="AT192" s="363"/>
      <c r="AU192" s="364" t="s">
        <v>21</v>
      </c>
      <c r="AV192" s="365"/>
      <c r="AW192" s="365"/>
      <c r="AX192" s="367"/>
    </row>
    <row r="193" spans="1:50" ht="21.75" customHeight="1">
      <c r="A193" s="117"/>
      <c r="B193" s="535"/>
      <c r="C193" s="535"/>
      <c r="D193" s="535"/>
      <c r="E193" s="535"/>
      <c r="F193" s="536"/>
      <c r="G193" s="88" t="s">
        <v>408</v>
      </c>
      <c r="H193" s="89"/>
      <c r="I193" s="89"/>
      <c r="J193" s="89"/>
      <c r="K193" s="90"/>
      <c r="L193" s="91" t="s">
        <v>410</v>
      </c>
      <c r="M193" s="92"/>
      <c r="N193" s="92"/>
      <c r="O193" s="92"/>
      <c r="P193" s="92"/>
      <c r="Q193" s="92"/>
      <c r="R193" s="92"/>
      <c r="S193" s="92"/>
      <c r="T193" s="92"/>
      <c r="U193" s="92"/>
      <c r="V193" s="92"/>
      <c r="W193" s="92"/>
      <c r="X193" s="93"/>
      <c r="Y193" s="94">
        <v>13.8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68"/>
    </row>
    <row r="194" spans="1:50" ht="21.75" customHeight="1">
      <c r="A194" s="117"/>
      <c r="B194" s="535"/>
      <c r="C194" s="535"/>
      <c r="D194" s="535"/>
      <c r="E194" s="535"/>
      <c r="F194" s="536"/>
      <c r="G194" s="65" t="s">
        <v>409</v>
      </c>
      <c r="H194" s="66"/>
      <c r="I194" s="66"/>
      <c r="J194" s="66"/>
      <c r="K194" s="67"/>
      <c r="L194" s="68" t="s">
        <v>415</v>
      </c>
      <c r="M194" s="69"/>
      <c r="N194" s="69"/>
      <c r="O194" s="69"/>
      <c r="P194" s="69"/>
      <c r="Q194" s="69"/>
      <c r="R194" s="69"/>
      <c r="S194" s="69"/>
      <c r="T194" s="69"/>
      <c r="U194" s="69"/>
      <c r="V194" s="69"/>
      <c r="W194" s="69"/>
      <c r="X194" s="70"/>
      <c r="Y194" s="71">
        <v>1.3</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75" customHeight="1" thickBot="1">
      <c r="A203" s="117"/>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15.100000000000001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1.75" customHeight="1">
      <c r="A204" s="117"/>
      <c r="B204" s="535"/>
      <c r="C204" s="535"/>
      <c r="D204" s="535"/>
      <c r="E204" s="535"/>
      <c r="F204" s="536"/>
      <c r="G204" s="356" t="s">
        <v>416</v>
      </c>
      <c r="H204" s="357"/>
      <c r="I204" s="357"/>
      <c r="J204" s="357"/>
      <c r="K204" s="357"/>
      <c r="L204" s="357"/>
      <c r="M204" s="357"/>
      <c r="N204" s="357"/>
      <c r="O204" s="357"/>
      <c r="P204" s="357"/>
      <c r="Q204" s="357"/>
      <c r="R204" s="357"/>
      <c r="S204" s="357"/>
      <c r="T204" s="357"/>
      <c r="U204" s="357"/>
      <c r="V204" s="357"/>
      <c r="W204" s="357"/>
      <c r="X204" s="357"/>
      <c r="Y204" s="357"/>
      <c r="Z204" s="357"/>
      <c r="AA204" s="357"/>
      <c r="AB204" s="358"/>
      <c r="AC204" s="356" t="s">
        <v>360</v>
      </c>
      <c r="AD204" s="357"/>
      <c r="AE204" s="357"/>
      <c r="AF204" s="357"/>
      <c r="AG204" s="357"/>
      <c r="AH204" s="357"/>
      <c r="AI204" s="357"/>
      <c r="AJ204" s="357"/>
      <c r="AK204" s="357"/>
      <c r="AL204" s="357"/>
      <c r="AM204" s="357"/>
      <c r="AN204" s="357"/>
      <c r="AO204" s="357"/>
      <c r="AP204" s="357"/>
      <c r="AQ204" s="357"/>
      <c r="AR204" s="357"/>
      <c r="AS204" s="357"/>
      <c r="AT204" s="357"/>
      <c r="AU204" s="357"/>
      <c r="AV204" s="357"/>
      <c r="AW204" s="357"/>
      <c r="AX204" s="359"/>
    </row>
    <row r="205" spans="1:50" ht="21.75" customHeight="1">
      <c r="A205" s="117"/>
      <c r="B205" s="535"/>
      <c r="C205" s="535"/>
      <c r="D205" s="535"/>
      <c r="E205" s="535"/>
      <c r="F205" s="536"/>
      <c r="G205" s="360" t="s">
        <v>19</v>
      </c>
      <c r="H205" s="361"/>
      <c r="I205" s="361"/>
      <c r="J205" s="361"/>
      <c r="K205" s="361"/>
      <c r="L205" s="362" t="s">
        <v>20</v>
      </c>
      <c r="M205" s="361"/>
      <c r="N205" s="361"/>
      <c r="O205" s="361"/>
      <c r="P205" s="361"/>
      <c r="Q205" s="361"/>
      <c r="R205" s="361"/>
      <c r="S205" s="361"/>
      <c r="T205" s="361"/>
      <c r="U205" s="361"/>
      <c r="V205" s="361"/>
      <c r="W205" s="361"/>
      <c r="X205" s="363"/>
      <c r="Y205" s="364" t="s">
        <v>21</v>
      </c>
      <c r="Z205" s="365"/>
      <c r="AA205" s="365"/>
      <c r="AB205" s="366"/>
      <c r="AC205" s="360" t="s">
        <v>19</v>
      </c>
      <c r="AD205" s="361"/>
      <c r="AE205" s="361"/>
      <c r="AF205" s="361"/>
      <c r="AG205" s="361"/>
      <c r="AH205" s="362" t="s">
        <v>20</v>
      </c>
      <c r="AI205" s="361"/>
      <c r="AJ205" s="361"/>
      <c r="AK205" s="361"/>
      <c r="AL205" s="361"/>
      <c r="AM205" s="361"/>
      <c r="AN205" s="361"/>
      <c r="AO205" s="361"/>
      <c r="AP205" s="361"/>
      <c r="AQ205" s="361"/>
      <c r="AR205" s="361"/>
      <c r="AS205" s="361"/>
      <c r="AT205" s="363"/>
      <c r="AU205" s="364" t="s">
        <v>21</v>
      </c>
      <c r="AV205" s="365"/>
      <c r="AW205" s="365"/>
      <c r="AX205" s="367"/>
    </row>
    <row r="206" spans="1:50" ht="21.75" customHeight="1">
      <c r="A206" s="117"/>
      <c r="B206" s="535"/>
      <c r="C206" s="535"/>
      <c r="D206" s="535"/>
      <c r="E206" s="535"/>
      <c r="F206" s="536"/>
      <c r="G206" s="88" t="s">
        <v>417</v>
      </c>
      <c r="H206" s="89"/>
      <c r="I206" s="89"/>
      <c r="J206" s="89"/>
      <c r="K206" s="90"/>
      <c r="L206" s="91" t="s">
        <v>420</v>
      </c>
      <c r="M206" s="92"/>
      <c r="N206" s="92"/>
      <c r="O206" s="92"/>
      <c r="P206" s="92"/>
      <c r="Q206" s="92"/>
      <c r="R206" s="92"/>
      <c r="S206" s="92"/>
      <c r="T206" s="92"/>
      <c r="U206" s="92"/>
      <c r="V206" s="92"/>
      <c r="W206" s="92"/>
      <c r="X206" s="93"/>
      <c r="Y206" s="94">
        <v>1.15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68"/>
    </row>
    <row r="207" spans="1:50" ht="21.75" customHeight="1">
      <c r="A207" s="117"/>
      <c r="B207" s="535"/>
      <c r="C207" s="535"/>
      <c r="D207" s="535"/>
      <c r="E207" s="535"/>
      <c r="F207" s="536"/>
      <c r="G207" s="65" t="s">
        <v>418</v>
      </c>
      <c r="H207" s="66"/>
      <c r="I207" s="66"/>
      <c r="J207" s="66"/>
      <c r="K207" s="67"/>
      <c r="L207" s="68" t="s">
        <v>419</v>
      </c>
      <c r="M207" s="69"/>
      <c r="N207" s="69"/>
      <c r="O207" s="69"/>
      <c r="P207" s="69"/>
      <c r="Q207" s="69"/>
      <c r="R207" s="69"/>
      <c r="S207" s="69"/>
      <c r="T207" s="69"/>
      <c r="U207" s="69"/>
      <c r="V207" s="69"/>
      <c r="W207" s="69"/>
      <c r="X207" s="70"/>
      <c r="Y207" s="71">
        <v>0.01</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75" customHeight="1" thickBot="1">
      <c r="A216" s="117"/>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1.16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1.75" customHeight="1">
      <c r="A217" s="117"/>
      <c r="B217" s="535"/>
      <c r="C217" s="535"/>
      <c r="D217" s="535"/>
      <c r="E217" s="535"/>
      <c r="F217" s="536"/>
      <c r="G217" s="356" t="s">
        <v>361</v>
      </c>
      <c r="H217" s="357"/>
      <c r="I217" s="357"/>
      <c r="J217" s="357"/>
      <c r="K217" s="357"/>
      <c r="L217" s="357"/>
      <c r="M217" s="357"/>
      <c r="N217" s="357"/>
      <c r="O217" s="357"/>
      <c r="P217" s="357"/>
      <c r="Q217" s="357"/>
      <c r="R217" s="357"/>
      <c r="S217" s="357"/>
      <c r="T217" s="357"/>
      <c r="U217" s="357"/>
      <c r="V217" s="357"/>
      <c r="W217" s="357"/>
      <c r="X217" s="357"/>
      <c r="Y217" s="357"/>
      <c r="Z217" s="357"/>
      <c r="AA217" s="357"/>
      <c r="AB217" s="358"/>
      <c r="AC217" s="356" t="s">
        <v>362</v>
      </c>
      <c r="AD217" s="357"/>
      <c r="AE217" s="357"/>
      <c r="AF217" s="357"/>
      <c r="AG217" s="357"/>
      <c r="AH217" s="357"/>
      <c r="AI217" s="357"/>
      <c r="AJ217" s="357"/>
      <c r="AK217" s="357"/>
      <c r="AL217" s="357"/>
      <c r="AM217" s="357"/>
      <c r="AN217" s="357"/>
      <c r="AO217" s="357"/>
      <c r="AP217" s="357"/>
      <c r="AQ217" s="357"/>
      <c r="AR217" s="357"/>
      <c r="AS217" s="357"/>
      <c r="AT217" s="357"/>
      <c r="AU217" s="357"/>
      <c r="AV217" s="357"/>
      <c r="AW217" s="357"/>
      <c r="AX217" s="359"/>
    </row>
    <row r="218" spans="1:50" ht="21.75" customHeight="1">
      <c r="A218" s="117"/>
      <c r="B218" s="535"/>
      <c r="C218" s="535"/>
      <c r="D218" s="535"/>
      <c r="E218" s="535"/>
      <c r="F218" s="536"/>
      <c r="G218" s="360" t="s">
        <v>19</v>
      </c>
      <c r="H218" s="361"/>
      <c r="I218" s="361"/>
      <c r="J218" s="361"/>
      <c r="K218" s="361"/>
      <c r="L218" s="362" t="s">
        <v>20</v>
      </c>
      <c r="M218" s="361"/>
      <c r="N218" s="361"/>
      <c r="O218" s="361"/>
      <c r="P218" s="361"/>
      <c r="Q218" s="361"/>
      <c r="R218" s="361"/>
      <c r="S218" s="361"/>
      <c r="T218" s="361"/>
      <c r="U218" s="361"/>
      <c r="V218" s="361"/>
      <c r="W218" s="361"/>
      <c r="X218" s="363"/>
      <c r="Y218" s="364" t="s">
        <v>21</v>
      </c>
      <c r="Z218" s="365"/>
      <c r="AA218" s="365"/>
      <c r="AB218" s="366"/>
      <c r="AC218" s="360" t="s">
        <v>19</v>
      </c>
      <c r="AD218" s="361"/>
      <c r="AE218" s="361"/>
      <c r="AF218" s="361"/>
      <c r="AG218" s="361"/>
      <c r="AH218" s="362" t="s">
        <v>20</v>
      </c>
      <c r="AI218" s="361"/>
      <c r="AJ218" s="361"/>
      <c r="AK218" s="361"/>
      <c r="AL218" s="361"/>
      <c r="AM218" s="361"/>
      <c r="AN218" s="361"/>
      <c r="AO218" s="361"/>
      <c r="AP218" s="361"/>
      <c r="AQ218" s="361"/>
      <c r="AR218" s="361"/>
      <c r="AS218" s="361"/>
      <c r="AT218" s="363"/>
      <c r="AU218" s="364" t="s">
        <v>21</v>
      </c>
      <c r="AV218" s="365"/>
      <c r="AW218" s="365"/>
      <c r="AX218" s="367"/>
    </row>
    <row r="219" spans="1:50" ht="21.75" customHeight="1">
      <c r="A219" s="117"/>
      <c r="B219" s="535"/>
      <c r="C219" s="535"/>
      <c r="D219" s="535"/>
      <c r="E219" s="535"/>
      <c r="F219" s="53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68"/>
    </row>
    <row r="220" spans="1:50" ht="21.75" customHeight="1">
      <c r="A220" s="117"/>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75" customHeight="1">
      <c r="A229" s="117"/>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53" t="s">
        <v>321</v>
      </c>
      <c r="B230" s="354"/>
      <c r="C230" s="354"/>
      <c r="D230" s="354"/>
      <c r="E230" s="354"/>
      <c r="F230" s="354"/>
      <c r="G230" s="354"/>
      <c r="H230" s="354"/>
      <c r="I230" s="354"/>
      <c r="J230" s="354"/>
      <c r="K230" s="354"/>
      <c r="L230" s="354"/>
      <c r="M230" s="354"/>
      <c r="N230" s="354"/>
      <c r="O230" s="354"/>
      <c r="P230" s="354"/>
      <c r="Q230" s="354"/>
      <c r="R230" s="354"/>
      <c r="S230" s="354"/>
      <c r="T230" s="354"/>
      <c r="U230" s="354"/>
      <c r="V230" s="354"/>
      <c r="W230" s="354"/>
      <c r="X230" s="354"/>
      <c r="Y230" s="354"/>
      <c r="Z230" s="354"/>
      <c r="AA230" s="354"/>
      <c r="AB230" s="354"/>
      <c r="AC230" s="354"/>
      <c r="AD230" s="354"/>
      <c r="AE230" s="354"/>
      <c r="AF230" s="354"/>
      <c r="AG230" s="354"/>
      <c r="AH230" s="354"/>
      <c r="AI230" s="354"/>
      <c r="AJ230" s="354"/>
      <c r="AK230" s="35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429</v>
      </c>
      <c r="D236" s="104"/>
      <c r="E236" s="104"/>
      <c r="F236" s="104"/>
      <c r="G236" s="104"/>
      <c r="H236" s="104"/>
      <c r="I236" s="104"/>
      <c r="J236" s="104"/>
      <c r="K236" s="104"/>
      <c r="L236" s="104"/>
      <c r="M236" s="104" t="s">
        <v>421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9.7</v>
      </c>
      <c r="AL236" s="106"/>
      <c r="AM236" s="106"/>
      <c r="AN236" s="106"/>
      <c r="AO236" s="106"/>
      <c r="AP236" s="107"/>
      <c r="AQ236" s="108">
        <v>4</v>
      </c>
      <c r="AR236" s="104"/>
      <c r="AS236" s="104"/>
      <c r="AT236" s="104"/>
      <c r="AU236" s="105" t="s">
        <v>385</v>
      </c>
      <c r="AV236" s="106"/>
      <c r="AW236" s="106"/>
      <c r="AX236" s="107"/>
    </row>
    <row r="237" spans="1:50" ht="24" customHeight="1">
      <c r="A237" s="103">
        <v>2</v>
      </c>
      <c r="B237" s="103">
        <v>1</v>
      </c>
      <c r="C237" s="108" t="s">
        <v>429</v>
      </c>
      <c r="D237" s="104"/>
      <c r="E237" s="104"/>
      <c r="F237" s="104"/>
      <c r="G237" s="104"/>
      <c r="H237" s="104"/>
      <c r="I237" s="104"/>
      <c r="J237" s="104"/>
      <c r="K237" s="104"/>
      <c r="L237" s="104"/>
      <c r="M237" s="104" t="s">
        <v>422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0.5</v>
      </c>
      <c r="AL237" s="106"/>
      <c r="AM237" s="106"/>
      <c r="AN237" s="106"/>
      <c r="AO237" s="106"/>
      <c r="AP237" s="107"/>
      <c r="AQ237" s="108" t="s">
        <v>436</v>
      </c>
      <c r="AR237" s="104"/>
      <c r="AS237" s="104"/>
      <c r="AT237" s="104"/>
      <c r="AU237" s="105" t="s">
        <v>385</v>
      </c>
      <c r="AV237" s="106"/>
      <c r="AW237" s="106"/>
      <c r="AX237" s="107"/>
    </row>
    <row r="238" spans="1:50" ht="24" customHeight="1">
      <c r="A238" s="103">
        <v>3</v>
      </c>
      <c r="B238" s="103">
        <v>1</v>
      </c>
      <c r="C238" s="108" t="s">
        <v>430</v>
      </c>
      <c r="D238" s="104"/>
      <c r="E238" s="104"/>
      <c r="F238" s="104"/>
      <c r="G238" s="104"/>
      <c r="H238" s="104"/>
      <c r="I238" s="104"/>
      <c r="J238" s="104"/>
      <c r="K238" s="104"/>
      <c r="L238" s="104"/>
      <c r="M238" s="114" t="s">
        <v>423</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6.5</v>
      </c>
      <c r="AL238" s="106"/>
      <c r="AM238" s="106"/>
      <c r="AN238" s="106"/>
      <c r="AO238" s="106"/>
      <c r="AP238" s="107"/>
      <c r="AQ238" s="108">
        <v>3</v>
      </c>
      <c r="AR238" s="104"/>
      <c r="AS238" s="104"/>
      <c r="AT238" s="104"/>
      <c r="AU238" s="105" t="s">
        <v>385</v>
      </c>
      <c r="AV238" s="106"/>
      <c r="AW238" s="106"/>
      <c r="AX238" s="107"/>
    </row>
    <row r="239" spans="1:50" ht="24" customHeight="1">
      <c r="A239" s="103">
        <v>4</v>
      </c>
      <c r="B239" s="103">
        <v>1</v>
      </c>
      <c r="C239" s="108" t="s">
        <v>430</v>
      </c>
      <c r="D239" s="104"/>
      <c r="E239" s="104"/>
      <c r="F239" s="104"/>
      <c r="G239" s="104"/>
      <c r="H239" s="104"/>
      <c r="I239" s="104"/>
      <c r="J239" s="104"/>
      <c r="K239" s="104"/>
      <c r="L239" s="104"/>
      <c r="M239" s="104" t="s">
        <v>424</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0.4</v>
      </c>
      <c r="AL239" s="106"/>
      <c r="AM239" s="106"/>
      <c r="AN239" s="106"/>
      <c r="AO239" s="106"/>
      <c r="AP239" s="107"/>
      <c r="AQ239" s="108" t="s">
        <v>436</v>
      </c>
      <c r="AR239" s="104"/>
      <c r="AS239" s="104"/>
      <c r="AT239" s="104"/>
      <c r="AU239" s="105" t="s">
        <v>385</v>
      </c>
      <c r="AV239" s="106"/>
      <c r="AW239" s="106"/>
      <c r="AX239" s="107"/>
    </row>
    <row r="240" spans="1:50" ht="24" customHeight="1">
      <c r="A240" s="103">
        <v>5</v>
      </c>
      <c r="B240" s="103">
        <v>1</v>
      </c>
      <c r="C240" s="104" t="s">
        <v>431</v>
      </c>
      <c r="D240" s="104"/>
      <c r="E240" s="104"/>
      <c r="F240" s="104"/>
      <c r="G240" s="104"/>
      <c r="H240" s="104"/>
      <c r="I240" s="104"/>
      <c r="J240" s="104"/>
      <c r="K240" s="104"/>
      <c r="L240" s="104"/>
      <c r="M240" s="104" t="s">
        <v>423</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1.9</v>
      </c>
      <c r="AL240" s="106"/>
      <c r="AM240" s="106"/>
      <c r="AN240" s="106"/>
      <c r="AO240" s="106"/>
      <c r="AP240" s="107"/>
      <c r="AQ240" s="108">
        <v>4</v>
      </c>
      <c r="AR240" s="104"/>
      <c r="AS240" s="104"/>
      <c r="AT240" s="104"/>
      <c r="AU240" s="105" t="s">
        <v>385</v>
      </c>
      <c r="AV240" s="106"/>
      <c r="AW240" s="106"/>
      <c r="AX240" s="107"/>
    </row>
    <row r="241" spans="1:50" ht="24" customHeight="1">
      <c r="A241" s="103">
        <v>6</v>
      </c>
      <c r="B241" s="103">
        <v>1</v>
      </c>
      <c r="C241" s="104" t="s">
        <v>432</v>
      </c>
      <c r="D241" s="104"/>
      <c r="E241" s="104"/>
      <c r="F241" s="104"/>
      <c r="G241" s="104"/>
      <c r="H241" s="104"/>
      <c r="I241" s="104"/>
      <c r="J241" s="104"/>
      <c r="K241" s="104"/>
      <c r="L241" s="104"/>
      <c r="M241" s="104" t="s">
        <v>425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v>
      </c>
      <c r="AL241" s="106"/>
      <c r="AM241" s="106"/>
      <c r="AN241" s="106"/>
      <c r="AO241" s="106"/>
      <c r="AP241" s="107"/>
      <c r="AQ241" s="108" t="s">
        <v>436</v>
      </c>
      <c r="AR241" s="104"/>
      <c r="AS241" s="104"/>
      <c r="AT241" s="104"/>
      <c r="AU241" s="105" t="s">
        <v>385</v>
      </c>
      <c r="AV241" s="106"/>
      <c r="AW241" s="106"/>
      <c r="AX241" s="107"/>
    </row>
    <row r="242" spans="1:50" ht="24" customHeight="1">
      <c r="A242" s="103">
        <v>7</v>
      </c>
      <c r="B242" s="103">
        <v>1</v>
      </c>
      <c r="C242" s="104" t="s">
        <v>433</v>
      </c>
      <c r="D242" s="104"/>
      <c r="E242" s="104"/>
      <c r="F242" s="104"/>
      <c r="G242" s="104"/>
      <c r="H242" s="104"/>
      <c r="I242" s="104"/>
      <c r="J242" s="104"/>
      <c r="K242" s="104"/>
      <c r="L242" s="104"/>
      <c r="M242" s="104" t="s">
        <v>426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v>
      </c>
      <c r="AL242" s="106"/>
      <c r="AM242" s="106"/>
      <c r="AN242" s="106"/>
      <c r="AO242" s="106"/>
      <c r="AP242" s="107"/>
      <c r="AQ242" s="108" t="s">
        <v>436</v>
      </c>
      <c r="AR242" s="104"/>
      <c r="AS242" s="104"/>
      <c r="AT242" s="104"/>
      <c r="AU242" s="105" t="s">
        <v>385</v>
      </c>
      <c r="AV242" s="106"/>
      <c r="AW242" s="106"/>
      <c r="AX242" s="107"/>
    </row>
    <row r="243" spans="1:50" ht="24" customHeight="1">
      <c r="A243" s="103">
        <v>8</v>
      </c>
      <c r="B243" s="103">
        <v>1</v>
      </c>
      <c r="C243" s="104" t="s">
        <v>434</v>
      </c>
      <c r="D243" s="104"/>
      <c r="E243" s="104"/>
      <c r="F243" s="104"/>
      <c r="G243" s="104"/>
      <c r="H243" s="104"/>
      <c r="I243" s="104"/>
      <c r="J243" s="104"/>
      <c r="K243" s="104"/>
      <c r="L243" s="104"/>
      <c r="M243" s="104" t="s">
        <v>427</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0.08</v>
      </c>
      <c r="AL243" s="106"/>
      <c r="AM243" s="106"/>
      <c r="AN243" s="106"/>
      <c r="AO243" s="106"/>
      <c r="AP243" s="107"/>
      <c r="AQ243" s="108" t="s">
        <v>436</v>
      </c>
      <c r="AR243" s="104"/>
      <c r="AS243" s="104"/>
      <c r="AT243" s="104"/>
      <c r="AU243" s="105" t="s">
        <v>385</v>
      </c>
      <c r="AV243" s="106"/>
      <c r="AW243" s="106"/>
      <c r="AX243" s="107"/>
    </row>
    <row r="244" spans="1:50" ht="24" customHeight="1">
      <c r="A244" s="103">
        <v>9</v>
      </c>
      <c r="B244" s="103">
        <v>1</v>
      </c>
      <c r="C244" s="104" t="s">
        <v>435</v>
      </c>
      <c r="D244" s="104"/>
      <c r="E244" s="104"/>
      <c r="F244" s="104"/>
      <c r="G244" s="104"/>
      <c r="H244" s="104"/>
      <c r="I244" s="104"/>
      <c r="J244" s="104"/>
      <c r="K244" s="104"/>
      <c r="L244" s="104"/>
      <c r="M244" s="104" t="s">
        <v>428</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0.01</v>
      </c>
      <c r="AL244" s="106"/>
      <c r="AM244" s="106"/>
      <c r="AN244" s="106"/>
      <c r="AO244" s="106"/>
      <c r="AP244" s="107"/>
      <c r="AQ244" s="108" t="s">
        <v>436</v>
      </c>
      <c r="AR244" s="104"/>
      <c r="AS244" s="104"/>
      <c r="AT244" s="104"/>
      <c r="AU244" s="105" t="s">
        <v>385</v>
      </c>
      <c r="AV244" s="106"/>
      <c r="AW244" s="106"/>
      <c r="AX244" s="107"/>
    </row>
    <row r="245" spans="1:50" ht="24" customHeight="1" hidden="1">
      <c r="A245" s="103">
        <v>10</v>
      </c>
      <c r="B245" s="103">
        <v>1</v>
      </c>
      <c r="C245" s="108"/>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5.25" customHeight="1">
      <c r="A269" s="103">
        <v>1</v>
      </c>
      <c r="B269" s="103">
        <v>1</v>
      </c>
      <c r="C269" s="104" t="s">
        <v>438</v>
      </c>
      <c r="D269" s="104"/>
      <c r="E269" s="104"/>
      <c r="F269" s="104"/>
      <c r="G269" s="104"/>
      <c r="H269" s="104"/>
      <c r="I269" s="104"/>
      <c r="J269" s="104"/>
      <c r="K269" s="104"/>
      <c r="L269" s="104"/>
      <c r="M269" s="108" t="s">
        <v>439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15.1</v>
      </c>
      <c r="AL269" s="106"/>
      <c r="AM269" s="106"/>
      <c r="AN269" s="106"/>
      <c r="AO269" s="106"/>
      <c r="AP269" s="107"/>
      <c r="AQ269" s="108">
        <v>3</v>
      </c>
      <c r="AR269" s="104"/>
      <c r="AS269" s="104"/>
      <c r="AT269" s="104"/>
      <c r="AU269" s="105" t="s">
        <v>385</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441</v>
      </c>
      <c r="D302" s="104"/>
      <c r="E302" s="104"/>
      <c r="F302" s="104"/>
      <c r="G302" s="104"/>
      <c r="H302" s="104"/>
      <c r="I302" s="104"/>
      <c r="J302" s="104"/>
      <c r="K302" s="104"/>
      <c r="L302" s="104"/>
      <c r="M302" s="108" t="s">
        <v>442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1.2</v>
      </c>
      <c r="AL302" s="106"/>
      <c r="AM302" s="106"/>
      <c r="AN302" s="106"/>
      <c r="AO302" s="106"/>
      <c r="AP302" s="107"/>
      <c r="AQ302" s="108" t="s">
        <v>443</v>
      </c>
      <c r="AR302" s="104"/>
      <c r="AS302" s="104"/>
      <c r="AT302" s="104"/>
      <c r="AU302" s="105" t="s">
        <v>385</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8" t="s">
        <v>323</v>
      </c>
      <c r="B497" s="669"/>
      <c r="C497" s="669"/>
      <c r="D497" s="669"/>
      <c r="E497" s="669"/>
      <c r="F497" s="669"/>
      <c r="G497" s="669"/>
      <c r="H497" s="669"/>
      <c r="I497" s="669"/>
      <c r="J497" s="669"/>
      <c r="K497" s="669"/>
      <c r="L497" s="669"/>
      <c r="M497" s="669"/>
      <c r="N497" s="669"/>
      <c r="O497" s="669"/>
      <c r="P497" s="669"/>
      <c r="Q497" s="669"/>
      <c r="R497" s="669"/>
      <c r="S497" s="669"/>
      <c r="T497" s="669"/>
      <c r="U497" s="669"/>
      <c r="V497" s="669"/>
      <c r="W497" s="669"/>
      <c r="X497" s="669"/>
      <c r="Y497" s="669"/>
      <c r="Z497" s="669"/>
      <c r="AA497" s="669"/>
      <c r="AB497" s="669"/>
      <c r="AC497" s="669"/>
      <c r="AD497" s="669"/>
      <c r="AE497" s="669"/>
      <c r="AF497" s="669"/>
      <c r="AG497" s="669"/>
      <c r="AH497" s="669"/>
      <c r="AI497" s="669"/>
      <c r="AJ497" s="669"/>
      <c r="AK497" s="670"/>
      <c r="AL497" s="30"/>
      <c r="AM497" s="30"/>
      <c r="AN497" s="30"/>
      <c r="AO497" s="30"/>
      <c r="AP497" s="30"/>
      <c r="AQ497" s="30"/>
      <c r="AR497" s="30"/>
      <c r="AS497" s="30"/>
      <c r="AT497" s="30"/>
      <c r="AU497" s="30"/>
      <c r="AV497" s="30"/>
      <c r="AW497" s="30"/>
      <c r="AX497" s="31"/>
    </row>
  </sheetData>
  <sheetProtection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E87:AI87"/>
    <mergeCell ref="Y60:AA60"/>
    <mergeCell ref="A46:AN46"/>
    <mergeCell ref="B47:F51"/>
    <mergeCell ref="B52:F56"/>
    <mergeCell ref="C123:O123"/>
    <mergeCell ref="P123:S123"/>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E36:AI37"/>
    <mergeCell ref="AJ36:AN37"/>
    <mergeCell ref="AO30:AS30"/>
    <mergeCell ref="AT30:AX30"/>
    <mergeCell ref="AB31:AD32"/>
    <mergeCell ref="AE31:AI32"/>
    <mergeCell ref="AJ31:AN32"/>
    <mergeCell ref="AO31:AS32"/>
    <mergeCell ref="AT31:AX31"/>
    <mergeCell ref="AO21:AS22"/>
    <mergeCell ref="G36:O37"/>
    <mergeCell ref="P36:X37"/>
    <mergeCell ref="Y36:AA37"/>
    <mergeCell ref="G38:O40"/>
    <mergeCell ref="P38:X40"/>
    <mergeCell ref="AT23:AX23"/>
    <mergeCell ref="AD118:AF118"/>
    <mergeCell ref="AG118:AX118"/>
    <mergeCell ref="AG115:AX115"/>
    <mergeCell ref="C124:O124"/>
    <mergeCell ref="C125:O125"/>
    <mergeCell ref="T123:AF123"/>
    <mergeCell ref="P124:S124"/>
    <mergeCell ref="P125:S125"/>
    <mergeCell ref="AT25:AX25"/>
    <mergeCell ref="AE25:AI25"/>
    <mergeCell ref="AO85:AS85"/>
    <mergeCell ref="AJ23:AN23"/>
    <mergeCell ref="AO55:AS55"/>
    <mergeCell ref="AB33:AD33"/>
    <mergeCell ref="AE33:AI33"/>
    <mergeCell ref="AE55:AI55"/>
    <mergeCell ref="AJ55:AN55"/>
    <mergeCell ref="AB36:AD37"/>
    <mergeCell ref="AB67:AD67"/>
    <mergeCell ref="X98:AX104"/>
    <mergeCell ref="AU63:AV63"/>
    <mergeCell ref="AW63:AX63"/>
    <mergeCell ref="G23:O25"/>
    <mergeCell ref="Y25:AA25"/>
    <mergeCell ref="AB69:AD69"/>
    <mergeCell ref="AD121:AF121"/>
    <mergeCell ref="Y31:AA32"/>
    <mergeCell ref="G33:O35"/>
    <mergeCell ref="P33:X35"/>
    <mergeCell ref="Y33:AA33"/>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O26:AS27"/>
    <mergeCell ref="AT26:AX26"/>
    <mergeCell ref="AT52:AX52"/>
    <mergeCell ref="AO86:AS86"/>
    <mergeCell ref="AO52:AS53"/>
    <mergeCell ref="P54:X56"/>
    <mergeCell ref="AO36:AS37"/>
    <mergeCell ref="G52:O53"/>
    <mergeCell ref="AJ69:AN69"/>
    <mergeCell ref="Y55:AA55"/>
    <mergeCell ref="AT67:AX67"/>
    <mergeCell ref="AB49:AX51"/>
    <mergeCell ref="AB47:AX48"/>
    <mergeCell ref="AJ30:AN30"/>
    <mergeCell ref="C104:K104"/>
    <mergeCell ref="L104:Q104"/>
    <mergeCell ref="R104:W104"/>
    <mergeCell ref="C101:K101"/>
    <mergeCell ref="AO35:AS35"/>
    <mergeCell ref="AT35:AX35"/>
    <mergeCell ref="P41:X42"/>
    <mergeCell ref="AJ25:AN25"/>
    <mergeCell ref="AE67:AI67"/>
    <mergeCell ref="AJ67:AN67"/>
    <mergeCell ref="AO67:AS67"/>
    <mergeCell ref="AU53:AV53"/>
    <mergeCell ref="AW53:AX53"/>
    <mergeCell ref="AU58:AV58"/>
    <mergeCell ref="AB35:AD35"/>
    <mergeCell ref="AE35:AI35"/>
    <mergeCell ref="AJ35:AN35"/>
    <mergeCell ref="AO69:AS69"/>
    <mergeCell ref="AT69:AX69"/>
    <mergeCell ref="L101:Q101"/>
    <mergeCell ref="B57:F61"/>
    <mergeCell ref="G57:O58"/>
    <mergeCell ref="A70:F72"/>
    <mergeCell ref="G70:X70"/>
    <mergeCell ref="Y70:AA70"/>
    <mergeCell ref="AB25:AD25"/>
    <mergeCell ref="AB70:AD70"/>
    <mergeCell ref="AE70:AI70"/>
    <mergeCell ref="AJ70:AN70"/>
    <mergeCell ref="AO70:AS70"/>
    <mergeCell ref="AT70:AX70"/>
    <mergeCell ref="G71:X72"/>
    <mergeCell ref="Y71:AA71"/>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G109:AX109"/>
    <mergeCell ref="AD115:AF115"/>
    <mergeCell ref="L103:Q103"/>
    <mergeCell ref="AD108:AF108"/>
    <mergeCell ref="AD119:AF119"/>
    <mergeCell ref="AD112:AF112"/>
    <mergeCell ref="AT36:AX36"/>
    <mergeCell ref="AB38:AD38"/>
    <mergeCell ref="AE38:AI38"/>
    <mergeCell ref="AJ38:AN38"/>
    <mergeCell ref="AO38:AS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31:O32"/>
    <mergeCell ref="P31:X32"/>
    <mergeCell ref="G86:X87"/>
    <mergeCell ref="AO25:AS25"/>
    <mergeCell ref="AG108:AX10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5:AQ15"/>
    <mergeCell ref="AR15:AX15"/>
    <mergeCell ref="I14:O14"/>
    <mergeCell ref="AR14:AX14"/>
    <mergeCell ref="A10:F10"/>
    <mergeCell ref="G10:AX10"/>
    <mergeCell ref="A9:F9"/>
    <mergeCell ref="G9:AX9"/>
    <mergeCell ref="I15:O15"/>
    <mergeCell ref="P15:V15"/>
    <mergeCell ref="W15:AC15"/>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97:B104"/>
    <mergeCell ref="C103:K10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B76:AD76"/>
    <mergeCell ref="AE76:AI76"/>
    <mergeCell ref="AJ76:AN76"/>
    <mergeCell ref="AO76:AS76"/>
    <mergeCell ref="AT76:AX76"/>
    <mergeCell ref="G77:X78"/>
    <mergeCell ref="Y77:AA77"/>
    <mergeCell ref="AB77:AD77"/>
    <mergeCell ref="AE77:AI77"/>
    <mergeCell ref="AJ77:AN77"/>
    <mergeCell ref="AO77:AS77"/>
    <mergeCell ref="AT77:AX77"/>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Y72:AA72"/>
    <mergeCell ref="AB72:AD72"/>
    <mergeCell ref="AE72:AI72"/>
    <mergeCell ref="AJ72:AN72"/>
    <mergeCell ref="AO72:AS72"/>
    <mergeCell ref="AT72:AX72"/>
    <mergeCell ref="A73:F75"/>
    <mergeCell ref="G73:X73"/>
    <mergeCell ref="Y73:AA73"/>
    <mergeCell ref="AB73:AD73"/>
    <mergeCell ref="AE73:AI73"/>
    <mergeCell ref="AJ73:AN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B55:AD55"/>
    <mergeCell ref="AO56:AS56"/>
    <mergeCell ref="P52:X53"/>
    <mergeCell ref="Y52:AA53"/>
    <mergeCell ref="AB52:AD53"/>
    <mergeCell ref="AE52:AI53"/>
    <mergeCell ref="AJ52:AN53"/>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9" dxfId="9">
      <formula>IF(RIGHT(TEXT(P14,"0.#"),1)=".",FALSE,TRUE)</formula>
    </cfRule>
    <cfRule type="expression" priority="570" dxfId="8">
      <formula>IF(RIGHT(TEXT(P14,"0.#"),1)=".",TRUE,FALSE)</formula>
    </cfRule>
  </conditionalFormatting>
  <conditionalFormatting sqref="AE23:AI23">
    <cfRule type="expression" priority="559" dxfId="9">
      <formula>IF(RIGHT(TEXT(AE23,"0.#"),1)=".",FALSE,TRUE)</formula>
    </cfRule>
    <cfRule type="expression" priority="560" dxfId="8">
      <formula>IF(RIGHT(TEXT(AE23,"0.#"),1)=".",TRUE,FALSE)</formula>
    </cfRule>
  </conditionalFormatting>
  <conditionalFormatting sqref="AE69:AX69">
    <cfRule type="expression" priority="491" dxfId="9">
      <formula>IF(RIGHT(TEXT(AE69,"0.#"),1)=".",FALSE,TRUE)</formula>
    </cfRule>
    <cfRule type="expression" priority="492" dxfId="8">
      <formula>IF(RIGHT(TEXT(AE69,"0.#"),1)=".",TRUE,FALSE)</formula>
    </cfRule>
  </conditionalFormatting>
  <conditionalFormatting sqref="AE83:AI83">
    <cfRule type="expression" priority="473" dxfId="9">
      <formula>IF(RIGHT(TEXT(AE83,"0.#"),1)=".",FALSE,TRUE)</formula>
    </cfRule>
    <cfRule type="expression" priority="474" dxfId="8">
      <formula>IF(RIGHT(TEXT(AE83,"0.#"),1)=".",TRUE,FALSE)</formula>
    </cfRule>
  </conditionalFormatting>
  <conditionalFormatting sqref="AJ83:AX83">
    <cfRule type="expression" priority="471" dxfId="9">
      <formula>IF(RIGHT(TEXT(AJ83,"0.#"),1)=".",FALSE,TRUE)</formula>
    </cfRule>
    <cfRule type="expression" priority="472" dxfId="8">
      <formula>IF(RIGHT(TEXT(AJ83,"0.#"),1)=".",TRUE,FALSE)</formula>
    </cfRule>
  </conditionalFormatting>
  <conditionalFormatting sqref="L99">
    <cfRule type="expression" priority="451" dxfId="9">
      <formula>IF(RIGHT(TEXT(L99,"0.#"),1)=".",FALSE,TRUE)</formula>
    </cfRule>
    <cfRule type="expression" priority="452" dxfId="8">
      <formula>IF(RIGHT(TEXT(L99,"0.#"),1)=".",TRUE,FALSE)</formula>
    </cfRule>
  </conditionalFormatting>
  <conditionalFormatting sqref="L104">
    <cfRule type="expression" priority="449" dxfId="9">
      <formula>IF(RIGHT(TEXT(L104,"0.#"),1)=".",FALSE,TRUE)</formula>
    </cfRule>
    <cfRule type="expression" priority="450" dxfId="8">
      <formula>IF(RIGHT(TEXT(L104,"0.#"),1)=".",TRUE,FALSE)</formula>
    </cfRule>
  </conditionalFormatting>
  <conditionalFormatting sqref="R104">
    <cfRule type="expression" priority="447" dxfId="9">
      <formula>IF(RIGHT(TEXT(R104,"0.#"),1)=".",FALSE,TRUE)</formula>
    </cfRule>
    <cfRule type="expression" priority="448" dxfId="8">
      <formula>IF(RIGHT(TEXT(R104,"0.#"),1)=".",TRUE,FALSE)</formula>
    </cfRule>
  </conditionalFormatting>
  <conditionalFormatting sqref="P18:AX18">
    <cfRule type="expression" priority="445" dxfId="9">
      <formula>IF(RIGHT(TEXT(P18,"0.#"),1)=".",FALSE,TRUE)</formula>
    </cfRule>
    <cfRule type="expression" priority="446" dxfId="8">
      <formula>IF(RIGHT(TEXT(P18,"0.#"),1)=".",TRUE,FALSE)</formula>
    </cfRule>
  </conditionalFormatting>
  <conditionalFormatting sqref="Y181">
    <cfRule type="expression" priority="441" dxfId="9">
      <formula>IF(RIGHT(TEXT(Y181,"0.#"),1)=".",FALSE,TRUE)</formula>
    </cfRule>
    <cfRule type="expression" priority="442" dxfId="8">
      <formula>IF(RIGHT(TEXT(Y181,"0.#"),1)=".",TRUE,FALSE)</formula>
    </cfRule>
  </conditionalFormatting>
  <conditionalFormatting sqref="Y190">
    <cfRule type="expression" priority="437" dxfId="9">
      <formula>IF(RIGHT(TEXT(Y190,"0.#"),1)=".",FALSE,TRUE)</formula>
    </cfRule>
    <cfRule type="expression" priority="438" dxfId="8">
      <formula>IF(RIGHT(TEXT(Y190,"0.#"),1)=".",TRUE,FALSE)</formula>
    </cfRule>
  </conditionalFormatting>
  <conditionalFormatting sqref="AK236">
    <cfRule type="expression" priority="359" dxfId="9">
      <formula>IF(RIGHT(TEXT(AK236,"0.#"),1)=".",FALSE,TRUE)</formula>
    </cfRule>
    <cfRule type="expression" priority="360" dxfId="8">
      <formula>IF(RIGHT(TEXT(AK236,"0.#"),1)=".",TRUE,FALSE)</formula>
    </cfRule>
  </conditionalFormatting>
  <conditionalFormatting sqref="P16:AQ17 P15:AX15 P13:AX13">
    <cfRule type="expression" priority="267" dxfId="9">
      <formula>IF(RIGHT(TEXT(P13,"0.#"),1)=".",FALSE,TRUE)</formula>
    </cfRule>
    <cfRule type="expression" priority="268" dxfId="8">
      <formula>IF(RIGHT(TEXT(P13,"0.#"),1)=".",TRUE,FALSE)</formula>
    </cfRule>
  </conditionalFormatting>
  <conditionalFormatting sqref="P19:AJ19">
    <cfRule type="expression" priority="265" dxfId="9">
      <formula>IF(RIGHT(TEXT(P19,"0.#"),1)=".",FALSE,TRUE)</formula>
    </cfRule>
    <cfRule type="expression" priority="266" dxfId="8">
      <formula>IF(RIGHT(TEXT(P19,"0.#"),1)=".",TRUE,FALSE)</formula>
    </cfRule>
  </conditionalFormatting>
  <conditionalFormatting sqref="AE68:AS68">
    <cfRule type="expression" priority="257" dxfId="9">
      <formula>IF(RIGHT(TEXT(AE68,"0.#"),1)=".",FALSE,TRUE)</formula>
    </cfRule>
    <cfRule type="expression" priority="258" dxfId="8">
      <formula>IF(RIGHT(TEXT(AE68,"0.#"),1)=".",TRUE,FALSE)</formula>
    </cfRule>
  </conditionalFormatting>
  <conditionalFormatting sqref="AE95:AI95 AE92:AI92 AE89:AI89 AE86:AI86">
    <cfRule type="expression" priority="255" dxfId="9">
      <formula>IF(RIGHT(TEXT(AE86,"0.#"),1)=".",FALSE,TRUE)</formula>
    </cfRule>
    <cfRule type="expression" priority="256" dxfId="8">
      <formula>IF(RIGHT(TEXT(AE86,"0.#"),1)=".",TRUE,FALSE)</formula>
    </cfRule>
  </conditionalFormatting>
  <conditionalFormatting sqref="AJ95:AX95 AJ92:AX92 AJ89:AX89 AJ86:AX86">
    <cfRule type="expression" priority="253" dxfId="9">
      <formula>IF(RIGHT(TEXT(AJ86,"0.#"),1)=".",FALSE,TRUE)</formula>
    </cfRule>
    <cfRule type="expression" priority="254" dxfId="8">
      <formula>IF(RIGHT(TEXT(AJ86,"0.#"),1)=".",TRUE,FALSE)</formula>
    </cfRule>
  </conditionalFormatting>
  <conditionalFormatting sqref="L100:L103 L98">
    <cfRule type="expression" priority="251" dxfId="9">
      <formula>IF(RIGHT(TEXT(L98,"0.#"),1)=".",FALSE,TRUE)</formula>
    </cfRule>
    <cfRule type="expression" priority="252" dxfId="8">
      <formula>IF(RIGHT(TEXT(L98,"0.#"),1)=".",TRUE,FALSE)</formula>
    </cfRule>
  </conditionalFormatting>
  <conditionalFormatting sqref="R102:R103">
    <cfRule type="expression" priority="245" dxfId="9">
      <formula>IF(RIGHT(TEXT(R102,"0.#"),1)=".",FALSE,TRUE)</formula>
    </cfRule>
    <cfRule type="expression" priority="246" dxfId="8">
      <formula>IF(RIGHT(TEXT(R102,"0.#"),1)=".",TRUE,FALSE)</formula>
    </cfRule>
  </conditionalFormatting>
  <conditionalFormatting sqref="Y182:Y189 Y180">
    <cfRule type="expression" priority="243" dxfId="9">
      <formula>IF(RIGHT(TEXT(Y180,"0.#"),1)=".",FALSE,TRUE)</formula>
    </cfRule>
    <cfRule type="expression" priority="244" dxfId="8">
      <formula>IF(RIGHT(TEXT(Y180,"0.#"),1)=".",TRUE,FALSE)</formula>
    </cfRule>
  </conditionalFormatting>
  <conditionalFormatting sqref="AU181">
    <cfRule type="expression" priority="241" dxfId="9">
      <formula>IF(RIGHT(TEXT(AU181,"0.#"),1)=".",FALSE,TRUE)</formula>
    </cfRule>
    <cfRule type="expression" priority="242" dxfId="8">
      <formula>IF(RIGHT(TEXT(AU181,"0.#"),1)=".",TRUE,FALSE)</formula>
    </cfRule>
  </conditionalFormatting>
  <conditionalFormatting sqref="AU190">
    <cfRule type="expression" priority="239" dxfId="9">
      <formula>IF(RIGHT(TEXT(AU190,"0.#"),1)=".",FALSE,TRUE)</formula>
    </cfRule>
    <cfRule type="expression" priority="240" dxfId="8">
      <formula>IF(RIGHT(TEXT(AU190,"0.#"),1)=".",TRUE,FALSE)</formula>
    </cfRule>
  </conditionalFormatting>
  <conditionalFormatting sqref="AU182:AU189 AU180">
    <cfRule type="expression" priority="237" dxfId="9">
      <formula>IF(RIGHT(TEXT(AU180,"0.#"),1)=".",FALSE,TRUE)</formula>
    </cfRule>
    <cfRule type="expression" priority="238" dxfId="8">
      <formula>IF(RIGHT(TEXT(AU180,"0.#"),1)=".",TRUE,FALSE)</formula>
    </cfRule>
  </conditionalFormatting>
  <conditionalFormatting sqref="Y220 Y207 Y194">
    <cfRule type="expression" priority="223" dxfId="9">
      <formula>IF(RIGHT(TEXT(Y194,"0.#"),1)=".",FALSE,TRUE)</formula>
    </cfRule>
    <cfRule type="expression" priority="224" dxfId="8">
      <formula>IF(RIGHT(TEXT(Y194,"0.#"),1)=".",TRUE,FALSE)</formula>
    </cfRule>
  </conditionalFormatting>
  <conditionalFormatting sqref="Y229 Y216 Y203">
    <cfRule type="expression" priority="221" dxfId="9">
      <formula>IF(RIGHT(TEXT(Y203,"0.#"),1)=".",FALSE,TRUE)</formula>
    </cfRule>
    <cfRule type="expression" priority="222" dxfId="8">
      <formula>IF(RIGHT(TEXT(Y203,"0.#"),1)=".",TRUE,FALSE)</formula>
    </cfRule>
  </conditionalFormatting>
  <conditionalFormatting sqref="Y221:Y228 Y219 Y208:Y215 Y206 Y195:Y202 Y193">
    <cfRule type="expression" priority="219" dxfId="9">
      <formula>IF(RIGHT(TEXT(Y193,"0.#"),1)=".",FALSE,TRUE)</formula>
    </cfRule>
    <cfRule type="expression" priority="220" dxfId="8">
      <formula>IF(RIGHT(TEXT(Y193,"0.#"),1)=".",TRUE,FALSE)</formula>
    </cfRule>
  </conditionalFormatting>
  <conditionalFormatting sqref="AU220 AU207 AU194">
    <cfRule type="expression" priority="217" dxfId="9">
      <formula>IF(RIGHT(TEXT(AU194,"0.#"),1)=".",FALSE,TRUE)</formula>
    </cfRule>
    <cfRule type="expression" priority="218" dxfId="8">
      <formula>IF(RIGHT(TEXT(AU194,"0.#"),1)=".",TRUE,FALSE)</formula>
    </cfRule>
  </conditionalFormatting>
  <conditionalFormatting sqref="AU229 AU216 AU203">
    <cfRule type="expression" priority="215" dxfId="9">
      <formula>IF(RIGHT(TEXT(AU203,"0.#"),1)=".",FALSE,TRUE)</formula>
    </cfRule>
    <cfRule type="expression" priority="216" dxfId="8">
      <formula>IF(RIGHT(TEXT(AU203,"0.#"),1)=".",TRUE,FALSE)</formula>
    </cfRule>
  </conditionalFormatting>
  <conditionalFormatting sqref="AU221:AU228 AU219 AU208:AU215 AU206 AU195:AU202 AU193">
    <cfRule type="expression" priority="213" dxfId="9">
      <formula>IF(RIGHT(TEXT(AU193,"0.#"),1)=".",FALSE,TRUE)</formula>
    </cfRule>
    <cfRule type="expression" priority="214" dxfId="8">
      <formula>IF(RIGHT(TEXT(AU193,"0.#"),1)=".",TRUE,FALSE)</formula>
    </cfRule>
  </conditionalFormatting>
  <conditionalFormatting sqref="AK237:AK265">
    <cfRule type="expression" priority="171" dxfId="9">
      <formula>IF(RIGHT(TEXT(AK237,"0.#"),1)=".",FALSE,TRUE)</formula>
    </cfRule>
    <cfRule type="expression" priority="172" dxfId="8">
      <formula>IF(RIGHT(TEXT(AK237,"0.#"),1)=".",TRUE,FALSE)</formula>
    </cfRule>
  </conditionalFormatting>
  <conditionalFormatting sqref="AU237:AX265">
    <cfRule type="expression" priority="167" dxfId="3">
      <formula>IF(AND(AU237&gt;=0,RIGHT(TEXT(AU237,"0.#"),1)&lt;&gt;"."),TRUE,FALSE)</formula>
    </cfRule>
    <cfRule type="expression" priority="168" dxfId="2">
      <formula>IF(AND(AU237&gt;=0,RIGHT(TEXT(AU237,"0.#"),1)="."),TRUE,FALSE)</formula>
    </cfRule>
    <cfRule type="expression" priority="169" dxfId="1">
      <formula>IF(AND(AU237&lt;0,RIGHT(TEXT(AU237,"0.#"),1)&lt;&gt;"."),TRUE,FALSE)</formula>
    </cfRule>
    <cfRule type="expression" priority="170" dxfId="0">
      <formula>IF(AND(AU237&lt;0,RIGHT(TEXT(AU237,"0.#"),1)="."),TRUE,FALSE)</formula>
    </cfRule>
  </conditionalFormatting>
  <conditionalFormatting sqref="AK269">
    <cfRule type="expression" priority="165" dxfId="9">
      <formula>IF(RIGHT(TEXT(AK269,"0.#"),1)=".",FALSE,TRUE)</formula>
    </cfRule>
    <cfRule type="expression" priority="166" dxfId="8">
      <formula>IF(RIGHT(TEXT(AK269,"0.#"),1)=".",TRUE,FALSE)</formula>
    </cfRule>
  </conditionalFormatting>
  <conditionalFormatting sqref="AU269:AX269">
    <cfRule type="expression" priority="161" dxfId="3">
      <formula>IF(AND(AU269&gt;=0,RIGHT(TEXT(AU269,"0.#"),1)&lt;&gt;"."),TRUE,FALSE)</formula>
    </cfRule>
    <cfRule type="expression" priority="162" dxfId="2">
      <formula>IF(AND(AU269&gt;=0,RIGHT(TEXT(AU269,"0.#"),1)="."),TRUE,FALSE)</formula>
    </cfRule>
    <cfRule type="expression" priority="163" dxfId="1">
      <formula>IF(AND(AU269&lt;0,RIGHT(TEXT(AU269,"0.#"),1)&lt;&gt;"."),TRUE,FALSE)</formula>
    </cfRule>
    <cfRule type="expression" priority="164" dxfId="0">
      <formula>IF(AND(AU269&lt;0,RIGHT(TEXT(AU269,"0.#"),1)="."),TRUE,FALSE)</formula>
    </cfRule>
  </conditionalFormatting>
  <conditionalFormatting sqref="AK270:AK298">
    <cfRule type="expression" priority="159" dxfId="9">
      <formula>IF(RIGHT(TEXT(AK270,"0.#"),1)=".",FALSE,TRUE)</formula>
    </cfRule>
    <cfRule type="expression" priority="160" dxfId="8">
      <formula>IF(RIGHT(TEXT(AK270,"0.#"),1)=".",TRUE,FALSE)</formula>
    </cfRule>
  </conditionalFormatting>
  <conditionalFormatting sqref="AU270:AX298">
    <cfRule type="expression" priority="155" dxfId="3">
      <formula>IF(AND(AU270&gt;=0,RIGHT(TEXT(AU270,"0.#"),1)&lt;&gt;"."),TRUE,FALSE)</formula>
    </cfRule>
    <cfRule type="expression" priority="156" dxfId="2">
      <formula>IF(AND(AU270&gt;=0,RIGHT(TEXT(AU270,"0.#"),1)="."),TRUE,FALSE)</formula>
    </cfRule>
    <cfRule type="expression" priority="157" dxfId="1">
      <formula>IF(AND(AU270&lt;0,RIGHT(TEXT(AU270,"0.#"),1)&lt;&gt;"."),TRUE,FALSE)</formula>
    </cfRule>
    <cfRule type="expression" priority="158" dxfId="0">
      <formula>IF(AND(AU270&lt;0,RIGHT(TEXT(AU270,"0.#"),1)="."),TRUE,FALSE)</formula>
    </cfRule>
  </conditionalFormatting>
  <conditionalFormatting sqref="AK302">
    <cfRule type="expression" priority="153" dxfId="9">
      <formula>IF(RIGHT(TEXT(AK302,"0.#"),1)=".",FALSE,TRUE)</formula>
    </cfRule>
    <cfRule type="expression" priority="154" dxfId="8">
      <formula>IF(RIGHT(TEXT(AK302,"0.#"),1)=".",TRUE,FALSE)</formula>
    </cfRule>
  </conditionalFormatting>
  <conditionalFormatting sqref="AU302:AX302">
    <cfRule type="expression" priority="149" dxfId="3">
      <formula>IF(AND(AU302&gt;=0,RIGHT(TEXT(AU302,"0.#"),1)&lt;&gt;"."),TRUE,FALSE)</formula>
    </cfRule>
    <cfRule type="expression" priority="150" dxfId="2">
      <formula>IF(AND(AU302&gt;=0,RIGHT(TEXT(AU302,"0.#"),1)="."),TRUE,FALSE)</formula>
    </cfRule>
    <cfRule type="expression" priority="151" dxfId="1">
      <formula>IF(AND(AU302&lt;0,RIGHT(TEXT(AU302,"0.#"),1)&lt;&gt;"."),TRUE,FALSE)</formula>
    </cfRule>
    <cfRule type="expression" priority="152" dxfId="0">
      <formula>IF(AND(AU302&lt;0,RIGHT(TEXT(AU302,"0.#"),1)="."),TRUE,FALSE)</formula>
    </cfRule>
  </conditionalFormatting>
  <conditionalFormatting sqref="AK303:AK331">
    <cfRule type="expression" priority="147" dxfId="9">
      <formula>IF(RIGHT(TEXT(AK303,"0.#"),1)=".",FALSE,TRUE)</formula>
    </cfRule>
    <cfRule type="expression" priority="148" dxfId="8">
      <formula>IF(RIGHT(TEXT(AK303,"0.#"),1)=".",TRUE,FALSE)</formula>
    </cfRule>
  </conditionalFormatting>
  <conditionalFormatting sqref="AU303:AX331">
    <cfRule type="expression" priority="143" dxfId="3">
      <formula>IF(AND(AU303&gt;=0,RIGHT(TEXT(AU303,"0.#"),1)&lt;&gt;"."),TRUE,FALSE)</formula>
    </cfRule>
    <cfRule type="expression" priority="144" dxfId="2">
      <formula>IF(AND(AU303&gt;=0,RIGHT(TEXT(AU303,"0.#"),1)="."),TRUE,FALSE)</formula>
    </cfRule>
    <cfRule type="expression" priority="145" dxfId="1">
      <formula>IF(AND(AU303&lt;0,RIGHT(TEXT(AU303,"0.#"),1)&lt;&gt;"."),TRUE,FALSE)</formula>
    </cfRule>
    <cfRule type="expression" priority="146" dxfId="0">
      <formula>IF(AND(AU303&lt;0,RIGHT(TEXT(AU303,"0.#"),1)="."),TRUE,FALSE)</formula>
    </cfRule>
  </conditionalFormatting>
  <conditionalFormatting sqref="AK335">
    <cfRule type="expression" priority="141" dxfId="9">
      <formula>IF(RIGHT(TEXT(AK335,"0.#"),1)=".",FALSE,TRUE)</formula>
    </cfRule>
    <cfRule type="expression" priority="142" dxfId="8">
      <formula>IF(RIGHT(TEXT(AK335,"0.#"),1)=".",TRUE,FALSE)</formula>
    </cfRule>
  </conditionalFormatting>
  <conditionalFormatting sqref="AU335:AX335">
    <cfRule type="expression" priority="137" dxfId="3">
      <formula>IF(AND(AU335&gt;=0,RIGHT(TEXT(AU335,"0.#"),1)&lt;&gt;"."),TRUE,FALSE)</formula>
    </cfRule>
    <cfRule type="expression" priority="138" dxfId="2">
      <formula>IF(AND(AU335&gt;=0,RIGHT(TEXT(AU335,"0.#"),1)="."),TRUE,FALSE)</formula>
    </cfRule>
    <cfRule type="expression" priority="139" dxfId="1">
      <formula>IF(AND(AU335&lt;0,RIGHT(TEXT(AU335,"0.#"),1)&lt;&gt;"."),TRUE,FALSE)</formula>
    </cfRule>
    <cfRule type="expression" priority="140" dxfId="0">
      <formula>IF(AND(AU335&lt;0,RIGHT(TEXT(AU335,"0.#"),1)="."),TRUE,FALSE)</formula>
    </cfRule>
  </conditionalFormatting>
  <conditionalFormatting sqref="AK336:AK364">
    <cfRule type="expression" priority="135" dxfId="9">
      <formula>IF(RIGHT(TEXT(AK336,"0.#"),1)=".",FALSE,TRUE)</formula>
    </cfRule>
    <cfRule type="expression" priority="136" dxfId="8">
      <formula>IF(RIGHT(TEXT(AK336,"0.#"),1)=".",TRUE,FALSE)</formula>
    </cfRule>
  </conditionalFormatting>
  <conditionalFormatting sqref="AU336:AX364">
    <cfRule type="expression" priority="131" dxfId="3">
      <formula>IF(AND(AU336&gt;=0,RIGHT(TEXT(AU336,"0.#"),1)&lt;&gt;"."),TRUE,FALSE)</formula>
    </cfRule>
    <cfRule type="expression" priority="132" dxfId="2">
      <formula>IF(AND(AU336&gt;=0,RIGHT(TEXT(AU336,"0.#"),1)="."),TRUE,FALSE)</formula>
    </cfRule>
    <cfRule type="expression" priority="133" dxfId="1">
      <formula>IF(AND(AU336&lt;0,RIGHT(TEXT(AU336,"0.#"),1)&lt;&gt;"."),TRUE,FALSE)</formula>
    </cfRule>
    <cfRule type="expression" priority="134" dxfId="0">
      <formula>IF(AND(AU336&lt;0,RIGHT(TEXT(AU336,"0.#"),1)="."),TRUE,FALSE)</formula>
    </cfRule>
  </conditionalFormatting>
  <conditionalFormatting sqref="AK368">
    <cfRule type="expression" priority="129" dxfId="9">
      <formula>IF(RIGHT(TEXT(AK368,"0.#"),1)=".",FALSE,TRUE)</formula>
    </cfRule>
    <cfRule type="expression" priority="130" dxfId="8">
      <formula>IF(RIGHT(TEXT(AK368,"0.#"),1)=".",TRUE,FALSE)</formula>
    </cfRule>
  </conditionalFormatting>
  <conditionalFormatting sqref="AU368:AX368">
    <cfRule type="expression" priority="125" dxfId="3">
      <formula>IF(AND(AU368&gt;=0,RIGHT(TEXT(AU368,"0.#"),1)&lt;&gt;"."),TRUE,FALSE)</formula>
    </cfRule>
    <cfRule type="expression" priority="126" dxfId="2">
      <formula>IF(AND(AU368&gt;=0,RIGHT(TEXT(AU368,"0.#"),1)="."),TRUE,FALSE)</formula>
    </cfRule>
    <cfRule type="expression" priority="127" dxfId="1">
      <formula>IF(AND(AU368&lt;0,RIGHT(TEXT(AU368,"0.#"),1)&lt;&gt;"."),TRUE,FALSE)</formula>
    </cfRule>
    <cfRule type="expression" priority="128" dxfId="0">
      <formula>IF(AND(AU368&lt;0,RIGHT(TEXT(AU368,"0.#"),1)="."),TRUE,FALSE)</formula>
    </cfRule>
  </conditionalFormatting>
  <conditionalFormatting sqref="AK369:AK397">
    <cfRule type="expression" priority="123" dxfId="9">
      <formula>IF(RIGHT(TEXT(AK369,"0.#"),1)=".",FALSE,TRUE)</formula>
    </cfRule>
    <cfRule type="expression" priority="124" dxfId="8">
      <formula>IF(RIGHT(TEXT(AK369,"0.#"),1)=".",TRUE,FALSE)</formula>
    </cfRule>
  </conditionalFormatting>
  <conditionalFormatting sqref="AU369:AX397">
    <cfRule type="expression" priority="119" dxfId="3">
      <formula>IF(AND(AU369&gt;=0,RIGHT(TEXT(AU369,"0.#"),1)&lt;&gt;"."),TRUE,FALSE)</formula>
    </cfRule>
    <cfRule type="expression" priority="120" dxfId="2">
      <formula>IF(AND(AU369&gt;=0,RIGHT(TEXT(AU369,"0.#"),1)="."),TRUE,FALSE)</formula>
    </cfRule>
    <cfRule type="expression" priority="121" dxfId="1">
      <formula>IF(AND(AU369&lt;0,RIGHT(TEXT(AU369,"0.#"),1)&lt;&gt;"."),TRUE,FALSE)</formula>
    </cfRule>
    <cfRule type="expression" priority="122" dxfId="0">
      <formula>IF(AND(AU369&lt;0,RIGHT(TEXT(AU369,"0.#"),1)="."),TRUE,FALSE)</formula>
    </cfRule>
  </conditionalFormatting>
  <conditionalFormatting sqref="AK401">
    <cfRule type="expression" priority="117" dxfId="9">
      <formula>IF(RIGHT(TEXT(AK401,"0.#"),1)=".",FALSE,TRUE)</formula>
    </cfRule>
    <cfRule type="expression" priority="118" dxfId="8">
      <formula>IF(RIGHT(TEXT(AK401,"0.#"),1)=".",TRUE,FALSE)</formula>
    </cfRule>
  </conditionalFormatting>
  <conditionalFormatting sqref="AU401:AX401">
    <cfRule type="expression" priority="113" dxfId="3">
      <formula>IF(AND(AU401&gt;=0,RIGHT(TEXT(AU401,"0.#"),1)&lt;&gt;"."),TRUE,FALSE)</formula>
    </cfRule>
    <cfRule type="expression" priority="114" dxfId="2">
      <formula>IF(AND(AU401&gt;=0,RIGHT(TEXT(AU401,"0.#"),1)="."),TRUE,FALSE)</formula>
    </cfRule>
    <cfRule type="expression" priority="115" dxfId="1">
      <formula>IF(AND(AU401&lt;0,RIGHT(TEXT(AU401,"0.#"),1)&lt;&gt;"."),TRUE,FALSE)</formula>
    </cfRule>
    <cfRule type="expression" priority="116" dxfId="0">
      <formula>IF(AND(AU401&lt;0,RIGHT(TEXT(AU401,"0.#"),1)="."),TRUE,FALSE)</formula>
    </cfRule>
  </conditionalFormatting>
  <conditionalFormatting sqref="AK402:AK430">
    <cfRule type="expression" priority="111" dxfId="9">
      <formula>IF(RIGHT(TEXT(AK402,"0.#"),1)=".",FALSE,TRUE)</formula>
    </cfRule>
    <cfRule type="expression" priority="112" dxfId="8">
      <formula>IF(RIGHT(TEXT(AK402,"0.#"),1)=".",TRUE,FALSE)</formula>
    </cfRule>
  </conditionalFormatting>
  <conditionalFormatting sqref="AU402:AX430">
    <cfRule type="expression" priority="107" dxfId="3">
      <formula>IF(AND(AU402&gt;=0,RIGHT(TEXT(AU402,"0.#"),1)&lt;&gt;"."),TRUE,FALSE)</formula>
    </cfRule>
    <cfRule type="expression" priority="108" dxfId="2">
      <formula>IF(AND(AU402&gt;=0,RIGHT(TEXT(AU402,"0.#"),1)="."),TRUE,FALSE)</formula>
    </cfRule>
    <cfRule type="expression" priority="109" dxfId="1">
      <formula>IF(AND(AU402&lt;0,RIGHT(TEXT(AU402,"0.#"),1)&lt;&gt;"."),TRUE,FALSE)</formula>
    </cfRule>
    <cfRule type="expression" priority="110" dxfId="0">
      <formula>IF(AND(AU402&lt;0,RIGHT(TEXT(AU402,"0.#"),1)="."),TRUE,FALSE)</formula>
    </cfRule>
  </conditionalFormatting>
  <conditionalFormatting sqref="AK434">
    <cfRule type="expression" priority="105" dxfId="9">
      <formula>IF(RIGHT(TEXT(AK434,"0.#"),1)=".",FALSE,TRUE)</formula>
    </cfRule>
    <cfRule type="expression" priority="106" dxfId="8">
      <formula>IF(RIGHT(TEXT(AK434,"0.#"),1)=".",TRUE,FALSE)</formula>
    </cfRule>
  </conditionalFormatting>
  <conditionalFormatting sqref="AU434:AX434">
    <cfRule type="expression" priority="101" dxfId="3">
      <formula>IF(AND(AU434&gt;=0,RIGHT(TEXT(AU434,"0.#"),1)&lt;&gt;"."),TRUE,FALSE)</formula>
    </cfRule>
    <cfRule type="expression" priority="102" dxfId="2">
      <formula>IF(AND(AU434&gt;=0,RIGHT(TEXT(AU434,"0.#"),1)="."),TRUE,FALSE)</formula>
    </cfRule>
    <cfRule type="expression" priority="103" dxfId="1">
      <formula>IF(AND(AU434&lt;0,RIGHT(TEXT(AU434,"0.#"),1)&lt;&gt;"."),TRUE,FALSE)</formula>
    </cfRule>
    <cfRule type="expression" priority="104" dxfId="0">
      <formula>IF(AND(AU434&lt;0,RIGHT(TEXT(AU434,"0.#"),1)="."),TRUE,FALSE)</formula>
    </cfRule>
  </conditionalFormatting>
  <conditionalFormatting sqref="AK435:AK463">
    <cfRule type="expression" priority="99" dxfId="9">
      <formula>IF(RIGHT(TEXT(AK435,"0.#"),1)=".",FALSE,TRUE)</formula>
    </cfRule>
    <cfRule type="expression" priority="100" dxfId="8">
      <formula>IF(RIGHT(TEXT(AK435,"0.#"),1)=".",TRUE,FALSE)</formula>
    </cfRule>
  </conditionalFormatting>
  <conditionalFormatting sqref="AU435:AX463">
    <cfRule type="expression" priority="95" dxfId="3">
      <formula>IF(AND(AU435&gt;=0,RIGHT(TEXT(AU435,"0.#"),1)&lt;&gt;"."),TRUE,FALSE)</formula>
    </cfRule>
    <cfRule type="expression" priority="96" dxfId="2">
      <formula>IF(AND(AU435&gt;=0,RIGHT(TEXT(AU435,"0.#"),1)="."),TRUE,FALSE)</formula>
    </cfRule>
    <cfRule type="expression" priority="97" dxfId="1">
      <formula>IF(AND(AU435&lt;0,RIGHT(TEXT(AU435,"0.#"),1)&lt;&gt;"."),TRUE,FALSE)</formula>
    </cfRule>
    <cfRule type="expression" priority="98" dxfId="0">
      <formula>IF(AND(AU435&lt;0,RIGHT(TEXT(AU435,"0.#"),1)="."),TRUE,FALSE)</formula>
    </cfRule>
  </conditionalFormatting>
  <conditionalFormatting sqref="AK467">
    <cfRule type="expression" priority="93" dxfId="9">
      <formula>IF(RIGHT(TEXT(AK467,"0.#"),1)=".",FALSE,TRUE)</formula>
    </cfRule>
    <cfRule type="expression" priority="94" dxfId="8">
      <formula>IF(RIGHT(TEXT(AK467,"0.#"),1)=".",TRUE,FALSE)</formula>
    </cfRule>
  </conditionalFormatting>
  <conditionalFormatting sqref="AU467:AX467">
    <cfRule type="expression" priority="89" dxfId="3">
      <formula>IF(AND(AU467&gt;=0,RIGHT(TEXT(AU467,"0.#"),1)&lt;&gt;"."),TRUE,FALSE)</formula>
    </cfRule>
    <cfRule type="expression" priority="90" dxfId="2">
      <formula>IF(AND(AU467&gt;=0,RIGHT(TEXT(AU467,"0.#"),1)="."),TRUE,FALSE)</formula>
    </cfRule>
    <cfRule type="expression" priority="91" dxfId="1">
      <formula>IF(AND(AU467&lt;0,RIGHT(TEXT(AU467,"0.#"),1)&lt;&gt;"."),TRUE,FALSE)</formula>
    </cfRule>
    <cfRule type="expression" priority="92" dxfId="0">
      <formula>IF(AND(AU467&lt;0,RIGHT(TEXT(AU467,"0.#"),1)="."),TRUE,FALSE)</formula>
    </cfRule>
  </conditionalFormatting>
  <conditionalFormatting sqref="AK468:AK496">
    <cfRule type="expression" priority="87" dxfId="9">
      <formula>IF(RIGHT(TEXT(AK468,"0.#"),1)=".",FALSE,TRUE)</formula>
    </cfRule>
    <cfRule type="expression" priority="88" dxfId="8">
      <formula>IF(RIGHT(TEXT(AK468,"0.#"),1)=".",TRUE,FALSE)</formula>
    </cfRule>
  </conditionalFormatting>
  <conditionalFormatting sqref="AU468:AX496">
    <cfRule type="expression" priority="83" dxfId="3">
      <formula>IF(AND(AU468&gt;=0,RIGHT(TEXT(AU468,"0.#"),1)&lt;&gt;"."),TRUE,FALSE)</formula>
    </cfRule>
    <cfRule type="expression" priority="84" dxfId="2">
      <formula>IF(AND(AU468&gt;=0,RIGHT(TEXT(AU468,"0.#"),1)="."),TRUE,FALSE)</formula>
    </cfRule>
    <cfRule type="expression" priority="85" dxfId="1">
      <formula>IF(AND(AU468&lt;0,RIGHT(TEXT(AU468,"0.#"),1)&lt;&gt;"."),TRUE,FALSE)</formula>
    </cfRule>
    <cfRule type="expression" priority="86" dxfId="0">
      <formula>IF(AND(AU468&lt;0,RIGHT(TEXT(AU468,"0.#"),1)="."),TRUE,FALSE)</formula>
    </cfRule>
  </conditionalFormatting>
  <conditionalFormatting sqref="AE24:AX24 AJ23:AS23">
    <cfRule type="expression" priority="81" dxfId="9">
      <formula>IF(RIGHT(TEXT(AE23,"0.#"),1)=".",FALSE,TRUE)</formula>
    </cfRule>
    <cfRule type="expression" priority="82" dxfId="8">
      <formula>IF(RIGHT(TEXT(AE23,"0.#"),1)=".",TRUE,FALSE)</formula>
    </cfRule>
  </conditionalFormatting>
  <conditionalFormatting sqref="AE25:AI25">
    <cfRule type="expression" priority="73" dxfId="3">
      <formula>IF(AND(AE25&gt;=0,RIGHT(TEXT(AE25,"0.#"),1)&lt;&gt;"."),TRUE,FALSE)</formula>
    </cfRule>
    <cfRule type="expression" priority="74" dxfId="2">
      <formula>IF(AND(AE25&gt;=0,RIGHT(TEXT(AE25,"0.#"),1)="."),TRUE,FALSE)</formula>
    </cfRule>
    <cfRule type="expression" priority="75" dxfId="1">
      <formula>IF(AND(AE25&lt;0,RIGHT(TEXT(AE25,"0.#"),1)&lt;&gt;"."),TRUE,FALSE)</formula>
    </cfRule>
    <cfRule type="expression" priority="76" dxfId="0">
      <formula>IF(AND(AE25&lt;0,RIGHT(TEXT(AE25,"0.#"),1)="."),TRUE,FALSE)</formula>
    </cfRule>
  </conditionalFormatting>
  <conditionalFormatting sqref="AJ25:AS25">
    <cfRule type="expression" priority="69" dxfId="3">
      <formula>IF(AND(AJ25&gt;=0,RIGHT(TEXT(AJ25,"0.#"),1)&lt;&gt;"."),TRUE,FALSE)</formula>
    </cfRule>
    <cfRule type="expression" priority="70" dxfId="2">
      <formula>IF(AND(AJ25&gt;=0,RIGHT(TEXT(AJ25,"0.#"),1)="."),TRUE,FALSE)</formula>
    </cfRule>
    <cfRule type="expression" priority="71" dxfId="1">
      <formula>IF(AND(AJ25&lt;0,RIGHT(TEXT(AJ25,"0.#"),1)&lt;&gt;"."),TRUE,FALSE)</formula>
    </cfRule>
    <cfRule type="expression" priority="72" dxfId="0">
      <formula>IF(AND(AJ25&lt;0,RIGHT(TEXT(AJ25,"0.#"),1)="."),TRUE,FALSE)</formula>
    </cfRule>
  </conditionalFormatting>
  <conditionalFormatting sqref="AU236:AX236">
    <cfRule type="expression" priority="57" dxfId="3">
      <formula>IF(AND(AU236&gt;=0,RIGHT(TEXT(AU236,"0.#"),1)&lt;&gt;"."),TRUE,FALSE)</formula>
    </cfRule>
    <cfRule type="expression" priority="58" dxfId="2">
      <formula>IF(AND(AU236&gt;=0,RIGHT(TEXT(AU236,"0.#"),1)="."),TRUE,FALSE)</formula>
    </cfRule>
    <cfRule type="expression" priority="59" dxfId="1">
      <formula>IF(AND(AU236&lt;0,RIGHT(TEXT(AU236,"0.#"),1)&lt;&gt;"."),TRUE,FALSE)</formula>
    </cfRule>
    <cfRule type="expression" priority="60" dxfId="0">
      <formula>IF(AND(AU236&lt;0,RIGHT(TEXT(AU236,"0.#"),1)="."),TRUE,FALSE)</formula>
    </cfRule>
  </conditionalFormatting>
  <conditionalFormatting sqref="AE43:AI43 AE38:AI38 AE33:AI33 AE28:AI28">
    <cfRule type="expression" priority="55" dxfId="9">
      <formula>IF(RIGHT(TEXT(AE28,"0.#"),1)=".",FALSE,TRUE)</formula>
    </cfRule>
    <cfRule type="expression" priority="56" dxfId="8">
      <formula>IF(RIGHT(TEXT(AE28,"0.#"),1)=".",TRUE,FALSE)</formula>
    </cfRule>
  </conditionalFormatting>
  <conditionalFormatting sqref="AE44:AX44 AJ43:AS43 AE39:AX39 AJ38:AS38 AE34:AX34 AJ33:AS33 AE29:AX29 AJ28:AS28">
    <cfRule type="expression" priority="53" dxfId="9">
      <formula>IF(RIGHT(TEXT(AE28,"0.#"),1)=".",FALSE,TRUE)</formula>
    </cfRule>
    <cfRule type="expression" priority="54" dxfId="8">
      <formula>IF(RIGHT(TEXT(AE28,"0.#"),1)=".",TRUE,FALSE)</formula>
    </cfRule>
  </conditionalFormatting>
  <conditionalFormatting sqref="AE45:AI45 AE40:AI40 AE35:AI35 AE30:AI30">
    <cfRule type="expression" priority="49" dxfId="3">
      <formula>IF(AND(AE30&gt;=0,RIGHT(TEXT(AE30,"0.#"),1)&lt;&gt;"."),TRUE,FALSE)</formula>
    </cfRule>
    <cfRule type="expression" priority="50" dxfId="2">
      <formula>IF(AND(AE30&gt;=0,RIGHT(TEXT(AE30,"0.#"),1)="."),TRUE,FALSE)</formula>
    </cfRule>
    <cfRule type="expression" priority="51" dxfId="1">
      <formula>IF(AND(AE30&lt;0,RIGHT(TEXT(AE30,"0.#"),1)&lt;&gt;"."),TRUE,FALSE)</formula>
    </cfRule>
    <cfRule type="expression" priority="52" dxfId="0">
      <formula>IF(AND(AE30&lt;0,RIGHT(TEXT(AE30,"0.#"),1)="."),TRUE,FALSE)</formula>
    </cfRule>
  </conditionalFormatting>
  <conditionalFormatting sqref="AJ45:AS45 AJ40:AS40 AJ35:AS35 AJ30:AS30">
    <cfRule type="expression" priority="45" dxfId="3">
      <formula>IF(AND(AJ30&gt;=0,RIGHT(TEXT(AJ30,"0.#"),1)&lt;&gt;"."),TRUE,FALSE)</formula>
    </cfRule>
    <cfRule type="expression" priority="46" dxfId="2">
      <formula>IF(AND(AJ30&gt;=0,RIGHT(TEXT(AJ30,"0.#"),1)="."),TRUE,FALSE)</formula>
    </cfRule>
    <cfRule type="expression" priority="47" dxfId="1">
      <formula>IF(AND(AJ30&lt;0,RIGHT(TEXT(AJ30,"0.#"),1)&lt;&gt;"."),TRUE,FALSE)</formula>
    </cfRule>
    <cfRule type="expression" priority="48" dxfId="0">
      <formula>IF(AND(AJ30&lt;0,RIGHT(TEXT(AJ30,"0.#"),1)="."),TRUE,FALSE)</formula>
    </cfRule>
  </conditionalFormatting>
  <conditionalFormatting sqref="AE64:AI64">
    <cfRule type="expression" priority="43" dxfId="9">
      <formula>IF(RIGHT(TEXT(AE64,"0.#"),1)=".",FALSE,TRUE)</formula>
    </cfRule>
    <cfRule type="expression" priority="44" dxfId="8">
      <formula>IF(RIGHT(TEXT(AE64,"0.#"),1)=".",TRUE,FALSE)</formula>
    </cfRule>
  </conditionalFormatting>
  <conditionalFormatting sqref="AE65:AX65 AJ64:AS64">
    <cfRule type="expression" priority="41" dxfId="9">
      <formula>IF(RIGHT(TEXT(AE64,"0.#"),1)=".",FALSE,TRUE)</formula>
    </cfRule>
    <cfRule type="expression" priority="42" dxfId="8">
      <formula>IF(RIGHT(TEXT(AE64,"0.#"),1)=".",TRUE,FALSE)</formula>
    </cfRule>
  </conditionalFormatting>
  <conditionalFormatting sqref="AE66:AI66">
    <cfRule type="expression" priority="37" dxfId="3">
      <formula>IF(AND(AE66&gt;=0,RIGHT(TEXT(AE66,"0.#"),1)&lt;&gt;"."),TRUE,FALSE)</formula>
    </cfRule>
    <cfRule type="expression" priority="38" dxfId="2">
      <formula>IF(AND(AE66&gt;=0,RIGHT(TEXT(AE66,"0.#"),1)="."),TRUE,FALSE)</formula>
    </cfRule>
    <cfRule type="expression" priority="39" dxfId="1">
      <formula>IF(AND(AE66&lt;0,RIGHT(TEXT(AE66,"0.#"),1)&lt;&gt;"."),TRUE,FALSE)</formula>
    </cfRule>
    <cfRule type="expression" priority="40" dxfId="0">
      <formula>IF(AND(AE66&lt;0,RIGHT(TEXT(AE66,"0.#"),1)="."),TRUE,FALSE)</formula>
    </cfRule>
  </conditionalFormatting>
  <conditionalFormatting sqref="AJ66:AS66">
    <cfRule type="expression" priority="33" dxfId="3">
      <formula>IF(AND(AJ66&gt;=0,RIGHT(TEXT(AJ66,"0.#"),1)&lt;&gt;"."),TRUE,FALSE)</formula>
    </cfRule>
    <cfRule type="expression" priority="34" dxfId="2">
      <formula>IF(AND(AJ66&gt;=0,RIGHT(TEXT(AJ66,"0.#"),1)="."),TRUE,FALSE)</formula>
    </cfRule>
    <cfRule type="expression" priority="35" dxfId="1">
      <formula>IF(AND(AJ66&lt;0,RIGHT(TEXT(AJ66,"0.#"),1)&lt;&gt;"."),TRUE,FALSE)</formula>
    </cfRule>
    <cfRule type="expression" priority="36" dxfId="0">
      <formula>IF(AND(AJ66&lt;0,RIGHT(TEXT(AJ66,"0.#"),1)="."),TRUE,FALSE)</formula>
    </cfRule>
  </conditionalFormatting>
  <conditionalFormatting sqref="AE81:AX81 AE78:AX78 AE75:AX75 AE72:AX72">
    <cfRule type="expression" priority="31" dxfId="9">
      <formula>IF(RIGHT(TEXT(AE72,"0.#"),1)=".",FALSE,TRUE)</formula>
    </cfRule>
    <cfRule type="expression" priority="32" dxfId="8">
      <formula>IF(RIGHT(TEXT(AE72,"0.#"),1)=".",TRUE,FALSE)</formula>
    </cfRule>
  </conditionalFormatting>
  <conditionalFormatting sqref="AE80:AS80 AE77:AS77 AE74:AS74 AE71:AS71">
    <cfRule type="expression" priority="29" dxfId="9">
      <formula>IF(RIGHT(TEXT(AE71,"0.#"),1)=".",FALSE,TRUE)</formula>
    </cfRule>
    <cfRule type="expression" priority="30" dxfId="8">
      <formula>IF(RIGHT(TEXT(AE71,"0.#"),1)=".",TRUE,FALSE)</formula>
    </cfRule>
  </conditionalFormatting>
  <conditionalFormatting sqref="R99">
    <cfRule type="expression" priority="27" dxfId="9">
      <formula>IF(RIGHT(TEXT(R99,"0.#"),1)=".",FALSE,TRUE)</formula>
    </cfRule>
    <cfRule type="expression" priority="28" dxfId="8">
      <formula>IF(RIGHT(TEXT(R99,"0.#"),1)=".",TRUE,FALSE)</formula>
    </cfRule>
  </conditionalFormatting>
  <conditionalFormatting sqref="R100:R101 R98">
    <cfRule type="expression" priority="25" dxfId="9">
      <formula>IF(RIGHT(TEXT(R98,"0.#"),1)=".",FALSE,TRUE)</formula>
    </cfRule>
    <cfRule type="expression" priority="26" dxfId="8">
      <formula>IF(RIGHT(TEXT(R98,"0.#"),1)=".",TRUE,FALSE)</formula>
    </cfRule>
  </conditionalFormatting>
  <conditionalFormatting sqref="AE54:AI54">
    <cfRule type="expression" priority="23" dxfId="9">
      <formula>IF(RIGHT(TEXT(AE54,"0.#"),1)=".",FALSE,TRUE)</formula>
    </cfRule>
    <cfRule type="expression" priority="24" dxfId="8">
      <formula>IF(RIGHT(TEXT(AE54,"0.#"),1)=".",TRUE,FALSE)</formula>
    </cfRule>
  </conditionalFormatting>
  <conditionalFormatting sqref="AE55:AX55 AJ54:AS54">
    <cfRule type="expression" priority="21" dxfId="9">
      <formula>IF(RIGHT(TEXT(AE54,"0.#"),1)=".",FALSE,TRUE)</formula>
    </cfRule>
    <cfRule type="expression" priority="22" dxfId="8">
      <formula>IF(RIGHT(TEXT(AE54,"0.#"),1)=".",TRUE,FALSE)</formula>
    </cfRule>
  </conditionalFormatting>
  <conditionalFormatting sqref="AE56:AI56">
    <cfRule type="expression" priority="17" dxfId="3">
      <formula>IF(AND(AE56&gt;=0,RIGHT(TEXT(AE56,"0.#"),1)&lt;&gt;"."),TRUE,FALSE)</formula>
    </cfRule>
    <cfRule type="expression" priority="18" dxfId="2">
      <formula>IF(AND(AE56&gt;=0,RIGHT(TEXT(AE56,"0.#"),1)="."),TRUE,FALSE)</formula>
    </cfRule>
    <cfRule type="expression" priority="19" dxfId="1">
      <formula>IF(AND(AE56&lt;0,RIGHT(TEXT(AE56,"0.#"),1)&lt;&gt;"."),TRUE,FALSE)</formula>
    </cfRule>
    <cfRule type="expression" priority="20" dxfId="0">
      <formula>IF(AND(AE56&lt;0,RIGHT(TEXT(AE56,"0.#"),1)="."),TRUE,FALSE)</formula>
    </cfRule>
  </conditionalFormatting>
  <conditionalFormatting sqref="AJ56:AS56">
    <cfRule type="expression" priority="13" dxfId="3">
      <formula>IF(AND(AJ56&gt;=0,RIGHT(TEXT(AJ56,"0.#"),1)&lt;&gt;"."),TRUE,FALSE)</formula>
    </cfRule>
    <cfRule type="expression" priority="14" dxfId="2">
      <formula>IF(AND(AJ56&gt;=0,RIGHT(TEXT(AJ56,"0.#"),1)="."),TRUE,FALSE)</formula>
    </cfRule>
    <cfRule type="expression" priority="15" dxfId="1">
      <formula>IF(AND(AJ56&lt;0,RIGHT(TEXT(AJ56,"0.#"),1)&lt;&gt;"."),TRUE,FALSE)</formula>
    </cfRule>
    <cfRule type="expression" priority="16" dxfId="0">
      <formula>IF(AND(AJ56&lt;0,RIGHT(TEXT(AJ56,"0.#"),1)="."),TRUE,FALSE)</formula>
    </cfRule>
  </conditionalFormatting>
  <conditionalFormatting sqref="AE59:AI59">
    <cfRule type="expression" priority="11" dxfId="9">
      <formula>IF(RIGHT(TEXT(AE59,"0.#"),1)=".",FALSE,TRUE)</formula>
    </cfRule>
    <cfRule type="expression" priority="12" dxfId="8">
      <formula>IF(RIGHT(TEXT(AE59,"0.#"),1)=".",TRUE,FALSE)</formula>
    </cfRule>
  </conditionalFormatting>
  <conditionalFormatting sqref="AE60:AX60 AJ59:AS59">
    <cfRule type="expression" priority="9" dxfId="9">
      <formula>IF(RIGHT(TEXT(AE59,"0.#"),1)=".",FALSE,TRUE)</formula>
    </cfRule>
    <cfRule type="expression" priority="10" dxfId="8">
      <formula>IF(RIGHT(TEXT(AE59,"0.#"),1)=".",TRUE,FALSE)</formula>
    </cfRule>
  </conditionalFormatting>
  <conditionalFormatting sqref="AE61:AI61">
    <cfRule type="expression" priority="5" dxfId="3">
      <formula>IF(AND(AE61&gt;=0,RIGHT(TEXT(AE61,"0.#"),1)&lt;&gt;"."),TRUE,FALSE)</formula>
    </cfRule>
    <cfRule type="expression" priority="6" dxfId="2">
      <formula>IF(AND(AE61&gt;=0,RIGHT(TEXT(AE61,"0.#"),1)="."),TRUE,FALSE)</formula>
    </cfRule>
    <cfRule type="expression" priority="7" dxfId="1">
      <formula>IF(AND(AE61&lt;0,RIGHT(TEXT(AE61,"0.#"),1)&lt;&gt;"."),TRUE,FALSE)</formula>
    </cfRule>
    <cfRule type="expression" priority="8" dxfId="0">
      <formula>IF(AND(AE61&lt;0,RIGHT(TEXT(AE61,"0.#"),1)="."),TRUE,FALSE)</formula>
    </cfRule>
  </conditionalFormatting>
  <conditionalFormatting sqref="AJ61:AS61">
    <cfRule type="expression" priority="1" dxfId="3">
      <formula>IF(AND(AJ61&gt;=0,RIGHT(TEXT(AJ61,"0.#"),1)&lt;&gt;"."),TRUE,FALSE)</formula>
    </cfRule>
    <cfRule type="expression" priority="2" dxfId="2">
      <formula>IF(AND(AJ61&gt;=0,RIGHT(TEXT(AJ61,"0.#"),1)="."),TRUE,FALSE)</formula>
    </cfRule>
    <cfRule type="expression" priority="3" dxfId="1">
      <formula>IF(AND(AJ61&lt;0,RIGHT(TEXT(AJ61,"0.#"),1)&lt;&gt;"."),TRUE,FALSE)</formula>
    </cfRule>
    <cfRule type="expression" priority="4" dxfId="0">
      <formula>IF(AND(AJ61&lt;0,RIGHT(TEXT(AJ61,"0.#"),1)="."),TRUE,FALSE)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45:AS45 AU206:AX215 AE55:AX55 AE54:AS54 AE66:AS66 AE68:AS68 AE65:AX65 AE40:AS40 AE69:AX69 AE71:AS71 AE72:AX72 AE74:AS74 AE75:AX75 AE83:AX83 AE81:AX81 AE86:AX86 AE89:AX89 AE92:AX92 AE95:AX95 R98:R103 AU42:AX42 AE78:AX78 AE56:AS56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60:AX60 AE59:AS59 AE61:AS61">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7" r:id="rId3"/>
  <rowBreaks count="4" manualBreakCount="4">
    <brk id="105" max="49"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E15" sqref="E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383</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2015-06-25T13:48:02Z</dcterms:created>
  <dcterms:modified xsi:type="dcterms:W3CDTF">2015-09-02T11:52:57Z</dcterms:modified>
  <cp:category/>
  <cp:version/>
  <cp:contentType/>
  <cp:contentStatus/>
</cp:coreProperties>
</file>