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添事業概要" sheetId="3"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<sst xmlns="http://schemas.openxmlformats.org/spreadsheetml/2006/main" count="835" uniqueCount="469">
  <si>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</si>
  <si>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</si>
  <si>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</si>
  <si>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</si>
  <si>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</si>
  <si>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</si>
  <si>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</si>
  <si>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</si>
  <si>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</si>
  <si>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</si>
  <si>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</si>
  <si>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</si>
  <si>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</si>
  <si>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</si>
  <si>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</si>
  <si>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</si>
  <si>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</si>
  <si>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</si>
  <si>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</si>
  <si>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</si>
  <si>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</si>
  <si>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</si>
  <si>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</si>
  <si>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</si>
  <si>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</si>
  <si>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</si>
  <si>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</si>
  <si>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</si>
  <si>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</si>
  <si>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</si>
  <si>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</si>
  <si>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</si>
  <si>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</si>
  <si>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</si>
  <si>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</si>
  <si>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</si>
  <si>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</si>
  <si>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</si>
  <si>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</si>
  <si>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</si>
  <si>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</si>
  <si>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</si>
  <si>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</si>
  <si>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</si>
  <si>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</si>
  <si>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</si>
  <si>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</si>
  <si>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</si>
  <si>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</si>
  <si>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</si>
  <si>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</si>
  <si>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</si>
  <si>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</si>
  <si>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</si>
  <si>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</si>
  <si>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</si>
  <si>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</si>
  <si>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</si>
  <si>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</si>
  <si>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</si>
  <si>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</si>
  <si>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</si>
  <si>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</si>
  <si>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</si>
  <si>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</si>
  <si>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</si>
  <si>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</si>
  <si>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</si>
  <si>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</si>
  <si>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</si>
  <si>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</si>
  <si>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</si>
  <si>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</si>
  <si>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</si>
  <si>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</si>
  <si>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</si>
  <si>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</si>
  <si>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</si>
  <si>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</si>
  <si>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</si>
  <si>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</si>
  <si>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</si>
  <si>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</si>
  <si>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</si>
  <si>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</si>
  <si>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</si>
  <si>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</si>
  <si>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</si>
  <si>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</si>
  <si>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</si>
  <si>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</si>
  <si>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</si>
  <si>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</si>
  <si>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</si>
  <si>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</si>
  <si>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</si>
  <si>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</si>
  <si>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</si>
  <si>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</si>
  <si>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</si>
  <si>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</si>
  <si>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</si>
  <si>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</si>
  <si>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</si>
  <si>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</si>
  <si>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</si>
  <si>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</si>
  <si>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</si>
  <si>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</si>
  <si>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</si>
  <si>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</si>
  <si>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</si>
  <si>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</si>
  <si>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</si>
  <si>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</si>
  <si>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</si>
  <si>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</si>
  <si>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</si>
  <si>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</si>
  <si>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</si>
  <si>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</si>
  <si>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</si>
  <si>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</si>
  <si>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</si>
  <si>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</si>
  <si>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</si>
  <si>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</si>
  <si>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</si>
  <si>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</si>
  <si>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</si>
  <si>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</si>
  <si>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</si>
  <si>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</si>
  <si>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</si>
  <si>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</si>
  <si>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</si>
  <si>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</si>
  <si>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</si>
  <si>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</si>
  <si>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</si>
  <si>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</si>
  <si>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</si>
  <si>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</si>
  <si>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</si>
  <si>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</si>
  <si>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</si>
  <si>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</si>
  <si>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</si>
  <si>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</si>
  <si>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</si>
  <si>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</si>
  <si>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</si>
  <si>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</si>
  <si>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</si>
  <si>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</si>
  <si>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</si>
  <si>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</si>
  <si>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</si>
  <si>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</si>
  <si>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</si>
  <si>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</si>
  <si>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</si>
  <si>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</si>
  <si>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</si>
  <si>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</si>
  <si>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</si>
  <si>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</si>
  <si>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</si>
  <si>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</si>
  <si>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</si>
  <si>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</si>
  <si>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</si>
  <si>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</si>
  <si>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</si>
  <si>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</si>
  <si>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</si>
  <si>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</si>
  <si>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</si>
  <si>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</si>
  <si>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</si>
  <si>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</si>
  <si>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</si>
  <si>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</si>
  <si>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</si>
  <si>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</si>
  <si>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</si>
  <si>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</si>
  <si>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</si>
  <si>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</si>
  <si>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</si>
  <si>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</si>
  <si>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</si>
  <si>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</si>
  <si>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</si>
  <si>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</si>
  <si>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</si>
  <si>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</si>
  <si>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</si>
  <si>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</si>
  <si>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</si>
  <si>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</si>
  <si>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</si>
  <si>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</si>
  <si>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</si>
  <si>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</si>
  <si>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</si>
  <si>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</si>
  <si>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</si>
  <si>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</si>
  <si>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</si>
  <si>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</si>
  <si>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</si>
  <si>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</si>
  <si>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</si>
  <si>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</si>
  <si>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</si>
  <si>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</si>
  <si>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</si>
  <si>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</si>
  <si>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</si>
  <si>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</si>
  <si>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</si>
  <si>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</si>
  <si>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</si>
  <si>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</si>
  <si>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</si>
  <si>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</si>
  <si>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</si>
  <si>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</si>
  <si>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</si>
  <si>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</si>
  <si>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</si>
  <si>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</si>
  <si>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</si>
  <si>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</si>
  <si>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</si>
  <si>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</si>
  <si>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</si>
  <si>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</si>
  <si>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</si>
  <si>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</si>
  <si>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</si>
  <si>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</si>
  <si>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</si>
  <si>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</si>
  <si>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</si>
  <si>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</si>
  <si>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</si>
  <si>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</si>
  <si>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</si>
  <si>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</si>
  <si>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</si>
  <si>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</si>
  <si>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</si>
  <si>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</si>
  <si>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</si>
  <si>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</si>
  <si>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</si>
  <si>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</si>
  <si>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</si>
  <si>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</si>
  <si>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</si>
  <si>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</si>
  <si>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</si>
  <si>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</si>
  <si>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</si>
  <si>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</si>
  <si>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</si>
  <si>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</si>
  <si>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</si>
  <si>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</si>
  <si>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</si>
  <si>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</si>
  <si>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</si>
  <si>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</si>
  <si>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</si>
  <si>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</si>
  <si>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</si>
  <si>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</si>
  <si>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</si>
  <si>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</si>
  <si>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</si>
  <si>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</si>
  <si>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</si>
  <si>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</si>
  <si>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</si>
  <si>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</si>
  <si>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</si>
  <si>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</si>
  <si>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</si>
  <si>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</si>
  <si>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</si>
  <si>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</si>
  <si>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</si>
  <si>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</si>
  <si>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</si>
  <si>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</si>
  <si>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</si>
  <si>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</si>
  <si>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</si>
  <si>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</si>
  <si>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</si>
  <si>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</si>
  <si>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</si>
  <si>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</si>
  <si>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</si>
  <si>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</si>
  <si>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</si>
  <si>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</si>
  <si>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</si>
  <si>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</si>
  <si>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</si>
  <si>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</si>
  <si>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</si>
  <si>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</si>
  <si>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</si>
  <si>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</si>
  <si>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</si>
  <si>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</si>
  <si>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</si>
  <si>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</si>
  <si>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</si>
  <si>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</si>
  <si>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</si>
  <si>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</si>
  <si>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</si>
  <si>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</si>
  <si>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</si>
  <si>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</si>
  <si>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</si>
  <si>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</si>
  <si>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</si>
  <si>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</si>
  <si>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</si>
  <si>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</si>
  <si>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</si>
  <si>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</si>
  <si>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</si>
  <si>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</si>
  <si>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</si>
  <si>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</si>
  <si>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</si>
  <si>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</si>
  <si>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</si>
  <si>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</si>
  <si>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</si>
  <si>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</si>
  <si>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</si>
  <si>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</si>
  <si>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</si>
  <si>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</si>
  <si>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</si>
  <si>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</si>
  <si>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</si>
  <si>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</si>
  <si>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</si>
  <si>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</si>
  <si>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</si>
  <si>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</si>
  <si>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 xml:space="preserve">G. </t>
  </si>
  <si>
    <t>H.</t>
  </si>
  <si>
    <t>A.</t>
  </si>
  <si>
    <t>B</t>
  </si>
  <si>
    <t>支　出　先</t>
  </si>
  <si>
    <t>業　務　概　要</t>
  </si>
  <si>
    <t>支　出　額
（百万円）</t>
  </si>
  <si>
    <t>C</t>
  </si>
  <si>
    <t>D</t>
  </si>
  <si>
    <t>E</t>
  </si>
  <si>
    <t>F</t>
  </si>
  <si>
    <t>G</t>
  </si>
  <si>
    <t>H</t>
  </si>
  <si>
    <t>　</t>
  </si>
  <si>
    <t>　</t>
  </si>
  <si>
    <t>　　/</t>
  </si>
  <si>
    <t>内閣府</t>
  </si>
  <si>
    <t>大臣官房</t>
  </si>
  <si>
    <t>政府広報室</t>
  </si>
  <si>
    <t>○</t>
  </si>
  <si>
    <t>２　重要施策に関する広報（政策２－施策①）</t>
  </si>
  <si>
    <t>－</t>
  </si>
  <si>
    <t>内閣府設置法第４条第３項第３８号</t>
  </si>
  <si>
    <t xml:space="preserve">　国民が直面する喫緊の課題については、政府広報を通じて緊急かつ一層の周知徹底を図ることにより、各施策を円滑に実施していく必要がある。
特に、「社会保障と税の一体改革」、「地方創生」、「防災」、「女性活躍促進・成長戦略」の各テーマについては、平成26年度後半の重要施策であり、各府省の行う広報と連携しながら、官邸主導の下、各媒体を効果的に活用するクロスメディアの手法を用いた戦略的な広報の展開を図る。
</t>
  </si>
  <si>
    <t>-</t>
  </si>
  <si>
    <t>重要施策に関する広報理解度（平成25年度まで）</t>
  </si>
  <si>
    <t>％</t>
  </si>
  <si>
    <t>重要施策に関する広報満足度（平成25年度まで）</t>
  </si>
  <si>
    <t>対前年度
600,000
ページビュー増</t>
  </si>
  <si>
    <t>ウェブサイト「政府広報オンライン」における総ページビュー数（平成26年度より）</t>
  </si>
  <si>
    <t>クロスメディア広報</t>
  </si>
  <si>
    <t>百万円</t>
  </si>
  <si>
    <t>クロスメディア広報　金額／テーマ数　　　　　　　　　　　　　　</t>
  </si>
  <si>
    <t>万円</t>
  </si>
  <si>
    <t>（目）啓発広報費</t>
  </si>
  <si>
    <t>　政府広報は、政府の重要施策について、広く国民の方々に、その内容、背景、必要性等を知っていただき、それらの施策に対する国民の理解と協力を得ることを目的としている。</t>
  </si>
  <si>
    <t>　同上</t>
  </si>
  <si>
    <t>‐</t>
  </si>
  <si>
    <t>　事業者の選定に当たっては、一般競争を原則として、創意工夫のできる企画競争も活用しながら調達している。</t>
  </si>
  <si>
    <t>　事業者の選定に当たっては、一般競争を原則として、創意工夫のできる企画競争も活用しながら調達しており、競争性を確保しつつ、経費の効率化に努めている。</t>
  </si>
  <si>
    <t>　広報に当たっては、テーマにあわせて、より効果的に訴求できる媒体を選定して調達している。</t>
  </si>
  <si>
    <t>　成果目標を達成している。</t>
  </si>
  <si>
    <t>　一般競争や創意工夫のできる企画競争を活用し、効果測定も行いながら、各府省庁からの広報希望等を踏まえ、効果的な政府広報の実施に努めている。</t>
  </si>
  <si>
    <t>　各府省庁からの広報希望等を踏まえた、効率的な政府広報の実施に努め、「政府広報オンライン」へより多くの国民からのアクセスが図られるなど、効果的な広報を展開した。</t>
  </si>
  <si>
    <t>　広報実施に当たっては、各府省とも調整の上、各府省が行う広報と役割を分担して実施している。</t>
  </si>
  <si>
    <t>　契約に当たっては、上記評価を踏まえ、一般競争入札を原則として経費の効率化に努めるとともに、媒体横断的に効率的・効果的な広報が実施できるよう、主要な広報テーマについては企画競争を実施し、広報効果の確保を図っている。また、実施した広報については分析を行い、ＰＤCAサイクルの実施を基本に引き続き効果的・効率的な広報に努めている。</t>
  </si>
  <si>
    <t>0008</t>
  </si>
  <si>
    <t>A.㈱博報堂</t>
  </si>
  <si>
    <t>広告料</t>
  </si>
  <si>
    <t>新聞（記事下）広告の掲載</t>
  </si>
  <si>
    <t>B.㈱博報堂</t>
  </si>
  <si>
    <t>電波料</t>
  </si>
  <si>
    <t>制作費</t>
  </si>
  <si>
    <t>テレビスポット広告の放送</t>
  </si>
  <si>
    <t>テレビスポット広告の制作</t>
  </si>
  <si>
    <t>C.㈱電通</t>
  </si>
  <si>
    <t>新聞（記事下）広告の制作費</t>
  </si>
  <si>
    <t>雑誌広告の制作費</t>
  </si>
  <si>
    <t>屋外広告の掲載</t>
  </si>
  <si>
    <t>インターネット広告の制作</t>
  </si>
  <si>
    <t>パンフレット制作・出演料等</t>
  </si>
  <si>
    <t>D.㈱電通</t>
  </si>
  <si>
    <t>新聞（記事下）広告の配信費</t>
  </si>
  <si>
    <t>１００万円未満のため省略</t>
  </si>
  <si>
    <t>F.㈱博報堂</t>
  </si>
  <si>
    <t>E.㈱エヌ・ティ・ティ・アド</t>
  </si>
  <si>
    <t>送料</t>
  </si>
  <si>
    <t>インターネット広告の掲載</t>
  </si>
  <si>
    <t>映画スポット広告の上映</t>
  </si>
  <si>
    <t>新聞（記事下）広告の制作</t>
  </si>
  <si>
    <t>雑誌広告の制作</t>
  </si>
  <si>
    <t>ポスター・チラシの制作</t>
  </si>
  <si>
    <t>ポスター・チラシの発送</t>
  </si>
  <si>
    <t>㈱博報堂</t>
  </si>
  <si>
    <t>政府広報ブランドコンセプトに基づく個別広報テーマの実施（新聞記事下掲載）</t>
  </si>
  <si>
    <t>政府広報ブランドコンセプトに基づく個別広報テーマの実施（テレビスポット広告の制作・放送）</t>
  </si>
  <si>
    <t>㈱電通</t>
  </si>
  <si>
    <t>「社会保障と税の一体改革」に係る広報の実施</t>
  </si>
  <si>
    <t>企画競争3</t>
  </si>
  <si>
    <t>「まち・ひと・しごと創生」に係る広報の実施</t>
  </si>
  <si>
    <t>㈱エヌ・ティ・ティ・アド</t>
  </si>
  <si>
    <t>「防災」に係る広報の実施</t>
  </si>
  <si>
    <t>テレビスポット（防災）の制作</t>
  </si>
  <si>
    <t>随意契約</t>
  </si>
  <si>
    <t>戦略的広報経費（国内）</t>
  </si>
  <si>
    <t>-</t>
  </si>
  <si>
    <t>1,008百万円/3テーマ</t>
  </si>
  <si>
    <t>1,018百万円/4テーマ</t>
  </si>
  <si>
    <t>１）社会保障と税の一体改革（主にマイナンバー）に関する広報　　</t>
  </si>
  <si>
    <t>　　社会保障・税番号制度（マイナンバー制度）は、平成28年１月以降、社会保障、税、災害対策の手続で番号の利用が開始される。マイナンバーの通知、制度の開始を控え、国民に更に十分な理解を深めていただくための広報を実施する。</t>
  </si>
  <si>
    <t>２）地方創生に関する広報　　</t>
  </si>
  <si>
    <t>　　少子高齢化の進展に的確に対応し、それぞれの地域で住みよい住環境を確保して、将来にわたって活力ある社会を維持するため、国民が地域の課題を共有するとともに、課題を克服し前向きに地域社会を形成するための気運を醸成する。</t>
  </si>
  <si>
    <t>３）防災に関する広報　　</t>
  </si>
  <si>
    <t>　　平成26年度は、土砂災害、噴火、地震など、各地で大規模災害が発生しており、災害に備える行動が今まで以上に必要となっているだけでなく、共助への取組の必要性も増している。このため、共助の取組の重要性など、国民の災害に備える意識の一層の底上げを図り、「防災」へのアクションへとつなげる。</t>
  </si>
  <si>
    <t>４）女性活躍促進・成長戦略に関する広報　　</t>
  </si>
  <si>
    <t>　　「女性が輝く社会」の実現のため、施策や先進的な取組を周知するだけでなく、国民一人ひとりに意識改革をもたらす気運を醸成すべく、「女性の活躍」に向けた取組が社会の中で自走することを促進する仕組み作りを行う。</t>
  </si>
  <si>
    <t>　「社会保障と税の一体改革」、「地方創生」、「防災」、「女性活躍促進・成長戦略」の各テーマについて、新聞、雑誌、テレビ、インターネット等の各種媒体の活用や広報プロモーション活動等により、国民全般に対し重点的かつ丁寧に説明する広報を実施する。</t>
  </si>
  <si>
    <t xml:space="preserve">　「社会保障と税の一体改革」、「地方創生」、「防災」、「女性活躍促進・成長戦略」の各テーマについて、新聞、雑誌、テレビ、インターネット等の各種媒体の活用や広報プロモーション活動等により、国民全般に対し重点的かつ丁寧に説明する広報を実施する。（詳細別添）
</t>
  </si>
  <si>
    <t>-</t>
  </si>
  <si>
    <t>-</t>
  </si>
  <si>
    <t>-</t>
  </si>
  <si>
    <t>-</t>
  </si>
  <si>
    <t>-</t>
  </si>
  <si>
    <t>点検対象外</t>
  </si>
  <si>
    <t>引き続き、効果的・効率的な事業の実施に努めること。</t>
  </si>
  <si>
    <t>現状通り</t>
  </si>
  <si>
    <t>-</t>
  </si>
  <si>
    <t>官房参事官
後藤　一也</t>
  </si>
  <si>
    <t>引き続き、効率的・効果的な広報を実施する。</t>
  </si>
  <si>
    <t>881百万円/3テーマ</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</si>
</sst>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diagonal style="hair"/>
    </border>
    <border diagonalUp="1">
      <left style="thin"/>
      <right style="medium"/>
      <top style="hair"/>
      <bottom/>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horizontal="left" vertical="center" wrapText="1"/>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75" xfId="0" applyFont="1" applyBorder="1" applyAlignment="1" applyProtection="1">
      <alignment horizontal="center" vertical="center"/>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15" fillId="0" borderId="0" xfId="0" applyFont="1" applyAlignment="1">
      <alignment horizontal="left" vertical="center" wrapText="1"/>
    </xf>
    <xf numFmtId="0" fontId="2"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140</xdr:row>
      <xdr:rowOff>171450</xdr:rowOff>
    </xdr:from>
    <xdr:to>
      <xdr:col>48</xdr:col>
      <xdr:colOff>38100</xdr:colOff>
      <xdr:row>171</xdr:row>
      <xdr:rowOff>285750</xdr:rowOff>
    </xdr:to>
    <xdr:pic>
      <xdr:nvPicPr>
        <xdr:cNvPr id="1" name="図 4"/>
        <xdr:cNvPicPr preferRelativeResize="1">
          <a:picLocks noChangeAspect="1"/>
        </xdr:cNvPicPr>
      </xdr:nvPicPr>
      <xdr:blipFill>
        <a:blip r:embed="rId1"/>
        <a:stretch>
          <a:fillRect/>
        </a:stretch>
      </xdr:blipFill>
      <xdr:spPr>
        <a:xfrm>
          <a:off x="1733550" y="33032700"/>
          <a:ext cx="7905750" cy="11039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BE68" sqref="BE6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3" t="s">
        <v>0</v>
      </c>
      <c r="AK2" s="483"/>
      <c r="AL2" s="483"/>
      <c r="AM2" s="483"/>
      <c r="AN2" s="483"/>
      <c r="AO2" s="483"/>
      <c r="AP2" s="483"/>
      <c r="AQ2" s="99" t="s">
        <v>373</v>
      </c>
      <c r="AR2" s="99"/>
      <c r="AS2" s="59">
        <f>IF(OR(AQ2="　",AQ2=""),"","-")</f>
      </c>
      <c r="AT2" s="100">
        <v>8</v>
      </c>
      <c r="AU2" s="100"/>
      <c r="AV2" s="60">
        <f>IF(AW2="","","-")</f>
      </c>
      <c r="AW2" s="104"/>
      <c r="AX2" s="104"/>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375</v>
      </c>
      <c r="AK3" s="292"/>
      <c r="AL3" s="292"/>
      <c r="AM3" s="292"/>
      <c r="AN3" s="292"/>
      <c r="AO3" s="292"/>
      <c r="AP3" s="292"/>
      <c r="AQ3" s="292"/>
      <c r="AR3" s="292"/>
      <c r="AS3" s="292"/>
      <c r="AT3" s="292"/>
      <c r="AU3" s="292"/>
      <c r="AV3" s="292"/>
      <c r="AW3" s="292"/>
      <c r="AX3" s="36" t="s">
        <v>91</v>
      </c>
    </row>
    <row r="4" spans="1:50" ht="24.75" customHeight="1">
      <c r="A4" s="511" t="s">
        <v>30</v>
      </c>
      <c r="B4" s="512"/>
      <c r="C4" s="512"/>
      <c r="D4" s="512"/>
      <c r="E4" s="512"/>
      <c r="F4" s="512"/>
      <c r="G4" s="485" t="s">
        <v>443</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376</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c r="A5" s="495" t="s">
        <v>93</v>
      </c>
      <c r="B5" s="496"/>
      <c r="C5" s="496"/>
      <c r="D5" s="496"/>
      <c r="E5" s="496"/>
      <c r="F5" s="497"/>
      <c r="G5" s="319" t="s">
        <v>95</v>
      </c>
      <c r="H5" s="320"/>
      <c r="I5" s="320"/>
      <c r="J5" s="320"/>
      <c r="K5" s="320"/>
      <c r="L5" s="320"/>
      <c r="M5" s="321" t="s">
        <v>92</v>
      </c>
      <c r="N5" s="322"/>
      <c r="O5" s="322"/>
      <c r="P5" s="322"/>
      <c r="Q5" s="322"/>
      <c r="R5" s="323"/>
      <c r="S5" s="324" t="s">
        <v>99</v>
      </c>
      <c r="T5" s="320"/>
      <c r="U5" s="320"/>
      <c r="V5" s="320"/>
      <c r="W5" s="320"/>
      <c r="X5" s="325"/>
      <c r="Y5" s="502" t="s">
        <v>3</v>
      </c>
      <c r="Z5" s="503"/>
      <c r="AA5" s="503"/>
      <c r="AB5" s="503"/>
      <c r="AC5" s="503"/>
      <c r="AD5" s="504"/>
      <c r="AE5" s="505" t="s">
        <v>377</v>
      </c>
      <c r="AF5" s="506"/>
      <c r="AG5" s="506"/>
      <c r="AH5" s="506"/>
      <c r="AI5" s="506"/>
      <c r="AJ5" s="506"/>
      <c r="AK5" s="506"/>
      <c r="AL5" s="506"/>
      <c r="AM5" s="506"/>
      <c r="AN5" s="506"/>
      <c r="AO5" s="506"/>
      <c r="AP5" s="507"/>
      <c r="AQ5" s="508" t="s">
        <v>466</v>
      </c>
      <c r="AR5" s="509"/>
      <c r="AS5" s="509"/>
      <c r="AT5" s="509"/>
      <c r="AU5" s="509"/>
      <c r="AV5" s="509"/>
      <c r="AW5" s="509"/>
      <c r="AX5" s="510"/>
    </row>
    <row r="6" spans="1:50" ht="39" customHeight="1">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379</v>
      </c>
      <c r="AF6" s="520"/>
      <c r="AG6" s="520"/>
      <c r="AH6" s="520"/>
      <c r="AI6" s="520"/>
      <c r="AJ6" s="520"/>
      <c r="AK6" s="520"/>
      <c r="AL6" s="520"/>
      <c r="AM6" s="520"/>
      <c r="AN6" s="520"/>
      <c r="AO6" s="520"/>
      <c r="AP6" s="520"/>
      <c r="AQ6" s="117"/>
      <c r="AR6" s="117"/>
      <c r="AS6" s="117"/>
      <c r="AT6" s="117"/>
      <c r="AU6" s="117"/>
      <c r="AV6" s="117"/>
      <c r="AW6" s="117"/>
      <c r="AX6" s="521"/>
    </row>
    <row r="7" spans="1:50" ht="49.5" customHeight="1">
      <c r="A7" s="441" t="s">
        <v>25</v>
      </c>
      <c r="B7" s="442"/>
      <c r="C7" s="442"/>
      <c r="D7" s="442"/>
      <c r="E7" s="442"/>
      <c r="F7" s="442"/>
      <c r="G7" s="443" t="s">
        <v>381</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380</v>
      </c>
      <c r="AF7" s="448"/>
      <c r="AG7" s="448"/>
      <c r="AH7" s="448"/>
      <c r="AI7" s="448"/>
      <c r="AJ7" s="448"/>
      <c r="AK7" s="448"/>
      <c r="AL7" s="448"/>
      <c r="AM7" s="448"/>
      <c r="AN7" s="448"/>
      <c r="AO7" s="448"/>
      <c r="AP7" s="448"/>
      <c r="AQ7" s="448"/>
      <c r="AR7" s="448"/>
      <c r="AS7" s="448"/>
      <c r="AT7" s="448"/>
      <c r="AU7" s="448"/>
      <c r="AV7" s="448"/>
      <c r="AW7" s="448"/>
      <c r="AX7" s="449"/>
    </row>
    <row r="8" spans="1:50" ht="52.5" customHeight="1">
      <c r="A8" s="348" t="s">
        <v>308</v>
      </c>
      <c r="B8" s="349"/>
      <c r="C8" s="349"/>
      <c r="D8" s="349"/>
      <c r="E8" s="349"/>
      <c r="F8" s="350"/>
      <c r="G8" s="345">
        <f>'入力規則等'!A26</f>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107.25" customHeight="1">
      <c r="A9" s="450" t="s">
        <v>26</v>
      </c>
      <c r="B9" s="451"/>
      <c r="C9" s="451"/>
      <c r="D9" s="451"/>
      <c r="E9" s="451"/>
      <c r="F9" s="451"/>
      <c r="G9" s="479" t="s">
        <v>382</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102" customHeight="1">
      <c r="A10" s="450" t="s">
        <v>36</v>
      </c>
      <c r="B10" s="451"/>
      <c r="C10" s="451"/>
      <c r="D10" s="451"/>
      <c r="E10" s="451"/>
      <c r="F10" s="451"/>
      <c r="G10" s="479" t="s">
        <v>456</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22.5" customHeight="1">
      <c r="A11" s="450" t="s">
        <v>6</v>
      </c>
      <c r="B11" s="451"/>
      <c r="C11" s="451"/>
      <c r="D11" s="451"/>
      <c r="E11" s="451"/>
      <c r="F11" s="452"/>
      <c r="G11" s="499" t="str">
        <f>'入力規則等'!P10</f>
        <v>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c r="A12" s="453" t="s">
        <v>27</v>
      </c>
      <c r="B12" s="454"/>
      <c r="C12" s="454"/>
      <c r="D12" s="454"/>
      <c r="E12" s="454"/>
      <c r="F12" s="455"/>
      <c r="G12" s="462"/>
      <c r="H12" s="463"/>
      <c r="I12" s="463"/>
      <c r="J12" s="463"/>
      <c r="K12" s="463"/>
      <c r="L12" s="463"/>
      <c r="M12" s="463"/>
      <c r="N12" s="463"/>
      <c r="O12" s="463"/>
      <c r="P12" s="168" t="s">
        <v>69</v>
      </c>
      <c r="Q12" s="114"/>
      <c r="R12" s="114"/>
      <c r="S12" s="114"/>
      <c r="T12" s="114"/>
      <c r="U12" s="114"/>
      <c r="V12" s="164"/>
      <c r="W12" s="168" t="s">
        <v>70</v>
      </c>
      <c r="X12" s="114"/>
      <c r="Y12" s="114"/>
      <c r="Z12" s="114"/>
      <c r="AA12" s="114"/>
      <c r="AB12" s="114"/>
      <c r="AC12" s="164"/>
      <c r="AD12" s="168" t="s">
        <v>71</v>
      </c>
      <c r="AE12" s="114"/>
      <c r="AF12" s="114"/>
      <c r="AG12" s="114"/>
      <c r="AH12" s="114"/>
      <c r="AI12" s="114"/>
      <c r="AJ12" s="164"/>
      <c r="AK12" s="168" t="s">
        <v>72</v>
      </c>
      <c r="AL12" s="114"/>
      <c r="AM12" s="114"/>
      <c r="AN12" s="114"/>
      <c r="AO12" s="114"/>
      <c r="AP12" s="114"/>
      <c r="AQ12" s="164"/>
      <c r="AR12" s="168" t="s">
        <v>73</v>
      </c>
      <c r="AS12" s="114"/>
      <c r="AT12" s="114"/>
      <c r="AU12" s="114"/>
      <c r="AV12" s="114"/>
      <c r="AW12" s="114"/>
      <c r="AX12" s="466"/>
    </row>
    <row r="13" spans="1:50" ht="21" customHeight="1">
      <c r="A13" s="456"/>
      <c r="B13" s="457"/>
      <c r="C13" s="457"/>
      <c r="D13" s="457"/>
      <c r="E13" s="457"/>
      <c r="F13" s="458"/>
      <c r="G13" s="467" t="s">
        <v>7</v>
      </c>
      <c r="H13" s="468"/>
      <c r="I13" s="473" t="s">
        <v>8</v>
      </c>
      <c r="J13" s="474"/>
      <c r="K13" s="474"/>
      <c r="L13" s="474"/>
      <c r="M13" s="474"/>
      <c r="N13" s="474"/>
      <c r="O13" s="475"/>
      <c r="P13" s="64" t="s">
        <v>383</v>
      </c>
      <c r="Q13" s="65"/>
      <c r="R13" s="65"/>
      <c r="S13" s="65"/>
      <c r="T13" s="65"/>
      <c r="U13" s="65"/>
      <c r="V13" s="66"/>
      <c r="W13" s="64" t="s">
        <v>383</v>
      </c>
      <c r="X13" s="65"/>
      <c r="Y13" s="65"/>
      <c r="Z13" s="65"/>
      <c r="AA13" s="65"/>
      <c r="AB13" s="65"/>
      <c r="AC13" s="66"/>
      <c r="AD13" s="64" t="s">
        <v>383</v>
      </c>
      <c r="AE13" s="65"/>
      <c r="AF13" s="65"/>
      <c r="AG13" s="65"/>
      <c r="AH13" s="65"/>
      <c r="AI13" s="65"/>
      <c r="AJ13" s="66"/>
      <c r="AK13" s="64" t="s">
        <v>461</v>
      </c>
      <c r="AL13" s="65"/>
      <c r="AM13" s="65"/>
      <c r="AN13" s="65"/>
      <c r="AO13" s="65"/>
      <c r="AP13" s="65"/>
      <c r="AQ13" s="66"/>
      <c r="AR13" s="659" t="s">
        <v>465</v>
      </c>
      <c r="AS13" s="660"/>
      <c r="AT13" s="660"/>
      <c r="AU13" s="660"/>
      <c r="AV13" s="660"/>
      <c r="AW13" s="660"/>
      <c r="AX13" s="661"/>
    </row>
    <row r="14" spans="1:50" ht="21" customHeight="1">
      <c r="A14" s="456"/>
      <c r="B14" s="457"/>
      <c r="C14" s="457"/>
      <c r="D14" s="457"/>
      <c r="E14" s="457"/>
      <c r="F14" s="458"/>
      <c r="G14" s="469"/>
      <c r="H14" s="470"/>
      <c r="I14" s="336" t="s">
        <v>9</v>
      </c>
      <c r="J14" s="464"/>
      <c r="K14" s="464"/>
      <c r="L14" s="464"/>
      <c r="M14" s="464"/>
      <c r="N14" s="464"/>
      <c r="O14" s="465"/>
      <c r="P14" s="64" t="s">
        <v>383</v>
      </c>
      <c r="Q14" s="65"/>
      <c r="R14" s="65"/>
      <c r="S14" s="65"/>
      <c r="T14" s="65"/>
      <c r="U14" s="65"/>
      <c r="V14" s="66"/>
      <c r="W14" s="64">
        <v>1000</v>
      </c>
      <c r="X14" s="65"/>
      <c r="Y14" s="65"/>
      <c r="Z14" s="65"/>
      <c r="AA14" s="65"/>
      <c r="AB14" s="65"/>
      <c r="AC14" s="66"/>
      <c r="AD14" s="64">
        <v>1901</v>
      </c>
      <c r="AE14" s="65"/>
      <c r="AF14" s="65"/>
      <c r="AG14" s="65"/>
      <c r="AH14" s="65"/>
      <c r="AI14" s="65"/>
      <c r="AJ14" s="66"/>
      <c r="AK14" s="64" t="s">
        <v>461</v>
      </c>
      <c r="AL14" s="65"/>
      <c r="AM14" s="65"/>
      <c r="AN14" s="65"/>
      <c r="AO14" s="65"/>
      <c r="AP14" s="65"/>
      <c r="AQ14" s="66"/>
      <c r="AR14" s="657"/>
      <c r="AS14" s="657"/>
      <c r="AT14" s="657"/>
      <c r="AU14" s="657"/>
      <c r="AV14" s="657"/>
      <c r="AW14" s="657"/>
      <c r="AX14" s="658"/>
    </row>
    <row r="15" spans="1:50" ht="21" customHeight="1">
      <c r="A15" s="456"/>
      <c r="B15" s="457"/>
      <c r="C15" s="457"/>
      <c r="D15" s="457"/>
      <c r="E15" s="457"/>
      <c r="F15" s="458"/>
      <c r="G15" s="469"/>
      <c r="H15" s="470"/>
      <c r="I15" s="336" t="s">
        <v>62</v>
      </c>
      <c r="J15" s="337"/>
      <c r="K15" s="337"/>
      <c r="L15" s="337"/>
      <c r="M15" s="337"/>
      <c r="N15" s="337"/>
      <c r="O15" s="338"/>
      <c r="P15" s="64" t="s">
        <v>383</v>
      </c>
      <c r="Q15" s="65"/>
      <c r="R15" s="65"/>
      <c r="S15" s="65"/>
      <c r="T15" s="65"/>
      <c r="U15" s="65"/>
      <c r="V15" s="66"/>
      <c r="W15" s="64" t="s">
        <v>383</v>
      </c>
      <c r="X15" s="65"/>
      <c r="Y15" s="65"/>
      <c r="Z15" s="65"/>
      <c r="AA15" s="65"/>
      <c r="AB15" s="65"/>
      <c r="AC15" s="66"/>
      <c r="AD15" s="64" t="s">
        <v>383</v>
      </c>
      <c r="AE15" s="65"/>
      <c r="AF15" s="65"/>
      <c r="AG15" s="65"/>
      <c r="AH15" s="65"/>
      <c r="AI15" s="65"/>
      <c r="AJ15" s="66"/>
      <c r="AK15" s="64">
        <v>881</v>
      </c>
      <c r="AL15" s="65"/>
      <c r="AM15" s="65"/>
      <c r="AN15" s="65"/>
      <c r="AO15" s="65"/>
      <c r="AP15" s="65"/>
      <c r="AQ15" s="66"/>
      <c r="AR15" s="64" t="s">
        <v>465</v>
      </c>
      <c r="AS15" s="65"/>
      <c r="AT15" s="65"/>
      <c r="AU15" s="65"/>
      <c r="AV15" s="65"/>
      <c r="AW15" s="65"/>
      <c r="AX15" s="656"/>
    </row>
    <row r="16" spans="1:50" ht="21" customHeight="1">
      <c r="A16" s="456"/>
      <c r="B16" s="457"/>
      <c r="C16" s="457"/>
      <c r="D16" s="457"/>
      <c r="E16" s="457"/>
      <c r="F16" s="458"/>
      <c r="G16" s="469"/>
      <c r="H16" s="470"/>
      <c r="I16" s="336" t="s">
        <v>63</v>
      </c>
      <c r="J16" s="337"/>
      <c r="K16" s="337"/>
      <c r="L16" s="337"/>
      <c r="M16" s="337"/>
      <c r="N16" s="337"/>
      <c r="O16" s="338"/>
      <c r="P16" s="64" t="s">
        <v>383</v>
      </c>
      <c r="Q16" s="65"/>
      <c r="R16" s="65"/>
      <c r="S16" s="65"/>
      <c r="T16" s="65"/>
      <c r="U16" s="65"/>
      <c r="V16" s="66"/>
      <c r="W16" s="64" t="s">
        <v>383</v>
      </c>
      <c r="X16" s="65"/>
      <c r="Y16" s="65"/>
      <c r="Z16" s="65"/>
      <c r="AA16" s="65"/>
      <c r="AB16" s="65"/>
      <c r="AC16" s="66"/>
      <c r="AD16" s="64">
        <v>-881</v>
      </c>
      <c r="AE16" s="65"/>
      <c r="AF16" s="65"/>
      <c r="AG16" s="65"/>
      <c r="AH16" s="65"/>
      <c r="AI16" s="65"/>
      <c r="AJ16" s="66"/>
      <c r="AK16" s="64" t="s">
        <v>461</v>
      </c>
      <c r="AL16" s="65"/>
      <c r="AM16" s="65"/>
      <c r="AN16" s="65"/>
      <c r="AO16" s="65"/>
      <c r="AP16" s="65"/>
      <c r="AQ16" s="66"/>
      <c r="AR16" s="436"/>
      <c r="AS16" s="437"/>
      <c r="AT16" s="437"/>
      <c r="AU16" s="437"/>
      <c r="AV16" s="437"/>
      <c r="AW16" s="437"/>
      <c r="AX16" s="438"/>
    </row>
    <row r="17" spans="1:50" ht="24.75" customHeight="1">
      <c r="A17" s="456"/>
      <c r="B17" s="457"/>
      <c r="C17" s="457"/>
      <c r="D17" s="457"/>
      <c r="E17" s="457"/>
      <c r="F17" s="458"/>
      <c r="G17" s="469"/>
      <c r="H17" s="470"/>
      <c r="I17" s="336" t="s">
        <v>61</v>
      </c>
      <c r="J17" s="464"/>
      <c r="K17" s="464"/>
      <c r="L17" s="464"/>
      <c r="M17" s="464"/>
      <c r="N17" s="464"/>
      <c r="O17" s="465"/>
      <c r="P17" s="64" t="s">
        <v>383</v>
      </c>
      <c r="Q17" s="65"/>
      <c r="R17" s="65"/>
      <c r="S17" s="65"/>
      <c r="T17" s="65"/>
      <c r="U17" s="65"/>
      <c r="V17" s="66"/>
      <c r="W17" s="64" t="s">
        <v>383</v>
      </c>
      <c r="X17" s="65"/>
      <c r="Y17" s="65"/>
      <c r="Z17" s="65"/>
      <c r="AA17" s="65"/>
      <c r="AB17" s="65"/>
      <c r="AC17" s="66"/>
      <c r="AD17" s="64" t="s">
        <v>383</v>
      </c>
      <c r="AE17" s="65"/>
      <c r="AF17" s="65"/>
      <c r="AG17" s="65"/>
      <c r="AH17" s="65"/>
      <c r="AI17" s="65"/>
      <c r="AJ17" s="66"/>
      <c r="AK17" s="64" t="s">
        <v>461</v>
      </c>
      <c r="AL17" s="65"/>
      <c r="AM17" s="65"/>
      <c r="AN17" s="65"/>
      <c r="AO17" s="65"/>
      <c r="AP17" s="65"/>
      <c r="AQ17" s="66"/>
      <c r="AR17" s="439"/>
      <c r="AS17" s="439"/>
      <c r="AT17" s="439"/>
      <c r="AU17" s="439"/>
      <c r="AV17" s="439"/>
      <c r="AW17" s="439"/>
      <c r="AX17" s="440"/>
    </row>
    <row r="18" spans="1:50" ht="24.75" customHeight="1">
      <c r="A18" s="456"/>
      <c r="B18" s="457"/>
      <c r="C18" s="457"/>
      <c r="D18" s="457"/>
      <c r="E18" s="457"/>
      <c r="F18" s="458"/>
      <c r="G18" s="471"/>
      <c r="H18" s="472"/>
      <c r="I18" s="339" t="s">
        <v>22</v>
      </c>
      <c r="J18" s="340"/>
      <c r="K18" s="340"/>
      <c r="L18" s="340"/>
      <c r="M18" s="340"/>
      <c r="N18" s="340"/>
      <c r="O18" s="341"/>
      <c r="P18" s="308">
        <f>SUM(P13:V17)</f>
        <v>0</v>
      </c>
      <c r="Q18" s="309"/>
      <c r="R18" s="309"/>
      <c r="S18" s="309"/>
      <c r="T18" s="309"/>
      <c r="U18" s="309"/>
      <c r="V18" s="310"/>
      <c r="W18" s="308">
        <f>SUM(W13:AC17)</f>
        <v>1000</v>
      </c>
      <c r="X18" s="309"/>
      <c r="Y18" s="309"/>
      <c r="Z18" s="309"/>
      <c r="AA18" s="309"/>
      <c r="AB18" s="309"/>
      <c r="AC18" s="310"/>
      <c r="AD18" s="308">
        <f>SUM(AD13:AJ17)</f>
        <v>1020</v>
      </c>
      <c r="AE18" s="309"/>
      <c r="AF18" s="309"/>
      <c r="AG18" s="309"/>
      <c r="AH18" s="309"/>
      <c r="AI18" s="309"/>
      <c r="AJ18" s="310"/>
      <c r="AK18" s="308">
        <f>SUM(AK13:AQ17)</f>
        <v>881</v>
      </c>
      <c r="AL18" s="309"/>
      <c r="AM18" s="309"/>
      <c r="AN18" s="309"/>
      <c r="AO18" s="309"/>
      <c r="AP18" s="309"/>
      <c r="AQ18" s="310"/>
      <c r="AR18" s="308">
        <f>SUM(AR13:AX17)</f>
        <v>0</v>
      </c>
      <c r="AS18" s="309"/>
      <c r="AT18" s="309"/>
      <c r="AU18" s="309"/>
      <c r="AV18" s="309"/>
      <c r="AW18" s="309"/>
      <c r="AX18" s="311"/>
    </row>
    <row r="19" spans="1:50" ht="24.75" customHeight="1">
      <c r="A19" s="456"/>
      <c r="B19" s="457"/>
      <c r="C19" s="457"/>
      <c r="D19" s="457"/>
      <c r="E19" s="457"/>
      <c r="F19" s="458"/>
      <c r="G19" s="305" t="s">
        <v>10</v>
      </c>
      <c r="H19" s="306"/>
      <c r="I19" s="306"/>
      <c r="J19" s="306"/>
      <c r="K19" s="306"/>
      <c r="L19" s="306"/>
      <c r="M19" s="306"/>
      <c r="N19" s="306"/>
      <c r="O19" s="306"/>
      <c r="P19" s="64" t="s">
        <v>383</v>
      </c>
      <c r="Q19" s="65"/>
      <c r="R19" s="65"/>
      <c r="S19" s="65"/>
      <c r="T19" s="65"/>
      <c r="U19" s="65"/>
      <c r="V19" s="66"/>
      <c r="W19" s="64">
        <v>1008</v>
      </c>
      <c r="X19" s="65"/>
      <c r="Y19" s="65"/>
      <c r="Z19" s="65"/>
      <c r="AA19" s="65"/>
      <c r="AB19" s="65"/>
      <c r="AC19" s="66"/>
      <c r="AD19" s="64">
        <v>1018</v>
      </c>
      <c r="AE19" s="65"/>
      <c r="AF19" s="65"/>
      <c r="AG19" s="65"/>
      <c r="AH19" s="65"/>
      <c r="AI19" s="65"/>
      <c r="AJ19" s="66"/>
      <c r="AK19" s="307"/>
      <c r="AL19" s="307"/>
      <c r="AM19" s="307"/>
      <c r="AN19" s="307"/>
      <c r="AO19" s="307"/>
      <c r="AP19" s="307"/>
      <c r="AQ19" s="307"/>
      <c r="AR19" s="307"/>
      <c r="AS19" s="307"/>
      <c r="AT19" s="307"/>
      <c r="AU19" s="307"/>
      <c r="AV19" s="307"/>
      <c r="AW19" s="307"/>
      <c r="AX19" s="312"/>
    </row>
    <row r="20" spans="1:50" ht="24.75" customHeight="1">
      <c r="A20" s="459"/>
      <c r="B20" s="460"/>
      <c r="C20" s="460"/>
      <c r="D20" s="460"/>
      <c r="E20" s="460"/>
      <c r="F20" s="461"/>
      <c r="G20" s="305" t="s">
        <v>11</v>
      </c>
      <c r="H20" s="306"/>
      <c r="I20" s="306"/>
      <c r="J20" s="306"/>
      <c r="K20" s="306"/>
      <c r="L20" s="306"/>
      <c r="M20" s="306"/>
      <c r="N20" s="306"/>
      <c r="O20" s="306"/>
      <c r="P20" s="313" t="str">
        <f>IF(P18=0,"-",P19/P18)</f>
        <v>-</v>
      </c>
      <c r="Q20" s="313"/>
      <c r="R20" s="313"/>
      <c r="S20" s="313"/>
      <c r="T20" s="313"/>
      <c r="U20" s="313"/>
      <c r="V20" s="313"/>
      <c r="W20" s="313">
        <f>IF(W18=0,"-",W19/W18)</f>
        <v>1.008</v>
      </c>
      <c r="X20" s="313"/>
      <c r="Y20" s="313"/>
      <c r="Z20" s="313"/>
      <c r="AA20" s="313"/>
      <c r="AB20" s="313"/>
      <c r="AC20" s="313"/>
      <c r="AD20" s="313">
        <f>IF(AD18=0,"-",AD19/AD18)</f>
        <v>0.9980392156862745</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9"/>
      <c r="AA21" s="80"/>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c r="A22" s="207"/>
      <c r="B22" s="208"/>
      <c r="C22" s="208"/>
      <c r="D22" s="208"/>
      <c r="E22" s="208"/>
      <c r="F22" s="209"/>
      <c r="G22" s="217"/>
      <c r="H22" s="101"/>
      <c r="I22" s="101"/>
      <c r="J22" s="101"/>
      <c r="K22" s="101"/>
      <c r="L22" s="101"/>
      <c r="M22" s="101"/>
      <c r="N22" s="101"/>
      <c r="O22" s="218"/>
      <c r="P22" s="235"/>
      <c r="Q22" s="101"/>
      <c r="R22" s="101"/>
      <c r="S22" s="101"/>
      <c r="T22" s="101"/>
      <c r="U22" s="101"/>
      <c r="V22" s="101"/>
      <c r="W22" s="101"/>
      <c r="X22" s="218"/>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3" t="s">
        <v>457</v>
      </c>
      <c r="AV22" s="103"/>
      <c r="AW22" s="101" t="s">
        <v>355</v>
      </c>
      <c r="AX22" s="102"/>
    </row>
    <row r="23" spans="1:50" ht="22.5" customHeight="1">
      <c r="A23" s="210"/>
      <c r="B23" s="208"/>
      <c r="C23" s="208"/>
      <c r="D23" s="208"/>
      <c r="E23" s="208"/>
      <c r="F23" s="209"/>
      <c r="G23" s="314"/>
      <c r="H23" s="281"/>
      <c r="I23" s="281"/>
      <c r="J23" s="281"/>
      <c r="K23" s="281"/>
      <c r="L23" s="281"/>
      <c r="M23" s="281"/>
      <c r="N23" s="281"/>
      <c r="O23" s="282"/>
      <c r="P23" s="206" t="s">
        <v>384</v>
      </c>
      <c r="Q23" s="188"/>
      <c r="R23" s="188"/>
      <c r="S23" s="188"/>
      <c r="T23" s="188"/>
      <c r="U23" s="188"/>
      <c r="V23" s="188"/>
      <c r="W23" s="188"/>
      <c r="X23" s="189"/>
      <c r="Y23" s="286" t="s">
        <v>14</v>
      </c>
      <c r="Z23" s="287"/>
      <c r="AA23" s="288"/>
      <c r="AB23" s="652" t="s">
        <v>385</v>
      </c>
      <c r="AC23" s="289"/>
      <c r="AD23" s="289"/>
      <c r="AE23" s="86" t="s">
        <v>383</v>
      </c>
      <c r="AF23" s="87"/>
      <c r="AG23" s="87"/>
      <c r="AH23" s="87"/>
      <c r="AI23" s="88"/>
      <c r="AJ23" s="86">
        <v>82</v>
      </c>
      <c r="AK23" s="87"/>
      <c r="AL23" s="87"/>
      <c r="AM23" s="87"/>
      <c r="AN23" s="88"/>
      <c r="AO23" s="86"/>
      <c r="AP23" s="87"/>
      <c r="AQ23" s="87"/>
      <c r="AR23" s="87"/>
      <c r="AS23" s="88"/>
      <c r="AT23" s="220"/>
      <c r="AU23" s="220"/>
      <c r="AV23" s="220"/>
      <c r="AW23" s="220"/>
      <c r="AX23" s="221"/>
    </row>
    <row r="24" spans="1:50" ht="22.5" customHeight="1">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8" t="s">
        <v>65</v>
      </c>
      <c r="Z24" s="114"/>
      <c r="AA24" s="164"/>
      <c r="AB24" s="329" t="s">
        <v>385</v>
      </c>
      <c r="AC24" s="279"/>
      <c r="AD24" s="279"/>
      <c r="AE24" s="86" t="s">
        <v>383</v>
      </c>
      <c r="AF24" s="87"/>
      <c r="AG24" s="87"/>
      <c r="AH24" s="87"/>
      <c r="AI24" s="88"/>
      <c r="AJ24" s="86">
        <v>75</v>
      </c>
      <c r="AK24" s="87"/>
      <c r="AL24" s="87"/>
      <c r="AM24" s="87"/>
      <c r="AN24" s="88"/>
      <c r="AO24" s="86"/>
      <c r="AP24" s="87"/>
      <c r="AQ24" s="87"/>
      <c r="AR24" s="87"/>
      <c r="AS24" s="88"/>
      <c r="AT24" s="86"/>
      <c r="AU24" s="87"/>
      <c r="AV24" s="87"/>
      <c r="AW24" s="87"/>
      <c r="AX24" s="89"/>
    </row>
    <row r="25" spans="1:50" ht="22.5" customHeight="1">
      <c r="A25" s="662"/>
      <c r="B25" s="663"/>
      <c r="C25" s="663"/>
      <c r="D25" s="663"/>
      <c r="E25" s="663"/>
      <c r="F25" s="664"/>
      <c r="G25" s="315"/>
      <c r="H25" s="316"/>
      <c r="I25" s="316"/>
      <c r="J25" s="316"/>
      <c r="K25" s="316"/>
      <c r="L25" s="316"/>
      <c r="M25" s="316"/>
      <c r="N25" s="316"/>
      <c r="O25" s="317"/>
      <c r="P25" s="190"/>
      <c r="Q25" s="190"/>
      <c r="R25" s="190"/>
      <c r="S25" s="190"/>
      <c r="T25" s="190"/>
      <c r="U25" s="190"/>
      <c r="V25" s="190"/>
      <c r="W25" s="190"/>
      <c r="X25" s="191"/>
      <c r="Y25" s="113" t="s">
        <v>15</v>
      </c>
      <c r="Z25" s="114"/>
      <c r="AA25" s="164"/>
      <c r="AB25" s="674" t="s">
        <v>358</v>
      </c>
      <c r="AC25" s="257"/>
      <c r="AD25" s="257"/>
      <c r="AE25" s="86" t="s">
        <v>383</v>
      </c>
      <c r="AF25" s="87"/>
      <c r="AG25" s="87"/>
      <c r="AH25" s="87"/>
      <c r="AI25" s="88"/>
      <c r="AJ25" s="86">
        <v>109</v>
      </c>
      <c r="AK25" s="87"/>
      <c r="AL25" s="87"/>
      <c r="AM25" s="87"/>
      <c r="AN25" s="88"/>
      <c r="AO25" s="86"/>
      <c r="AP25" s="87"/>
      <c r="AQ25" s="87"/>
      <c r="AR25" s="87"/>
      <c r="AS25" s="88"/>
      <c r="AT25" s="261"/>
      <c r="AU25" s="262"/>
      <c r="AV25" s="262"/>
      <c r="AW25" s="262"/>
      <c r="AX25" s="263"/>
    </row>
    <row r="26" spans="1:50" ht="18.75" customHeight="1">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9"/>
      <c r="AA26" s="80"/>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3" t="s">
        <v>303</v>
      </c>
      <c r="AU26" s="654"/>
      <c r="AV26" s="654"/>
      <c r="AW26" s="654"/>
      <c r="AX26" s="655"/>
    </row>
    <row r="27" spans="1:50" ht="18.75" customHeight="1">
      <c r="A27" s="207"/>
      <c r="B27" s="208"/>
      <c r="C27" s="208"/>
      <c r="D27" s="208"/>
      <c r="E27" s="208"/>
      <c r="F27" s="209"/>
      <c r="G27" s="217"/>
      <c r="H27" s="101"/>
      <c r="I27" s="101"/>
      <c r="J27" s="101"/>
      <c r="K27" s="101"/>
      <c r="L27" s="101"/>
      <c r="M27" s="101"/>
      <c r="N27" s="101"/>
      <c r="O27" s="218"/>
      <c r="P27" s="235"/>
      <c r="Q27" s="101"/>
      <c r="R27" s="101"/>
      <c r="S27" s="101"/>
      <c r="T27" s="101"/>
      <c r="U27" s="101"/>
      <c r="V27" s="101"/>
      <c r="W27" s="101"/>
      <c r="X27" s="218"/>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3" t="s">
        <v>457</v>
      </c>
      <c r="AV27" s="103"/>
      <c r="AW27" s="101" t="s">
        <v>355</v>
      </c>
      <c r="AX27" s="102"/>
    </row>
    <row r="28" spans="1:50" ht="22.5" customHeight="1">
      <c r="A28" s="210"/>
      <c r="B28" s="208"/>
      <c r="C28" s="208"/>
      <c r="D28" s="208"/>
      <c r="E28" s="208"/>
      <c r="F28" s="209"/>
      <c r="G28" s="314"/>
      <c r="H28" s="281"/>
      <c r="I28" s="281"/>
      <c r="J28" s="281"/>
      <c r="K28" s="281"/>
      <c r="L28" s="281"/>
      <c r="M28" s="281"/>
      <c r="N28" s="281"/>
      <c r="O28" s="282"/>
      <c r="P28" s="206" t="s">
        <v>386</v>
      </c>
      <c r="Q28" s="188"/>
      <c r="R28" s="188"/>
      <c r="S28" s="188"/>
      <c r="T28" s="188"/>
      <c r="U28" s="188"/>
      <c r="V28" s="188"/>
      <c r="W28" s="188"/>
      <c r="X28" s="189"/>
      <c r="Y28" s="286" t="s">
        <v>14</v>
      </c>
      <c r="Z28" s="287"/>
      <c r="AA28" s="288"/>
      <c r="AB28" s="318" t="s">
        <v>16</v>
      </c>
      <c r="AC28" s="318"/>
      <c r="AD28" s="318"/>
      <c r="AE28" s="86" t="s">
        <v>383</v>
      </c>
      <c r="AF28" s="87"/>
      <c r="AG28" s="87"/>
      <c r="AH28" s="87"/>
      <c r="AI28" s="88"/>
      <c r="AJ28" s="86">
        <v>79</v>
      </c>
      <c r="AK28" s="87"/>
      <c r="AL28" s="87"/>
      <c r="AM28" s="87"/>
      <c r="AN28" s="88"/>
      <c r="AO28" s="86"/>
      <c r="AP28" s="87"/>
      <c r="AQ28" s="87"/>
      <c r="AR28" s="87"/>
      <c r="AS28" s="88"/>
      <c r="AT28" s="220"/>
      <c r="AU28" s="220"/>
      <c r="AV28" s="220"/>
      <c r="AW28" s="220"/>
      <c r="AX28" s="221"/>
    </row>
    <row r="29" spans="1:50" ht="22.5" customHeight="1">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8" t="s">
        <v>65</v>
      </c>
      <c r="Z29" s="114"/>
      <c r="AA29" s="164"/>
      <c r="AB29" s="318" t="s">
        <v>16</v>
      </c>
      <c r="AC29" s="318"/>
      <c r="AD29" s="318"/>
      <c r="AE29" s="86" t="s">
        <v>383</v>
      </c>
      <c r="AF29" s="87"/>
      <c r="AG29" s="87"/>
      <c r="AH29" s="87"/>
      <c r="AI29" s="88"/>
      <c r="AJ29" s="86">
        <v>60</v>
      </c>
      <c r="AK29" s="87"/>
      <c r="AL29" s="87"/>
      <c r="AM29" s="87"/>
      <c r="AN29" s="88"/>
      <c r="AO29" s="86"/>
      <c r="AP29" s="87"/>
      <c r="AQ29" s="87"/>
      <c r="AR29" s="87"/>
      <c r="AS29" s="88"/>
      <c r="AT29" s="86"/>
      <c r="AU29" s="87"/>
      <c r="AV29" s="87"/>
      <c r="AW29" s="87"/>
      <c r="AX29" s="89"/>
    </row>
    <row r="30" spans="1:50" ht="22.5" customHeight="1">
      <c r="A30" s="662"/>
      <c r="B30" s="663"/>
      <c r="C30" s="663"/>
      <c r="D30" s="663"/>
      <c r="E30" s="663"/>
      <c r="F30" s="664"/>
      <c r="G30" s="315"/>
      <c r="H30" s="316"/>
      <c r="I30" s="316"/>
      <c r="J30" s="316"/>
      <c r="K30" s="316"/>
      <c r="L30" s="316"/>
      <c r="M30" s="316"/>
      <c r="N30" s="316"/>
      <c r="O30" s="317"/>
      <c r="P30" s="190"/>
      <c r="Q30" s="190"/>
      <c r="R30" s="190"/>
      <c r="S30" s="190"/>
      <c r="T30" s="190"/>
      <c r="U30" s="190"/>
      <c r="V30" s="190"/>
      <c r="W30" s="190"/>
      <c r="X30" s="191"/>
      <c r="Y30" s="113" t="s">
        <v>15</v>
      </c>
      <c r="Z30" s="114"/>
      <c r="AA30" s="164"/>
      <c r="AB30" s="257" t="s">
        <v>16</v>
      </c>
      <c r="AC30" s="257"/>
      <c r="AD30" s="257"/>
      <c r="AE30" s="86" t="s">
        <v>383</v>
      </c>
      <c r="AF30" s="87"/>
      <c r="AG30" s="87"/>
      <c r="AH30" s="87"/>
      <c r="AI30" s="88"/>
      <c r="AJ30" s="86">
        <v>132</v>
      </c>
      <c r="AK30" s="87"/>
      <c r="AL30" s="87"/>
      <c r="AM30" s="87"/>
      <c r="AN30" s="88"/>
      <c r="AO30" s="86"/>
      <c r="AP30" s="87"/>
      <c r="AQ30" s="87"/>
      <c r="AR30" s="87"/>
      <c r="AS30" s="88"/>
      <c r="AT30" s="261"/>
      <c r="AU30" s="262"/>
      <c r="AV30" s="262"/>
      <c r="AW30" s="262"/>
      <c r="AX30" s="263"/>
    </row>
    <row r="31" spans="1:50" ht="18.75" customHeight="1">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9"/>
      <c r="AA31" s="80"/>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customHeight="1">
      <c r="A32" s="207"/>
      <c r="B32" s="208"/>
      <c r="C32" s="208"/>
      <c r="D32" s="208"/>
      <c r="E32" s="208"/>
      <c r="F32" s="209"/>
      <c r="G32" s="217"/>
      <c r="H32" s="101"/>
      <c r="I32" s="101"/>
      <c r="J32" s="101"/>
      <c r="K32" s="101"/>
      <c r="L32" s="101"/>
      <c r="M32" s="101"/>
      <c r="N32" s="101"/>
      <c r="O32" s="218"/>
      <c r="P32" s="235"/>
      <c r="Q32" s="101"/>
      <c r="R32" s="101"/>
      <c r="S32" s="101"/>
      <c r="T32" s="101"/>
      <c r="U32" s="101"/>
      <c r="V32" s="101"/>
      <c r="W32" s="101"/>
      <c r="X32" s="218"/>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3">
        <v>27</v>
      </c>
      <c r="AV32" s="103"/>
      <c r="AW32" s="101" t="s">
        <v>355</v>
      </c>
      <c r="AX32" s="102"/>
    </row>
    <row r="33" spans="1:50" ht="22.5" customHeight="1">
      <c r="A33" s="210"/>
      <c r="B33" s="208"/>
      <c r="C33" s="208"/>
      <c r="D33" s="208"/>
      <c r="E33" s="208"/>
      <c r="F33" s="209"/>
      <c r="G33" s="314" t="s">
        <v>387</v>
      </c>
      <c r="H33" s="281"/>
      <c r="I33" s="281"/>
      <c r="J33" s="281"/>
      <c r="K33" s="281"/>
      <c r="L33" s="281"/>
      <c r="M33" s="281"/>
      <c r="N33" s="281"/>
      <c r="O33" s="282"/>
      <c r="P33" s="206" t="s">
        <v>388</v>
      </c>
      <c r="Q33" s="188"/>
      <c r="R33" s="188"/>
      <c r="S33" s="188"/>
      <c r="T33" s="188"/>
      <c r="U33" s="188"/>
      <c r="V33" s="188"/>
      <c r="W33" s="188"/>
      <c r="X33" s="189"/>
      <c r="Y33" s="286" t="s">
        <v>14</v>
      </c>
      <c r="Z33" s="287"/>
      <c r="AA33" s="288"/>
      <c r="AB33" s="318" t="s">
        <v>16</v>
      </c>
      <c r="AC33" s="318"/>
      <c r="AD33" s="318"/>
      <c r="AE33" s="86" t="s">
        <v>383</v>
      </c>
      <c r="AF33" s="87"/>
      <c r="AG33" s="87"/>
      <c r="AH33" s="87"/>
      <c r="AI33" s="88"/>
      <c r="AJ33" s="86">
        <v>19201855</v>
      </c>
      <c r="AK33" s="87"/>
      <c r="AL33" s="87"/>
      <c r="AM33" s="87"/>
      <c r="AN33" s="88"/>
      <c r="AO33" s="86">
        <v>29181969</v>
      </c>
      <c r="AP33" s="87"/>
      <c r="AQ33" s="87"/>
      <c r="AR33" s="87"/>
      <c r="AS33" s="88"/>
      <c r="AT33" s="220"/>
      <c r="AU33" s="220"/>
      <c r="AV33" s="220"/>
      <c r="AW33" s="220"/>
      <c r="AX33" s="221"/>
    </row>
    <row r="34" spans="1:50" ht="22.5" customHeight="1">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8" t="s">
        <v>65</v>
      </c>
      <c r="Z34" s="114"/>
      <c r="AA34" s="164"/>
      <c r="AB34" s="318" t="s">
        <v>16</v>
      </c>
      <c r="AC34" s="318"/>
      <c r="AD34" s="318"/>
      <c r="AE34" s="86" t="s">
        <v>383</v>
      </c>
      <c r="AF34" s="87"/>
      <c r="AG34" s="87"/>
      <c r="AH34" s="87"/>
      <c r="AI34" s="88"/>
      <c r="AJ34" s="86" t="s">
        <v>383</v>
      </c>
      <c r="AK34" s="87"/>
      <c r="AL34" s="87"/>
      <c r="AM34" s="87"/>
      <c r="AN34" s="88"/>
      <c r="AO34" s="86">
        <v>19801855</v>
      </c>
      <c r="AP34" s="87"/>
      <c r="AQ34" s="87"/>
      <c r="AR34" s="87"/>
      <c r="AS34" s="88"/>
      <c r="AT34" s="86">
        <v>29781969</v>
      </c>
      <c r="AU34" s="87"/>
      <c r="AV34" s="87"/>
      <c r="AW34" s="87"/>
      <c r="AX34" s="89"/>
    </row>
    <row r="35" spans="1:50" ht="22.5" customHeight="1">
      <c r="A35" s="662"/>
      <c r="B35" s="663"/>
      <c r="C35" s="663"/>
      <c r="D35" s="663"/>
      <c r="E35" s="663"/>
      <c r="F35" s="664"/>
      <c r="G35" s="315"/>
      <c r="H35" s="316"/>
      <c r="I35" s="316"/>
      <c r="J35" s="316"/>
      <c r="K35" s="316"/>
      <c r="L35" s="316"/>
      <c r="M35" s="316"/>
      <c r="N35" s="316"/>
      <c r="O35" s="317"/>
      <c r="P35" s="190"/>
      <c r="Q35" s="190"/>
      <c r="R35" s="190"/>
      <c r="S35" s="190"/>
      <c r="T35" s="190"/>
      <c r="U35" s="190"/>
      <c r="V35" s="190"/>
      <c r="W35" s="190"/>
      <c r="X35" s="191"/>
      <c r="Y35" s="113" t="s">
        <v>15</v>
      </c>
      <c r="Z35" s="114"/>
      <c r="AA35" s="164"/>
      <c r="AB35" s="257" t="s">
        <v>16</v>
      </c>
      <c r="AC35" s="257"/>
      <c r="AD35" s="257"/>
      <c r="AE35" s="86" t="s">
        <v>383</v>
      </c>
      <c r="AF35" s="87"/>
      <c r="AG35" s="87"/>
      <c r="AH35" s="87"/>
      <c r="AI35" s="88"/>
      <c r="AJ35" s="86" t="s">
        <v>383</v>
      </c>
      <c r="AK35" s="87"/>
      <c r="AL35" s="87"/>
      <c r="AM35" s="87"/>
      <c r="AN35" s="88"/>
      <c r="AO35" s="86">
        <v>147</v>
      </c>
      <c r="AP35" s="87"/>
      <c r="AQ35" s="87"/>
      <c r="AR35" s="87"/>
      <c r="AS35" s="88"/>
      <c r="AT35" s="261"/>
      <c r="AU35" s="262"/>
      <c r="AV35" s="262"/>
      <c r="AW35" s="262"/>
      <c r="AX35" s="263"/>
    </row>
    <row r="36" spans="1:50" ht="18.75" customHeight="1" hidden="1">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9"/>
      <c r="AA36" s="80"/>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customHeight="1" hidden="1">
      <c r="A37" s="207"/>
      <c r="B37" s="208"/>
      <c r="C37" s="208"/>
      <c r="D37" s="208"/>
      <c r="E37" s="208"/>
      <c r="F37" s="209"/>
      <c r="G37" s="217"/>
      <c r="H37" s="101"/>
      <c r="I37" s="101"/>
      <c r="J37" s="101"/>
      <c r="K37" s="101"/>
      <c r="L37" s="101"/>
      <c r="M37" s="101"/>
      <c r="N37" s="101"/>
      <c r="O37" s="218"/>
      <c r="P37" s="235"/>
      <c r="Q37" s="101"/>
      <c r="R37" s="101"/>
      <c r="S37" s="101"/>
      <c r="T37" s="101"/>
      <c r="U37" s="101"/>
      <c r="V37" s="101"/>
      <c r="W37" s="101"/>
      <c r="X37" s="218"/>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3"/>
      <c r="AV37" s="103"/>
      <c r="AW37" s="101" t="s">
        <v>355</v>
      </c>
      <c r="AX37" s="102"/>
    </row>
    <row r="38" spans="1:50" ht="22.5" customHeight="1" hidden="1">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6"/>
      <c r="AF38" s="87"/>
      <c r="AG38" s="87"/>
      <c r="AH38" s="87"/>
      <c r="AI38" s="88"/>
      <c r="AJ38" s="86"/>
      <c r="AK38" s="87"/>
      <c r="AL38" s="87"/>
      <c r="AM38" s="87"/>
      <c r="AN38" s="88"/>
      <c r="AO38" s="86"/>
      <c r="AP38" s="87"/>
      <c r="AQ38" s="87"/>
      <c r="AR38" s="87"/>
      <c r="AS38" s="88"/>
      <c r="AT38" s="220"/>
      <c r="AU38" s="220"/>
      <c r="AV38" s="220"/>
      <c r="AW38" s="220"/>
      <c r="AX38" s="221"/>
    </row>
    <row r="39" spans="1:50" ht="22.5" customHeight="1" hidden="1">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8" t="s">
        <v>65</v>
      </c>
      <c r="Z39" s="114"/>
      <c r="AA39" s="164"/>
      <c r="AB39" s="279"/>
      <c r="AC39" s="279"/>
      <c r="AD39" s="279"/>
      <c r="AE39" s="86"/>
      <c r="AF39" s="87"/>
      <c r="AG39" s="87"/>
      <c r="AH39" s="87"/>
      <c r="AI39" s="88"/>
      <c r="AJ39" s="86"/>
      <c r="AK39" s="87"/>
      <c r="AL39" s="87"/>
      <c r="AM39" s="87"/>
      <c r="AN39" s="88"/>
      <c r="AO39" s="86"/>
      <c r="AP39" s="87"/>
      <c r="AQ39" s="87"/>
      <c r="AR39" s="87"/>
      <c r="AS39" s="88"/>
      <c r="AT39" s="86"/>
      <c r="AU39" s="87"/>
      <c r="AV39" s="87"/>
      <c r="AW39" s="87"/>
      <c r="AX39" s="89"/>
    </row>
    <row r="40" spans="1:50" ht="22.5" customHeight="1" hidden="1">
      <c r="A40" s="662"/>
      <c r="B40" s="663"/>
      <c r="C40" s="663"/>
      <c r="D40" s="663"/>
      <c r="E40" s="663"/>
      <c r="F40" s="664"/>
      <c r="G40" s="315"/>
      <c r="H40" s="316"/>
      <c r="I40" s="316"/>
      <c r="J40" s="316"/>
      <c r="K40" s="316"/>
      <c r="L40" s="316"/>
      <c r="M40" s="316"/>
      <c r="N40" s="316"/>
      <c r="O40" s="317"/>
      <c r="P40" s="190"/>
      <c r="Q40" s="190"/>
      <c r="R40" s="190"/>
      <c r="S40" s="190"/>
      <c r="T40" s="190"/>
      <c r="U40" s="190"/>
      <c r="V40" s="190"/>
      <c r="W40" s="190"/>
      <c r="X40" s="191"/>
      <c r="Y40" s="113" t="s">
        <v>15</v>
      </c>
      <c r="Z40" s="114"/>
      <c r="AA40" s="164"/>
      <c r="AB40" s="257" t="s">
        <v>16</v>
      </c>
      <c r="AC40" s="257"/>
      <c r="AD40" s="257"/>
      <c r="AE40" s="86"/>
      <c r="AF40" s="87"/>
      <c r="AG40" s="87"/>
      <c r="AH40" s="87"/>
      <c r="AI40" s="88"/>
      <c r="AJ40" s="86"/>
      <c r="AK40" s="87"/>
      <c r="AL40" s="87"/>
      <c r="AM40" s="87"/>
      <c r="AN40" s="88"/>
      <c r="AO40" s="86"/>
      <c r="AP40" s="87"/>
      <c r="AQ40" s="87"/>
      <c r="AR40" s="87"/>
      <c r="AS40" s="88"/>
      <c r="AT40" s="261"/>
      <c r="AU40" s="262"/>
      <c r="AV40" s="262"/>
      <c r="AW40" s="262"/>
      <c r="AX40" s="263"/>
    </row>
    <row r="41" spans="1:50" ht="18.75" customHeight="1" hidden="1">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9"/>
      <c r="AA41" s="80"/>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customHeight="1" hidden="1">
      <c r="A42" s="207"/>
      <c r="B42" s="208"/>
      <c r="C42" s="208"/>
      <c r="D42" s="208"/>
      <c r="E42" s="208"/>
      <c r="F42" s="209"/>
      <c r="G42" s="217"/>
      <c r="H42" s="101"/>
      <c r="I42" s="101"/>
      <c r="J42" s="101"/>
      <c r="K42" s="101"/>
      <c r="L42" s="101"/>
      <c r="M42" s="101"/>
      <c r="N42" s="101"/>
      <c r="O42" s="218"/>
      <c r="P42" s="235"/>
      <c r="Q42" s="101"/>
      <c r="R42" s="101"/>
      <c r="S42" s="101"/>
      <c r="T42" s="101"/>
      <c r="U42" s="101"/>
      <c r="V42" s="101"/>
      <c r="W42" s="101"/>
      <c r="X42" s="218"/>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3"/>
      <c r="AV42" s="103"/>
      <c r="AW42" s="101" t="s">
        <v>355</v>
      </c>
      <c r="AX42" s="102"/>
    </row>
    <row r="43" spans="1:50" ht="22.5" customHeight="1" hidden="1">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6"/>
      <c r="AF43" s="87"/>
      <c r="AG43" s="87"/>
      <c r="AH43" s="87"/>
      <c r="AI43" s="88"/>
      <c r="AJ43" s="86"/>
      <c r="AK43" s="87"/>
      <c r="AL43" s="87"/>
      <c r="AM43" s="87"/>
      <c r="AN43" s="88"/>
      <c r="AO43" s="86"/>
      <c r="AP43" s="87"/>
      <c r="AQ43" s="87"/>
      <c r="AR43" s="87"/>
      <c r="AS43" s="88"/>
      <c r="AT43" s="220"/>
      <c r="AU43" s="220"/>
      <c r="AV43" s="220"/>
      <c r="AW43" s="220"/>
      <c r="AX43" s="221"/>
    </row>
    <row r="44" spans="1:50" ht="22.5" customHeight="1" hidden="1">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8" t="s">
        <v>65</v>
      </c>
      <c r="Z44" s="114"/>
      <c r="AA44" s="164"/>
      <c r="AB44" s="279"/>
      <c r="AC44" s="279"/>
      <c r="AD44" s="279"/>
      <c r="AE44" s="86"/>
      <c r="AF44" s="87"/>
      <c r="AG44" s="87"/>
      <c r="AH44" s="87"/>
      <c r="AI44" s="88"/>
      <c r="AJ44" s="86"/>
      <c r="AK44" s="87"/>
      <c r="AL44" s="87"/>
      <c r="AM44" s="87"/>
      <c r="AN44" s="88"/>
      <c r="AO44" s="86"/>
      <c r="AP44" s="87"/>
      <c r="AQ44" s="87"/>
      <c r="AR44" s="87"/>
      <c r="AS44" s="88"/>
      <c r="AT44" s="86"/>
      <c r="AU44" s="87"/>
      <c r="AV44" s="87"/>
      <c r="AW44" s="87"/>
      <c r="AX44" s="89"/>
    </row>
    <row r="45" spans="1:50" ht="22.5" customHeight="1" hidden="1">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6"/>
      <c r="AF45" s="87"/>
      <c r="AG45" s="87"/>
      <c r="AH45" s="87"/>
      <c r="AI45" s="88"/>
      <c r="AJ45" s="86"/>
      <c r="AK45" s="87"/>
      <c r="AL45" s="87"/>
      <c r="AM45" s="87"/>
      <c r="AN45" s="88"/>
      <c r="AO45" s="86"/>
      <c r="AP45" s="87"/>
      <c r="AQ45" s="87"/>
      <c r="AR45" s="87"/>
      <c r="AS45" s="88"/>
      <c r="AT45" s="261"/>
      <c r="AU45" s="262"/>
      <c r="AV45" s="262"/>
      <c r="AW45" s="262"/>
      <c r="AX45" s="263"/>
    </row>
    <row r="46" spans="1:50" ht="22.5" customHeight="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customHeight="1" hidden="1">
      <c r="A47" s="228" t="s">
        <v>320</v>
      </c>
      <c r="B47" s="677" t="s">
        <v>317</v>
      </c>
      <c r="C47" s="230"/>
      <c r="D47" s="230"/>
      <c r="E47" s="230"/>
      <c r="F47" s="231"/>
      <c r="G47" s="614" t="s">
        <v>311</v>
      </c>
      <c r="H47" s="614"/>
      <c r="I47" s="614"/>
      <c r="J47" s="614"/>
      <c r="K47" s="614"/>
      <c r="L47" s="614"/>
      <c r="M47" s="614"/>
      <c r="N47" s="614"/>
      <c r="O47" s="614"/>
      <c r="P47" s="614"/>
      <c r="Q47" s="614"/>
      <c r="R47" s="614"/>
      <c r="S47" s="614"/>
      <c r="T47" s="614"/>
      <c r="U47" s="614"/>
      <c r="V47" s="614"/>
      <c r="W47" s="614"/>
      <c r="X47" s="614"/>
      <c r="Y47" s="614"/>
      <c r="Z47" s="614"/>
      <c r="AA47" s="682"/>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hidden="1">
      <c r="A48" s="228"/>
      <c r="B48" s="677"/>
      <c r="C48" s="230"/>
      <c r="D48" s="230"/>
      <c r="E48" s="230"/>
      <c r="F48" s="231"/>
      <c r="G48" s="101"/>
      <c r="H48" s="101"/>
      <c r="I48" s="101"/>
      <c r="J48" s="101"/>
      <c r="K48" s="101"/>
      <c r="L48" s="101"/>
      <c r="M48" s="101"/>
      <c r="N48" s="101"/>
      <c r="O48" s="101"/>
      <c r="P48" s="101"/>
      <c r="Q48" s="101"/>
      <c r="R48" s="101"/>
      <c r="S48" s="101"/>
      <c r="T48" s="101"/>
      <c r="U48" s="101"/>
      <c r="V48" s="101"/>
      <c r="W48" s="101"/>
      <c r="X48" s="101"/>
      <c r="Y48" s="101"/>
      <c r="Z48" s="101"/>
      <c r="AA48" s="218"/>
      <c r="AB48" s="235"/>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customHeight="1" hidden="1">
      <c r="A49" s="228"/>
      <c r="B49" s="677"/>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customHeight="1" hidden="1">
      <c r="A50" s="228"/>
      <c r="B50" s="677"/>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customHeight="1" hidden="1">
      <c r="A51" s="228"/>
      <c r="B51" s="678"/>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customHeight="1" hidden="1">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customHeight="1" hidden="1">
      <c r="A53" s="228"/>
      <c r="B53" s="230"/>
      <c r="C53" s="230"/>
      <c r="D53" s="230"/>
      <c r="E53" s="230"/>
      <c r="F53" s="231"/>
      <c r="G53" s="217"/>
      <c r="H53" s="101"/>
      <c r="I53" s="101"/>
      <c r="J53" s="101"/>
      <c r="K53" s="101"/>
      <c r="L53" s="101"/>
      <c r="M53" s="101"/>
      <c r="N53" s="101"/>
      <c r="O53" s="218"/>
      <c r="P53" s="235"/>
      <c r="Q53" s="101"/>
      <c r="R53" s="101"/>
      <c r="S53" s="101"/>
      <c r="T53" s="101"/>
      <c r="U53" s="101"/>
      <c r="V53" s="101"/>
      <c r="W53" s="101"/>
      <c r="X53" s="218"/>
      <c r="Y53" s="239"/>
      <c r="Z53" s="240"/>
      <c r="AA53" s="241"/>
      <c r="AB53" s="245"/>
      <c r="AC53" s="246"/>
      <c r="AD53" s="247"/>
      <c r="AE53" s="235"/>
      <c r="AF53" s="101"/>
      <c r="AG53" s="101"/>
      <c r="AH53" s="101"/>
      <c r="AI53" s="218"/>
      <c r="AJ53" s="235"/>
      <c r="AK53" s="101"/>
      <c r="AL53" s="101"/>
      <c r="AM53" s="101"/>
      <c r="AN53" s="218"/>
      <c r="AO53" s="235"/>
      <c r="AP53" s="101"/>
      <c r="AQ53" s="101"/>
      <c r="AR53" s="101"/>
      <c r="AS53" s="218"/>
      <c r="AT53" s="58"/>
      <c r="AU53" s="103"/>
      <c r="AV53" s="103"/>
      <c r="AW53" s="101" t="s">
        <v>355</v>
      </c>
      <c r="AX53" s="102"/>
    </row>
    <row r="54" spans="1:50" ht="22.5" customHeight="1" hidden="1">
      <c r="A54" s="228"/>
      <c r="B54" s="230"/>
      <c r="C54" s="230"/>
      <c r="D54" s="230"/>
      <c r="E54" s="230"/>
      <c r="F54" s="231"/>
      <c r="G54" s="267"/>
      <c r="H54" s="188"/>
      <c r="I54" s="188"/>
      <c r="J54" s="188"/>
      <c r="K54" s="188"/>
      <c r="L54" s="188"/>
      <c r="M54" s="188"/>
      <c r="N54" s="188"/>
      <c r="O54" s="189"/>
      <c r="P54" s="206"/>
      <c r="Q54" s="248"/>
      <c r="R54" s="248"/>
      <c r="S54" s="248"/>
      <c r="T54" s="248"/>
      <c r="U54" s="248"/>
      <c r="V54" s="248"/>
      <c r="W54" s="248"/>
      <c r="X54" s="249"/>
      <c r="Y54" s="254" t="s">
        <v>86</v>
      </c>
      <c r="Z54" s="255"/>
      <c r="AA54" s="256"/>
      <c r="AB54" s="362"/>
      <c r="AC54" s="219"/>
      <c r="AD54" s="219"/>
      <c r="AE54" s="86"/>
      <c r="AF54" s="87"/>
      <c r="AG54" s="87"/>
      <c r="AH54" s="87"/>
      <c r="AI54" s="88"/>
      <c r="AJ54" s="86"/>
      <c r="AK54" s="87"/>
      <c r="AL54" s="87"/>
      <c r="AM54" s="87"/>
      <c r="AN54" s="88"/>
      <c r="AO54" s="86"/>
      <c r="AP54" s="87"/>
      <c r="AQ54" s="87"/>
      <c r="AR54" s="87"/>
      <c r="AS54" s="88"/>
      <c r="AT54" s="220"/>
      <c r="AU54" s="220"/>
      <c r="AV54" s="220"/>
      <c r="AW54" s="220"/>
      <c r="AX54" s="221"/>
    </row>
    <row r="55" spans="1:50" ht="22.5" customHeight="1" hidden="1">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0"/>
      <c r="AC55" s="225"/>
      <c r="AD55" s="225"/>
      <c r="AE55" s="86"/>
      <c r="AF55" s="87"/>
      <c r="AG55" s="87"/>
      <c r="AH55" s="87"/>
      <c r="AI55" s="88"/>
      <c r="AJ55" s="86"/>
      <c r="AK55" s="87"/>
      <c r="AL55" s="87"/>
      <c r="AM55" s="87"/>
      <c r="AN55" s="88"/>
      <c r="AO55" s="86"/>
      <c r="AP55" s="87"/>
      <c r="AQ55" s="87"/>
      <c r="AR55" s="87"/>
      <c r="AS55" s="88"/>
      <c r="AT55" s="86"/>
      <c r="AU55" s="87"/>
      <c r="AV55" s="87"/>
      <c r="AW55" s="87"/>
      <c r="AX55" s="89"/>
    </row>
    <row r="56" spans="1:50" ht="22.5" customHeight="1" hidden="1">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6"/>
      <c r="AF56" s="87"/>
      <c r="AG56" s="87"/>
      <c r="AH56" s="87"/>
      <c r="AI56" s="88"/>
      <c r="AJ56" s="86"/>
      <c r="AK56" s="87"/>
      <c r="AL56" s="87"/>
      <c r="AM56" s="87"/>
      <c r="AN56" s="88"/>
      <c r="AO56" s="86"/>
      <c r="AP56" s="87"/>
      <c r="AQ56" s="87"/>
      <c r="AR56" s="87"/>
      <c r="AS56" s="88"/>
      <c r="AT56" s="261"/>
      <c r="AU56" s="262"/>
      <c r="AV56" s="262"/>
      <c r="AW56" s="262"/>
      <c r="AX56" s="263"/>
    </row>
    <row r="57" spans="1:50" ht="18.75" customHeight="1" hidden="1">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customHeight="1" hidden="1">
      <c r="A58" s="228"/>
      <c r="B58" s="230"/>
      <c r="C58" s="230"/>
      <c r="D58" s="230"/>
      <c r="E58" s="230"/>
      <c r="F58" s="231"/>
      <c r="G58" s="217"/>
      <c r="H58" s="101"/>
      <c r="I58" s="101"/>
      <c r="J58" s="101"/>
      <c r="K58" s="101"/>
      <c r="L58" s="101"/>
      <c r="M58" s="101"/>
      <c r="N58" s="101"/>
      <c r="O58" s="218"/>
      <c r="P58" s="235"/>
      <c r="Q58" s="101"/>
      <c r="R58" s="101"/>
      <c r="S58" s="101"/>
      <c r="T58" s="101"/>
      <c r="U58" s="101"/>
      <c r="V58" s="101"/>
      <c r="W58" s="101"/>
      <c r="X58" s="218"/>
      <c r="Y58" s="239"/>
      <c r="Z58" s="240"/>
      <c r="AA58" s="241"/>
      <c r="AB58" s="245"/>
      <c r="AC58" s="246"/>
      <c r="AD58" s="247"/>
      <c r="AE58" s="235"/>
      <c r="AF58" s="101"/>
      <c r="AG58" s="101"/>
      <c r="AH58" s="101"/>
      <c r="AI58" s="218"/>
      <c r="AJ58" s="235"/>
      <c r="AK58" s="101"/>
      <c r="AL58" s="101"/>
      <c r="AM58" s="101"/>
      <c r="AN58" s="218"/>
      <c r="AO58" s="235"/>
      <c r="AP58" s="101"/>
      <c r="AQ58" s="101"/>
      <c r="AR58" s="101"/>
      <c r="AS58" s="218"/>
      <c r="AT58" s="58"/>
      <c r="AU58" s="103"/>
      <c r="AV58" s="103"/>
      <c r="AW58" s="101" t="s">
        <v>355</v>
      </c>
      <c r="AX58" s="102"/>
    </row>
    <row r="59" spans="1:50" ht="22.5" customHeight="1" hidden="1">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6"/>
      <c r="AF59" s="87"/>
      <c r="AG59" s="87"/>
      <c r="AH59" s="87"/>
      <c r="AI59" s="88"/>
      <c r="AJ59" s="86"/>
      <c r="AK59" s="87"/>
      <c r="AL59" s="87"/>
      <c r="AM59" s="87"/>
      <c r="AN59" s="88"/>
      <c r="AO59" s="86"/>
      <c r="AP59" s="87"/>
      <c r="AQ59" s="87"/>
      <c r="AR59" s="87"/>
      <c r="AS59" s="88"/>
      <c r="AT59" s="220"/>
      <c r="AU59" s="220"/>
      <c r="AV59" s="220"/>
      <c r="AW59" s="220"/>
      <c r="AX59" s="221"/>
    </row>
    <row r="60" spans="1:50" ht="22.5" customHeight="1" hidden="1">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6"/>
      <c r="AF60" s="87"/>
      <c r="AG60" s="87"/>
      <c r="AH60" s="87"/>
      <c r="AI60" s="88"/>
      <c r="AJ60" s="86"/>
      <c r="AK60" s="87"/>
      <c r="AL60" s="87"/>
      <c r="AM60" s="87"/>
      <c r="AN60" s="88"/>
      <c r="AO60" s="86"/>
      <c r="AP60" s="87"/>
      <c r="AQ60" s="87"/>
      <c r="AR60" s="87"/>
      <c r="AS60" s="88"/>
      <c r="AT60" s="86"/>
      <c r="AU60" s="87"/>
      <c r="AV60" s="87"/>
      <c r="AW60" s="87"/>
      <c r="AX60" s="89"/>
    </row>
    <row r="61" spans="1:50" ht="22.5" customHeight="1" hidden="1">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6"/>
      <c r="AF61" s="87"/>
      <c r="AG61" s="87"/>
      <c r="AH61" s="87"/>
      <c r="AI61" s="88"/>
      <c r="AJ61" s="86"/>
      <c r="AK61" s="87"/>
      <c r="AL61" s="87"/>
      <c r="AM61" s="87"/>
      <c r="AN61" s="88"/>
      <c r="AO61" s="86"/>
      <c r="AP61" s="87"/>
      <c r="AQ61" s="87"/>
      <c r="AR61" s="87"/>
      <c r="AS61" s="88"/>
      <c r="AT61" s="261"/>
      <c r="AU61" s="262"/>
      <c r="AV61" s="262"/>
      <c r="AW61" s="262"/>
      <c r="AX61" s="263"/>
    </row>
    <row r="62" spans="1:50" ht="18.75" customHeight="1" hidden="1">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customHeight="1" hidden="1">
      <c r="A63" s="228"/>
      <c r="B63" s="230"/>
      <c r="C63" s="230"/>
      <c r="D63" s="230"/>
      <c r="E63" s="230"/>
      <c r="F63" s="231"/>
      <c r="G63" s="217"/>
      <c r="H63" s="101"/>
      <c r="I63" s="101"/>
      <c r="J63" s="101"/>
      <c r="K63" s="101"/>
      <c r="L63" s="101"/>
      <c r="M63" s="101"/>
      <c r="N63" s="101"/>
      <c r="O63" s="218"/>
      <c r="P63" s="235"/>
      <c r="Q63" s="101"/>
      <c r="R63" s="101"/>
      <c r="S63" s="101"/>
      <c r="T63" s="101"/>
      <c r="U63" s="101"/>
      <c r="V63" s="101"/>
      <c r="W63" s="101"/>
      <c r="X63" s="218"/>
      <c r="Y63" s="239"/>
      <c r="Z63" s="240"/>
      <c r="AA63" s="241"/>
      <c r="AB63" s="245"/>
      <c r="AC63" s="246"/>
      <c r="AD63" s="247"/>
      <c r="AE63" s="235"/>
      <c r="AF63" s="101"/>
      <c r="AG63" s="101"/>
      <c r="AH63" s="101"/>
      <c r="AI63" s="218"/>
      <c r="AJ63" s="235"/>
      <c r="AK63" s="101"/>
      <c r="AL63" s="101"/>
      <c r="AM63" s="101"/>
      <c r="AN63" s="218"/>
      <c r="AO63" s="235"/>
      <c r="AP63" s="101"/>
      <c r="AQ63" s="101"/>
      <c r="AR63" s="101"/>
      <c r="AS63" s="218"/>
      <c r="AT63" s="58"/>
      <c r="AU63" s="103"/>
      <c r="AV63" s="103"/>
      <c r="AW63" s="101" t="s">
        <v>355</v>
      </c>
      <c r="AX63" s="102"/>
    </row>
    <row r="64" spans="1:50" ht="22.5" customHeight="1" hidden="1">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6"/>
      <c r="AF64" s="87"/>
      <c r="AG64" s="87"/>
      <c r="AH64" s="87"/>
      <c r="AI64" s="88"/>
      <c r="AJ64" s="86"/>
      <c r="AK64" s="87"/>
      <c r="AL64" s="87"/>
      <c r="AM64" s="87"/>
      <c r="AN64" s="88"/>
      <c r="AO64" s="86"/>
      <c r="AP64" s="87"/>
      <c r="AQ64" s="87"/>
      <c r="AR64" s="87"/>
      <c r="AS64" s="88"/>
      <c r="AT64" s="220"/>
      <c r="AU64" s="220"/>
      <c r="AV64" s="220"/>
      <c r="AW64" s="220"/>
      <c r="AX64" s="221"/>
    </row>
    <row r="65" spans="1:50" ht="22.5" customHeight="1" hidden="1">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6"/>
      <c r="AF65" s="87"/>
      <c r="AG65" s="87"/>
      <c r="AH65" s="87"/>
      <c r="AI65" s="88"/>
      <c r="AJ65" s="86"/>
      <c r="AK65" s="87"/>
      <c r="AL65" s="87"/>
      <c r="AM65" s="87"/>
      <c r="AN65" s="88"/>
      <c r="AO65" s="86"/>
      <c r="AP65" s="87"/>
      <c r="AQ65" s="87"/>
      <c r="AR65" s="87"/>
      <c r="AS65" s="88"/>
      <c r="AT65" s="86"/>
      <c r="AU65" s="87"/>
      <c r="AV65" s="87"/>
      <c r="AW65" s="87"/>
      <c r="AX65" s="89"/>
    </row>
    <row r="66" spans="1:50" ht="22.5" customHeight="1" hidden="1">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6"/>
      <c r="AF66" s="87"/>
      <c r="AG66" s="87"/>
      <c r="AH66" s="87"/>
      <c r="AI66" s="88"/>
      <c r="AJ66" s="86"/>
      <c r="AK66" s="87"/>
      <c r="AL66" s="87"/>
      <c r="AM66" s="87"/>
      <c r="AN66" s="88"/>
      <c r="AO66" s="86"/>
      <c r="AP66" s="87"/>
      <c r="AQ66" s="87"/>
      <c r="AR66" s="87"/>
      <c r="AS66" s="88"/>
      <c r="AT66" s="261"/>
      <c r="AU66" s="262"/>
      <c r="AV66" s="262"/>
      <c r="AW66" s="262"/>
      <c r="AX66" s="263"/>
    </row>
    <row r="67" spans="1:50" ht="31.5"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9"/>
      <c r="AA67" s="80"/>
      <c r="AB67" s="113" t="s">
        <v>12</v>
      </c>
      <c r="AC67" s="114"/>
      <c r="AD67" s="164"/>
      <c r="AE67" s="651" t="s">
        <v>69</v>
      </c>
      <c r="AF67" s="111"/>
      <c r="AG67" s="111"/>
      <c r="AH67" s="111"/>
      <c r="AI67" s="111"/>
      <c r="AJ67" s="651" t="s">
        <v>70</v>
      </c>
      <c r="AK67" s="111"/>
      <c r="AL67" s="111"/>
      <c r="AM67" s="111"/>
      <c r="AN67" s="111"/>
      <c r="AO67" s="651" t="s">
        <v>71</v>
      </c>
      <c r="AP67" s="111"/>
      <c r="AQ67" s="111"/>
      <c r="AR67" s="111"/>
      <c r="AS67" s="111"/>
      <c r="AT67" s="169" t="s">
        <v>74</v>
      </c>
      <c r="AU67" s="170"/>
      <c r="AV67" s="170"/>
      <c r="AW67" s="170"/>
      <c r="AX67" s="171"/>
    </row>
    <row r="68" spans="1:55" ht="22.5" customHeight="1">
      <c r="A68" s="178"/>
      <c r="B68" s="179"/>
      <c r="C68" s="179"/>
      <c r="D68" s="179"/>
      <c r="E68" s="179"/>
      <c r="F68" s="180"/>
      <c r="G68" s="206" t="s">
        <v>389</v>
      </c>
      <c r="H68" s="188"/>
      <c r="I68" s="188"/>
      <c r="J68" s="188"/>
      <c r="K68" s="188"/>
      <c r="L68" s="188"/>
      <c r="M68" s="188"/>
      <c r="N68" s="188"/>
      <c r="O68" s="188"/>
      <c r="P68" s="188"/>
      <c r="Q68" s="188"/>
      <c r="R68" s="188"/>
      <c r="S68" s="188"/>
      <c r="T68" s="188"/>
      <c r="U68" s="188"/>
      <c r="V68" s="188"/>
      <c r="W68" s="188"/>
      <c r="X68" s="189"/>
      <c r="Y68" s="326" t="s">
        <v>66</v>
      </c>
      <c r="Z68" s="327"/>
      <c r="AA68" s="328"/>
      <c r="AB68" s="195" t="s">
        <v>390</v>
      </c>
      <c r="AC68" s="196"/>
      <c r="AD68" s="197"/>
      <c r="AE68" s="86" t="s">
        <v>383</v>
      </c>
      <c r="AF68" s="87"/>
      <c r="AG68" s="87"/>
      <c r="AH68" s="87"/>
      <c r="AI68" s="88"/>
      <c r="AJ68" s="86">
        <v>1008</v>
      </c>
      <c r="AK68" s="87"/>
      <c r="AL68" s="87"/>
      <c r="AM68" s="87"/>
      <c r="AN68" s="88"/>
      <c r="AO68" s="86">
        <v>1018</v>
      </c>
      <c r="AP68" s="87"/>
      <c r="AQ68" s="87"/>
      <c r="AR68" s="87"/>
      <c r="AS68" s="88"/>
      <c r="AT68" s="198"/>
      <c r="AU68" s="198"/>
      <c r="AV68" s="198"/>
      <c r="AW68" s="198"/>
      <c r="AX68" s="199"/>
      <c r="AY68" s="10"/>
      <c r="AZ68" s="10"/>
      <c r="BA68" s="10"/>
      <c r="BB68" s="10"/>
      <c r="BC68" s="10"/>
    </row>
    <row r="69" spans="1:60" ht="22.5" customHeight="1">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390</v>
      </c>
      <c r="AC69" s="204"/>
      <c r="AD69" s="205"/>
      <c r="AE69" s="86" t="s">
        <v>383</v>
      </c>
      <c r="AF69" s="87"/>
      <c r="AG69" s="87"/>
      <c r="AH69" s="87"/>
      <c r="AI69" s="88"/>
      <c r="AJ69" s="86" t="s">
        <v>444</v>
      </c>
      <c r="AK69" s="87"/>
      <c r="AL69" s="87"/>
      <c r="AM69" s="87"/>
      <c r="AN69" s="88"/>
      <c r="AO69" s="86" t="s">
        <v>444</v>
      </c>
      <c r="AP69" s="87"/>
      <c r="AQ69" s="87"/>
      <c r="AR69" s="87"/>
      <c r="AS69" s="88"/>
      <c r="AT69" s="86">
        <v>881</v>
      </c>
      <c r="AU69" s="87"/>
      <c r="AV69" s="87"/>
      <c r="AW69" s="87"/>
      <c r="AX69" s="89"/>
      <c r="AY69" s="10"/>
      <c r="AZ69" s="10"/>
      <c r="BA69" s="10"/>
      <c r="BB69" s="10"/>
      <c r="BC69" s="10"/>
      <c r="BD69" s="10"/>
      <c r="BE69" s="10"/>
      <c r="BF69" s="10"/>
      <c r="BG69" s="10"/>
      <c r="BH69" s="10"/>
    </row>
    <row r="70" spans="1:50" ht="33" customHeight="1" hidden="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9"/>
      <c r="AA70" s="80"/>
      <c r="AB70" s="113" t="s">
        <v>12</v>
      </c>
      <c r="AC70" s="114"/>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55" ht="22.5" customHeight="1" hidden="1">
      <c r="A71" s="178"/>
      <c r="B71" s="179"/>
      <c r="C71" s="179"/>
      <c r="D71" s="179"/>
      <c r="E71" s="179"/>
      <c r="F71" s="180"/>
      <c r="G71" s="206"/>
      <c r="H71" s="188"/>
      <c r="I71" s="188"/>
      <c r="J71" s="188"/>
      <c r="K71" s="188"/>
      <c r="L71" s="188"/>
      <c r="M71" s="188"/>
      <c r="N71" s="188"/>
      <c r="O71" s="188"/>
      <c r="P71" s="188"/>
      <c r="Q71" s="188"/>
      <c r="R71" s="188"/>
      <c r="S71" s="188"/>
      <c r="T71" s="188"/>
      <c r="U71" s="188"/>
      <c r="V71" s="188"/>
      <c r="W71" s="188"/>
      <c r="X71" s="189"/>
      <c r="Y71" s="192" t="s">
        <v>66</v>
      </c>
      <c r="Z71" s="193"/>
      <c r="AA71" s="194"/>
      <c r="AB71" s="195" t="s">
        <v>390</v>
      </c>
      <c r="AC71" s="196"/>
      <c r="AD71" s="197"/>
      <c r="AE71" s="86" t="s">
        <v>383</v>
      </c>
      <c r="AF71" s="87"/>
      <c r="AG71" s="87"/>
      <c r="AH71" s="87"/>
      <c r="AI71" s="88"/>
      <c r="AJ71" s="86"/>
      <c r="AK71" s="87"/>
      <c r="AL71" s="87"/>
      <c r="AM71" s="87"/>
      <c r="AN71" s="88"/>
      <c r="AO71" s="86"/>
      <c r="AP71" s="87"/>
      <c r="AQ71" s="87"/>
      <c r="AR71" s="87"/>
      <c r="AS71" s="88"/>
      <c r="AT71" s="198"/>
      <c r="AU71" s="198"/>
      <c r="AV71" s="198"/>
      <c r="AW71" s="198"/>
      <c r="AX71" s="199"/>
      <c r="AY71" s="10"/>
      <c r="AZ71" s="10"/>
      <c r="BA71" s="10"/>
      <c r="BB71" s="10"/>
      <c r="BC71" s="10"/>
    </row>
    <row r="72" spans="1:60" ht="22.5" customHeight="1" hidden="1">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390</v>
      </c>
      <c r="AC72" s="204"/>
      <c r="AD72" s="205"/>
      <c r="AE72" s="86" t="s">
        <v>383</v>
      </c>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50" ht="31.5" customHeight="1" hidden="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9"/>
      <c r="AA73" s="80"/>
      <c r="AB73" s="113" t="s">
        <v>12</v>
      </c>
      <c r="AC73" s="114"/>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55" ht="22.5" customHeight="1" hidden="1">
      <c r="A74" s="178"/>
      <c r="B74" s="179"/>
      <c r="C74" s="179"/>
      <c r="D74" s="179"/>
      <c r="E74" s="179"/>
      <c r="F74" s="180"/>
      <c r="G74" s="206"/>
      <c r="H74" s="188"/>
      <c r="I74" s="188"/>
      <c r="J74" s="188"/>
      <c r="K74" s="188"/>
      <c r="L74" s="188"/>
      <c r="M74" s="188"/>
      <c r="N74" s="188"/>
      <c r="O74" s="188"/>
      <c r="P74" s="188"/>
      <c r="Q74" s="188"/>
      <c r="R74" s="188"/>
      <c r="S74" s="188"/>
      <c r="T74" s="188"/>
      <c r="U74" s="188"/>
      <c r="V74" s="188"/>
      <c r="W74" s="188"/>
      <c r="X74" s="189"/>
      <c r="Y74" s="192" t="s">
        <v>66</v>
      </c>
      <c r="Z74" s="193"/>
      <c r="AA74" s="194"/>
      <c r="AB74" s="195" t="s">
        <v>390</v>
      </c>
      <c r="AC74" s="196"/>
      <c r="AD74" s="197"/>
      <c r="AE74" s="86" t="s">
        <v>383</v>
      </c>
      <c r="AF74" s="87"/>
      <c r="AG74" s="87"/>
      <c r="AH74" s="87"/>
      <c r="AI74" s="88"/>
      <c r="AJ74" s="86"/>
      <c r="AK74" s="87"/>
      <c r="AL74" s="87"/>
      <c r="AM74" s="87"/>
      <c r="AN74" s="88"/>
      <c r="AO74" s="86"/>
      <c r="AP74" s="87"/>
      <c r="AQ74" s="87"/>
      <c r="AR74" s="87"/>
      <c r="AS74" s="88"/>
      <c r="AT74" s="198"/>
      <c r="AU74" s="198"/>
      <c r="AV74" s="198"/>
      <c r="AW74" s="198"/>
      <c r="AX74" s="199"/>
      <c r="AY74" s="10"/>
      <c r="AZ74" s="10"/>
      <c r="BA74" s="10"/>
      <c r="BB74" s="10"/>
      <c r="BC74" s="10"/>
    </row>
    <row r="75" spans="1:60" ht="22.5" customHeight="1" hidden="1">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t="s">
        <v>390</v>
      </c>
      <c r="AC75" s="204"/>
      <c r="AD75" s="205"/>
      <c r="AE75" s="86" t="s">
        <v>383</v>
      </c>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50" ht="31.5" customHeight="1" hidden="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9"/>
      <c r="AA76" s="80"/>
      <c r="AB76" s="113" t="s">
        <v>12</v>
      </c>
      <c r="AC76" s="114"/>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55" ht="22.5" customHeight="1" hidden="1">
      <c r="A77" s="178"/>
      <c r="B77" s="179"/>
      <c r="C77" s="179"/>
      <c r="D77" s="179"/>
      <c r="E77" s="179"/>
      <c r="F77" s="180"/>
      <c r="G77" s="206"/>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6"/>
      <c r="AF77" s="87"/>
      <c r="AG77" s="87"/>
      <c r="AH77" s="87"/>
      <c r="AI77" s="88"/>
      <c r="AJ77" s="86"/>
      <c r="AK77" s="87"/>
      <c r="AL77" s="87"/>
      <c r="AM77" s="87"/>
      <c r="AN77" s="88"/>
      <c r="AO77" s="86"/>
      <c r="AP77" s="87"/>
      <c r="AQ77" s="87"/>
      <c r="AR77" s="87"/>
      <c r="AS77" s="88"/>
      <c r="AT77" s="198"/>
      <c r="AU77" s="198"/>
      <c r="AV77" s="198"/>
      <c r="AW77" s="198"/>
      <c r="AX77" s="199"/>
      <c r="AY77" s="10"/>
      <c r="AZ77" s="10"/>
      <c r="BA77" s="10"/>
      <c r="BB77" s="10"/>
      <c r="BC77" s="10"/>
    </row>
    <row r="78" spans="1:60" ht="22.5" customHeight="1" hidden="1">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50" ht="31.5" customHeight="1" hidden="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9"/>
      <c r="AA79" s="80"/>
      <c r="AB79" s="113" t="s">
        <v>12</v>
      </c>
      <c r="AC79" s="114"/>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55" ht="22.5" customHeight="1" hidden="1">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6"/>
      <c r="AF80" s="87"/>
      <c r="AG80" s="87"/>
      <c r="AH80" s="87"/>
      <c r="AI80" s="88"/>
      <c r="AJ80" s="86"/>
      <c r="AK80" s="87"/>
      <c r="AL80" s="87"/>
      <c r="AM80" s="87"/>
      <c r="AN80" s="88"/>
      <c r="AO80" s="86"/>
      <c r="AP80" s="87"/>
      <c r="AQ80" s="87"/>
      <c r="AR80" s="87"/>
      <c r="AS80" s="88"/>
      <c r="AT80" s="198"/>
      <c r="AU80" s="198"/>
      <c r="AV80" s="198"/>
      <c r="AW80" s="198"/>
      <c r="AX80" s="199"/>
      <c r="AY80" s="10"/>
      <c r="AZ80" s="10"/>
      <c r="BA80" s="10"/>
      <c r="BB80" s="10"/>
      <c r="BC80" s="10"/>
    </row>
    <row r="81" spans="1:60" ht="22.5" customHeight="1" hidden="1">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50" ht="32.25" customHeight="1">
      <c r="A82" s="160" t="s">
        <v>17</v>
      </c>
      <c r="B82" s="161"/>
      <c r="C82" s="161"/>
      <c r="D82" s="161"/>
      <c r="E82" s="161"/>
      <c r="F82" s="162"/>
      <c r="G82" s="163" t="s">
        <v>18</v>
      </c>
      <c r="H82" s="114"/>
      <c r="I82" s="114"/>
      <c r="J82" s="114"/>
      <c r="K82" s="114"/>
      <c r="L82" s="114"/>
      <c r="M82" s="114"/>
      <c r="N82" s="114"/>
      <c r="O82" s="114"/>
      <c r="P82" s="114"/>
      <c r="Q82" s="114"/>
      <c r="R82" s="114"/>
      <c r="S82" s="114"/>
      <c r="T82" s="114"/>
      <c r="U82" s="114"/>
      <c r="V82" s="114"/>
      <c r="W82" s="114"/>
      <c r="X82" s="164"/>
      <c r="Y82" s="165"/>
      <c r="Z82" s="166"/>
      <c r="AA82" s="167"/>
      <c r="AB82" s="113" t="s">
        <v>12</v>
      </c>
      <c r="AC82" s="114"/>
      <c r="AD82" s="164"/>
      <c r="AE82" s="168" t="s">
        <v>69</v>
      </c>
      <c r="AF82" s="114"/>
      <c r="AG82" s="114"/>
      <c r="AH82" s="114"/>
      <c r="AI82" s="164"/>
      <c r="AJ82" s="168" t="s">
        <v>70</v>
      </c>
      <c r="AK82" s="114"/>
      <c r="AL82" s="114"/>
      <c r="AM82" s="114"/>
      <c r="AN82" s="164"/>
      <c r="AO82" s="168" t="s">
        <v>71</v>
      </c>
      <c r="AP82" s="114"/>
      <c r="AQ82" s="114"/>
      <c r="AR82" s="114"/>
      <c r="AS82" s="164"/>
      <c r="AT82" s="169" t="s">
        <v>75</v>
      </c>
      <c r="AU82" s="170"/>
      <c r="AV82" s="170"/>
      <c r="AW82" s="170"/>
      <c r="AX82" s="171"/>
    </row>
    <row r="83" spans="1:50" ht="22.5" customHeight="1">
      <c r="A83" s="122"/>
      <c r="B83" s="120"/>
      <c r="C83" s="120"/>
      <c r="D83" s="120"/>
      <c r="E83" s="120"/>
      <c r="F83" s="121"/>
      <c r="G83" s="137" t="s">
        <v>391</v>
      </c>
      <c r="H83" s="137"/>
      <c r="I83" s="137"/>
      <c r="J83" s="137"/>
      <c r="K83" s="137"/>
      <c r="L83" s="137"/>
      <c r="M83" s="137"/>
      <c r="N83" s="137"/>
      <c r="O83" s="137"/>
      <c r="P83" s="137"/>
      <c r="Q83" s="137"/>
      <c r="R83" s="137"/>
      <c r="S83" s="137"/>
      <c r="T83" s="137"/>
      <c r="U83" s="137"/>
      <c r="V83" s="137"/>
      <c r="W83" s="137"/>
      <c r="X83" s="137"/>
      <c r="Y83" s="139" t="s">
        <v>17</v>
      </c>
      <c r="Z83" s="140"/>
      <c r="AA83" s="141"/>
      <c r="AB83" s="174" t="s">
        <v>392</v>
      </c>
      <c r="AC83" s="143"/>
      <c r="AD83" s="144"/>
      <c r="AE83" s="145" t="s">
        <v>383</v>
      </c>
      <c r="AF83" s="146"/>
      <c r="AG83" s="146"/>
      <c r="AH83" s="146"/>
      <c r="AI83" s="146"/>
      <c r="AJ83" s="145">
        <v>33613</v>
      </c>
      <c r="AK83" s="146"/>
      <c r="AL83" s="146"/>
      <c r="AM83" s="146"/>
      <c r="AN83" s="146"/>
      <c r="AO83" s="145">
        <v>25438</v>
      </c>
      <c r="AP83" s="146"/>
      <c r="AQ83" s="146"/>
      <c r="AR83" s="146"/>
      <c r="AS83" s="146"/>
      <c r="AT83" s="86">
        <v>29371</v>
      </c>
      <c r="AU83" s="87"/>
      <c r="AV83" s="87"/>
      <c r="AW83" s="87"/>
      <c r="AX83" s="89"/>
    </row>
    <row r="84" spans="1:50" ht="46.5" customHeight="1">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374</v>
      </c>
      <c r="AC84" s="151"/>
      <c r="AD84" s="152"/>
      <c r="AE84" s="150" t="s">
        <v>383</v>
      </c>
      <c r="AF84" s="151"/>
      <c r="AG84" s="151"/>
      <c r="AH84" s="151"/>
      <c r="AI84" s="152"/>
      <c r="AJ84" s="150" t="s">
        <v>445</v>
      </c>
      <c r="AK84" s="151"/>
      <c r="AL84" s="151"/>
      <c r="AM84" s="151"/>
      <c r="AN84" s="152"/>
      <c r="AO84" s="150" t="s">
        <v>446</v>
      </c>
      <c r="AP84" s="151"/>
      <c r="AQ84" s="151"/>
      <c r="AR84" s="151"/>
      <c r="AS84" s="152"/>
      <c r="AT84" s="150" t="s">
        <v>468</v>
      </c>
      <c r="AU84" s="151"/>
      <c r="AV84" s="151"/>
      <c r="AW84" s="151"/>
      <c r="AX84" s="153"/>
    </row>
    <row r="85" spans="1:50" ht="32.25" customHeight="1" hidden="1">
      <c r="A85" s="160" t="s">
        <v>17</v>
      </c>
      <c r="B85" s="161"/>
      <c r="C85" s="161"/>
      <c r="D85" s="161"/>
      <c r="E85" s="161"/>
      <c r="F85" s="162"/>
      <c r="G85" s="163" t="s">
        <v>18</v>
      </c>
      <c r="H85" s="114"/>
      <c r="I85" s="114"/>
      <c r="J85" s="114"/>
      <c r="K85" s="114"/>
      <c r="L85" s="114"/>
      <c r="M85" s="114"/>
      <c r="N85" s="114"/>
      <c r="O85" s="114"/>
      <c r="P85" s="114"/>
      <c r="Q85" s="114"/>
      <c r="R85" s="114"/>
      <c r="S85" s="114"/>
      <c r="T85" s="114"/>
      <c r="U85" s="114"/>
      <c r="V85" s="114"/>
      <c r="W85" s="114"/>
      <c r="X85" s="164"/>
      <c r="Y85" s="165"/>
      <c r="Z85" s="166"/>
      <c r="AA85" s="167"/>
      <c r="AB85" s="113" t="s">
        <v>12</v>
      </c>
      <c r="AC85" s="114"/>
      <c r="AD85" s="164"/>
      <c r="AE85" s="168" t="s">
        <v>69</v>
      </c>
      <c r="AF85" s="114"/>
      <c r="AG85" s="114"/>
      <c r="AH85" s="114"/>
      <c r="AI85" s="164"/>
      <c r="AJ85" s="168" t="s">
        <v>70</v>
      </c>
      <c r="AK85" s="114"/>
      <c r="AL85" s="114"/>
      <c r="AM85" s="114"/>
      <c r="AN85" s="164"/>
      <c r="AO85" s="168" t="s">
        <v>71</v>
      </c>
      <c r="AP85" s="114"/>
      <c r="AQ85" s="114"/>
      <c r="AR85" s="114"/>
      <c r="AS85" s="164"/>
      <c r="AT85" s="169" t="s">
        <v>75</v>
      </c>
      <c r="AU85" s="170"/>
      <c r="AV85" s="170"/>
      <c r="AW85" s="170"/>
      <c r="AX85" s="171"/>
    </row>
    <row r="86" spans="1:50" ht="22.5" customHeight="1" hidden="1">
      <c r="A86" s="122"/>
      <c r="B86" s="120"/>
      <c r="C86" s="120"/>
      <c r="D86" s="120"/>
      <c r="E86" s="120"/>
      <c r="F86" s="121"/>
      <c r="G86" s="137"/>
      <c r="H86" s="137"/>
      <c r="I86" s="137"/>
      <c r="J86" s="137"/>
      <c r="K86" s="137"/>
      <c r="L86" s="137"/>
      <c r="M86" s="137"/>
      <c r="N86" s="137"/>
      <c r="O86" s="137"/>
      <c r="P86" s="137"/>
      <c r="Q86" s="137"/>
      <c r="R86" s="137"/>
      <c r="S86" s="137"/>
      <c r="T86" s="137"/>
      <c r="U86" s="137"/>
      <c r="V86" s="137"/>
      <c r="W86" s="137"/>
      <c r="X86" s="137"/>
      <c r="Y86" s="139" t="s">
        <v>17</v>
      </c>
      <c r="Z86" s="140"/>
      <c r="AA86" s="141"/>
      <c r="AB86" s="174" t="s">
        <v>392</v>
      </c>
      <c r="AC86" s="143"/>
      <c r="AD86" s="144"/>
      <c r="AE86" s="145" t="s">
        <v>383</v>
      </c>
      <c r="AF86" s="146"/>
      <c r="AG86" s="146"/>
      <c r="AH86" s="146"/>
      <c r="AI86" s="146"/>
      <c r="AJ86" s="145"/>
      <c r="AK86" s="146"/>
      <c r="AL86" s="146"/>
      <c r="AM86" s="146"/>
      <c r="AN86" s="146"/>
      <c r="AO86" s="145"/>
      <c r="AP86" s="146"/>
      <c r="AQ86" s="146"/>
      <c r="AR86" s="146"/>
      <c r="AS86" s="146"/>
      <c r="AT86" s="86"/>
      <c r="AU86" s="87"/>
      <c r="AV86" s="87"/>
      <c r="AW86" s="87"/>
      <c r="AX86" s="89"/>
    </row>
    <row r="87" spans="1:50" ht="46.5" customHeight="1" hidden="1">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t="s">
        <v>383</v>
      </c>
      <c r="AF87" s="151"/>
      <c r="AG87" s="151"/>
      <c r="AH87" s="151"/>
      <c r="AI87" s="152"/>
      <c r="AJ87" s="150"/>
      <c r="AK87" s="151"/>
      <c r="AL87" s="151"/>
      <c r="AM87" s="151"/>
      <c r="AN87" s="152"/>
      <c r="AO87" s="150"/>
      <c r="AP87" s="151"/>
      <c r="AQ87" s="151"/>
      <c r="AR87" s="151"/>
      <c r="AS87" s="152"/>
      <c r="AT87" s="150"/>
      <c r="AU87" s="151"/>
      <c r="AV87" s="151"/>
      <c r="AW87" s="151"/>
      <c r="AX87" s="153"/>
    </row>
    <row r="88" spans="1:50" ht="32.25" customHeight="1" hidden="1">
      <c r="A88" s="160" t="s">
        <v>17</v>
      </c>
      <c r="B88" s="161"/>
      <c r="C88" s="161"/>
      <c r="D88" s="161"/>
      <c r="E88" s="161"/>
      <c r="F88" s="162"/>
      <c r="G88" s="163" t="s">
        <v>18</v>
      </c>
      <c r="H88" s="114"/>
      <c r="I88" s="114"/>
      <c r="J88" s="114"/>
      <c r="K88" s="114"/>
      <c r="L88" s="114"/>
      <c r="M88" s="114"/>
      <c r="N88" s="114"/>
      <c r="O88" s="114"/>
      <c r="P88" s="114"/>
      <c r="Q88" s="114"/>
      <c r="R88" s="114"/>
      <c r="S88" s="114"/>
      <c r="T88" s="114"/>
      <c r="U88" s="114"/>
      <c r="V88" s="114"/>
      <c r="W88" s="114"/>
      <c r="X88" s="164"/>
      <c r="Y88" s="165"/>
      <c r="Z88" s="166"/>
      <c r="AA88" s="167"/>
      <c r="AB88" s="113" t="s">
        <v>12</v>
      </c>
      <c r="AC88" s="114"/>
      <c r="AD88" s="164"/>
      <c r="AE88" s="168" t="s">
        <v>69</v>
      </c>
      <c r="AF88" s="114"/>
      <c r="AG88" s="114"/>
      <c r="AH88" s="114"/>
      <c r="AI88" s="164"/>
      <c r="AJ88" s="168" t="s">
        <v>70</v>
      </c>
      <c r="AK88" s="114"/>
      <c r="AL88" s="114"/>
      <c r="AM88" s="114"/>
      <c r="AN88" s="164"/>
      <c r="AO88" s="168" t="s">
        <v>71</v>
      </c>
      <c r="AP88" s="114"/>
      <c r="AQ88" s="114"/>
      <c r="AR88" s="114"/>
      <c r="AS88" s="164"/>
      <c r="AT88" s="169" t="s">
        <v>75</v>
      </c>
      <c r="AU88" s="170"/>
      <c r="AV88" s="170"/>
      <c r="AW88" s="170"/>
      <c r="AX88" s="171"/>
    </row>
    <row r="89" spans="1:50" ht="22.5" customHeight="1" hidden="1">
      <c r="A89" s="122"/>
      <c r="B89" s="120"/>
      <c r="C89" s="120"/>
      <c r="D89" s="120"/>
      <c r="E89" s="120"/>
      <c r="F89" s="121"/>
      <c r="G89" s="137"/>
      <c r="H89" s="137"/>
      <c r="I89" s="137"/>
      <c r="J89" s="137"/>
      <c r="K89" s="137"/>
      <c r="L89" s="137"/>
      <c r="M89" s="137"/>
      <c r="N89" s="137"/>
      <c r="O89" s="137"/>
      <c r="P89" s="137"/>
      <c r="Q89" s="137"/>
      <c r="R89" s="137"/>
      <c r="S89" s="137"/>
      <c r="T89" s="137"/>
      <c r="U89" s="137"/>
      <c r="V89" s="137"/>
      <c r="W89" s="137"/>
      <c r="X89" s="137"/>
      <c r="Y89" s="139" t="s">
        <v>17</v>
      </c>
      <c r="Z89" s="140"/>
      <c r="AA89" s="141"/>
      <c r="AB89" s="174" t="s">
        <v>392</v>
      </c>
      <c r="AC89" s="143"/>
      <c r="AD89" s="144"/>
      <c r="AE89" s="145" t="s">
        <v>383</v>
      </c>
      <c r="AF89" s="146"/>
      <c r="AG89" s="146"/>
      <c r="AH89" s="146"/>
      <c r="AI89" s="146"/>
      <c r="AJ89" s="145"/>
      <c r="AK89" s="146"/>
      <c r="AL89" s="146"/>
      <c r="AM89" s="146"/>
      <c r="AN89" s="146"/>
      <c r="AO89" s="145"/>
      <c r="AP89" s="146"/>
      <c r="AQ89" s="146"/>
      <c r="AR89" s="146"/>
      <c r="AS89" s="146"/>
      <c r="AT89" s="86"/>
      <c r="AU89" s="87"/>
      <c r="AV89" s="87"/>
      <c r="AW89" s="87"/>
      <c r="AX89" s="89"/>
    </row>
    <row r="90" spans="1:50" ht="46.5" customHeight="1" hidden="1">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t="s">
        <v>383</v>
      </c>
      <c r="AF90" s="151"/>
      <c r="AG90" s="151"/>
      <c r="AH90" s="151"/>
      <c r="AI90" s="152"/>
      <c r="AJ90" s="150"/>
      <c r="AK90" s="151"/>
      <c r="AL90" s="151"/>
      <c r="AM90" s="151"/>
      <c r="AN90" s="152"/>
      <c r="AO90" s="150"/>
      <c r="AP90" s="151"/>
      <c r="AQ90" s="151"/>
      <c r="AR90" s="151"/>
      <c r="AS90" s="152"/>
      <c r="AT90" s="150"/>
      <c r="AU90" s="151"/>
      <c r="AV90" s="151"/>
      <c r="AW90" s="151"/>
      <c r="AX90" s="153"/>
    </row>
    <row r="91" spans="1:50" ht="32.25" customHeight="1" hidden="1">
      <c r="A91" s="160" t="s">
        <v>17</v>
      </c>
      <c r="B91" s="161"/>
      <c r="C91" s="161"/>
      <c r="D91" s="161"/>
      <c r="E91" s="161"/>
      <c r="F91" s="162"/>
      <c r="G91" s="163" t="s">
        <v>18</v>
      </c>
      <c r="H91" s="114"/>
      <c r="I91" s="114"/>
      <c r="J91" s="114"/>
      <c r="K91" s="114"/>
      <c r="L91" s="114"/>
      <c r="M91" s="114"/>
      <c r="N91" s="114"/>
      <c r="O91" s="114"/>
      <c r="P91" s="114"/>
      <c r="Q91" s="114"/>
      <c r="R91" s="114"/>
      <c r="S91" s="114"/>
      <c r="T91" s="114"/>
      <c r="U91" s="114"/>
      <c r="V91" s="114"/>
      <c r="W91" s="114"/>
      <c r="X91" s="164"/>
      <c r="Y91" s="165"/>
      <c r="Z91" s="166"/>
      <c r="AA91" s="167"/>
      <c r="AB91" s="113" t="s">
        <v>12</v>
      </c>
      <c r="AC91" s="114"/>
      <c r="AD91" s="164"/>
      <c r="AE91" s="168" t="s">
        <v>69</v>
      </c>
      <c r="AF91" s="114"/>
      <c r="AG91" s="114"/>
      <c r="AH91" s="114"/>
      <c r="AI91" s="164"/>
      <c r="AJ91" s="168" t="s">
        <v>70</v>
      </c>
      <c r="AK91" s="114"/>
      <c r="AL91" s="114"/>
      <c r="AM91" s="114"/>
      <c r="AN91" s="164"/>
      <c r="AO91" s="168" t="s">
        <v>71</v>
      </c>
      <c r="AP91" s="114"/>
      <c r="AQ91" s="114"/>
      <c r="AR91" s="114"/>
      <c r="AS91" s="164"/>
      <c r="AT91" s="169" t="s">
        <v>75</v>
      </c>
      <c r="AU91" s="170"/>
      <c r="AV91" s="170"/>
      <c r="AW91" s="170"/>
      <c r="AX91" s="171"/>
    </row>
    <row r="92" spans="1:50" ht="22.5" customHeight="1" hidden="1">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6"/>
      <c r="AU92" s="87"/>
      <c r="AV92" s="87"/>
      <c r="AW92" s="87"/>
      <c r="AX92" s="89"/>
    </row>
    <row r="93" spans="1:50" ht="46.5" customHeight="1" hidden="1">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50" ht="32.25" customHeight="1" hidden="1">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50" ht="22.5" customHeight="1" hidden="1">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6"/>
      <c r="AU95" s="87"/>
      <c r="AV95" s="87"/>
      <c r="AW95" s="87"/>
      <c r="AX95" s="89"/>
    </row>
    <row r="96" spans="1:50" ht="46.5" customHeight="1" hidden="1">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2.5" customHeight="1">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2.5" customHeight="1">
      <c r="A98" s="371"/>
      <c r="B98" s="372"/>
      <c r="C98" s="406" t="s">
        <v>393</v>
      </c>
      <c r="D98" s="407"/>
      <c r="E98" s="407"/>
      <c r="F98" s="407"/>
      <c r="G98" s="407"/>
      <c r="H98" s="407"/>
      <c r="I98" s="407"/>
      <c r="J98" s="407"/>
      <c r="K98" s="408"/>
      <c r="L98" s="64" t="s">
        <v>383</v>
      </c>
      <c r="M98" s="65"/>
      <c r="N98" s="65"/>
      <c r="O98" s="65"/>
      <c r="P98" s="65"/>
      <c r="Q98" s="66"/>
      <c r="R98" s="64" t="s">
        <v>383</v>
      </c>
      <c r="S98" s="65"/>
      <c r="T98" s="65"/>
      <c r="U98" s="65"/>
      <c r="V98" s="65"/>
      <c r="W98" s="66"/>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2.5" customHeight="1">
      <c r="A99" s="371"/>
      <c r="B99" s="372"/>
      <c r="C99" s="154"/>
      <c r="D99" s="155"/>
      <c r="E99" s="155"/>
      <c r="F99" s="155"/>
      <c r="G99" s="155"/>
      <c r="H99" s="155"/>
      <c r="I99" s="155"/>
      <c r="J99" s="155"/>
      <c r="K99" s="156"/>
      <c r="L99" s="64"/>
      <c r="M99" s="65"/>
      <c r="N99" s="65"/>
      <c r="O99" s="65"/>
      <c r="P99" s="65"/>
      <c r="Q99" s="66"/>
      <c r="R99" s="64"/>
      <c r="S99" s="65"/>
      <c r="T99" s="65"/>
      <c r="U99" s="65"/>
      <c r="V99" s="65"/>
      <c r="W99" s="66"/>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2.5" customHeight="1">
      <c r="A100" s="371"/>
      <c r="B100" s="372"/>
      <c r="C100" s="154"/>
      <c r="D100" s="155"/>
      <c r="E100" s="155"/>
      <c r="F100" s="155"/>
      <c r="G100" s="155"/>
      <c r="H100" s="155"/>
      <c r="I100" s="155"/>
      <c r="J100" s="155"/>
      <c r="K100" s="156"/>
      <c r="L100" s="64"/>
      <c r="M100" s="65"/>
      <c r="N100" s="65"/>
      <c r="O100" s="65"/>
      <c r="P100" s="65"/>
      <c r="Q100" s="66"/>
      <c r="R100" s="64"/>
      <c r="S100" s="65"/>
      <c r="T100" s="65"/>
      <c r="U100" s="65"/>
      <c r="V100" s="65"/>
      <c r="W100" s="66"/>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2.5" customHeight="1">
      <c r="A101" s="371"/>
      <c r="B101" s="372"/>
      <c r="C101" s="154"/>
      <c r="D101" s="155"/>
      <c r="E101" s="155"/>
      <c r="F101" s="155"/>
      <c r="G101" s="155"/>
      <c r="H101" s="155"/>
      <c r="I101" s="155"/>
      <c r="J101" s="155"/>
      <c r="K101" s="156"/>
      <c r="L101" s="64"/>
      <c r="M101" s="65"/>
      <c r="N101" s="65"/>
      <c r="O101" s="65"/>
      <c r="P101" s="65"/>
      <c r="Q101" s="66"/>
      <c r="R101" s="64"/>
      <c r="S101" s="65"/>
      <c r="T101" s="65"/>
      <c r="U101" s="65"/>
      <c r="V101" s="65"/>
      <c r="W101" s="66"/>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2.5" customHeight="1">
      <c r="A102" s="371"/>
      <c r="B102" s="372"/>
      <c r="C102" s="154"/>
      <c r="D102" s="155"/>
      <c r="E102" s="155"/>
      <c r="F102" s="155"/>
      <c r="G102" s="155"/>
      <c r="H102" s="155"/>
      <c r="I102" s="155"/>
      <c r="J102" s="155"/>
      <c r="K102" s="156"/>
      <c r="L102" s="64"/>
      <c r="M102" s="65"/>
      <c r="N102" s="65"/>
      <c r="O102" s="65"/>
      <c r="P102" s="65"/>
      <c r="Q102" s="66"/>
      <c r="R102" s="64"/>
      <c r="S102" s="65"/>
      <c r="T102" s="65"/>
      <c r="U102" s="65"/>
      <c r="V102" s="65"/>
      <c r="W102" s="66"/>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2.5" customHeight="1">
      <c r="A103" s="371"/>
      <c r="B103" s="372"/>
      <c r="C103" s="375"/>
      <c r="D103" s="376"/>
      <c r="E103" s="376"/>
      <c r="F103" s="376"/>
      <c r="G103" s="376"/>
      <c r="H103" s="376"/>
      <c r="I103" s="376"/>
      <c r="J103" s="376"/>
      <c r="K103" s="377"/>
      <c r="L103" s="64"/>
      <c r="M103" s="65"/>
      <c r="N103" s="65"/>
      <c r="O103" s="65"/>
      <c r="P103" s="65"/>
      <c r="Q103" s="66"/>
      <c r="R103" s="64"/>
      <c r="S103" s="65"/>
      <c r="T103" s="65"/>
      <c r="U103" s="65"/>
      <c r="V103" s="65"/>
      <c r="W103" s="66"/>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3"/>
      <c r="B104" s="374"/>
      <c r="C104" s="363" t="s">
        <v>22</v>
      </c>
      <c r="D104" s="364"/>
      <c r="E104" s="364"/>
      <c r="F104" s="364"/>
      <c r="G104" s="364"/>
      <c r="H104" s="364"/>
      <c r="I104" s="364"/>
      <c r="J104" s="364"/>
      <c r="K104" s="365"/>
      <c r="L104" s="366">
        <f>SUM(L98:Q103)</f>
        <v>0</v>
      </c>
      <c r="M104" s="367"/>
      <c r="N104" s="367"/>
      <c r="O104" s="367"/>
      <c r="P104" s="367"/>
      <c r="Q104" s="368"/>
      <c r="R104" s="366">
        <f>SUM(R98:W103)</f>
        <v>0</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54.75" customHeight="1">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7" t="s">
        <v>378</v>
      </c>
      <c r="AE108" s="598"/>
      <c r="AF108" s="598"/>
      <c r="AG108" s="594" t="s">
        <v>394</v>
      </c>
      <c r="AH108" s="595"/>
      <c r="AI108" s="595"/>
      <c r="AJ108" s="595"/>
      <c r="AK108" s="595"/>
      <c r="AL108" s="595"/>
      <c r="AM108" s="595"/>
      <c r="AN108" s="595"/>
      <c r="AO108" s="595"/>
      <c r="AP108" s="595"/>
      <c r="AQ108" s="595"/>
      <c r="AR108" s="595"/>
      <c r="AS108" s="595"/>
      <c r="AT108" s="595"/>
      <c r="AU108" s="595"/>
      <c r="AV108" s="595"/>
      <c r="AW108" s="595"/>
      <c r="AX108" s="596"/>
    </row>
    <row r="109" spans="1:50" ht="26.25" customHeight="1">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378</v>
      </c>
      <c r="AE109" s="435"/>
      <c r="AF109" s="435"/>
      <c r="AG109" s="296" t="s">
        <v>395</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378</v>
      </c>
      <c r="AE110" s="579"/>
      <c r="AF110" s="579"/>
      <c r="AG110" s="523" t="s">
        <v>395</v>
      </c>
      <c r="AH110" s="190"/>
      <c r="AI110" s="190"/>
      <c r="AJ110" s="190"/>
      <c r="AK110" s="190"/>
      <c r="AL110" s="190"/>
      <c r="AM110" s="190"/>
      <c r="AN110" s="190"/>
      <c r="AO110" s="190"/>
      <c r="AP110" s="190"/>
      <c r="AQ110" s="190"/>
      <c r="AR110" s="190"/>
      <c r="AS110" s="190"/>
      <c r="AT110" s="190"/>
      <c r="AU110" s="190"/>
      <c r="AV110" s="190"/>
      <c r="AW110" s="190"/>
      <c r="AX110" s="524"/>
    </row>
    <row r="111" spans="1:50" ht="37.5" customHeight="1">
      <c r="A111" s="542"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378</v>
      </c>
      <c r="AE111" s="431"/>
      <c r="AF111" s="431"/>
      <c r="AG111" s="293" t="s">
        <v>397</v>
      </c>
      <c r="AH111" s="294"/>
      <c r="AI111" s="294"/>
      <c r="AJ111" s="294"/>
      <c r="AK111" s="294"/>
      <c r="AL111" s="294"/>
      <c r="AM111" s="294"/>
      <c r="AN111" s="294"/>
      <c r="AO111" s="294"/>
      <c r="AP111" s="294"/>
      <c r="AQ111" s="294"/>
      <c r="AR111" s="294"/>
      <c r="AS111" s="294"/>
      <c r="AT111" s="294"/>
      <c r="AU111" s="294"/>
      <c r="AV111" s="294"/>
      <c r="AW111" s="294"/>
      <c r="AX111" s="295"/>
    </row>
    <row r="112" spans="1:50" ht="18.75" customHeight="1">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396</v>
      </c>
      <c r="AE112" s="435"/>
      <c r="AF112" s="435"/>
      <c r="AG112" s="296" t="s">
        <v>458</v>
      </c>
      <c r="AH112" s="297"/>
      <c r="AI112" s="297"/>
      <c r="AJ112" s="297"/>
      <c r="AK112" s="297"/>
      <c r="AL112" s="297"/>
      <c r="AM112" s="297"/>
      <c r="AN112" s="297"/>
      <c r="AO112" s="297"/>
      <c r="AP112" s="297"/>
      <c r="AQ112" s="297"/>
      <c r="AR112" s="297"/>
      <c r="AS112" s="297"/>
      <c r="AT112" s="297"/>
      <c r="AU112" s="297"/>
      <c r="AV112" s="297"/>
      <c r="AW112" s="297"/>
      <c r="AX112" s="298"/>
    </row>
    <row r="113" spans="1:50" ht="39" customHeight="1">
      <c r="A113" s="581"/>
      <c r="B113" s="582"/>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378</v>
      </c>
      <c r="AE113" s="435"/>
      <c r="AF113" s="435"/>
      <c r="AG113" s="296" t="s">
        <v>398</v>
      </c>
      <c r="AH113" s="297"/>
      <c r="AI113" s="297"/>
      <c r="AJ113" s="297"/>
      <c r="AK113" s="297"/>
      <c r="AL113" s="297"/>
      <c r="AM113" s="297"/>
      <c r="AN113" s="297"/>
      <c r="AO113" s="297"/>
      <c r="AP113" s="297"/>
      <c r="AQ113" s="297"/>
      <c r="AR113" s="297"/>
      <c r="AS113" s="297"/>
      <c r="AT113" s="297"/>
      <c r="AU113" s="297"/>
      <c r="AV113" s="297"/>
      <c r="AW113" s="297"/>
      <c r="AX113" s="298"/>
    </row>
    <row r="114" spans="1:50" ht="18.75" customHeight="1">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396</v>
      </c>
      <c r="AE114" s="435"/>
      <c r="AF114" s="435"/>
      <c r="AG114" s="296" t="s">
        <v>459</v>
      </c>
      <c r="AH114" s="297"/>
      <c r="AI114" s="297"/>
      <c r="AJ114" s="297"/>
      <c r="AK114" s="297"/>
      <c r="AL114" s="297"/>
      <c r="AM114" s="297"/>
      <c r="AN114" s="297"/>
      <c r="AO114" s="297"/>
      <c r="AP114" s="297"/>
      <c r="AQ114" s="297"/>
      <c r="AR114" s="297"/>
      <c r="AS114" s="297"/>
      <c r="AT114" s="297"/>
      <c r="AU114" s="297"/>
      <c r="AV114" s="297"/>
      <c r="AW114" s="297"/>
      <c r="AX114" s="298"/>
    </row>
    <row r="115" spans="1:50" ht="37.5" customHeight="1">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378</v>
      </c>
      <c r="AE115" s="435"/>
      <c r="AF115" s="435"/>
      <c r="AG115" s="296" t="s">
        <v>399</v>
      </c>
      <c r="AH115" s="297"/>
      <c r="AI115" s="297"/>
      <c r="AJ115" s="297"/>
      <c r="AK115" s="297"/>
      <c r="AL115" s="297"/>
      <c r="AM115" s="297"/>
      <c r="AN115" s="297"/>
      <c r="AO115" s="297"/>
      <c r="AP115" s="297"/>
      <c r="AQ115" s="297"/>
      <c r="AR115" s="297"/>
      <c r="AS115" s="297"/>
      <c r="AT115" s="297"/>
      <c r="AU115" s="297"/>
      <c r="AV115" s="297"/>
      <c r="AW115" s="297"/>
      <c r="AX115" s="298"/>
    </row>
    <row r="116" spans="1:64" ht="18.75" customHeight="1">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6" t="s">
        <v>396</v>
      </c>
      <c r="AE116" s="627"/>
      <c r="AF116" s="627"/>
      <c r="AG116" s="359" t="s">
        <v>460</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2" ht="40.5"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378</v>
      </c>
      <c r="AE117" s="579"/>
      <c r="AF117" s="588"/>
      <c r="AG117" s="592" t="s">
        <v>398</v>
      </c>
      <c r="AH117" s="428"/>
      <c r="AI117" s="428"/>
      <c r="AJ117" s="428"/>
      <c r="AK117" s="428"/>
      <c r="AL117" s="428"/>
      <c r="AM117" s="428"/>
      <c r="AN117" s="428"/>
      <c r="AO117" s="428"/>
      <c r="AP117" s="428"/>
      <c r="AQ117" s="428"/>
      <c r="AR117" s="428"/>
      <c r="AS117" s="428"/>
      <c r="AT117" s="428"/>
      <c r="AU117" s="428"/>
      <c r="AV117" s="428"/>
      <c r="AW117" s="428"/>
      <c r="AX117" s="593"/>
      <c r="BG117" s="10"/>
      <c r="BH117" s="10"/>
      <c r="BI117" s="10"/>
      <c r="BJ117" s="10"/>
    </row>
    <row r="118" spans="1:50" ht="19.5" customHeight="1">
      <c r="A118" s="542"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0" t="s">
        <v>378</v>
      </c>
      <c r="AE118" s="431"/>
      <c r="AF118" s="631"/>
      <c r="AG118" s="293" t="s">
        <v>400</v>
      </c>
      <c r="AH118" s="294"/>
      <c r="AI118" s="294"/>
      <c r="AJ118" s="294"/>
      <c r="AK118" s="294"/>
      <c r="AL118" s="294"/>
      <c r="AM118" s="294"/>
      <c r="AN118" s="294"/>
      <c r="AO118" s="294"/>
      <c r="AP118" s="294"/>
      <c r="AQ118" s="294"/>
      <c r="AR118" s="294"/>
      <c r="AS118" s="294"/>
      <c r="AT118" s="294"/>
      <c r="AU118" s="294"/>
      <c r="AV118" s="294"/>
      <c r="AW118" s="294"/>
      <c r="AX118" s="295"/>
    </row>
    <row r="119" spans="1:50" ht="46.5"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378</v>
      </c>
      <c r="AE119" s="600"/>
      <c r="AF119" s="600"/>
      <c r="AG119" s="296" t="s">
        <v>401</v>
      </c>
      <c r="AH119" s="297"/>
      <c r="AI119" s="297"/>
      <c r="AJ119" s="297"/>
      <c r="AK119" s="297"/>
      <c r="AL119" s="297"/>
      <c r="AM119" s="297"/>
      <c r="AN119" s="297"/>
      <c r="AO119" s="297"/>
      <c r="AP119" s="297"/>
      <c r="AQ119" s="297"/>
      <c r="AR119" s="297"/>
      <c r="AS119" s="297"/>
      <c r="AT119" s="297"/>
      <c r="AU119" s="297"/>
      <c r="AV119" s="297"/>
      <c r="AW119" s="297"/>
      <c r="AX119" s="298"/>
    </row>
    <row r="120" spans="1:50" ht="18" customHeight="1">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378</v>
      </c>
      <c r="AE120" s="435"/>
      <c r="AF120" s="435"/>
      <c r="AG120" s="296" t="s">
        <v>395</v>
      </c>
      <c r="AH120" s="297"/>
      <c r="AI120" s="297"/>
      <c r="AJ120" s="297"/>
      <c r="AK120" s="297"/>
      <c r="AL120" s="297"/>
      <c r="AM120" s="297"/>
      <c r="AN120" s="297"/>
      <c r="AO120" s="297"/>
      <c r="AP120" s="297"/>
      <c r="AQ120" s="297"/>
      <c r="AR120" s="297"/>
      <c r="AS120" s="297"/>
      <c r="AT120" s="297"/>
      <c r="AU120" s="297"/>
      <c r="AV120" s="297"/>
      <c r="AW120" s="297"/>
      <c r="AX120" s="298"/>
    </row>
    <row r="121" spans="1:50" ht="59.25" customHeight="1">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378</v>
      </c>
      <c r="AE121" s="435"/>
      <c r="AF121" s="435"/>
      <c r="AG121" s="523" t="s">
        <v>402</v>
      </c>
      <c r="AH121" s="190"/>
      <c r="AI121" s="190"/>
      <c r="AJ121" s="190"/>
      <c r="AK121" s="190"/>
      <c r="AL121" s="190"/>
      <c r="AM121" s="190"/>
      <c r="AN121" s="190"/>
      <c r="AO121" s="190"/>
      <c r="AP121" s="190"/>
      <c r="AQ121" s="190"/>
      <c r="AR121" s="190"/>
      <c r="AS121" s="190"/>
      <c r="AT121" s="190"/>
      <c r="AU121" s="190"/>
      <c r="AV121" s="190"/>
      <c r="AW121" s="190"/>
      <c r="AX121" s="524"/>
    </row>
    <row r="122" spans="1:50" ht="33" customHeight="1">
      <c r="A122" s="616" t="s">
        <v>80</v>
      </c>
      <c r="B122" s="617"/>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378</v>
      </c>
      <c r="AE122" s="431"/>
      <c r="AF122" s="431"/>
      <c r="AG122" s="570" t="s">
        <v>403</v>
      </c>
      <c r="AH122" s="188"/>
      <c r="AI122" s="188"/>
      <c r="AJ122" s="188"/>
      <c r="AK122" s="188"/>
      <c r="AL122" s="188"/>
      <c r="AM122" s="188"/>
      <c r="AN122" s="188"/>
      <c r="AO122" s="188"/>
      <c r="AP122" s="188"/>
      <c r="AQ122" s="188"/>
      <c r="AR122" s="188"/>
      <c r="AS122" s="188"/>
      <c r="AT122" s="188"/>
      <c r="AU122" s="188"/>
      <c r="AV122" s="188"/>
      <c r="AW122" s="188"/>
      <c r="AX122" s="571"/>
    </row>
    <row r="123" spans="1:50"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69"/>
      <c r="AI123" s="269"/>
      <c r="AJ123" s="269"/>
      <c r="AK123" s="269"/>
      <c r="AL123" s="269"/>
      <c r="AM123" s="269"/>
      <c r="AN123" s="269"/>
      <c r="AO123" s="269"/>
      <c r="AP123" s="269"/>
      <c r="AQ123" s="269"/>
      <c r="AR123" s="269"/>
      <c r="AS123" s="269"/>
      <c r="AT123" s="269"/>
      <c r="AU123" s="269"/>
      <c r="AV123" s="269"/>
      <c r="AW123" s="269"/>
      <c r="AX123" s="573"/>
    </row>
    <row r="124" spans="1:50" ht="26.25" customHeight="1">
      <c r="A124" s="618"/>
      <c r="B124" s="619"/>
      <c r="C124" s="632"/>
      <c r="D124" s="633"/>
      <c r="E124" s="633"/>
      <c r="F124" s="633"/>
      <c r="G124" s="633"/>
      <c r="H124" s="633"/>
      <c r="I124" s="633"/>
      <c r="J124" s="633"/>
      <c r="K124" s="633"/>
      <c r="L124" s="633"/>
      <c r="M124" s="633"/>
      <c r="N124" s="633"/>
      <c r="O124" s="634"/>
      <c r="P124" s="641"/>
      <c r="Q124" s="641"/>
      <c r="R124" s="641"/>
      <c r="S124" s="642"/>
      <c r="T124" s="624"/>
      <c r="U124" s="297"/>
      <c r="V124" s="297"/>
      <c r="W124" s="297"/>
      <c r="X124" s="297"/>
      <c r="Y124" s="297"/>
      <c r="Z124" s="297"/>
      <c r="AA124" s="297"/>
      <c r="AB124" s="297"/>
      <c r="AC124" s="297"/>
      <c r="AD124" s="297"/>
      <c r="AE124" s="297"/>
      <c r="AF124" s="625"/>
      <c r="AG124" s="572"/>
      <c r="AH124" s="269"/>
      <c r="AI124" s="269"/>
      <c r="AJ124" s="269"/>
      <c r="AK124" s="269"/>
      <c r="AL124" s="269"/>
      <c r="AM124" s="269"/>
      <c r="AN124" s="269"/>
      <c r="AO124" s="269"/>
      <c r="AP124" s="269"/>
      <c r="AQ124" s="269"/>
      <c r="AR124" s="269"/>
      <c r="AS124" s="269"/>
      <c r="AT124" s="269"/>
      <c r="AU124" s="269"/>
      <c r="AV124" s="269"/>
      <c r="AW124" s="269"/>
      <c r="AX124" s="573"/>
    </row>
    <row r="125" spans="1:50"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7"/>
      <c r="U125" s="428"/>
      <c r="V125" s="428"/>
      <c r="W125" s="428"/>
      <c r="X125" s="428"/>
      <c r="Y125" s="428"/>
      <c r="Z125" s="428"/>
      <c r="AA125" s="428"/>
      <c r="AB125" s="428"/>
      <c r="AC125" s="428"/>
      <c r="AD125" s="428"/>
      <c r="AE125" s="428"/>
      <c r="AF125" s="429"/>
      <c r="AG125" s="574"/>
      <c r="AH125" s="190"/>
      <c r="AI125" s="190"/>
      <c r="AJ125" s="190"/>
      <c r="AK125" s="190"/>
      <c r="AL125" s="190"/>
      <c r="AM125" s="190"/>
      <c r="AN125" s="190"/>
      <c r="AO125" s="190"/>
      <c r="AP125" s="190"/>
      <c r="AQ125" s="190"/>
      <c r="AR125" s="190"/>
      <c r="AS125" s="190"/>
      <c r="AT125" s="190"/>
      <c r="AU125" s="190"/>
      <c r="AV125" s="190"/>
      <c r="AW125" s="190"/>
      <c r="AX125" s="524"/>
    </row>
    <row r="126" spans="1:50" ht="57" customHeight="1">
      <c r="A126" s="542" t="s">
        <v>58</v>
      </c>
      <c r="B126" s="543"/>
      <c r="C126" s="385" t="s">
        <v>64</v>
      </c>
      <c r="D126" s="565"/>
      <c r="E126" s="565"/>
      <c r="F126" s="566"/>
      <c r="G126" s="536" t="s">
        <v>404</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66.75" customHeight="1" thickBot="1">
      <c r="A127" s="544"/>
      <c r="B127" s="545"/>
      <c r="C127" s="354" t="s">
        <v>68</v>
      </c>
      <c r="D127" s="355"/>
      <c r="E127" s="355"/>
      <c r="F127" s="356"/>
      <c r="G127" s="357" t="s">
        <v>380</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50"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38.25" customHeight="1" thickBot="1">
      <c r="A129" s="564" t="s">
        <v>462</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98.25" customHeight="1" thickBot="1">
      <c r="A131" s="539" t="s">
        <v>307</v>
      </c>
      <c r="B131" s="540"/>
      <c r="C131" s="540"/>
      <c r="D131" s="540"/>
      <c r="E131" s="541"/>
      <c r="F131" s="558" t="s">
        <v>463</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84.75" customHeight="1" thickBot="1">
      <c r="A133" s="424" t="s">
        <v>464</v>
      </c>
      <c r="B133" s="425"/>
      <c r="C133" s="425"/>
      <c r="D133" s="425"/>
      <c r="E133" s="426"/>
      <c r="F133" s="561" t="s">
        <v>467</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48.75" customHeight="1" thickBot="1">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5"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5" customHeight="1">
      <c r="A137" s="397" t="s">
        <v>224</v>
      </c>
      <c r="B137" s="398"/>
      <c r="C137" s="398"/>
      <c r="D137" s="398"/>
      <c r="E137" s="398"/>
      <c r="F137" s="398"/>
      <c r="G137" s="411" t="s">
        <v>383</v>
      </c>
      <c r="H137" s="412"/>
      <c r="I137" s="412"/>
      <c r="J137" s="412"/>
      <c r="K137" s="412"/>
      <c r="L137" s="412"/>
      <c r="M137" s="412"/>
      <c r="N137" s="412"/>
      <c r="O137" s="412"/>
      <c r="P137" s="413"/>
      <c r="Q137" s="398" t="s">
        <v>225</v>
      </c>
      <c r="R137" s="398"/>
      <c r="S137" s="398"/>
      <c r="T137" s="398"/>
      <c r="U137" s="398"/>
      <c r="V137" s="398"/>
      <c r="W137" s="411" t="s">
        <v>383</v>
      </c>
      <c r="X137" s="412"/>
      <c r="Y137" s="412"/>
      <c r="Z137" s="412"/>
      <c r="AA137" s="412"/>
      <c r="AB137" s="412"/>
      <c r="AC137" s="412"/>
      <c r="AD137" s="412"/>
      <c r="AE137" s="412"/>
      <c r="AF137" s="413"/>
      <c r="AG137" s="398" t="s">
        <v>226</v>
      </c>
      <c r="AH137" s="398"/>
      <c r="AI137" s="398"/>
      <c r="AJ137" s="398"/>
      <c r="AK137" s="398"/>
      <c r="AL137" s="398"/>
      <c r="AM137" s="394" t="s">
        <v>383</v>
      </c>
      <c r="AN137" s="395"/>
      <c r="AO137" s="395"/>
      <c r="AP137" s="395"/>
      <c r="AQ137" s="395"/>
      <c r="AR137" s="395"/>
      <c r="AS137" s="395"/>
      <c r="AT137" s="395"/>
      <c r="AU137" s="395"/>
      <c r="AV137" s="396"/>
      <c r="AW137" s="12"/>
      <c r="AX137" s="13"/>
    </row>
    <row r="138" spans="1:50" ht="19.5" customHeight="1" thickBot="1">
      <c r="A138" s="399" t="s">
        <v>227</v>
      </c>
      <c r="B138" s="400"/>
      <c r="C138" s="400"/>
      <c r="D138" s="400"/>
      <c r="E138" s="400"/>
      <c r="F138" s="400"/>
      <c r="G138" s="414" t="s">
        <v>383</v>
      </c>
      <c r="H138" s="415"/>
      <c r="I138" s="415"/>
      <c r="J138" s="415"/>
      <c r="K138" s="415"/>
      <c r="L138" s="415"/>
      <c r="M138" s="415"/>
      <c r="N138" s="415"/>
      <c r="O138" s="415"/>
      <c r="P138" s="416"/>
      <c r="Q138" s="400" t="s">
        <v>228</v>
      </c>
      <c r="R138" s="400"/>
      <c r="S138" s="400"/>
      <c r="T138" s="400"/>
      <c r="U138" s="400"/>
      <c r="V138" s="400"/>
      <c r="W138" s="567" t="s">
        <v>405</v>
      </c>
      <c r="X138" s="415"/>
      <c r="Y138" s="415"/>
      <c r="Z138" s="415"/>
      <c r="AA138" s="415"/>
      <c r="AB138" s="415"/>
      <c r="AC138" s="415"/>
      <c r="AD138" s="415"/>
      <c r="AE138" s="415"/>
      <c r="AF138" s="416"/>
      <c r="AG138" s="568"/>
      <c r="AH138" s="569"/>
      <c r="AI138" s="569"/>
      <c r="AJ138" s="569"/>
      <c r="AK138" s="569"/>
      <c r="AL138" s="569"/>
      <c r="AM138" s="604"/>
      <c r="AN138" s="605"/>
      <c r="AO138" s="605"/>
      <c r="AP138" s="605"/>
      <c r="AQ138" s="605"/>
      <c r="AR138" s="605"/>
      <c r="AS138" s="605"/>
      <c r="AT138" s="605"/>
      <c r="AU138" s="605"/>
      <c r="AV138" s="606"/>
      <c r="AW138" s="28"/>
      <c r="AX138" s="29"/>
    </row>
    <row r="139" spans="1:50" ht="23.2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81" t="s">
        <v>406</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424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9"/>
      <c r="B179" s="531"/>
      <c r="C179" s="531"/>
      <c r="D179" s="531"/>
      <c r="E179" s="531"/>
      <c r="F179" s="53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9"/>
      <c r="B180" s="531"/>
      <c r="C180" s="531"/>
      <c r="D180" s="531"/>
      <c r="E180" s="531"/>
      <c r="F180" s="532"/>
      <c r="G180" s="90" t="s">
        <v>407</v>
      </c>
      <c r="H180" s="91"/>
      <c r="I180" s="91"/>
      <c r="J180" s="91"/>
      <c r="K180" s="92"/>
      <c r="L180" s="93" t="s">
        <v>408</v>
      </c>
      <c r="M180" s="94"/>
      <c r="N180" s="94"/>
      <c r="O180" s="94"/>
      <c r="P180" s="94"/>
      <c r="Q180" s="94"/>
      <c r="R180" s="94"/>
      <c r="S180" s="94"/>
      <c r="T180" s="94"/>
      <c r="U180" s="94"/>
      <c r="V180" s="94"/>
      <c r="W180" s="94"/>
      <c r="X180" s="95"/>
      <c r="Y180" s="96">
        <v>39</v>
      </c>
      <c r="Z180" s="97"/>
      <c r="AA180" s="97"/>
      <c r="AB180" s="98"/>
      <c r="AC180" s="90" t="s">
        <v>411</v>
      </c>
      <c r="AD180" s="91"/>
      <c r="AE180" s="91"/>
      <c r="AF180" s="91"/>
      <c r="AG180" s="92"/>
      <c r="AH180" s="93" t="s">
        <v>418</v>
      </c>
      <c r="AI180" s="94"/>
      <c r="AJ180" s="94"/>
      <c r="AK180" s="94"/>
      <c r="AL180" s="94"/>
      <c r="AM180" s="94"/>
      <c r="AN180" s="94"/>
      <c r="AO180" s="94"/>
      <c r="AP180" s="94"/>
      <c r="AQ180" s="94"/>
      <c r="AR180" s="94"/>
      <c r="AS180" s="94"/>
      <c r="AT180" s="95"/>
      <c r="AU180" s="96">
        <v>2</v>
      </c>
      <c r="AV180" s="97"/>
      <c r="AW180" s="97"/>
      <c r="AX180" s="393"/>
    </row>
    <row r="181" spans="1:50" ht="24.75" customHeight="1">
      <c r="A181" s="119"/>
      <c r="B181" s="531"/>
      <c r="C181" s="531"/>
      <c r="D181" s="531"/>
      <c r="E181" s="531"/>
      <c r="F181" s="532"/>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t="s">
        <v>407</v>
      </c>
      <c r="AD181" s="68"/>
      <c r="AE181" s="68"/>
      <c r="AF181" s="68"/>
      <c r="AG181" s="69"/>
      <c r="AH181" s="70" t="s">
        <v>426</v>
      </c>
      <c r="AI181" s="71"/>
      <c r="AJ181" s="71"/>
      <c r="AK181" s="71"/>
      <c r="AL181" s="71"/>
      <c r="AM181" s="71"/>
      <c r="AN181" s="71"/>
      <c r="AO181" s="71"/>
      <c r="AP181" s="71"/>
      <c r="AQ181" s="71"/>
      <c r="AR181" s="71"/>
      <c r="AS181" s="71"/>
      <c r="AT181" s="72"/>
      <c r="AU181" s="73">
        <v>63</v>
      </c>
      <c r="AV181" s="74"/>
      <c r="AW181" s="74"/>
      <c r="AX181" s="75"/>
    </row>
    <row r="182" spans="1:50" ht="24.75" customHeight="1">
      <c r="A182" s="119"/>
      <c r="B182" s="531"/>
      <c r="C182" s="531"/>
      <c r="D182" s="531"/>
      <c r="E182" s="531"/>
      <c r="F182" s="532"/>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t="s">
        <v>407</v>
      </c>
      <c r="AD182" s="68"/>
      <c r="AE182" s="68"/>
      <c r="AF182" s="68"/>
      <c r="AG182" s="69"/>
      <c r="AH182" s="70" t="s">
        <v>427</v>
      </c>
      <c r="AI182" s="71"/>
      <c r="AJ182" s="71"/>
      <c r="AK182" s="71"/>
      <c r="AL182" s="71"/>
      <c r="AM182" s="71"/>
      <c r="AN182" s="71"/>
      <c r="AO182" s="71"/>
      <c r="AP182" s="71"/>
      <c r="AQ182" s="71"/>
      <c r="AR182" s="71"/>
      <c r="AS182" s="71"/>
      <c r="AT182" s="72"/>
      <c r="AU182" s="73">
        <v>36</v>
      </c>
      <c r="AV182" s="74"/>
      <c r="AW182" s="74"/>
      <c r="AX182" s="75"/>
    </row>
    <row r="183" spans="1:50" ht="24.75" customHeight="1">
      <c r="A183" s="119"/>
      <c r="B183" s="531"/>
      <c r="C183" s="531"/>
      <c r="D183" s="531"/>
      <c r="E183" s="531"/>
      <c r="F183" s="532"/>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t="s">
        <v>411</v>
      </c>
      <c r="AD183" s="68"/>
      <c r="AE183" s="68"/>
      <c r="AF183" s="68"/>
      <c r="AG183" s="69"/>
      <c r="AH183" s="70" t="s">
        <v>428</v>
      </c>
      <c r="AI183" s="71"/>
      <c r="AJ183" s="71"/>
      <c r="AK183" s="71"/>
      <c r="AL183" s="71"/>
      <c r="AM183" s="71"/>
      <c r="AN183" s="71"/>
      <c r="AO183" s="71"/>
      <c r="AP183" s="71"/>
      <c r="AQ183" s="71"/>
      <c r="AR183" s="71"/>
      <c r="AS183" s="71"/>
      <c r="AT183" s="72"/>
      <c r="AU183" s="73">
        <v>1</v>
      </c>
      <c r="AV183" s="74"/>
      <c r="AW183" s="74"/>
      <c r="AX183" s="75"/>
    </row>
    <row r="184" spans="1:50" ht="24.75" customHeight="1">
      <c r="A184" s="119"/>
      <c r="B184" s="531"/>
      <c r="C184" s="531"/>
      <c r="D184" s="531"/>
      <c r="E184" s="531"/>
      <c r="F184" s="532"/>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t="s">
        <v>411</v>
      </c>
      <c r="AD184" s="68"/>
      <c r="AE184" s="68"/>
      <c r="AF184" s="68"/>
      <c r="AG184" s="69"/>
      <c r="AH184" s="70" t="s">
        <v>429</v>
      </c>
      <c r="AI184" s="71"/>
      <c r="AJ184" s="71"/>
      <c r="AK184" s="71"/>
      <c r="AL184" s="71"/>
      <c r="AM184" s="71"/>
      <c r="AN184" s="71"/>
      <c r="AO184" s="71"/>
      <c r="AP184" s="71"/>
      <c r="AQ184" s="71"/>
      <c r="AR184" s="71"/>
      <c r="AS184" s="71"/>
      <c r="AT184" s="72"/>
      <c r="AU184" s="73">
        <v>0.6</v>
      </c>
      <c r="AV184" s="74"/>
      <c r="AW184" s="74"/>
      <c r="AX184" s="75"/>
    </row>
    <row r="185" spans="1:50" ht="24.75" customHeight="1">
      <c r="A185" s="119"/>
      <c r="B185" s="531"/>
      <c r="C185" s="531"/>
      <c r="D185" s="531"/>
      <c r="E185" s="531"/>
      <c r="F185" s="532"/>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t="s">
        <v>411</v>
      </c>
      <c r="AD185" s="68"/>
      <c r="AE185" s="68"/>
      <c r="AF185" s="68"/>
      <c r="AG185" s="69"/>
      <c r="AH185" s="70" t="s">
        <v>430</v>
      </c>
      <c r="AI185" s="71"/>
      <c r="AJ185" s="71"/>
      <c r="AK185" s="71"/>
      <c r="AL185" s="71"/>
      <c r="AM185" s="71"/>
      <c r="AN185" s="71"/>
      <c r="AO185" s="71"/>
      <c r="AP185" s="71"/>
      <c r="AQ185" s="71"/>
      <c r="AR185" s="71"/>
      <c r="AS185" s="71"/>
      <c r="AT185" s="72"/>
      <c r="AU185" s="73">
        <v>8</v>
      </c>
      <c r="AV185" s="74"/>
      <c r="AW185" s="74"/>
      <c r="AX185" s="75"/>
    </row>
    <row r="186" spans="1:50" ht="24.75" customHeight="1">
      <c r="A186" s="119"/>
      <c r="B186" s="531"/>
      <c r="C186" s="531"/>
      <c r="D186" s="531"/>
      <c r="E186" s="531"/>
      <c r="F186" s="532"/>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t="s">
        <v>425</v>
      </c>
      <c r="AD186" s="68"/>
      <c r="AE186" s="68"/>
      <c r="AF186" s="68"/>
      <c r="AG186" s="69"/>
      <c r="AH186" s="70" t="s">
        <v>431</v>
      </c>
      <c r="AI186" s="71"/>
      <c r="AJ186" s="71"/>
      <c r="AK186" s="71"/>
      <c r="AL186" s="71"/>
      <c r="AM186" s="71"/>
      <c r="AN186" s="71"/>
      <c r="AO186" s="71"/>
      <c r="AP186" s="71"/>
      <c r="AQ186" s="71"/>
      <c r="AR186" s="71"/>
      <c r="AS186" s="71"/>
      <c r="AT186" s="72"/>
      <c r="AU186" s="73">
        <v>7</v>
      </c>
      <c r="AV186" s="74"/>
      <c r="AW186" s="74"/>
      <c r="AX186" s="75"/>
    </row>
    <row r="187" spans="1:50" ht="24.75" customHeight="1">
      <c r="A187" s="119"/>
      <c r="B187" s="531"/>
      <c r="C187" s="531"/>
      <c r="D187" s="531"/>
      <c r="E187" s="531"/>
      <c r="F187" s="532"/>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c r="A188" s="119"/>
      <c r="B188" s="531"/>
      <c r="C188" s="531"/>
      <c r="D188" s="531"/>
      <c r="E188" s="531"/>
      <c r="F188" s="532"/>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c r="A189" s="119"/>
      <c r="B189" s="531"/>
      <c r="C189" s="531"/>
      <c r="D189" s="531"/>
      <c r="E189" s="531"/>
      <c r="F189" s="532"/>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c r="A190" s="119"/>
      <c r="B190" s="531"/>
      <c r="C190" s="531"/>
      <c r="D190" s="531"/>
      <c r="E190" s="531"/>
      <c r="F190" s="532"/>
      <c r="G190" s="76" t="s">
        <v>22</v>
      </c>
      <c r="H190" s="77"/>
      <c r="I190" s="77"/>
      <c r="J190" s="77"/>
      <c r="K190" s="77"/>
      <c r="L190" s="78"/>
      <c r="M190" s="79"/>
      <c r="N190" s="79"/>
      <c r="O190" s="79"/>
      <c r="P190" s="79"/>
      <c r="Q190" s="79"/>
      <c r="R190" s="79"/>
      <c r="S190" s="79"/>
      <c r="T190" s="79"/>
      <c r="U190" s="79"/>
      <c r="V190" s="79"/>
      <c r="W190" s="79"/>
      <c r="X190" s="80"/>
      <c r="Y190" s="81">
        <f>SUM(Y180:AB189)</f>
        <v>39</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117.6</v>
      </c>
      <c r="AV190" s="82"/>
      <c r="AW190" s="82"/>
      <c r="AX190" s="84"/>
    </row>
    <row r="191" spans="1:50" ht="30" customHeight="1">
      <c r="A191" s="119"/>
      <c r="B191" s="531"/>
      <c r="C191" s="531"/>
      <c r="D191" s="531"/>
      <c r="E191" s="531"/>
      <c r="F191" s="532"/>
      <c r="G191" s="381" t="s">
        <v>409</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423</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9"/>
      <c r="B192" s="531"/>
      <c r="C192" s="531"/>
      <c r="D192" s="531"/>
      <c r="E192" s="531"/>
      <c r="F192" s="53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9"/>
      <c r="B193" s="531"/>
      <c r="C193" s="531"/>
      <c r="D193" s="531"/>
      <c r="E193" s="531"/>
      <c r="F193" s="532"/>
      <c r="G193" s="90" t="s">
        <v>410</v>
      </c>
      <c r="H193" s="91"/>
      <c r="I193" s="91"/>
      <c r="J193" s="91"/>
      <c r="K193" s="92"/>
      <c r="L193" s="93" t="s">
        <v>412</v>
      </c>
      <c r="M193" s="94"/>
      <c r="N193" s="94"/>
      <c r="O193" s="94"/>
      <c r="P193" s="94"/>
      <c r="Q193" s="94"/>
      <c r="R193" s="94"/>
      <c r="S193" s="94"/>
      <c r="T193" s="94"/>
      <c r="U193" s="94"/>
      <c r="V193" s="94"/>
      <c r="W193" s="94"/>
      <c r="X193" s="95"/>
      <c r="Y193" s="96">
        <v>170</v>
      </c>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3"/>
    </row>
    <row r="194" spans="1:50" ht="24.75" customHeight="1">
      <c r="A194" s="119"/>
      <c r="B194" s="531"/>
      <c r="C194" s="531"/>
      <c r="D194" s="531"/>
      <c r="E194" s="531"/>
      <c r="F194" s="532"/>
      <c r="G194" s="67" t="s">
        <v>411</v>
      </c>
      <c r="H194" s="68"/>
      <c r="I194" s="68"/>
      <c r="J194" s="68"/>
      <c r="K194" s="69"/>
      <c r="L194" s="70" t="s">
        <v>413</v>
      </c>
      <c r="M194" s="71"/>
      <c r="N194" s="71"/>
      <c r="O194" s="71"/>
      <c r="P194" s="71"/>
      <c r="Q194" s="71"/>
      <c r="R194" s="71"/>
      <c r="S194" s="71"/>
      <c r="T194" s="71"/>
      <c r="U194" s="71"/>
      <c r="V194" s="71"/>
      <c r="W194" s="71"/>
      <c r="X194" s="72"/>
      <c r="Y194" s="73">
        <v>11</v>
      </c>
      <c r="Z194" s="74"/>
      <c r="AA194" s="74"/>
      <c r="AB194" s="85"/>
      <c r="AC194" s="67"/>
      <c r="AD194" s="68"/>
      <c r="AE194" s="68"/>
      <c r="AF194" s="68"/>
      <c r="AG194" s="69"/>
      <c r="AH194" s="70" t="s">
        <v>422</v>
      </c>
      <c r="AI194" s="71"/>
      <c r="AJ194" s="71"/>
      <c r="AK194" s="71"/>
      <c r="AL194" s="71"/>
      <c r="AM194" s="71"/>
      <c r="AN194" s="71"/>
      <c r="AO194" s="71"/>
      <c r="AP194" s="71"/>
      <c r="AQ194" s="71"/>
      <c r="AR194" s="71"/>
      <c r="AS194" s="71"/>
      <c r="AT194" s="72"/>
      <c r="AU194" s="73"/>
      <c r="AV194" s="74"/>
      <c r="AW194" s="74"/>
      <c r="AX194" s="75"/>
    </row>
    <row r="195" spans="1:50" ht="24.75" customHeight="1">
      <c r="A195" s="119"/>
      <c r="B195" s="531"/>
      <c r="C195" s="531"/>
      <c r="D195" s="531"/>
      <c r="E195" s="531"/>
      <c r="F195" s="532"/>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c r="A196" s="119"/>
      <c r="B196" s="531"/>
      <c r="C196" s="531"/>
      <c r="D196" s="531"/>
      <c r="E196" s="531"/>
      <c r="F196" s="532"/>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c r="A197" s="119"/>
      <c r="B197" s="531"/>
      <c r="C197" s="531"/>
      <c r="D197" s="531"/>
      <c r="E197" s="531"/>
      <c r="F197" s="532"/>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c r="A198" s="119"/>
      <c r="B198" s="531"/>
      <c r="C198" s="531"/>
      <c r="D198" s="531"/>
      <c r="E198" s="531"/>
      <c r="F198" s="532"/>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c r="A199" s="119"/>
      <c r="B199" s="531"/>
      <c r="C199" s="531"/>
      <c r="D199" s="531"/>
      <c r="E199" s="531"/>
      <c r="F199" s="532"/>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c r="A200" s="119"/>
      <c r="B200" s="531"/>
      <c r="C200" s="531"/>
      <c r="D200" s="531"/>
      <c r="E200" s="531"/>
      <c r="F200" s="532"/>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c r="A201" s="119"/>
      <c r="B201" s="531"/>
      <c r="C201" s="531"/>
      <c r="D201" s="531"/>
      <c r="E201" s="531"/>
      <c r="F201" s="532"/>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c r="A202" s="119"/>
      <c r="B202" s="531"/>
      <c r="C202" s="531"/>
      <c r="D202" s="531"/>
      <c r="E202" s="531"/>
      <c r="F202" s="532"/>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c r="A203" s="119"/>
      <c r="B203" s="531"/>
      <c r="C203" s="531"/>
      <c r="D203" s="531"/>
      <c r="E203" s="531"/>
      <c r="F203" s="532"/>
      <c r="G203" s="76" t="s">
        <v>22</v>
      </c>
      <c r="H203" s="77"/>
      <c r="I203" s="77"/>
      <c r="J203" s="77"/>
      <c r="K203" s="77"/>
      <c r="L203" s="78"/>
      <c r="M203" s="79"/>
      <c r="N203" s="79"/>
      <c r="O203" s="79"/>
      <c r="P203" s="79"/>
      <c r="Q203" s="79"/>
      <c r="R203" s="79"/>
      <c r="S203" s="79"/>
      <c r="T203" s="79"/>
      <c r="U203" s="79"/>
      <c r="V203" s="79"/>
      <c r="W203" s="79"/>
      <c r="X203" s="80"/>
      <c r="Y203" s="81">
        <f>SUM(Y193:AB202)</f>
        <v>181</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c r="A204" s="119"/>
      <c r="B204" s="531"/>
      <c r="C204" s="531"/>
      <c r="D204" s="531"/>
      <c r="E204" s="531"/>
      <c r="F204" s="532"/>
      <c r="G204" s="381" t="s">
        <v>414</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359</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9"/>
      <c r="B205" s="531"/>
      <c r="C205" s="531"/>
      <c r="D205" s="531"/>
      <c r="E205" s="531"/>
      <c r="F205" s="53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19"/>
      <c r="B206" s="531"/>
      <c r="C206" s="531"/>
      <c r="D206" s="531"/>
      <c r="E206" s="531"/>
      <c r="F206" s="532"/>
      <c r="G206" s="90" t="s">
        <v>410</v>
      </c>
      <c r="H206" s="91"/>
      <c r="I206" s="91"/>
      <c r="J206" s="91"/>
      <c r="K206" s="92"/>
      <c r="L206" s="93" t="s">
        <v>412</v>
      </c>
      <c r="M206" s="94"/>
      <c r="N206" s="94"/>
      <c r="O206" s="94"/>
      <c r="P206" s="94"/>
      <c r="Q206" s="94"/>
      <c r="R206" s="94"/>
      <c r="S206" s="94"/>
      <c r="T206" s="94"/>
      <c r="U206" s="94"/>
      <c r="V206" s="94"/>
      <c r="W206" s="94"/>
      <c r="X206" s="95"/>
      <c r="Y206" s="96">
        <v>435</v>
      </c>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3"/>
    </row>
    <row r="207" spans="1:50" ht="24.75" customHeight="1">
      <c r="A207" s="119"/>
      <c r="B207" s="531"/>
      <c r="C207" s="531"/>
      <c r="D207" s="531"/>
      <c r="E207" s="531"/>
      <c r="F207" s="532"/>
      <c r="G207" s="67" t="s">
        <v>411</v>
      </c>
      <c r="H207" s="68"/>
      <c r="I207" s="68"/>
      <c r="J207" s="68"/>
      <c r="K207" s="69"/>
      <c r="L207" s="70" t="s">
        <v>413</v>
      </c>
      <c r="M207" s="71"/>
      <c r="N207" s="71"/>
      <c r="O207" s="71"/>
      <c r="P207" s="71"/>
      <c r="Q207" s="71"/>
      <c r="R207" s="71"/>
      <c r="S207" s="71"/>
      <c r="T207" s="71"/>
      <c r="U207" s="71"/>
      <c r="V207" s="71"/>
      <c r="W207" s="71"/>
      <c r="X207" s="72"/>
      <c r="Y207" s="73">
        <v>32</v>
      </c>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c r="A208" s="119"/>
      <c r="B208" s="531"/>
      <c r="C208" s="531"/>
      <c r="D208" s="531"/>
      <c r="E208" s="531"/>
      <c r="F208" s="532"/>
      <c r="G208" s="67" t="s">
        <v>407</v>
      </c>
      <c r="H208" s="68"/>
      <c r="I208" s="68"/>
      <c r="J208" s="68"/>
      <c r="K208" s="69"/>
      <c r="L208" s="70" t="s">
        <v>408</v>
      </c>
      <c r="M208" s="71"/>
      <c r="N208" s="71"/>
      <c r="O208" s="71"/>
      <c r="P208" s="71"/>
      <c r="Q208" s="71"/>
      <c r="R208" s="71"/>
      <c r="S208" s="71"/>
      <c r="T208" s="71"/>
      <c r="U208" s="71"/>
      <c r="V208" s="71"/>
      <c r="W208" s="71"/>
      <c r="X208" s="72"/>
      <c r="Y208" s="73">
        <v>26</v>
      </c>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c r="A209" s="119"/>
      <c r="B209" s="531"/>
      <c r="C209" s="531"/>
      <c r="D209" s="531"/>
      <c r="E209" s="531"/>
      <c r="F209" s="532"/>
      <c r="G209" s="67" t="s">
        <v>411</v>
      </c>
      <c r="H209" s="68"/>
      <c r="I209" s="68"/>
      <c r="J209" s="68"/>
      <c r="K209" s="69"/>
      <c r="L209" s="70" t="s">
        <v>415</v>
      </c>
      <c r="M209" s="71"/>
      <c r="N209" s="71"/>
      <c r="O209" s="71"/>
      <c r="P209" s="71"/>
      <c r="Q209" s="71"/>
      <c r="R209" s="71"/>
      <c r="S209" s="71"/>
      <c r="T209" s="71"/>
      <c r="U209" s="71"/>
      <c r="V209" s="71"/>
      <c r="W209" s="71"/>
      <c r="X209" s="72"/>
      <c r="Y209" s="73">
        <v>12</v>
      </c>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c r="A210" s="119"/>
      <c r="B210" s="531"/>
      <c r="C210" s="531"/>
      <c r="D210" s="531"/>
      <c r="E210" s="531"/>
      <c r="F210" s="532"/>
      <c r="G210" s="67" t="s">
        <v>411</v>
      </c>
      <c r="H210" s="68"/>
      <c r="I210" s="68"/>
      <c r="J210" s="68"/>
      <c r="K210" s="69"/>
      <c r="L210" s="70" t="s">
        <v>416</v>
      </c>
      <c r="M210" s="71"/>
      <c r="N210" s="71"/>
      <c r="O210" s="71"/>
      <c r="P210" s="71"/>
      <c r="Q210" s="71"/>
      <c r="R210" s="71"/>
      <c r="S210" s="71"/>
      <c r="T210" s="71"/>
      <c r="U210" s="71"/>
      <c r="V210" s="71"/>
      <c r="W210" s="71"/>
      <c r="X210" s="72"/>
      <c r="Y210" s="73">
        <v>2</v>
      </c>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c r="A211" s="119"/>
      <c r="B211" s="531"/>
      <c r="C211" s="531"/>
      <c r="D211" s="531"/>
      <c r="E211" s="531"/>
      <c r="F211" s="532"/>
      <c r="G211" s="67" t="s">
        <v>407</v>
      </c>
      <c r="H211" s="68"/>
      <c r="I211" s="68"/>
      <c r="J211" s="68"/>
      <c r="K211" s="69"/>
      <c r="L211" s="70" t="s">
        <v>417</v>
      </c>
      <c r="M211" s="71"/>
      <c r="N211" s="71"/>
      <c r="O211" s="71"/>
      <c r="P211" s="71"/>
      <c r="Q211" s="71"/>
      <c r="R211" s="71"/>
      <c r="S211" s="71"/>
      <c r="T211" s="71"/>
      <c r="U211" s="71"/>
      <c r="V211" s="71"/>
      <c r="W211" s="71"/>
      <c r="X211" s="72"/>
      <c r="Y211" s="73">
        <v>3</v>
      </c>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c r="A212" s="119"/>
      <c r="B212" s="531"/>
      <c r="C212" s="531"/>
      <c r="D212" s="531"/>
      <c r="E212" s="531"/>
      <c r="F212" s="532"/>
      <c r="G212" s="67" t="s">
        <v>411</v>
      </c>
      <c r="H212" s="68"/>
      <c r="I212" s="68"/>
      <c r="J212" s="68"/>
      <c r="K212" s="69"/>
      <c r="L212" s="70" t="s">
        <v>418</v>
      </c>
      <c r="M212" s="71"/>
      <c r="N212" s="71"/>
      <c r="O212" s="71"/>
      <c r="P212" s="71"/>
      <c r="Q212" s="71"/>
      <c r="R212" s="71"/>
      <c r="S212" s="71"/>
      <c r="T212" s="71"/>
      <c r="U212" s="71"/>
      <c r="V212" s="71"/>
      <c r="W212" s="71"/>
      <c r="X212" s="72"/>
      <c r="Y212" s="73">
        <v>6</v>
      </c>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c r="A213" s="119"/>
      <c r="B213" s="531"/>
      <c r="C213" s="531"/>
      <c r="D213" s="531"/>
      <c r="E213" s="531"/>
      <c r="F213" s="532"/>
      <c r="G213" s="67" t="s">
        <v>411</v>
      </c>
      <c r="H213" s="68"/>
      <c r="I213" s="68"/>
      <c r="J213" s="68"/>
      <c r="K213" s="69"/>
      <c r="L213" s="70" t="s">
        <v>419</v>
      </c>
      <c r="M213" s="71"/>
      <c r="N213" s="71"/>
      <c r="O213" s="71"/>
      <c r="P213" s="71"/>
      <c r="Q213" s="71"/>
      <c r="R213" s="71"/>
      <c r="S213" s="71"/>
      <c r="T213" s="71"/>
      <c r="U213" s="71"/>
      <c r="V213" s="71"/>
      <c r="W213" s="71"/>
      <c r="X213" s="72"/>
      <c r="Y213" s="73">
        <v>43</v>
      </c>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c r="A214" s="119"/>
      <c r="B214" s="531"/>
      <c r="C214" s="531"/>
      <c r="D214" s="531"/>
      <c r="E214" s="531"/>
      <c r="F214" s="532"/>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c r="A215" s="119"/>
      <c r="B215" s="531"/>
      <c r="C215" s="531"/>
      <c r="D215" s="531"/>
      <c r="E215" s="531"/>
      <c r="F215" s="532"/>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c r="A216" s="119"/>
      <c r="B216" s="531"/>
      <c r="C216" s="531"/>
      <c r="D216" s="531"/>
      <c r="E216" s="531"/>
      <c r="F216" s="532"/>
      <c r="G216" s="76" t="s">
        <v>22</v>
      </c>
      <c r="H216" s="77"/>
      <c r="I216" s="77"/>
      <c r="J216" s="77"/>
      <c r="K216" s="77"/>
      <c r="L216" s="78"/>
      <c r="M216" s="79"/>
      <c r="N216" s="79"/>
      <c r="O216" s="79"/>
      <c r="P216" s="79"/>
      <c r="Q216" s="79"/>
      <c r="R216" s="79"/>
      <c r="S216" s="79"/>
      <c r="T216" s="79"/>
      <c r="U216" s="79"/>
      <c r="V216" s="79"/>
      <c r="W216" s="79"/>
      <c r="X216" s="80"/>
      <c r="Y216" s="81">
        <f>SUM(Y206:AB215)</f>
        <v>559</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c r="A217" s="119"/>
      <c r="B217" s="531"/>
      <c r="C217" s="531"/>
      <c r="D217" s="531"/>
      <c r="E217" s="531"/>
      <c r="F217" s="532"/>
      <c r="G217" s="381" t="s">
        <v>420</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360</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9"/>
      <c r="B218" s="531"/>
      <c r="C218" s="531"/>
      <c r="D218" s="531"/>
      <c r="E218" s="531"/>
      <c r="F218" s="53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19"/>
      <c r="B219" s="531"/>
      <c r="C219" s="531"/>
      <c r="D219" s="531"/>
      <c r="E219" s="531"/>
      <c r="F219" s="532"/>
      <c r="G219" s="90" t="s">
        <v>407</v>
      </c>
      <c r="H219" s="91"/>
      <c r="I219" s="91"/>
      <c r="J219" s="91"/>
      <c r="K219" s="92"/>
      <c r="L219" s="93" t="s">
        <v>408</v>
      </c>
      <c r="M219" s="94"/>
      <c r="N219" s="94"/>
      <c r="O219" s="94"/>
      <c r="P219" s="94"/>
      <c r="Q219" s="94"/>
      <c r="R219" s="94"/>
      <c r="S219" s="94"/>
      <c r="T219" s="94"/>
      <c r="U219" s="94"/>
      <c r="V219" s="94"/>
      <c r="W219" s="94"/>
      <c r="X219" s="95"/>
      <c r="Y219" s="96">
        <v>89</v>
      </c>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3"/>
    </row>
    <row r="220" spans="1:50" ht="24.75" customHeight="1">
      <c r="A220" s="119"/>
      <c r="B220" s="531"/>
      <c r="C220" s="531"/>
      <c r="D220" s="531"/>
      <c r="E220" s="531"/>
      <c r="F220" s="532"/>
      <c r="G220" s="67" t="s">
        <v>407</v>
      </c>
      <c r="H220" s="68"/>
      <c r="I220" s="68"/>
      <c r="J220" s="68"/>
      <c r="K220" s="69"/>
      <c r="L220" s="70" t="s">
        <v>421</v>
      </c>
      <c r="M220" s="71"/>
      <c r="N220" s="71"/>
      <c r="O220" s="71"/>
      <c r="P220" s="71"/>
      <c r="Q220" s="71"/>
      <c r="R220" s="71"/>
      <c r="S220" s="71"/>
      <c r="T220" s="71"/>
      <c r="U220" s="71"/>
      <c r="V220" s="71"/>
      <c r="W220" s="71"/>
      <c r="X220" s="72"/>
      <c r="Y220" s="73">
        <v>22</v>
      </c>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c r="A221" s="119"/>
      <c r="B221" s="531"/>
      <c r="C221" s="531"/>
      <c r="D221" s="531"/>
      <c r="E221" s="531"/>
      <c r="F221" s="532"/>
      <c r="G221" s="67" t="s">
        <v>411</v>
      </c>
      <c r="H221" s="68"/>
      <c r="I221" s="68"/>
      <c r="J221" s="68"/>
      <c r="K221" s="69"/>
      <c r="L221" s="70" t="s">
        <v>415</v>
      </c>
      <c r="M221" s="71"/>
      <c r="N221" s="71"/>
      <c r="O221" s="71"/>
      <c r="P221" s="71"/>
      <c r="Q221" s="71"/>
      <c r="R221" s="71"/>
      <c r="S221" s="71"/>
      <c r="T221" s="71"/>
      <c r="U221" s="71"/>
      <c r="V221" s="71"/>
      <c r="W221" s="71"/>
      <c r="X221" s="72"/>
      <c r="Y221" s="73">
        <v>8</v>
      </c>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hidden="1">
      <c r="A222" s="119"/>
      <c r="B222" s="531"/>
      <c r="C222" s="531"/>
      <c r="D222" s="531"/>
      <c r="E222" s="531"/>
      <c r="F222" s="532"/>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hidden="1">
      <c r="A223" s="119"/>
      <c r="B223" s="531"/>
      <c r="C223" s="531"/>
      <c r="D223" s="531"/>
      <c r="E223" s="531"/>
      <c r="F223" s="532"/>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customHeight="1" hidden="1">
      <c r="A224" s="119"/>
      <c r="B224" s="531"/>
      <c r="C224" s="531"/>
      <c r="D224" s="531"/>
      <c r="E224" s="531"/>
      <c r="F224" s="532"/>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hidden="1">
      <c r="A225" s="119"/>
      <c r="B225" s="531"/>
      <c r="C225" s="531"/>
      <c r="D225" s="531"/>
      <c r="E225" s="531"/>
      <c r="F225" s="532"/>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hidden="1">
      <c r="A226" s="119"/>
      <c r="B226" s="531"/>
      <c r="C226" s="531"/>
      <c r="D226" s="531"/>
      <c r="E226" s="531"/>
      <c r="F226" s="532"/>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c r="A227" s="119"/>
      <c r="B227" s="531"/>
      <c r="C227" s="531"/>
      <c r="D227" s="531"/>
      <c r="E227" s="531"/>
      <c r="F227" s="532"/>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c r="A228" s="119"/>
      <c r="B228" s="531"/>
      <c r="C228" s="531"/>
      <c r="D228" s="531"/>
      <c r="E228" s="531"/>
      <c r="F228" s="532"/>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c r="A229" s="119"/>
      <c r="B229" s="531"/>
      <c r="C229" s="531"/>
      <c r="D229" s="531"/>
      <c r="E229" s="531"/>
      <c r="F229" s="532"/>
      <c r="G229" s="76" t="s">
        <v>22</v>
      </c>
      <c r="H229" s="77"/>
      <c r="I229" s="77"/>
      <c r="J229" s="77"/>
      <c r="K229" s="77"/>
      <c r="L229" s="78"/>
      <c r="M229" s="79"/>
      <c r="N229" s="79"/>
      <c r="O229" s="79"/>
      <c r="P229" s="79"/>
      <c r="Q229" s="79"/>
      <c r="R229" s="79"/>
      <c r="S229" s="79"/>
      <c r="T229" s="79"/>
      <c r="U229" s="79"/>
      <c r="V229" s="79"/>
      <c r="W229" s="79"/>
      <c r="X229" s="80"/>
      <c r="Y229" s="81">
        <f>SUM(Y219:AB228)</f>
        <v>119</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38.25" customHeight="1">
      <c r="A236" s="105">
        <v>1</v>
      </c>
      <c r="B236" s="105">
        <v>1</v>
      </c>
      <c r="C236" s="110" t="s">
        <v>432</v>
      </c>
      <c r="D236" s="106"/>
      <c r="E236" s="106"/>
      <c r="F236" s="106"/>
      <c r="G236" s="106"/>
      <c r="H236" s="106"/>
      <c r="I236" s="106"/>
      <c r="J236" s="106"/>
      <c r="K236" s="106"/>
      <c r="L236" s="106"/>
      <c r="M236" s="110" t="s">
        <v>433</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39</v>
      </c>
      <c r="AL236" s="108"/>
      <c r="AM236" s="108"/>
      <c r="AN236" s="108"/>
      <c r="AO236" s="108"/>
      <c r="AP236" s="109"/>
      <c r="AQ236" s="110">
        <v>1</v>
      </c>
      <c r="AR236" s="106"/>
      <c r="AS236" s="106"/>
      <c r="AT236" s="106"/>
      <c r="AU236" s="107" t="s">
        <v>383</v>
      </c>
      <c r="AV236" s="108"/>
      <c r="AW236" s="108"/>
      <c r="AX236" s="109"/>
    </row>
    <row r="237" spans="1:50" ht="24" customHeight="1" hidden="1">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customHeight="1" hidden="1">
      <c r="A238" s="105">
        <v>3</v>
      </c>
      <c r="B238" s="105">
        <v>1</v>
      </c>
      <c r="C238" s="106"/>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customHeight="1" hidden="1">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customHeight="1" hidden="1">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customHeight="1" hidden="1">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customHeight="1" hidden="1">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customHeight="1" hidden="1">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customHeight="1" hidden="1">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customHeight="1" hidden="1">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customHeight="1" hidden="1">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customHeight="1" hidden="1">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customHeight="1" hidden="1">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customHeight="1" hidden="1">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customHeight="1" hidden="1">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customHeight="1" hidden="1">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customHeight="1" hidden="1">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customHeight="1" hidden="1">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customHeight="1" hidden="1">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customHeight="1" hidden="1">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customHeight="1" hidden="1">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customHeight="1" hidden="1">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customHeight="1" hidden="1">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customHeight="1" hidden="1">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customHeight="1" hidden="1">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customHeight="1" hidden="1">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customHeight="1" hidden="1">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customHeight="1" hidden="1">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customHeight="1" hidden="1">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customHeight="1" hidden="1">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5"/>
      <c r="B268" s="105"/>
      <c r="C268" s="111" t="s">
        <v>363</v>
      </c>
      <c r="D268" s="111"/>
      <c r="E268" s="111"/>
      <c r="F268" s="111"/>
      <c r="G268" s="111"/>
      <c r="H268" s="111"/>
      <c r="I268" s="111"/>
      <c r="J268" s="111"/>
      <c r="K268" s="111"/>
      <c r="L268" s="111"/>
      <c r="M268" s="111" t="s">
        <v>364</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365</v>
      </c>
      <c r="AL268" s="111"/>
      <c r="AM268" s="111"/>
      <c r="AN268" s="111"/>
      <c r="AO268" s="111"/>
      <c r="AP268" s="111"/>
      <c r="AQ268" s="111" t="s">
        <v>23</v>
      </c>
      <c r="AR268" s="111"/>
      <c r="AS268" s="111"/>
      <c r="AT268" s="111"/>
      <c r="AU268" s="113" t="s">
        <v>24</v>
      </c>
      <c r="AV268" s="114"/>
      <c r="AW268" s="114"/>
      <c r="AX268" s="115"/>
    </row>
    <row r="269" spans="1:50" ht="37.5" customHeight="1">
      <c r="A269" s="105">
        <v>1</v>
      </c>
      <c r="B269" s="105">
        <v>1</v>
      </c>
      <c r="C269" s="110" t="s">
        <v>432</v>
      </c>
      <c r="D269" s="106"/>
      <c r="E269" s="106"/>
      <c r="F269" s="106"/>
      <c r="G269" s="106"/>
      <c r="H269" s="106"/>
      <c r="I269" s="106"/>
      <c r="J269" s="106"/>
      <c r="K269" s="106"/>
      <c r="L269" s="106"/>
      <c r="M269" s="110" t="s">
        <v>434</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182</v>
      </c>
      <c r="AL269" s="108"/>
      <c r="AM269" s="108"/>
      <c r="AN269" s="108"/>
      <c r="AO269" s="108"/>
      <c r="AP269" s="109"/>
      <c r="AQ269" s="110">
        <v>1</v>
      </c>
      <c r="AR269" s="106"/>
      <c r="AS269" s="106"/>
      <c r="AT269" s="106"/>
      <c r="AU269" s="107" t="s">
        <v>383</v>
      </c>
      <c r="AV269" s="108"/>
      <c r="AW269" s="108"/>
      <c r="AX269" s="109"/>
    </row>
    <row r="270" spans="1:50" ht="24" customHeight="1" hidden="1">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customHeight="1" hidden="1">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customHeight="1" hidden="1">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customHeight="1" hidden="1">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customHeight="1" hidden="1">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customHeight="1" hidden="1">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customHeight="1" hidden="1">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customHeight="1" hidden="1">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customHeight="1" hidden="1">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customHeight="1" hidden="1">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customHeight="1" hidden="1">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customHeight="1" hidden="1">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customHeight="1" hidden="1">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customHeight="1" hidden="1">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customHeight="1" hidden="1">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customHeight="1" hidden="1">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customHeight="1" hidden="1">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customHeight="1" hidden="1">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customHeight="1" hidden="1">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customHeight="1" hidden="1">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customHeight="1" hidden="1">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customHeight="1" hidden="1">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customHeight="1" hidden="1">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customHeight="1" hidden="1">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customHeight="1" hidden="1">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customHeight="1" hidden="1">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customHeight="1" hidden="1">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customHeight="1" hidden="1">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customHeight="1" hidden="1">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5"/>
      <c r="B301" s="105"/>
      <c r="C301" s="111" t="s">
        <v>363</v>
      </c>
      <c r="D301" s="111"/>
      <c r="E301" s="111"/>
      <c r="F301" s="111"/>
      <c r="G301" s="111"/>
      <c r="H301" s="111"/>
      <c r="I301" s="111"/>
      <c r="J301" s="111"/>
      <c r="K301" s="111"/>
      <c r="L301" s="111"/>
      <c r="M301" s="111" t="s">
        <v>364</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365</v>
      </c>
      <c r="AL301" s="111"/>
      <c r="AM301" s="111"/>
      <c r="AN301" s="111"/>
      <c r="AO301" s="111"/>
      <c r="AP301" s="111"/>
      <c r="AQ301" s="111" t="s">
        <v>23</v>
      </c>
      <c r="AR301" s="111"/>
      <c r="AS301" s="111"/>
      <c r="AT301" s="111"/>
      <c r="AU301" s="113" t="s">
        <v>24</v>
      </c>
      <c r="AV301" s="114"/>
      <c r="AW301" s="114"/>
      <c r="AX301" s="115"/>
    </row>
    <row r="302" spans="1:50" ht="24" customHeight="1">
      <c r="A302" s="105">
        <v>1</v>
      </c>
      <c r="B302" s="105">
        <v>1</v>
      </c>
      <c r="C302" s="110" t="s">
        <v>435</v>
      </c>
      <c r="D302" s="106"/>
      <c r="E302" s="106"/>
      <c r="F302" s="106"/>
      <c r="G302" s="106"/>
      <c r="H302" s="106"/>
      <c r="I302" s="106"/>
      <c r="J302" s="106"/>
      <c r="K302" s="106"/>
      <c r="L302" s="106"/>
      <c r="M302" s="110" t="s">
        <v>436</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v>560</v>
      </c>
      <c r="AL302" s="108"/>
      <c r="AM302" s="108"/>
      <c r="AN302" s="108"/>
      <c r="AO302" s="108"/>
      <c r="AP302" s="109"/>
      <c r="AQ302" s="110" t="s">
        <v>437</v>
      </c>
      <c r="AR302" s="106"/>
      <c r="AS302" s="106"/>
      <c r="AT302" s="106"/>
      <c r="AU302" s="107" t="s">
        <v>383</v>
      </c>
      <c r="AV302" s="108"/>
      <c r="AW302" s="108"/>
      <c r="AX302" s="109"/>
    </row>
    <row r="303" spans="1:50" ht="24" customHeight="1" hidden="1">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customHeight="1" hidden="1">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customHeight="1" hidden="1">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customHeight="1" hidden="1">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customHeight="1" hidden="1">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customHeight="1" hidden="1">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customHeight="1" hidden="1">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customHeight="1" hidden="1">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customHeight="1" hidden="1">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customHeight="1" hidden="1">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customHeight="1" hidden="1">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customHeight="1" hidden="1">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customHeight="1" hidden="1">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customHeight="1" hidden="1">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customHeight="1" hidden="1">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customHeight="1" hidden="1">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customHeight="1" hidden="1">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customHeight="1" hidden="1">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customHeight="1" hidden="1">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customHeight="1" hidden="1">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customHeight="1" hidden="1">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customHeight="1" hidden="1">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customHeight="1" hidden="1">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customHeight="1" hidden="1">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customHeight="1" hidden="1">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customHeight="1" hidden="1">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customHeight="1" hidden="1">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customHeight="1" hidden="1">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customHeight="1" hidden="1">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5"/>
      <c r="B334" s="105"/>
      <c r="C334" s="111" t="s">
        <v>363</v>
      </c>
      <c r="D334" s="111"/>
      <c r="E334" s="111"/>
      <c r="F334" s="111"/>
      <c r="G334" s="111"/>
      <c r="H334" s="111"/>
      <c r="I334" s="111"/>
      <c r="J334" s="111"/>
      <c r="K334" s="111"/>
      <c r="L334" s="111"/>
      <c r="M334" s="111" t="s">
        <v>364</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365</v>
      </c>
      <c r="AL334" s="111"/>
      <c r="AM334" s="111"/>
      <c r="AN334" s="111"/>
      <c r="AO334" s="111"/>
      <c r="AP334" s="111"/>
      <c r="AQ334" s="111" t="s">
        <v>23</v>
      </c>
      <c r="AR334" s="111"/>
      <c r="AS334" s="111"/>
      <c r="AT334" s="111"/>
      <c r="AU334" s="113" t="s">
        <v>24</v>
      </c>
      <c r="AV334" s="114"/>
      <c r="AW334" s="114"/>
      <c r="AX334" s="115"/>
    </row>
    <row r="335" spans="1:50" ht="24" customHeight="1">
      <c r="A335" s="105">
        <v>1</v>
      </c>
      <c r="B335" s="105">
        <v>1</v>
      </c>
      <c r="C335" s="110" t="s">
        <v>435</v>
      </c>
      <c r="D335" s="106"/>
      <c r="E335" s="106"/>
      <c r="F335" s="106"/>
      <c r="G335" s="106"/>
      <c r="H335" s="106"/>
      <c r="I335" s="106"/>
      <c r="J335" s="106"/>
      <c r="K335" s="106"/>
      <c r="L335" s="106"/>
      <c r="M335" s="110" t="s">
        <v>438</v>
      </c>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v>119</v>
      </c>
      <c r="AL335" s="108"/>
      <c r="AM335" s="108"/>
      <c r="AN335" s="108"/>
      <c r="AO335" s="108"/>
      <c r="AP335" s="109"/>
      <c r="AQ335" s="110" t="s">
        <v>437</v>
      </c>
      <c r="AR335" s="106"/>
      <c r="AS335" s="106"/>
      <c r="AT335" s="106"/>
      <c r="AU335" s="107" t="s">
        <v>383</v>
      </c>
      <c r="AV335" s="108"/>
      <c r="AW335" s="108"/>
      <c r="AX335" s="109"/>
    </row>
    <row r="336" spans="1:50" ht="24" customHeight="1" hidden="1">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customHeight="1" hidden="1">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customHeight="1" hidden="1">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customHeight="1" hidden="1">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customHeight="1" hidden="1">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customHeight="1" hidden="1">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customHeight="1" hidden="1">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customHeight="1" hidden="1">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customHeight="1" hidden="1">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customHeight="1" hidden="1">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customHeight="1" hidden="1">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customHeight="1" hidden="1">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customHeight="1" hidden="1">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customHeight="1" hidden="1">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customHeight="1" hidden="1">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customHeight="1" hidden="1">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customHeight="1" hidden="1">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customHeight="1" hidden="1">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customHeight="1" hidden="1">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customHeight="1" hidden="1">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customHeight="1" hidden="1">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customHeight="1" hidden="1">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customHeight="1" hidden="1">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customHeight="1" hidden="1">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customHeight="1" hidden="1">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customHeight="1" hidden="1">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customHeight="1" hidden="1">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customHeight="1" hidden="1">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customHeight="1" hidden="1">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5"/>
      <c r="B367" s="105"/>
      <c r="C367" s="111" t="s">
        <v>363</v>
      </c>
      <c r="D367" s="111"/>
      <c r="E367" s="111"/>
      <c r="F367" s="111"/>
      <c r="G367" s="111"/>
      <c r="H367" s="111"/>
      <c r="I367" s="111"/>
      <c r="J367" s="111"/>
      <c r="K367" s="111"/>
      <c r="L367" s="111"/>
      <c r="M367" s="111" t="s">
        <v>364</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365</v>
      </c>
      <c r="AL367" s="111"/>
      <c r="AM367" s="111"/>
      <c r="AN367" s="111"/>
      <c r="AO367" s="111"/>
      <c r="AP367" s="111"/>
      <c r="AQ367" s="111" t="s">
        <v>23</v>
      </c>
      <c r="AR367" s="111"/>
      <c r="AS367" s="111"/>
      <c r="AT367" s="111"/>
      <c r="AU367" s="113" t="s">
        <v>24</v>
      </c>
      <c r="AV367" s="114"/>
      <c r="AW367" s="114"/>
      <c r="AX367" s="115"/>
    </row>
    <row r="368" spans="1:50" ht="24" customHeight="1">
      <c r="A368" s="105">
        <v>1</v>
      </c>
      <c r="B368" s="105">
        <v>1</v>
      </c>
      <c r="C368" s="110" t="s">
        <v>439</v>
      </c>
      <c r="D368" s="106"/>
      <c r="E368" s="106"/>
      <c r="F368" s="106"/>
      <c r="G368" s="106"/>
      <c r="H368" s="106"/>
      <c r="I368" s="106"/>
      <c r="J368" s="106"/>
      <c r="K368" s="106"/>
      <c r="L368" s="106"/>
      <c r="M368" s="110" t="s">
        <v>440</v>
      </c>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v>118</v>
      </c>
      <c r="AL368" s="108"/>
      <c r="AM368" s="108"/>
      <c r="AN368" s="108"/>
      <c r="AO368" s="108"/>
      <c r="AP368" s="109"/>
      <c r="AQ368" s="110" t="s">
        <v>437</v>
      </c>
      <c r="AR368" s="106"/>
      <c r="AS368" s="106"/>
      <c r="AT368" s="106"/>
      <c r="AU368" s="107" t="s">
        <v>383</v>
      </c>
      <c r="AV368" s="108"/>
      <c r="AW368" s="108"/>
      <c r="AX368" s="109"/>
    </row>
    <row r="369" spans="1:50" ht="24" customHeight="1" hidden="1">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customHeight="1" hidden="1">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customHeight="1" hidden="1">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customHeight="1" hidden="1">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customHeight="1" hidden="1">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customHeight="1" hidden="1">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customHeight="1" hidden="1">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customHeight="1" hidden="1">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customHeight="1" hidden="1">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customHeight="1" hidden="1">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customHeight="1" hidden="1">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customHeight="1" hidden="1">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customHeight="1" hidden="1">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customHeight="1" hidden="1">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customHeight="1" hidden="1">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customHeight="1" hidden="1">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customHeight="1" hidden="1">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customHeight="1" hidden="1">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customHeight="1" hidden="1">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customHeight="1" hidden="1">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customHeight="1" hidden="1">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customHeight="1" hidden="1">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customHeight="1" hidden="1">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customHeight="1" hidden="1">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customHeight="1" hidden="1">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customHeight="1" hidden="1">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customHeight="1" hidden="1">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customHeight="1" hidden="1">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customHeight="1" hidden="1">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5"/>
      <c r="B400" s="105"/>
      <c r="C400" s="111" t="s">
        <v>363</v>
      </c>
      <c r="D400" s="111"/>
      <c r="E400" s="111"/>
      <c r="F400" s="111"/>
      <c r="G400" s="111"/>
      <c r="H400" s="111"/>
      <c r="I400" s="111"/>
      <c r="J400" s="111"/>
      <c r="K400" s="111"/>
      <c r="L400" s="111"/>
      <c r="M400" s="111" t="s">
        <v>364</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365</v>
      </c>
      <c r="AL400" s="111"/>
      <c r="AM400" s="111"/>
      <c r="AN400" s="111"/>
      <c r="AO400" s="111"/>
      <c r="AP400" s="111"/>
      <c r="AQ400" s="111" t="s">
        <v>23</v>
      </c>
      <c r="AR400" s="111"/>
      <c r="AS400" s="111"/>
      <c r="AT400" s="111"/>
      <c r="AU400" s="113" t="s">
        <v>24</v>
      </c>
      <c r="AV400" s="114"/>
      <c r="AW400" s="114"/>
      <c r="AX400" s="115"/>
    </row>
    <row r="401" spans="1:50" ht="24" customHeight="1">
      <c r="A401" s="105">
        <v>1</v>
      </c>
      <c r="B401" s="105">
        <v>1</v>
      </c>
      <c r="C401" s="110" t="s">
        <v>432</v>
      </c>
      <c r="D401" s="106"/>
      <c r="E401" s="106"/>
      <c r="F401" s="106"/>
      <c r="G401" s="106"/>
      <c r="H401" s="106"/>
      <c r="I401" s="106"/>
      <c r="J401" s="106"/>
      <c r="K401" s="106"/>
      <c r="L401" s="106"/>
      <c r="M401" s="110" t="s">
        <v>441</v>
      </c>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v>0.7</v>
      </c>
      <c r="AL401" s="108"/>
      <c r="AM401" s="108"/>
      <c r="AN401" s="108"/>
      <c r="AO401" s="108"/>
      <c r="AP401" s="109"/>
      <c r="AQ401" s="110" t="s">
        <v>442</v>
      </c>
      <c r="AR401" s="106"/>
      <c r="AS401" s="106"/>
      <c r="AT401" s="106"/>
      <c r="AU401" s="107" t="s">
        <v>383</v>
      </c>
      <c r="AV401" s="108"/>
      <c r="AW401" s="108"/>
      <c r="AX401" s="109"/>
    </row>
    <row r="402" spans="1:50" ht="24" customHeight="1" hidden="1">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customHeight="1" hidden="1">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customHeight="1" hidden="1">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customHeight="1" hidden="1">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customHeight="1" hidden="1">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customHeight="1" hidden="1">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customHeight="1" hidden="1">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customHeight="1" hidden="1">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customHeight="1" hidden="1">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customHeight="1" hidden="1">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customHeight="1" hidden="1">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customHeight="1" hidden="1">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customHeight="1" hidden="1">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customHeight="1" hidden="1">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customHeight="1" hidden="1">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customHeight="1" hidden="1">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customHeight="1" hidden="1">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customHeight="1" hidden="1">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customHeight="1" hidden="1">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customHeight="1" hidden="1">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customHeight="1" hidden="1">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customHeight="1" hidden="1">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customHeight="1" hidden="1">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customHeight="1" hidden="1">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customHeight="1" hidden="1">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customHeight="1" hidden="1">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customHeight="1" hidden="1">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customHeight="1" hidden="1">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customHeight="1" hidden="1">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ht="13.5" hidden="1"/>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5"/>
      <c r="B433" s="105"/>
      <c r="C433" s="111" t="s">
        <v>363</v>
      </c>
      <c r="D433" s="111"/>
      <c r="E433" s="111"/>
      <c r="F433" s="111"/>
      <c r="G433" s="111"/>
      <c r="H433" s="111"/>
      <c r="I433" s="111"/>
      <c r="J433" s="111"/>
      <c r="K433" s="111"/>
      <c r="L433" s="111"/>
      <c r="M433" s="111" t="s">
        <v>364</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365</v>
      </c>
      <c r="AL433" s="111"/>
      <c r="AM433" s="111"/>
      <c r="AN433" s="111"/>
      <c r="AO433" s="111"/>
      <c r="AP433" s="111"/>
      <c r="AQ433" s="111" t="s">
        <v>23</v>
      </c>
      <c r="AR433" s="111"/>
      <c r="AS433" s="111"/>
      <c r="AT433" s="111"/>
      <c r="AU433" s="113" t="s">
        <v>24</v>
      </c>
      <c r="AV433" s="114"/>
      <c r="AW433" s="114"/>
      <c r="AX433" s="115"/>
    </row>
    <row r="434" spans="1:50" ht="24" customHeight="1" hidden="1">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customHeight="1" hidden="1">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customHeight="1" hidden="1">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customHeight="1" hidden="1">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customHeight="1" hidden="1">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customHeight="1" hidden="1">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customHeight="1" hidden="1">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customHeight="1" hidden="1">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customHeight="1" hidden="1">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customHeight="1" hidden="1">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customHeight="1" hidden="1">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customHeight="1" hidden="1">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customHeight="1" hidden="1">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customHeight="1" hidden="1">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customHeight="1" hidden="1">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customHeight="1" hidden="1">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customHeight="1" hidden="1">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customHeight="1" hidden="1">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customHeight="1" hidden="1">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customHeight="1" hidden="1">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customHeight="1" hidden="1">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customHeight="1" hidden="1">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customHeight="1" hidden="1">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customHeight="1" hidden="1">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customHeight="1" hidden="1">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customHeight="1" hidden="1">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customHeight="1" hidden="1">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customHeight="1" hidden="1">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customHeight="1" hidden="1">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customHeight="1" hidden="1">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5"/>
      <c r="B466" s="105"/>
      <c r="C466" s="111" t="s">
        <v>363</v>
      </c>
      <c r="D466" s="111"/>
      <c r="E466" s="111"/>
      <c r="F466" s="111"/>
      <c r="G466" s="111"/>
      <c r="H466" s="111"/>
      <c r="I466" s="111"/>
      <c r="J466" s="111"/>
      <c r="K466" s="111"/>
      <c r="L466" s="111"/>
      <c r="M466" s="111" t="s">
        <v>364</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365</v>
      </c>
      <c r="AL466" s="111"/>
      <c r="AM466" s="111"/>
      <c r="AN466" s="111"/>
      <c r="AO466" s="111"/>
      <c r="AP466" s="111"/>
      <c r="AQ466" s="111" t="s">
        <v>23</v>
      </c>
      <c r="AR466" s="111"/>
      <c r="AS466" s="111"/>
      <c r="AT466" s="111"/>
      <c r="AU466" s="113" t="s">
        <v>24</v>
      </c>
      <c r="AV466" s="114"/>
      <c r="AW466" s="114"/>
      <c r="AX466" s="115"/>
    </row>
    <row r="467" spans="1:50" ht="24" customHeight="1" hidden="1">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customHeight="1" hidden="1">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customHeight="1" hidden="1">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customHeight="1" hidden="1">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customHeight="1" hidden="1">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customHeight="1" hidden="1">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customHeight="1" hidden="1">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customHeight="1" hidden="1">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customHeight="1" hidden="1">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customHeight="1" hidden="1">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customHeight="1" hidden="1">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customHeight="1" hidden="1">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customHeight="1" hidden="1">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customHeight="1" hidden="1">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customHeight="1" hidden="1">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customHeight="1" hidden="1">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customHeight="1" hidden="1">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customHeight="1" hidden="1">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customHeight="1" hidden="1">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customHeight="1" hidden="1">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customHeight="1" hidden="1">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customHeight="1" hidden="1">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customHeight="1" hidden="1">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customHeight="1" hidden="1">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customHeight="1" hidden="1">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customHeight="1" hidden="1">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customHeight="1" hidden="1">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customHeight="1" hidden="1">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customHeight="1" hidden="1">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customHeight="1" hidden="1">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7" dxfId="1">
      <formula>IF(RIGHT(TEXT(P14,"0.#"),1)=".",FALSE,TRUE)</formula>
    </cfRule>
    <cfRule type="expression" priority="548" dxfId="0">
      <formula>IF(RIGHT(TEXT(P14,"0.#"),1)=".",TRUE,FALSE)</formula>
    </cfRule>
  </conditionalFormatting>
  <conditionalFormatting sqref="AE23:AI23">
    <cfRule type="expression" priority="537" dxfId="1">
      <formula>IF(RIGHT(TEXT(AE23,"0.#"),1)=".",FALSE,TRUE)</formula>
    </cfRule>
    <cfRule type="expression" priority="538" dxfId="0">
      <formula>IF(RIGHT(TEXT(AE23,"0.#"),1)=".",TRUE,FALSE)</formula>
    </cfRule>
  </conditionalFormatting>
  <conditionalFormatting sqref="AE69:AX69">
    <cfRule type="expression" priority="469" dxfId="1">
      <formula>IF(RIGHT(TEXT(AE69,"0.#"),1)=".",FALSE,TRUE)</formula>
    </cfRule>
    <cfRule type="expression" priority="470" dxfId="0">
      <formula>IF(RIGHT(TEXT(AE69,"0.#"),1)=".",TRUE,FALSE)</formula>
    </cfRule>
  </conditionalFormatting>
  <conditionalFormatting sqref="AE83:AI83">
    <cfRule type="expression" priority="451" dxfId="1">
      <formula>IF(RIGHT(TEXT(AE83,"0.#"),1)=".",FALSE,TRUE)</formula>
    </cfRule>
    <cfRule type="expression" priority="452" dxfId="0">
      <formula>IF(RIGHT(TEXT(AE83,"0.#"),1)=".",TRUE,FALSE)</formula>
    </cfRule>
  </conditionalFormatting>
  <conditionalFormatting sqref="AJ83:AX83">
    <cfRule type="expression" priority="449" dxfId="1">
      <formula>IF(RIGHT(TEXT(AJ83,"0.#"),1)=".",FALSE,TRUE)</formula>
    </cfRule>
    <cfRule type="expression" priority="450" dxfId="0">
      <formula>IF(RIGHT(TEXT(AJ83,"0.#"),1)=".",TRUE,FALSE)</formula>
    </cfRule>
  </conditionalFormatting>
  <conditionalFormatting sqref="L99">
    <cfRule type="expression" priority="429" dxfId="1">
      <formula>IF(RIGHT(TEXT(L99,"0.#"),1)=".",FALSE,TRUE)</formula>
    </cfRule>
    <cfRule type="expression" priority="430" dxfId="0">
      <formula>IF(RIGHT(TEXT(L99,"0.#"),1)=".",TRUE,FALSE)</formula>
    </cfRule>
  </conditionalFormatting>
  <conditionalFormatting sqref="L104">
    <cfRule type="expression" priority="427" dxfId="1">
      <formula>IF(RIGHT(TEXT(L104,"0.#"),1)=".",FALSE,TRUE)</formula>
    </cfRule>
    <cfRule type="expression" priority="428" dxfId="0">
      <formula>IF(RIGHT(TEXT(L104,"0.#"),1)=".",TRUE,FALSE)</formula>
    </cfRule>
  </conditionalFormatting>
  <conditionalFormatting sqref="R104">
    <cfRule type="expression" priority="425" dxfId="1">
      <formula>IF(RIGHT(TEXT(R104,"0.#"),1)=".",FALSE,TRUE)</formula>
    </cfRule>
    <cfRule type="expression" priority="426" dxfId="0">
      <formula>IF(RIGHT(TEXT(R104,"0.#"),1)=".",TRUE,FALSE)</formula>
    </cfRule>
  </conditionalFormatting>
  <conditionalFormatting sqref="P18:AX18">
    <cfRule type="expression" priority="423" dxfId="1">
      <formula>IF(RIGHT(TEXT(P18,"0.#"),1)=".",FALSE,TRUE)</formula>
    </cfRule>
    <cfRule type="expression" priority="424" dxfId="0">
      <formula>IF(RIGHT(TEXT(P18,"0.#"),1)=".",TRUE,FALSE)</formula>
    </cfRule>
  </conditionalFormatting>
  <conditionalFormatting sqref="Y181">
    <cfRule type="expression" priority="419" dxfId="1">
      <formula>IF(RIGHT(TEXT(Y181,"0.#"),1)=".",FALSE,TRUE)</formula>
    </cfRule>
    <cfRule type="expression" priority="420" dxfId="0">
      <formula>IF(RIGHT(TEXT(Y181,"0.#"),1)=".",TRUE,FALSE)</formula>
    </cfRule>
  </conditionalFormatting>
  <conditionalFormatting sqref="Y190">
    <cfRule type="expression" priority="415" dxfId="1">
      <formula>IF(RIGHT(TEXT(Y190,"0.#"),1)=".",FALSE,TRUE)</formula>
    </cfRule>
    <cfRule type="expression" priority="416" dxfId="0">
      <formula>IF(RIGHT(TEXT(Y190,"0.#"),1)=".",TRUE,FALSE)</formula>
    </cfRule>
  </conditionalFormatting>
  <conditionalFormatting sqref="AK236">
    <cfRule type="expression" priority="337" dxfId="1">
      <formula>IF(RIGHT(TEXT(AK236,"0.#"),1)=".",FALSE,TRUE)</formula>
    </cfRule>
    <cfRule type="expression" priority="338" dxfId="0">
      <formula>IF(RIGHT(TEXT(AK236,"0.#"),1)=".",TRUE,FALSE)</formula>
    </cfRule>
  </conditionalFormatting>
  <conditionalFormatting sqref="AE54:AI54">
    <cfRule type="expression" priority="287" dxfId="1">
      <formula>IF(RIGHT(TEXT(AE54,"0.#"),1)=".",FALSE,TRUE)</formula>
    </cfRule>
    <cfRule type="expression" priority="288" dxfId="0">
      <formula>IF(RIGHT(TEXT(AE54,"0.#"),1)=".",TRUE,FALSE)</formula>
    </cfRule>
  </conditionalFormatting>
  <conditionalFormatting sqref="P13:AQ13 P15:AQ17">
    <cfRule type="expression" priority="245" dxfId="1">
      <formula>IF(RIGHT(TEXT(P13,"0.#"),1)=".",FALSE,TRUE)</formula>
    </cfRule>
    <cfRule type="expression" priority="246" dxfId="0">
      <formula>IF(RIGHT(TEXT(P13,"0.#"),1)=".",TRUE,FALSE)</formula>
    </cfRule>
  </conditionalFormatting>
  <conditionalFormatting sqref="P19:AJ19">
    <cfRule type="expression" priority="243" dxfId="1">
      <formula>IF(RIGHT(TEXT(P19,"0.#"),1)=".",FALSE,TRUE)</formula>
    </cfRule>
    <cfRule type="expression" priority="244" dxfId="0">
      <formula>IF(RIGHT(TEXT(P19,"0.#"),1)=".",TRUE,FALSE)</formula>
    </cfRule>
  </conditionalFormatting>
  <conditionalFormatting sqref="AE55:AX55 AJ54:AS54">
    <cfRule type="expression" priority="239" dxfId="1">
      <formula>IF(RIGHT(TEXT(AE54,"0.#"),1)=".",FALSE,TRUE)</formula>
    </cfRule>
    <cfRule type="expression" priority="240" dxfId="0">
      <formula>IF(RIGHT(TEXT(AE54,"0.#"),1)=".",TRUE,FALSE)</formula>
    </cfRule>
  </conditionalFormatting>
  <conditionalFormatting sqref="AE68:AS68">
    <cfRule type="expression" priority="235" dxfId="1">
      <formula>IF(RIGHT(TEXT(AE68,"0.#"),1)=".",FALSE,TRUE)</formula>
    </cfRule>
    <cfRule type="expression" priority="236" dxfId="0">
      <formula>IF(RIGHT(TEXT(AE68,"0.#"),1)=".",TRUE,FALSE)</formula>
    </cfRule>
  </conditionalFormatting>
  <conditionalFormatting sqref="AE95:AI95 AE92:AI92 AE89:AI89 AE86:AI86">
    <cfRule type="expression" priority="233" dxfId="1">
      <formula>IF(RIGHT(TEXT(AE86,"0.#"),1)=".",FALSE,TRUE)</formula>
    </cfRule>
    <cfRule type="expression" priority="234" dxfId="0">
      <formula>IF(RIGHT(TEXT(AE86,"0.#"),1)=".",TRUE,FALSE)</formula>
    </cfRule>
  </conditionalFormatting>
  <conditionalFormatting sqref="AJ95:AX95 AJ92:AX92 AJ89:AX89 AJ86:AX86">
    <cfRule type="expression" priority="231" dxfId="1">
      <formula>IF(RIGHT(TEXT(AJ86,"0.#"),1)=".",FALSE,TRUE)</formula>
    </cfRule>
    <cfRule type="expression" priority="232" dxfId="0">
      <formula>IF(RIGHT(TEXT(AJ86,"0.#"),1)=".",TRUE,FALSE)</formula>
    </cfRule>
  </conditionalFormatting>
  <conditionalFormatting sqref="L100:L103 L98">
    <cfRule type="expression" priority="229" dxfId="1">
      <formula>IF(RIGHT(TEXT(L98,"0.#"),1)=".",FALSE,TRUE)</formula>
    </cfRule>
    <cfRule type="expression" priority="230" dxfId="0">
      <formula>IF(RIGHT(TEXT(L98,"0.#"),1)=".",TRUE,FALSE)</formula>
    </cfRule>
  </conditionalFormatting>
  <conditionalFormatting sqref="R99:R103">
    <cfRule type="expression" priority="223" dxfId="1">
      <formula>IF(RIGHT(TEXT(R99,"0.#"),1)=".",FALSE,TRUE)</formula>
    </cfRule>
    <cfRule type="expression" priority="224" dxfId="0">
      <formula>IF(RIGHT(TEXT(R99,"0.#"),1)=".",TRUE,FALSE)</formula>
    </cfRule>
  </conditionalFormatting>
  <conditionalFormatting sqref="Y182:Y189 Y180">
    <cfRule type="expression" priority="221" dxfId="1">
      <formula>IF(RIGHT(TEXT(Y180,"0.#"),1)=".",FALSE,TRUE)</formula>
    </cfRule>
    <cfRule type="expression" priority="222" dxfId="0">
      <formula>IF(RIGHT(TEXT(Y180,"0.#"),1)=".",TRUE,FALSE)</formula>
    </cfRule>
  </conditionalFormatting>
  <conditionalFormatting sqref="AU181">
    <cfRule type="expression" priority="219" dxfId="1">
      <formula>IF(RIGHT(TEXT(AU181,"0.#"),1)=".",FALSE,TRUE)</formula>
    </cfRule>
    <cfRule type="expression" priority="220" dxfId="0">
      <formula>IF(RIGHT(TEXT(AU181,"0.#"),1)=".",TRUE,FALSE)</formula>
    </cfRule>
  </conditionalFormatting>
  <conditionalFormatting sqref="AU190">
    <cfRule type="expression" priority="217" dxfId="1">
      <formula>IF(RIGHT(TEXT(AU190,"0.#"),1)=".",FALSE,TRUE)</formula>
    </cfRule>
    <cfRule type="expression" priority="218" dxfId="0">
      <formula>IF(RIGHT(TEXT(AU190,"0.#"),1)=".",TRUE,FALSE)</formula>
    </cfRule>
  </conditionalFormatting>
  <conditionalFormatting sqref="AU182:AU189 AU180">
    <cfRule type="expression" priority="215" dxfId="1">
      <formula>IF(RIGHT(TEXT(AU180,"0.#"),1)=".",FALSE,TRUE)</formula>
    </cfRule>
    <cfRule type="expression" priority="216" dxfId="0">
      <formula>IF(RIGHT(TEXT(AU180,"0.#"),1)=".",TRUE,FALSE)</formula>
    </cfRule>
  </conditionalFormatting>
  <conditionalFormatting sqref="Y220 Y207 Y194">
    <cfRule type="expression" priority="201" dxfId="1">
      <formula>IF(RIGHT(TEXT(Y194,"0.#"),1)=".",FALSE,TRUE)</formula>
    </cfRule>
    <cfRule type="expression" priority="202" dxfId="0">
      <formula>IF(RIGHT(TEXT(Y194,"0.#"),1)=".",TRUE,FALSE)</formula>
    </cfRule>
  </conditionalFormatting>
  <conditionalFormatting sqref="Y229 Y216 Y203">
    <cfRule type="expression" priority="199" dxfId="1">
      <formula>IF(RIGHT(TEXT(Y203,"0.#"),1)=".",FALSE,TRUE)</formula>
    </cfRule>
    <cfRule type="expression" priority="200" dxfId="0">
      <formula>IF(RIGHT(TEXT(Y203,"0.#"),1)=".",TRUE,FALSE)</formula>
    </cfRule>
  </conditionalFormatting>
  <conditionalFormatting sqref="Y221:Y228 Y219 Y208:Y215 Y206 Y195:Y202 Y193">
    <cfRule type="expression" priority="197" dxfId="1">
      <formula>IF(RIGHT(TEXT(Y193,"0.#"),1)=".",FALSE,TRUE)</formula>
    </cfRule>
    <cfRule type="expression" priority="198" dxfId="0">
      <formula>IF(RIGHT(TEXT(Y193,"0.#"),1)=".",TRUE,FALSE)</formula>
    </cfRule>
  </conditionalFormatting>
  <conditionalFormatting sqref="AU220 AU207 AU194">
    <cfRule type="expression" priority="195" dxfId="1">
      <formula>IF(RIGHT(TEXT(AU194,"0.#"),1)=".",FALSE,TRUE)</formula>
    </cfRule>
    <cfRule type="expression" priority="196" dxfId="0">
      <formula>IF(RIGHT(TEXT(AU194,"0.#"),1)=".",TRUE,FALSE)</formula>
    </cfRule>
  </conditionalFormatting>
  <conditionalFormatting sqref="AU229 AU216 AU203">
    <cfRule type="expression" priority="193" dxfId="1">
      <formula>IF(RIGHT(TEXT(AU203,"0.#"),1)=".",FALSE,TRUE)</formula>
    </cfRule>
    <cfRule type="expression" priority="194" dxfId="0">
      <formula>IF(RIGHT(TEXT(AU203,"0.#"),1)=".",TRUE,FALSE)</formula>
    </cfRule>
  </conditionalFormatting>
  <conditionalFormatting sqref="AU221:AU228 AU219 AU208:AU215 AU206 AU195:AU202 AU193">
    <cfRule type="expression" priority="191" dxfId="1">
      <formula>IF(RIGHT(TEXT(AU193,"0.#"),1)=".",FALSE,TRUE)</formula>
    </cfRule>
    <cfRule type="expression" priority="192" dxfId="0">
      <formula>IF(RIGHT(TEXT(AU193,"0.#"),1)=".",TRUE,FALSE)</formula>
    </cfRule>
  </conditionalFormatting>
  <conditionalFormatting sqref="AE56:AI56">
    <cfRule type="expression" priority="165" dxfId="13">
      <formula>IF(AND(AE56&gt;=0,RIGHT(TEXT(AE56,"0.#"),1)&lt;&gt;"."),TRUE,FALSE)</formula>
    </cfRule>
    <cfRule type="expression" priority="166" dxfId="12">
      <formula>IF(AND(AE56&gt;=0,RIGHT(TEXT(AE56,"0.#"),1)="."),TRUE,FALSE)</formula>
    </cfRule>
    <cfRule type="expression" priority="167" dxfId="11">
      <formula>IF(AND(AE56&lt;0,RIGHT(TEXT(AE56,"0.#"),1)&lt;&gt;"."),TRUE,FALSE)</formula>
    </cfRule>
    <cfRule type="expression" priority="168" dxfId="10">
      <formula>IF(AND(AE56&lt;0,RIGHT(TEXT(AE56,"0.#"),1)="."),TRUE,FALSE)</formula>
    </cfRule>
  </conditionalFormatting>
  <conditionalFormatting sqref="AJ56:AS56">
    <cfRule type="expression" priority="161" dxfId="13">
      <formula>IF(AND(AJ56&gt;=0,RIGHT(TEXT(AJ56,"0.#"),1)&lt;&gt;"."),TRUE,FALSE)</formula>
    </cfRule>
    <cfRule type="expression" priority="162" dxfId="12">
      <formula>IF(AND(AJ56&gt;=0,RIGHT(TEXT(AJ56,"0.#"),1)="."),TRUE,FALSE)</formula>
    </cfRule>
    <cfRule type="expression" priority="163" dxfId="11">
      <formula>IF(AND(AJ56&lt;0,RIGHT(TEXT(AJ56,"0.#"),1)&lt;&gt;"."),TRUE,FALSE)</formula>
    </cfRule>
    <cfRule type="expression" priority="164" dxfId="10">
      <formula>IF(AND(AJ56&lt;0,RIGHT(TEXT(AJ56,"0.#"),1)="."),TRUE,FALSE)</formula>
    </cfRule>
  </conditionalFormatting>
  <conditionalFormatting sqref="AK237:AK265">
    <cfRule type="expression" priority="149" dxfId="1">
      <formula>IF(RIGHT(TEXT(AK237,"0.#"),1)=".",FALSE,TRUE)</formula>
    </cfRule>
    <cfRule type="expression" priority="150" dxfId="0">
      <formula>IF(RIGHT(TEXT(AK237,"0.#"),1)=".",TRUE,FALSE)</formula>
    </cfRule>
  </conditionalFormatting>
  <conditionalFormatting sqref="AU237:AX265">
    <cfRule type="expression" priority="145" dxfId="13">
      <formula>IF(AND(AU237&gt;=0,RIGHT(TEXT(AU237,"0.#"),1)&lt;&gt;"."),TRUE,FALSE)</formula>
    </cfRule>
    <cfRule type="expression" priority="146" dxfId="12">
      <formula>IF(AND(AU237&gt;=0,RIGHT(TEXT(AU237,"0.#"),1)="."),TRUE,FALSE)</formula>
    </cfRule>
    <cfRule type="expression" priority="147" dxfId="11">
      <formula>IF(AND(AU237&lt;0,RIGHT(TEXT(AU237,"0.#"),1)&lt;&gt;"."),TRUE,FALSE)</formula>
    </cfRule>
    <cfRule type="expression" priority="148" dxfId="10">
      <formula>IF(AND(AU237&lt;0,RIGHT(TEXT(AU237,"0.#"),1)="."),TRUE,FALSE)</formula>
    </cfRule>
  </conditionalFormatting>
  <conditionalFormatting sqref="AK269">
    <cfRule type="expression" priority="143" dxfId="1">
      <formula>IF(RIGHT(TEXT(AK269,"0.#"),1)=".",FALSE,TRUE)</formula>
    </cfRule>
    <cfRule type="expression" priority="144" dxfId="0">
      <formula>IF(RIGHT(TEXT(AK269,"0.#"),1)=".",TRUE,FALSE)</formula>
    </cfRule>
  </conditionalFormatting>
  <conditionalFormatting sqref="AU269:AX269">
    <cfRule type="expression" priority="139" dxfId="13">
      <formula>IF(AND(AU269&gt;=0,RIGHT(TEXT(AU269,"0.#"),1)&lt;&gt;"."),TRUE,FALSE)</formula>
    </cfRule>
    <cfRule type="expression" priority="140" dxfId="12">
      <formula>IF(AND(AU269&gt;=0,RIGHT(TEXT(AU269,"0.#"),1)="."),TRUE,FALSE)</formula>
    </cfRule>
    <cfRule type="expression" priority="141" dxfId="11">
      <formula>IF(AND(AU269&lt;0,RIGHT(TEXT(AU269,"0.#"),1)&lt;&gt;"."),TRUE,FALSE)</formula>
    </cfRule>
    <cfRule type="expression" priority="142" dxfId="10">
      <formula>IF(AND(AU269&lt;0,RIGHT(TEXT(AU269,"0.#"),1)="."),TRUE,FALSE)</formula>
    </cfRule>
  </conditionalFormatting>
  <conditionalFormatting sqref="AK270:AK298">
    <cfRule type="expression" priority="137" dxfId="1">
      <formula>IF(RIGHT(TEXT(AK270,"0.#"),1)=".",FALSE,TRUE)</formula>
    </cfRule>
    <cfRule type="expression" priority="138" dxfId="0">
      <formula>IF(RIGHT(TEXT(AK270,"0.#"),1)=".",TRUE,FALSE)</formula>
    </cfRule>
  </conditionalFormatting>
  <conditionalFormatting sqref="AU270:AX298">
    <cfRule type="expression" priority="133" dxfId="13">
      <formula>IF(AND(AU270&gt;=0,RIGHT(TEXT(AU270,"0.#"),1)&lt;&gt;"."),TRUE,FALSE)</formula>
    </cfRule>
    <cfRule type="expression" priority="134" dxfId="12">
      <formula>IF(AND(AU270&gt;=0,RIGHT(TEXT(AU270,"0.#"),1)="."),TRUE,FALSE)</formula>
    </cfRule>
    <cfRule type="expression" priority="135" dxfId="11">
      <formula>IF(AND(AU270&lt;0,RIGHT(TEXT(AU270,"0.#"),1)&lt;&gt;"."),TRUE,FALSE)</formula>
    </cfRule>
    <cfRule type="expression" priority="136" dxfId="10">
      <formula>IF(AND(AU270&lt;0,RIGHT(TEXT(AU270,"0.#"),1)="."),TRUE,FALSE)</formula>
    </cfRule>
  </conditionalFormatting>
  <conditionalFormatting sqref="AK302">
    <cfRule type="expression" priority="131" dxfId="1">
      <formula>IF(RIGHT(TEXT(AK302,"0.#"),1)=".",FALSE,TRUE)</formula>
    </cfRule>
    <cfRule type="expression" priority="132" dxfId="0">
      <formula>IF(RIGHT(TEXT(AK302,"0.#"),1)=".",TRUE,FALSE)</formula>
    </cfRule>
  </conditionalFormatting>
  <conditionalFormatting sqref="AU302:AX302">
    <cfRule type="expression" priority="127" dxfId="13">
      <formula>IF(AND(AU302&gt;=0,RIGHT(TEXT(AU302,"0.#"),1)&lt;&gt;"."),TRUE,FALSE)</formula>
    </cfRule>
    <cfRule type="expression" priority="128" dxfId="12">
      <formula>IF(AND(AU302&gt;=0,RIGHT(TEXT(AU302,"0.#"),1)="."),TRUE,FALSE)</formula>
    </cfRule>
    <cfRule type="expression" priority="129" dxfId="11">
      <formula>IF(AND(AU302&lt;0,RIGHT(TEXT(AU302,"0.#"),1)&lt;&gt;"."),TRUE,FALSE)</formula>
    </cfRule>
    <cfRule type="expression" priority="130" dxfId="10">
      <formula>IF(AND(AU302&lt;0,RIGHT(TEXT(AU302,"0.#"),1)="."),TRUE,FALSE)</formula>
    </cfRule>
  </conditionalFormatting>
  <conditionalFormatting sqref="AK303:AK331">
    <cfRule type="expression" priority="125" dxfId="1">
      <formula>IF(RIGHT(TEXT(AK303,"0.#"),1)=".",FALSE,TRUE)</formula>
    </cfRule>
    <cfRule type="expression" priority="126" dxfId="0">
      <formula>IF(RIGHT(TEXT(AK303,"0.#"),1)=".",TRUE,FALSE)</formula>
    </cfRule>
  </conditionalFormatting>
  <conditionalFormatting sqref="AU303:AX331">
    <cfRule type="expression" priority="121" dxfId="13">
      <formula>IF(AND(AU303&gt;=0,RIGHT(TEXT(AU303,"0.#"),1)&lt;&gt;"."),TRUE,FALSE)</formula>
    </cfRule>
    <cfRule type="expression" priority="122" dxfId="12">
      <formula>IF(AND(AU303&gt;=0,RIGHT(TEXT(AU303,"0.#"),1)="."),TRUE,FALSE)</formula>
    </cfRule>
    <cfRule type="expression" priority="123" dxfId="11">
      <formula>IF(AND(AU303&lt;0,RIGHT(TEXT(AU303,"0.#"),1)&lt;&gt;"."),TRUE,FALSE)</formula>
    </cfRule>
    <cfRule type="expression" priority="124" dxfId="10">
      <formula>IF(AND(AU303&lt;0,RIGHT(TEXT(AU303,"0.#"),1)="."),TRUE,FALSE)</formula>
    </cfRule>
  </conditionalFormatting>
  <conditionalFormatting sqref="AK335">
    <cfRule type="expression" priority="119" dxfId="1">
      <formula>IF(RIGHT(TEXT(AK335,"0.#"),1)=".",FALSE,TRUE)</formula>
    </cfRule>
    <cfRule type="expression" priority="120" dxfId="0">
      <formula>IF(RIGHT(TEXT(AK335,"0.#"),1)=".",TRUE,FALSE)</formula>
    </cfRule>
  </conditionalFormatting>
  <conditionalFormatting sqref="AU335:AX335">
    <cfRule type="expression" priority="115" dxfId="13">
      <formula>IF(AND(AU335&gt;=0,RIGHT(TEXT(AU335,"0.#"),1)&lt;&gt;"."),TRUE,FALSE)</formula>
    </cfRule>
    <cfRule type="expression" priority="116" dxfId="12">
      <formula>IF(AND(AU335&gt;=0,RIGHT(TEXT(AU335,"0.#"),1)="."),TRUE,FALSE)</formula>
    </cfRule>
    <cfRule type="expression" priority="117" dxfId="11">
      <formula>IF(AND(AU335&lt;0,RIGHT(TEXT(AU335,"0.#"),1)&lt;&gt;"."),TRUE,FALSE)</formula>
    </cfRule>
    <cfRule type="expression" priority="118" dxfId="10">
      <formula>IF(AND(AU335&lt;0,RIGHT(TEXT(AU335,"0.#"),1)="."),TRUE,FALSE)</formula>
    </cfRule>
  </conditionalFormatting>
  <conditionalFormatting sqref="AK336:AK364">
    <cfRule type="expression" priority="113" dxfId="1">
      <formula>IF(RIGHT(TEXT(AK336,"0.#"),1)=".",FALSE,TRUE)</formula>
    </cfRule>
    <cfRule type="expression" priority="114" dxfId="0">
      <formula>IF(RIGHT(TEXT(AK336,"0.#"),1)=".",TRUE,FALSE)</formula>
    </cfRule>
  </conditionalFormatting>
  <conditionalFormatting sqref="AU336:AX364">
    <cfRule type="expression" priority="109" dxfId="13">
      <formula>IF(AND(AU336&gt;=0,RIGHT(TEXT(AU336,"0.#"),1)&lt;&gt;"."),TRUE,FALSE)</formula>
    </cfRule>
    <cfRule type="expression" priority="110" dxfId="12">
      <formula>IF(AND(AU336&gt;=0,RIGHT(TEXT(AU336,"0.#"),1)="."),TRUE,FALSE)</formula>
    </cfRule>
    <cfRule type="expression" priority="111" dxfId="11">
      <formula>IF(AND(AU336&lt;0,RIGHT(TEXT(AU336,"0.#"),1)&lt;&gt;"."),TRUE,FALSE)</formula>
    </cfRule>
    <cfRule type="expression" priority="112" dxfId="10">
      <formula>IF(AND(AU336&lt;0,RIGHT(TEXT(AU336,"0.#"),1)="."),TRUE,FALSE)</formula>
    </cfRule>
  </conditionalFormatting>
  <conditionalFormatting sqref="AK368">
    <cfRule type="expression" priority="107" dxfId="1">
      <formula>IF(RIGHT(TEXT(AK368,"0.#"),1)=".",FALSE,TRUE)</formula>
    </cfRule>
    <cfRule type="expression" priority="108" dxfId="0">
      <formula>IF(RIGHT(TEXT(AK368,"0.#"),1)=".",TRUE,FALSE)</formula>
    </cfRule>
  </conditionalFormatting>
  <conditionalFormatting sqref="AU368:AX368">
    <cfRule type="expression" priority="103" dxfId="13">
      <formula>IF(AND(AU368&gt;=0,RIGHT(TEXT(AU368,"0.#"),1)&lt;&gt;"."),TRUE,FALSE)</formula>
    </cfRule>
    <cfRule type="expression" priority="104" dxfId="12">
      <formula>IF(AND(AU368&gt;=0,RIGHT(TEXT(AU368,"0.#"),1)="."),TRUE,FALSE)</formula>
    </cfRule>
    <cfRule type="expression" priority="105" dxfId="11">
      <formula>IF(AND(AU368&lt;0,RIGHT(TEXT(AU368,"0.#"),1)&lt;&gt;"."),TRUE,FALSE)</formula>
    </cfRule>
    <cfRule type="expression" priority="106" dxfId="10">
      <formula>IF(AND(AU368&lt;0,RIGHT(TEXT(AU368,"0.#"),1)="."),TRUE,FALSE)</formula>
    </cfRule>
  </conditionalFormatting>
  <conditionalFormatting sqref="AK369:AK397">
    <cfRule type="expression" priority="101" dxfId="1">
      <formula>IF(RIGHT(TEXT(AK369,"0.#"),1)=".",FALSE,TRUE)</formula>
    </cfRule>
    <cfRule type="expression" priority="102" dxfId="0">
      <formula>IF(RIGHT(TEXT(AK369,"0.#"),1)=".",TRUE,FALSE)</formula>
    </cfRule>
  </conditionalFormatting>
  <conditionalFormatting sqref="AU369:AX397">
    <cfRule type="expression" priority="97" dxfId="13">
      <formula>IF(AND(AU369&gt;=0,RIGHT(TEXT(AU369,"0.#"),1)&lt;&gt;"."),TRUE,FALSE)</formula>
    </cfRule>
    <cfRule type="expression" priority="98" dxfId="12">
      <formula>IF(AND(AU369&gt;=0,RIGHT(TEXT(AU369,"0.#"),1)="."),TRUE,FALSE)</formula>
    </cfRule>
    <cfRule type="expression" priority="99" dxfId="11">
      <formula>IF(AND(AU369&lt;0,RIGHT(TEXT(AU369,"0.#"),1)&lt;&gt;"."),TRUE,FALSE)</formula>
    </cfRule>
    <cfRule type="expression" priority="100" dxfId="10">
      <formula>IF(AND(AU369&lt;0,RIGHT(TEXT(AU369,"0.#"),1)="."),TRUE,FALSE)</formula>
    </cfRule>
  </conditionalFormatting>
  <conditionalFormatting sqref="AK401">
    <cfRule type="expression" priority="95" dxfId="1">
      <formula>IF(RIGHT(TEXT(AK401,"0.#"),1)=".",FALSE,TRUE)</formula>
    </cfRule>
    <cfRule type="expression" priority="96" dxfId="0">
      <formula>IF(RIGHT(TEXT(AK401,"0.#"),1)=".",TRUE,FALSE)</formula>
    </cfRule>
  </conditionalFormatting>
  <conditionalFormatting sqref="AU401:AX401">
    <cfRule type="expression" priority="91" dxfId="13">
      <formula>IF(AND(AU401&gt;=0,RIGHT(TEXT(AU401,"0.#"),1)&lt;&gt;"."),TRUE,FALSE)</formula>
    </cfRule>
    <cfRule type="expression" priority="92" dxfId="12">
      <formula>IF(AND(AU401&gt;=0,RIGHT(TEXT(AU401,"0.#"),1)="."),TRUE,FALSE)</formula>
    </cfRule>
    <cfRule type="expression" priority="93" dxfId="11">
      <formula>IF(AND(AU401&lt;0,RIGHT(TEXT(AU401,"0.#"),1)&lt;&gt;"."),TRUE,FALSE)</formula>
    </cfRule>
    <cfRule type="expression" priority="94" dxfId="10">
      <formula>IF(AND(AU401&lt;0,RIGHT(TEXT(AU401,"0.#"),1)="."),TRUE,FALSE)</formula>
    </cfRule>
  </conditionalFormatting>
  <conditionalFormatting sqref="AK402:AK430">
    <cfRule type="expression" priority="89" dxfId="1">
      <formula>IF(RIGHT(TEXT(AK402,"0.#"),1)=".",FALSE,TRUE)</formula>
    </cfRule>
    <cfRule type="expression" priority="90" dxfId="0">
      <formula>IF(RIGHT(TEXT(AK402,"0.#"),1)=".",TRUE,FALSE)</formula>
    </cfRule>
  </conditionalFormatting>
  <conditionalFormatting sqref="AU402:AX430">
    <cfRule type="expression" priority="85" dxfId="13">
      <formula>IF(AND(AU402&gt;=0,RIGHT(TEXT(AU402,"0.#"),1)&lt;&gt;"."),TRUE,FALSE)</formula>
    </cfRule>
    <cfRule type="expression" priority="86" dxfId="12">
      <formula>IF(AND(AU402&gt;=0,RIGHT(TEXT(AU402,"0.#"),1)="."),TRUE,FALSE)</formula>
    </cfRule>
    <cfRule type="expression" priority="87" dxfId="11">
      <formula>IF(AND(AU402&lt;0,RIGHT(TEXT(AU402,"0.#"),1)&lt;&gt;"."),TRUE,FALSE)</formula>
    </cfRule>
    <cfRule type="expression" priority="88" dxfId="10">
      <formula>IF(AND(AU402&lt;0,RIGHT(TEXT(AU402,"0.#"),1)="."),TRUE,FALSE)</formula>
    </cfRule>
  </conditionalFormatting>
  <conditionalFormatting sqref="AK434">
    <cfRule type="expression" priority="83" dxfId="1">
      <formula>IF(RIGHT(TEXT(AK434,"0.#"),1)=".",FALSE,TRUE)</formula>
    </cfRule>
    <cfRule type="expression" priority="84" dxfId="0">
      <formula>IF(RIGHT(TEXT(AK434,"0.#"),1)=".",TRUE,FALSE)</formula>
    </cfRule>
  </conditionalFormatting>
  <conditionalFormatting sqref="AU434:AX434">
    <cfRule type="expression" priority="79" dxfId="13">
      <formula>IF(AND(AU434&gt;=0,RIGHT(TEXT(AU434,"0.#"),1)&lt;&gt;"."),TRUE,FALSE)</formula>
    </cfRule>
    <cfRule type="expression" priority="80" dxfId="12">
      <formula>IF(AND(AU434&gt;=0,RIGHT(TEXT(AU434,"0.#"),1)="."),TRUE,FALSE)</formula>
    </cfRule>
    <cfRule type="expression" priority="81" dxfId="11">
      <formula>IF(AND(AU434&lt;0,RIGHT(TEXT(AU434,"0.#"),1)&lt;&gt;"."),TRUE,FALSE)</formula>
    </cfRule>
    <cfRule type="expression" priority="82" dxfId="10">
      <formula>IF(AND(AU434&lt;0,RIGHT(TEXT(AU434,"0.#"),1)="."),TRUE,FALSE)</formula>
    </cfRule>
  </conditionalFormatting>
  <conditionalFormatting sqref="AK435:AK463">
    <cfRule type="expression" priority="77" dxfId="1">
      <formula>IF(RIGHT(TEXT(AK435,"0.#"),1)=".",FALSE,TRUE)</formula>
    </cfRule>
    <cfRule type="expression" priority="78" dxfId="0">
      <formula>IF(RIGHT(TEXT(AK435,"0.#"),1)=".",TRUE,FALSE)</formula>
    </cfRule>
  </conditionalFormatting>
  <conditionalFormatting sqref="AU435:AX463">
    <cfRule type="expression" priority="73" dxfId="13">
      <formula>IF(AND(AU435&gt;=0,RIGHT(TEXT(AU435,"0.#"),1)&lt;&gt;"."),TRUE,FALSE)</formula>
    </cfRule>
    <cfRule type="expression" priority="74" dxfId="12">
      <formula>IF(AND(AU435&gt;=0,RIGHT(TEXT(AU435,"0.#"),1)="."),TRUE,FALSE)</formula>
    </cfRule>
    <cfRule type="expression" priority="75" dxfId="11">
      <formula>IF(AND(AU435&lt;0,RIGHT(TEXT(AU435,"0.#"),1)&lt;&gt;"."),TRUE,FALSE)</formula>
    </cfRule>
    <cfRule type="expression" priority="76" dxfId="10">
      <formula>IF(AND(AU435&lt;0,RIGHT(TEXT(AU435,"0.#"),1)="."),TRUE,FALSE)</formula>
    </cfRule>
  </conditionalFormatting>
  <conditionalFormatting sqref="AK467">
    <cfRule type="expression" priority="71" dxfId="1">
      <formula>IF(RIGHT(TEXT(AK467,"0.#"),1)=".",FALSE,TRUE)</formula>
    </cfRule>
    <cfRule type="expression" priority="72" dxfId="0">
      <formula>IF(RIGHT(TEXT(AK467,"0.#"),1)=".",TRUE,FALSE)</formula>
    </cfRule>
  </conditionalFormatting>
  <conditionalFormatting sqref="AU467:AX467">
    <cfRule type="expression" priority="67" dxfId="13">
      <formula>IF(AND(AU467&gt;=0,RIGHT(TEXT(AU467,"0.#"),1)&lt;&gt;"."),TRUE,FALSE)</formula>
    </cfRule>
    <cfRule type="expression" priority="68" dxfId="12">
      <formula>IF(AND(AU467&gt;=0,RIGHT(TEXT(AU467,"0.#"),1)="."),TRUE,FALSE)</formula>
    </cfRule>
    <cfRule type="expression" priority="69" dxfId="11">
      <formula>IF(AND(AU467&lt;0,RIGHT(TEXT(AU467,"0.#"),1)&lt;&gt;"."),TRUE,FALSE)</formula>
    </cfRule>
    <cfRule type="expression" priority="70" dxfId="10">
      <formula>IF(AND(AU467&lt;0,RIGHT(TEXT(AU467,"0.#"),1)="."),TRUE,FALSE)</formula>
    </cfRule>
  </conditionalFormatting>
  <conditionalFormatting sqref="AK468:AK496">
    <cfRule type="expression" priority="65" dxfId="1">
      <formula>IF(RIGHT(TEXT(AK468,"0.#"),1)=".",FALSE,TRUE)</formula>
    </cfRule>
    <cfRule type="expression" priority="66" dxfId="0">
      <formula>IF(RIGHT(TEXT(AK468,"0.#"),1)=".",TRUE,FALSE)</formula>
    </cfRule>
  </conditionalFormatting>
  <conditionalFormatting sqref="AU468:AX496">
    <cfRule type="expression" priority="61" dxfId="13">
      <formula>IF(AND(AU468&gt;=0,RIGHT(TEXT(AU468,"0.#"),1)&lt;&gt;"."),TRUE,FALSE)</formula>
    </cfRule>
    <cfRule type="expression" priority="62" dxfId="12">
      <formula>IF(AND(AU468&gt;=0,RIGHT(TEXT(AU468,"0.#"),1)="."),TRUE,FALSE)</formula>
    </cfRule>
    <cfRule type="expression" priority="63" dxfId="11">
      <formula>IF(AND(AU468&lt;0,RIGHT(TEXT(AU468,"0.#"),1)&lt;&gt;"."),TRUE,FALSE)</formula>
    </cfRule>
    <cfRule type="expression" priority="64" dxfId="10">
      <formula>IF(AND(AU468&lt;0,RIGHT(TEXT(AU468,"0.#"),1)="."),TRUE,FALSE)</formula>
    </cfRule>
  </conditionalFormatting>
  <conditionalFormatting sqref="AE24:AX24 AJ23:AS23">
    <cfRule type="expression" priority="59" dxfId="1">
      <formula>IF(RIGHT(TEXT(AE23,"0.#"),1)=".",FALSE,TRUE)</formula>
    </cfRule>
    <cfRule type="expression" priority="60" dxfId="0">
      <formula>IF(RIGHT(TEXT(AE23,"0.#"),1)=".",TRUE,FALSE)</formula>
    </cfRule>
  </conditionalFormatting>
  <conditionalFormatting sqref="AE25:AI25">
    <cfRule type="expression" priority="51" dxfId="13">
      <formula>IF(AND(AE25&gt;=0,RIGHT(TEXT(AE25,"0.#"),1)&lt;&gt;"."),TRUE,FALSE)</formula>
    </cfRule>
    <cfRule type="expression" priority="52" dxfId="12">
      <formula>IF(AND(AE25&gt;=0,RIGHT(TEXT(AE25,"0.#"),1)="."),TRUE,FALSE)</formula>
    </cfRule>
    <cfRule type="expression" priority="53" dxfId="11">
      <formula>IF(AND(AE25&lt;0,RIGHT(TEXT(AE25,"0.#"),1)&lt;&gt;"."),TRUE,FALSE)</formula>
    </cfRule>
    <cfRule type="expression" priority="54" dxfId="10">
      <formula>IF(AND(AE25&lt;0,RIGHT(TEXT(AE25,"0.#"),1)="."),TRUE,FALSE)</formula>
    </cfRule>
  </conditionalFormatting>
  <conditionalFormatting sqref="AJ25:AS25">
    <cfRule type="expression" priority="47" dxfId="13">
      <formula>IF(AND(AJ25&gt;=0,RIGHT(TEXT(AJ25,"0.#"),1)&lt;&gt;"."),TRUE,FALSE)</formula>
    </cfRule>
    <cfRule type="expression" priority="48" dxfId="12">
      <formula>IF(AND(AJ25&gt;=0,RIGHT(TEXT(AJ25,"0.#"),1)="."),TRUE,FALSE)</formula>
    </cfRule>
    <cfRule type="expression" priority="49" dxfId="11">
      <formula>IF(AND(AJ25&lt;0,RIGHT(TEXT(AJ25,"0.#"),1)&lt;&gt;"."),TRUE,FALSE)</formula>
    </cfRule>
    <cfRule type="expression" priority="50" dxfId="10">
      <formula>IF(AND(AJ25&lt;0,RIGHT(TEXT(AJ25,"0.#"),1)="."),TRUE,FALSE)</formula>
    </cfRule>
  </conditionalFormatting>
  <conditionalFormatting sqref="AU236:AX236">
    <cfRule type="expression" priority="35" dxfId="13">
      <formula>IF(AND(AU236&gt;=0,RIGHT(TEXT(AU236,"0.#"),1)&lt;&gt;"."),TRUE,FALSE)</formula>
    </cfRule>
    <cfRule type="expression" priority="36" dxfId="12">
      <formula>IF(AND(AU236&gt;=0,RIGHT(TEXT(AU236,"0.#"),1)="."),TRUE,FALSE)</formula>
    </cfRule>
    <cfRule type="expression" priority="37" dxfId="11">
      <formula>IF(AND(AU236&lt;0,RIGHT(TEXT(AU236,"0.#"),1)&lt;&gt;"."),TRUE,FALSE)</formula>
    </cfRule>
    <cfRule type="expression" priority="38" dxfId="10">
      <formula>IF(AND(AU236&lt;0,RIGHT(TEXT(AU236,"0.#"),1)="."),TRUE,FALSE)</formula>
    </cfRule>
  </conditionalFormatting>
  <conditionalFormatting sqref="AE43:AI43 AE38:AI38 AE33:AI33 AE28:AI28">
    <cfRule type="expression" priority="33" dxfId="1">
      <formula>IF(RIGHT(TEXT(AE28,"0.#"),1)=".",FALSE,TRUE)</formula>
    </cfRule>
    <cfRule type="expression" priority="34" dxfId="0">
      <formula>IF(RIGHT(TEXT(AE28,"0.#"),1)=".",TRUE,FALSE)</formula>
    </cfRule>
  </conditionalFormatting>
  <conditionalFormatting sqref="AE44:AX44 AJ43:AS43 AE39:AX39 AJ38:AS38 AE34:AX34 AJ33:AS33 AE29:AX29 AJ28:AS28">
    <cfRule type="expression" priority="31" dxfId="1">
      <formula>IF(RIGHT(TEXT(AE28,"0.#"),1)=".",FALSE,TRUE)</formula>
    </cfRule>
    <cfRule type="expression" priority="32" dxfId="0">
      <formula>IF(RIGHT(TEXT(AE28,"0.#"),1)=".",TRUE,FALSE)</formula>
    </cfRule>
  </conditionalFormatting>
  <conditionalFormatting sqref="AE45:AI45 AE40:AI40 AE35:AI35 AE30:AI30">
    <cfRule type="expression" priority="27" dxfId="13">
      <formula>IF(AND(AE30&gt;=0,RIGHT(TEXT(AE30,"0.#"),1)&lt;&gt;"."),TRUE,FALSE)</formula>
    </cfRule>
    <cfRule type="expression" priority="28" dxfId="12">
      <formula>IF(AND(AE30&gt;=0,RIGHT(TEXT(AE30,"0.#"),1)="."),TRUE,FALSE)</formula>
    </cfRule>
    <cfRule type="expression" priority="29" dxfId="11">
      <formula>IF(AND(AE30&lt;0,RIGHT(TEXT(AE30,"0.#"),1)&lt;&gt;"."),TRUE,FALSE)</formula>
    </cfRule>
    <cfRule type="expression" priority="30" dxfId="10">
      <formula>IF(AND(AE30&lt;0,RIGHT(TEXT(AE30,"0.#"),1)="."),TRUE,FALSE)</formula>
    </cfRule>
  </conditionalFormatting>
  <conditionalFormatting sqref="AJ45:AS45 AJ40:AS40 AJ35:AS35 AJ30:AS30">
    <cfRule type="expression" priority="23" dxfId="13">
      <formula>IF(AND(AJ30&gt;=0,RIGHT(TEXT(AJ30,"0.#"),1)&lt;&gt;"."),TRUE,FALSE)</formula>
    </cfRule>
    <cfRule type="expression" priority="24" dxfId="12">
      <formula>IF(AND(AJ30&gt;=0,RIGHT(TEXT(AJ30,"0.#"),1)="."),TRUE,FALSE)</formula>
    </cfRule>
    <cfRule type="expression" priority="25" dxfId="11">
      <formula>IF(AND(AJ30&lt;0,RIGHT(TEXT(AJ30,"0.#"),1)&lt;&gt;"."),TRUE,FALSE)</formula>
    </cfRule>
    <cfRule type="expression" priority="26" dxfId="10">
      <formula>IF(AND(AJ30&lt;0,RIGHT(TEXT(AJ30,"0.#"),1)="."),TRUE,FALSE)</formula>
    </cfRule>
  </conditionalFormatting>
  <conditionalFormatting sqref="AE64:AI64 AE59:AI59">
    <cfRule type="expression" priority="21" dxfId="1">
      <formula>IF(RIGHT(TEXT(AE59,"0.#"),1)=".",FALSE,TRUE)</formula>
    </cfRule>
    <cfRule type="expression" priority="22" dxfId="0">
      <formula>IF(RIGHT(TEXT(AE59,"0.#"),1)=".",TRUE,FALSE)</formula>
    </cfRule>
  </conditionalFormatting>
  <conditionalFormatting sqref="AE65:AX65 AJ64:AS64 AE60:AX60 AJ59:AS59">
    <cfRule type="expression" priority="19" dxfId="1">
      <formula>IF(RIGHT(TEXT(AE59,"0.#"),1)=".",FALSE,TRUE)</formula>
    </cfRule>
    <cfRule type="expression" priority="20" dxfId="0">
      <formula>IF(RIGHT(TEXT(AE59,"0.#"),1)=".",TRUE,FALSE)</formula>
    </cfRule>
  </conditionalFormatting>
  <conditionalFormatting sqref="AE66:AI66 AE61:AI61">
    <cfRule type="expression" priority="15" dxfId="13">
      <formula>IF(AND(AE61&gt;=0,RIGHT(TEXT(AE61,"0.#"),1)&lt;&gt;"."),TRUE,FALSE)</formula>
    </cfRule>
    <cfRule type="expression" priority="16" dxfId="12">
      <formula>IF(AND(AE61&gt;=0,RIGHT(TEXT(AE61,"0.#"),1)="."),TRUE,FALSE)</formula>
    </cfRule>
    <cfRule type="expression" priority="17" dxfId="11">
      <formula>IF(AND(AE61&lt;0,RIGHT(TEXT(AE61,"0.#"),1)&lt;&gt;"."),TRUE,FALSE)</formula>
    </cfRule>
    <cfRule type="expression" priority="18" dxfId="10">
      <formula>IF(AND(AE61&lt;0,RIGHT(TEXT(AE61,"0.#"),1)="."),TRUE,FALSE)</formula>
    </cfRule>
  </conditionalFormatting>
  <conditionalFormatting sqref="AJ66:AS66 AJ61:AS61">
    <cfRule type="expression" priority="11" dxfId="13">
      <formula>IF(AND(AJ61&gt;=0,RIGHT(TEXT(AJ61,"0.#"),1)&lt;&gt;"."),TRUE,FALSE)</formula>
    </cfRule>
    <cfRule type="expression" priority="12" dxfId="12">
      <formula>IF(AND(AJ61&gt;=0,RIGHT(TEXT(AJ61,"0.#"),1)="."),TRUE,FALSE)</formula>
    </cfRule>
    <cfRule type="expression" priority="13" dxfId="11">
      <formula>IF(AND(AJ61&lt;0,RIGHT(TEXT(AJ61,"0.#"),1)&lt;&gt;"."),TRUE,FALSE)</formula>
    </cfRule>
    <cfRule type="expression" priority="14" dxfId="10">
      <formula>IF(AND(AJ61&lt;0,RIGHT(TEXT(AJ61,"0.#"),1)="."),TRUE,FALSE)</formula>
    </cfRule>
  </conditionalFormatting>
  <conditionalFormatting sqref="AE81:AX81 AE78:AX78 AE75:AX75 AE72:AX72">
    <cfRule type="expression" priority="9" dxfId="1">
      <formula>IF(RIGHT(TEXT(AE72,"0.#"),1)=".",FALSE,TRUE)</formula>
    </cfRule>
    <cfRule type="expression" priority="10" dxfId="0">
      <formula>IF(RIGHT(TEXT(AE72,"0.#"),1)=".",TRUE,FALSE)</formula>
    </cfRule>
  </conditionalFormatting>
  <conditionalFormatting sqref="AE80:AS80 AE77:AS77 AE74:AS74 AE71:AS71">
    <cfRule type="expression" priority="7" dxfId="1">
      <formula>IF(RIGHT(TEXT(AE71,"0.#"),1)=".",FALSE,TRUE)</formula>
    </cfRule>
    <cfRule type="expression" priority="8" dxfId="0">
      <formula>IF(RIGHT(TEXT(AE71,"0.#"),1)=".",TRUE,FALSE)</formula>
    </cfRule>
  </conditionalFormatting>
  <conditionalFormatting sqref="R98">
    <cfRule type="expression" priority="5" dxfId="1">
      <formula>IF(RIGHT(TEXT(R98,"0.#"),1)=".",FALSE,TRUE)</formula>
    </cfRule>
    <cfRule type="expression" priority="6" dxfId="0">
      <formula>IF(RIGHT(TEXT(R98,"0.#"),1)=".",TRUE,FALSE)</formula>
    </cfRule>
  </conditionalFormatting>
  <conditionalFormatting sqref="AR13:AX13">
    <cfRule type="expression" priority="3" dxfId="1">
      <formula>IF(RIGHT(TEXT(AR13,"0.#"),1)=".",FALSE,TRUE)</formula>
    </cfRule>
    <cfRule type="expression" priority="4" dxfId="0">
      <formula>IF(RIGHT(TEXT(AR13,"0.#"),1)=".",TRUE,FALSE)</formula>
    </cfRule>
  </conditionalFormatting>
  <conditionalFormatting sqref="AR15:AX15">
    <cfRule type="expression" priority="1" dxfId="1">
      <formula>IF(RIGHT(TEXT(AR15,"0.#"),1)=".",FALSE,TRUE)</formula>
    </cfRule>
    <cfRule type="expression" priority="2" dxfId="0">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AE45:AS45 P14:AQ14 AE44:AX44 R98:R103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P13:AX1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P15:AX1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colBreaks count="1" manualBreakCount="1">
    <brk id="50"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16" sqref="Q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372</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378</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0"/>
  <sheetViews>
    <sheetView showGridLines="0" zoomScalePageLayoutView="0" workbookViewId="0" topLeftCell="A1">
      <selection activeCell="A1" sqref="A1:J1"/>
    </sheetView>
  </sheetViews>
  <sheetFormatPr defaultColWidth="9.00390625" defaultRowHeight="13.5"/>
  <cols>
    <col min="1" max="1" width="4.00390625" style="62" customWidth="1"/>
    <col min="2" max="10" width="9.125" style="62" customWidth="1"/>
    <col min="11" max="16384" width="9.00390625" style="62" customWidth="1"/>
  </cols>
  <sheetData>
    <row r="1" spans="1:10" ht="72" customHeight="1">
      <c r="A1" s="683" t="s">
        <v>455</v>
      </c>
      <c r="B1" s="683"/>
      <c r="C1" s="683"/>
      <c r="D1" s="683"/>
      <c r="E1" s="683"/>
      <c r="F1" s="683"/>
      <c r="G1" s="683"/>
      <c r="H1" s="683"/>
      <c r="I1" s="683"/>
      <c r="J1" s="683"/>
    </row>
    <row r="2" spans="1:10" ht="14.25" customHeight="1">
      <c r="A2" s="63"/>
      <c r="B2" s="63"/>
      <c r="C2" s="63"/>
      <c r="D2" s="63"/>
      <c r="E2" s="63"/>
      <c r="F2" s="63"/>
      <c r="G2" s="63"/>
      <c r="H2" s="63"/>
      <c r="I2" s="63"/>
      <c r="J2" s="63"/>
    </row>
    <row r="3" ht="22.5" customHeight="1">
      <c r="B3" s="62" t="s">
        <v>447</v>
      </c>
    </row>
    <row r="4" spans="2:10" ht="68.25" customHeight="1">
      <c r="B4" s="684" t="s">
        <v>448</v>
      </c>
      <c r="C4" s="684"/>
      <c r="D4" s="684"/>
      <c r="E4" s="684"/>
      <c r="F4" s="684"/>
      <c r="G4" s="684"/>
      <c r="H4" s="684"/>
      <c r="I4" s="684"/>
      <c r="J4" s="684"/>
    </row>
    <row r="5" ht="22.5" customHeight="1">
      <c r="B5" s="62" t="s">
        <v>449</v>
      </c>
    </row>
    <row r="6" spans="2:10" ht="68.25" customHeight="1">
      <c r="B6" s="684" t="s">
        <v>450</v>
      </c>
      <c r="C6" s="684"/>
      <c r="D6" s="684"/>
      <c r="E6" s="684"/>
      <c r="F6" s="684"/>
      <c r="G6" s="684"/>
      <c r="H6" s="684"/>
      <c r="I6" s="684"/>
      <c r="J6" s="684"/>
    </row>
    <row r="7" ht="22.5" customHeight="1">
      <c r="B7" s="62" t="s">
        <v>451</v>
      </c>
    </row>
    <row r="8" spans="2:10" ht="68.25" customHeight="1">
      <c r="B8" s="684" t="s">
        <v>452</v>
      </c>
      <c r="C8" s="684"/>
      <c r="D8" s="684"/>
      <c r="E8" s="684"/>
      <c r="F8" s="684"/>
      <c r="G8" s="684"/>
      <c r="H8" s="684"/>
      <c r="I8" s="684"/>
      <c r="J8" s="684"/>
    </row>
    <row r="9" ht="22.5" customHeight="1">
      <c r="B9" s="62" t="s">
        <v>453</v>
      </c>
    </row>
    <row r="10" spans="2:10" ht="68.25" customHeight="1">
      <c r="B10" s="684" t="s">
        <v>454</v>
      </c>
      <c r="C10" s="684"/>
      <c r="D10" s="684"/>
      <c r="E10" s="684"/>
      <c r="F10" s="684"/>
      <c r="G10" s="684"/>
      <c r="H10" s="684"/>
      <c r="I10" s="684"/>
      <c r="J10" s="684"/>
    </row>
  </sheetData>
  <sheetProtection/>
  <mergeCells count="5">
    <mergeCell ref="A1:J1"/>
    <mergeCell ref="B4:J4"/>
    <mergeCell ref="B6:J6"/>
    <mergeCell ref="B8:J8"/>
    <mergeCell ref="B10:J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2015-06-25T06:09:07Z</dcterms:created>
  <dcterms:modified xsi:type="dcterms:W3CDTF">2015-09-01T11:45:01Z</dcterms:modified>
  <cp:category/>
  <cp:version/>
  <cp:contentType/>
  <cp:contentStatus/>
</cp:coreProperties>
</file>