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16" sheetId="1" r:id="rId1"/>
  </sheets>
  <definedNames>
    <definedName name="_xlnm.Print_Area" localSheetId="0">'016'!$A$1:$J$20</definedName>
  </definedNames>
  <calcPr fullCalcOnLoad="1"/>
</workbook>
</file>

<file path=xl/sharedStrings.xml><?xml version="1.0" encoding="utf-8"?>
<sst xmlns="http://schemas.openxmlformats.org/spreadsheetml/2006/main" count="36" uniqueCount="36">
  <si>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</si>
  <si>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</si>
  <si>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</si>
  <si>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</si>
  <si>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</si>
  <si>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</si>
  <si>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</si>
  <si>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</si>
  <si>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</si>
  <si>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</si>
  <si>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</si>
  <si>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</si>
  <si>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</si>
  <si>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</si>
  <si>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</si>
  <si>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</si>
  <si>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</si>
  <si>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平24</t>
  </si>
  <si>
    <t>（単位：百万円）</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</si>
  <si>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</si>
  <si>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</si>
  <si>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</si>
  <si>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合     計</t>
  </si>
  <si>
    <t>１．</t>
  </si>
  <si>
    <t>２．</t>
  </si>
  <si>
    <t>３．</t>
  </si>
  <si>
    <t>４．</t>
  </si>
  <si>
    <t>５．</t>
  </si>
  <si>
    <t>６．</t>
  </si>
  <si>
    <t>７．</t>
  </si>
  <si>
    <t>８．</t>
  </si>
  <si>
    <t>－</t>
  </si>
  <si>
    <t>②宜野湾市基地返還跡地転用推進基金(沖縄振興特別推進交付金　平成26年　基金保有団体別基金執行状況表</t>
  </si>
  <si>
    <t>成果目標及び成果実績(ｱｳﾄｶﾑ)：(目標)　市の取得目標面積（253,000㎡）に対し、（35,000㎡）を取得する。（達成率27％を目標とする。）
　　　　　　　　　　　　　　 (実績）　普天間飛行場地区13,490.38㎡を取得した。　</t>
  </si>
  <si>
    <t>活動指標及び活動実績(ｱｳﾄﾌﾟｯﾄ)： (目標)　市の取得目標面積（253,000㎡）に対し、（35,000㎡）を取得する。
　　　　　　　　　　　　　　　  (実績)　普天間飛行場地区13,490.38㎡を取得した。</t>
  </si>
  <si>
    <t>宜野湾市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</si>
</sst>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50">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2"/>
      <color theme="1"/>
      <name val="Calibri"/>
      <family val="3"/>
    </font>
    <font>
      <sz val="11"/>
      <name val="Calibri"/>
      <family val="3"/>
    </font>
    <font>
      <sz val="11"/>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thick">
        <color rgb="FF000000"/>
      </left>
      <right style="medium">
        <color rgb="FF000000"/>
      </right>
      <top style="medium">
        <color rgb="FF000000"/>
      </top>
      <bottom style="thin">
        <color rgb="FF000000"/>
      </bottom>
    </border>
    <border>
      <left/>
      <right/>
      <top style="medium">
        <color rgb="FF000000"/>
      </top>
      <bottom style="mediumDashed"/>
    </border>
    <border>
      <left style="medium"/>
      <right/>
      <top style="medium">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style="thick">
        <color rgb="FF000000"/>
      </right>
      <top style="medium">
        <color rgb="FF000000"/>
      </top>
      <bottom style="thin">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color rgb="FF000000"/>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61">
    <xf numFmtId="0" fontId="0" fillId="0" borderId="0" xfId="0" applyFont="1" applyAlignment="1">
      <alignment vertical="center"/>
    </xf>
    <xf numFmtId="0" fontId="44" fillId="0" borderId="0" xfId="0" applyFont="1" applyAlignment="1">
      <alignment horizontal="justify" vertical="center"/>
    </xf>
    <xf numFmtId="0" fontId="0" fillId="0" borderId="0" xfId="0" applyFont="1" applyAlignment="1">
      <alignment vertical="center"/>
    </xf>
    <xf numFmtId="0" fontId="44" fillId="0" borderId="0" xfId="0" applyFont="1" applyAlignment="1">
      <alignment vertical="center"/>
    </xf>
    <xf numFmtId="0" fontId="44" fillId="33" borderId="10"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horizontal="right" vertical="center"/>
    </xf>
    <xf numFmtId="0" fontId="45" fillId="0" borderId="0" xfId="0" applyFont="1" applyAlignment="1">
      <alignment horizontal="left" vertical="center"/>
    </xf>
    <xf numFmtId="0" fontId="46" fillId="34" borderId="13" xfId="0" applyFont="1" applyFill="1" applyBorder="1" applyAlignment="1">
      <alignment horizontal="center" vertical="center" wrapText="1"/>
    </xf>
    <xf numFmtId="177" fontId="0" fillId="0" borderId="14" xfId="0" applyNumberFormat="1" applyFont="1" applyBorder="1" applyAlignment="1">
      <alignment vertical="center"/>
    </xf>
    <xf numFmtId="177" fontId="0" fillId="0" borderId="15" xfId="0" applyNumberFormat="1" applyFont="1" applyBorder="1" applyAlignment="1">
      <alignment horizontal="right" vertical="center"/>
    </xf>
    <xf numFmtId="176" fontId="46" fillId="35" borderId="16" xfId="0" applyNumberFormat="1" applyFont="1" applyFill="1" applyBorder="1" applyAlignment="1">
      <alignment vertical="center" wrapText="1"/>
    </xf>
    <xf numFmtId="0" fontId="46" fillId="35" borderId="16" xfId="0" applyFont="1" applyFill="1" applyBorder="1" applyAlignment="1">
      <alignment vertical="center" wrapText="1"/>
    </xf>
    <xf numFmtId="0" fontId="44" fillId="36" borderId="17" xfId="0" applyFont="1" applyFill="1" applyBorder="1" applyAlignment="1">
      <alignment horizontal="center" vertical="center"/>
    </xf>
    <xf numFmtId="177" fontId="0" fillId="0" borderId="14" xfId="0" applyNumberFormat="1" applyFont="1" applyBorder="1" applyAlignment="1">
      <alignment horizontal="right" vertical="center"/>
    </xf>
    <xf numFmtId="177" fontId="0" fillId="0" borderId="18" xfId="0" applyNumberFormat="1" applyFont="1" applyBorder="1" applyAlignment="1">
      <alignment horizontal="right" vertical="center"/>
    </xf>
    <xf numFmtId="0" fontId="0" fillId="0" borderId="0" xfId="0" applyFont="1" applyAlignment="1" quotePrefix="1">
      <alignment horizontal="center" vertical="top"/>
    </xf>
    <xf numFmtId="177" fontId="47" fillId="36" borderId="19" xfId="0" applyNumberFormat="1" applyFont="1" applyFill="1" applyBorder="1" applyAlignment="1">
      <alignment vertical="center"/>
    </xf>
    <xf numFmtId="177" fontId="47" fillId="36" borderId="20" xfId="0" applyNumberFormat="1" applyFont="1" applyFill="1" applyBorder="1" applyAlignment="1">
      <alignment vertical="center"/>
    </xf>
    <xf numFmtId="0" fontId="46" fillId="36" borderId="21" xfId="0" applyFont="1" applyFill="1" applyBorder="1" applyAlignment="1">
      <alignment horizontal="justify" vertical="center" wrapText="1"/>
    </xf>
    <xf numFmtId="0" fontId="35" fillId="0" borderId="0" xfId="0" applyFont="1" applyAlignment="1">
      <alignment vertical="center"/>
    </xf>
    <xf numFmtId="0" fontId="44" fillId="36" borderId="22" xfId="0" applyFont="1" applyFill="1" applyBorder="1" applyAlignment="1">
      <alignment horizontal="center" vertical="center" wrapText="1"/>
    </xf>
    <xf numFmtId="0" fontId="48" fillId="0" borderId="0" xfId="0" applyFont="1" applyAlignment="1" quotePrefix="1">
      <alignment horizontal="center" vertical="top"/>
    </xf>
    <xf numFmtId="0" fontId="4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top" wrapText="1"/>
    </xf>
    <xf numFmtId="0" fontId="48" fillId="0" borderId="0" xfId="0" applyFont="1" applyAlignment="1">
      <alignment vertical="top" wrapText="1"/>
    </xf>
    <xf numFmtId="0" fontId="44" fillId="36" borderId="23" xfId="0" applyFont="1" applyFill="1" applyBorder="1" applyAlignment="1">
      <alignment horizontal="center" vertical="center"/>
    </xf>
    <xf numFmtId="0" fontId="39" fillId="36" borderId="24" xfId="0" applyFont="1" applyFill="1" applyBorder="1" applyAlignment="1">
      <alignment horizontal="center" vertical="center"/>
    </xf>
    <xf numFmtId="0" fontId="39" fillId="36" borderId="25" xfId="0" applyFont="1" applyFill="1" applyBorder="1" applyAlignment="1">
      <alignment horizontal="center" vertical="center"/>
    </xf>
    <xf numFmtId="0" fontId="44" fillId="36" borderId="26" xfId="0" applyFont="1" applyFill="1" applyBorder="1" applyAlignment="1">
      <alignment horizontal="center" vertical="center" wrapText="1"/>
    </xf>
    <xf numFmtId="0" fontId="39" fillId="36" borderId="27" xfId="0" applyFont="1" applyFill="1" applyBorder="1" applyAlignment="1">
      <alignment horizontal="center" vertical="center" wrapText="1"/>
    </xf>
    <xf numFmtId="0" fontId="49" fillId="0" borderId="18" xfId="44" applyFont="1" applyFill="1" applyBorder="1" applyAlignment="1">
      <alignment horizontal="center" vertical="center" wrapText="1"/>
    </xf>
    <xf numFmtId="0" fontId="0" fillId="0" borderId="28" xfId="0" applyFont="1" applyFill="1" applyBorder="1" applyAlignment="1">
      <alignment horizontal="center" vertical="center" wrapText="1"/>
    </xf>
    <xf numFmtId="0" fontId="44" fillId="33" borderId="29" xfId="0" applyFont="1" applyFill="1" applyBorder="1" applyAlignment="1">
      <alignment horizontal="left" vertical="center" wrapText="1"/>
    </xf>
    <xf numFmtId="0" fontId="44" fillId="33" borderId="30" xfId="0" applyFont="1" applyFill="1" applyBorder="1" applyAlignment="1">
      <alignment horizontal="left" vertical="center"/>
    </xf>
    <xf numFmtId="0" fontId="44" fillId="33" borderId="28" xfId="0" applyFont="1" applyFill="1" applyBorder="1" applyAlignment="1">
      <alignment horizontal="left" vertical="center"/>
    </xf>
    <xf numFmtId="0" fontId="44" fillId="33" borderId="31" xfId="0" applyFont="1" applyFill="1" applyBorder="1" applyAlignment="1">
      <alignment horizontal="left" vertical="center" wrapText="1"/>
    </xf>
    <xf numFmtId="0" fontId="44" fillId="33" borderId="32" xfId="0" applyFont="1" applyFill="1" applyBorder="1" applyAlignment="1">
      <alignment horizontal="left" vertical="center"/>
    </xf>
    <xf numFmtId="0" fontId="44" fillId="33" borderId="33" xfId="0" applyFont="1" applyFill="1" applyBorder="1" applyAlignment="1">
      <alignment horizontal="left" vertical="center"/>
    </xf>
    <xf numFmtId="0" fontId="44" fillId="36" borderId="34" xfId="0" applyFont="1" applyFill="1" applyBorder="1" applyAlignment="1">
      <alignment horizontal="center" vertical="center" wrapText="1"/>
    </xf>
    <xf numFmtId="0" fontId="0" fillId="0" borderId="35" xfId="0" applyBorder="1" applyAlignment="1">
      <alignment vertical="center"/>
    </xf>
    <xf numFmtId="0" fontId="0" fillId="0" borderId="36" xfId="0" applyBorder="1" applyAlignment="1">
      <alignment vertical="center"/>
    </xf>
    <xf numFmtId="0" fontId="44" fillId="36" borderId="26" xfId="0" applyFont="1" applyFill="1" applyBorder="1" applyAlignment="1">
      <alignment horizontal="center" vertical="center"/>
    </xf>
    <xf numFmtId="0" fontId="0" fillId="0" borderId="37" xfId="0" applyBorder="1" applyAlignment="1">
      <alignment vertical="center"/>
    </xf>
    <xf numFmtId="0" fontId="0" fillId="0" borderId="27" xfId="0" applyBorder="1" applyAlignment="1">
      <alignment vertical="center"/>
    </xf>
    <xf numFmtId="0" fontId="44" fillId="36" borderId="38" xfId="0" applyFont="1" applyFill="1" applyBorder="1" applyAlignment="1">
      <alignment horizontal="center" vertical="center"/>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44" fillId="36" borderId="39" xfId="0" applyFont="1" applyFill="1" applyBorder="1" applyAlignment="1">
      <alignment horizontal="center" vertical="center" wrapText="1"/>
    </xf>
    <xf numFmtId="0" fontId="0" fillId="0" borderId="0" xfId="0" applyAlignment="1">
      <alignment vertical="center"/>
    </xf>
    <xf numFmtId="0" fontId="0" fillId="0" borderId="41" xfId="0" applyBorder="1" applyAlignment="1">
      <alignment vertical="center"/>
    </xf>
    <xf numFmtId="0" fontId="44" fillId="36" borderId="38" xfId="0" applyFont="1" applyFill="1"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9" fillId="36" borderId="45"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kinawa.jp/site/kikaku/shichoson/suishinkofukin/documents/h2502ginowan.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21"/>
  <sheetViews>
    <sheetView tabSelected="1" view="pageBreakPreview" zoomScale="70" zoomScaleSheetLayoutView="70" zoomScalePageLayoutView="0" workbookViewId="0" topLeftCell="A1">
      <selection activeCell="D24" sqref="D24"/>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13.00390625" style="2" customWidth="1"/>
    <col min="10" max="10" width="33.28125" style="2" customWidth="1"/>
    <col min="11" max="16384" width="8.8515625" style="2" customWidth="1"/>
  </cols>
  <sheetData>
    <row r="1" spans="1:2" ht="14.25" thickBot="1">
      <c r="A1" s="3" t="s">
        <v>4</v>
      </c>
      <c r="B1" s="1"/>
    </row>
    <row r="2" spans="1:10" ht="24" customHeight="1" thickBot="1" thickTop="1">
      <c r="A2" s="4" t="s">
        <v>32</v>
      </c>
      <c r="B2" s="5"/>
      <c r="C2" s="5"/>
      <c r="D2" s="5"/>
      <c r="E2" s="5"/>
      <c r="F2" s="5"/>
      <c r="G2" s="5"/>
      <c r="H2" s="5"/>
      <c r="I2" s="5"/>
      <c r="J2" s="6" t="s">
        <v>18</v>
      </c>
    </row>
    <row r="3" spans="1:10" ht="32.25" customHeight="1">
      <c r="A3" s="36" t="s">
        <v>33</v>
      </c>
      <c r="B3" s="37"/>
      <c r="C3" s="37"/>
      <c r="D3" s="37"/>
      <c r="E3" s="37"/>
      <c r="F3" s="37"/>
      <c r="G3" s="37"/>
      <c r="H3" s="37"/>
      <c r="I3" s="37"/>
      <c r="J3" s="38"/>
    </row>
    <row r="4" spans="1:10" ht="36" customHeight="1" thickBot="1">
      <c r="A4" s="39" t="s">
        <v>34</v>
      </c>
      <c r="B4" s="40"/>
      <c r="C4" s="40"/>
      <c r="D4" s="40"/>
      <c r="E4" s="40"/>
      <c r="F4" s="40"/>
      <c r="G4" s="40"/>
      <c r="H4" s="40"/>
      <c r="I4" s="40"/>
      <c r="J4" s="41"/>
    </row>
    <row r="5" spans="1:10" ht="15" customHeight="1" thickBot="1">
      <c r="A5" s="42" t="s">
        <v>2</v>
      </c>
      <c r="B5" s="45" t="s">
        <v>3</v>
      </c>
      <c r="C5" s="32" t="s">
        <v>1</v>
      </c>
      <c r="D5" s="32" t="s">
        <v>9</v>
      </c>
      <c r="E5" s="48" t="s">
        <v>10</v>
      </c>
      <c r="F5" s="49"/>
      <c r="G5" s="50"/>
      <c r="H5" s="51" t="s">
        <v>19</v>
      </c>
      <c r="I5" s="54" t="s">
        <v>5</v>
      </c>
      <c r="J5" s="55"/>
    </row>
    <row r="6" spans="1:10" ht="15" customHeight="1" thickBot="1">
      <c r="A6" s="43"/>
      <c r="B6" s="46"/>
      <c r="C6" s="46"/>
      <c r="D6" s="46"/>
      <c r="E6" s="54" t="s">
        <v>20</v>
      </c>
      <c r="F6" s="13"/>
      <c r="G6" s="32" t="s">
        <v>21</v>
      </c>
      <c r="H6" s="52"/>
      <c r="I6" s="56"/>
      <c r="J6" s="57"/>
    </row>
    <row r="7" spans="1:10" ht="15" customHeight="1" thickBot="1">
      <c r="A7" s="44"/>
      <c r="B7" s="47"/>
      <c r="C7" s="47"/>
      <c r="D7" s="47"/>
      <c r="E7" s="60"/>
      <c r="F7" s="21" t="s">
        <v>0</v>
      </c>
      <c r="G7" s="33"/>
      <c r="H7" s="53"/>
      <c r="I7" s="58"/>
      <c r="J7" s="59"/>
    </row>
    <row r="8" spans="1:10" ht="30.75" customHeight="1" thickBot="1">
      <c r="A8" s="11">
        <v>1</v>
      </c>
      <c r="B8" s="12" t="s">
        <v>35</v>
      </c>
      <c r="C8" s="8" t="s">
        <v>17</v>
      </c>
      <c r="D8" s="14">
        <v>383</v>
      </c>
      <c r="E8" s="14">
        <v>3328</v>
      </c>
      <c r="F8" s="15">
        <v>2657</v>
      </c>
      <c r="G8" s="10">
        <v>576</v>
      </c>
      <c r="H8" s="9">
        <v>3134</v>
      </c>
      <c r="I8" s="34" t="s">
        <v>31</v>
      </c>
      <c r="J8" s="35"/>
    </row>
    <row r="9" spans="1:10" ht="23.25" customHeight="1" thickBot="1">
      <c r="A9" s="29" t="s">
        <v>22</v>
      </c>
      <c r="B9" s="30"/>
      <c r="C9" s="31"/>
      <c r="D9" s="17">
        <f>SUM(D8:D8)</f>
        <v>383</v>
      </c>
      <c r="E9" s="17">
        <f>SUM(E8:E8)</f>
        <v>3328</v>
      </c>
      <c r="F9" s="17">
        <f>SUM(F8:F8)</f>
        <v>2657</v>
      </c>
      <c r="G9" s="17">
        <f>SUM(G8:G8)</f>
        <v>576</v>
      </c>
      <c r="H9" s="17">
        <f>SUM(H8:H8)</f>
        <v>3134</v>
      </c>
      <c r="I9" s="18"/>
      <c r="J9" s="19"/>
    </row>
    <row r="10" ht="13.5" thickTop="1"/>
    <row r="11" ht="13.5">
      <c r="A11" s="2" t="s">
        <v>12</v>
      </c>
    </row>
    <row r="12" spans="1:10" ht="26.25" customHeight="1">
      <c r="A12" s="16" t="s">
        <v>23</v>
      </c>
      <c r="B12" s="25" t="s">
        <v>13</v>
      </c>
      <c r="C12" s="26"/>
      <c r="D12" s="26"/>
      <c r="E12" s="26"/>
      <c r="F12" s="26"/>
      <c r="G12" s="26"/>
      <c r="H12" s="26"/>
      <c r="I12" s="26"/>
      <c r="J12" s="26"/>
    </row>
    <row r="13" spans="2:9" ht="8.25" customHeight="1">
      <c r="B13" s="7"/>
      <c r="C13"/>
      <c r="D13"/>
      <c r="E13"/>
      <c r="F13"/>
      <c r="G13"/>
      <c r="H13"/>
      <c r="I13"/>
    </row>
    <row r="14" spans="1:10" s="20" customFormat="1" ht="67.5" customHeight="1">
      <c r="A14" s="22" t="s">
        <v>24</v>
      </c>
      <c r="B14" s="27" t="s">
        <v>11</v>
      </c>
      <c r="C14" s="28"/>
      <c r="D14" s="28"/>
      <c r="E14" s="28"/>
      <c r="F14" s="28"/>
      <c r="G14" s="28"/>
      <c r="H14" s="28"/>
      <c r="I14" s="28"/>
      <c r="J14" s="28"/>
    </row>
    <row r="15" spans="1:10" s="20" customFormat="1" ht="73.5" customHeight="1">
      <c r="A15" s="22" t="s">
        <v>25</v>
      </c>
      <c r="B15" s="27" t="s">
        <v>14</v>
      </c>
      <c r="C15" s="28"/>
      <c r="D15" s="28"/>
      <c r="E15" s="28"/>
      <c r="F15" s="28"/>
      <c r="G15" s="28"/>
      <c r="H15" s="28"/>
      <c r="I15" s="28"/>
      <c r="J15" s="28"/>
    </row>
    <row r="16" spans="1:10" ht="46.5" customHeight="1">
      <c r="A16" s="16" t="s">
        <v>26</v>
      </c>
      <c r="B16" s="23" t="s">
        <v>15</v>
      </c>
      <c r="C16" s="24"/>
      <c r="D16" s="24"/>
      <c r="E16" s="24"/>
      <c r="F16" s="24"/>
      <c r="G16" s="24"/>
      <c r="H16" s="24"/>
      <c r="I16" s="24"/>
      <c r="J16" s="24"/>
    </row>
    <row r="17" spans="1:10" ht="39" customHeight="1">
      <c r="A17" s="16" t="s">
        <v>27</v>
      </c>
      <c r="B17" s="26" t="s">
        <v>8</v>
      </c>
      <c r="C17" s="26"/>
      <c r="D17" s="26"/>
      <c r="E17" s="26"/>
      <c r="F17" s="26"/>
      <c r="G17" s="26"/>
      <c r="H17" s="26"/>
      <c r="I17" s="26"/>
      <c r="J17" s="26"/>
    </row>
    <row r="18" spans="1:10" ht="13.5">
      <c r="A18" s="16" t="s">
        <v>28</v>
      </c>
      <c r="B18" s="26" t="s">
        <v>7</v>
      </c>
      <c r="C18" s="26"/>
      <c r="D18" s="26"/>
      <c r="E18" s="26"/>
      <c r="F18" s="26"/>
      <c r="G18" s="26"/>
      <c r="H18" s="26"/>
      <c r="I18" s="26"/>
      <c r="J18" s="26"/>
    </row>
    <row r="19" spans="1:2" ht="13.5">
      <c r="A19" s="16" t="s">
        <v>29</v>
      </c>
      <c r="B19" s="2" t="s">
        <v>6</v>
      </c>
    </row>
    <row r="20" spans="1:10" ht="45" customHeight="1">
      <c r="A20" s="16" t="s">
        <v>30</v>
      </c>
      <c r="B20" s="23" t="s">
        <v>16</v>
      </c>
      <c r="C20" s="24"/>
      <c r="D20" s="24"/>
      <c r="E20" s="24"/>
      <c r="F20" s="24"/>
      <c r="G20" s="24"/>
      <c r="H20" s="24"/>
      <c r="I20" s="24"/>
      <c r="J20" s="24"/>
    </row>
    <row r="21" spans="2:9" ht="13.5">
      <c r="B21" s="7"/>
      <c r="C21"/>
      <c r="D21"/>
      <c r="E21"/>
      <c r="F21"/>
      <c r="G21"/>
      <c r="H21"/>
      <c r="I21"/>
    </row>
  </sheetData>
  <sheetProtection/>
  <mergeCells count="20">
    <mergeCell ref="A9:C9"/>
    <mergeCell ref="G6:G7"/>
    <mergeCell ref="I8:J8"/>
    <mergeCell ref="A3:J3"/>
    <mergeCell ref="A4:J4"/>
    <mergeCell ref="A5:A7"/>
    <mergeCell ref="B5:B7"/>
    <mergeCell ref="C5:C7"/>
    <mergeCell ref="D5:D7"/>
    <mergeCell ref="E5:G5"/>
    <mergeCell ref="H5:H7"/>
    <mergeCell ref="I5:J7"/>
    <mergeCell ref="E6:E7"/>
    <mergeCell ref="B20:J20"/>
    <mergeCell ref="B12:J12"/>
    <mergeCell ref="B14:J14"/>
    <mergeCell ref="B15:J15"/>
    <mergeCell ref="B16:J16"/>
    <mergeCell ref="B17:J17"/>
    <mergeCell ref="B18:J18"/>
  </mergeCells>
  <hyperlinks>
    <hyperlink ref="I8" r:id="rId1" display="http://www.pref.okinawa.jp/site/kikaku/shichoson/suishinkofukin/documents/h2502ginowan.pdf"/>
  </hyperlinks>
  <printOptions horizontalCentered="1"/>
  <pageMargins left="0.7086614173228347" right="0.7086614173228347" top="0.5511811023622047" bottom="0.35433070866141736" header="0.31496062992125984" footer="0.31496062992125984"/>
  <pageSetup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2014-11-04T06:44:51Z</dcterms:created>
  <dcterms:modified xsi:type="dcterms:W3CDTF">2014-11-11T02:08:23Z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