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<sst xmlns="http://schemas.openxmlformats.org/spreadsheetml/2006/main" count="2115" uniqueCount="496">
  <si>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</si>
  <si>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</si>
  <si>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</si>
  <si>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</si>
  <si>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</si>
  <si>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</si>
  <si>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</si>
  <si>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</si>
  <si>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</si>
  <si>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</si>
  <si>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</si>
  <si>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</si>
  <si>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</si>
  <si>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</si>
  <si>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</si>
  <si>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</si>
  <si>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</si>
  <si>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</si>
  <si>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</si>
  <si>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</si>
  <si>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</si>
  <si>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</si>
  <si>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</si>
  <si>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</si>
  <si>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</si>
  <si>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</si>
  <si>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</si>
  <si>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</si>
  <si>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</si>
  <si>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</si>
  <si>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</si>
  <si>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</si>
  <si>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</si>
  <si>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</si>
  <si>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</si>
  <si>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</si>
  <si>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</si>
  <si>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</si>
  <si>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</si>
  <si>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</si>
  <si>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</si>
  <si>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</si>
  <si>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</si>
  <si>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</si>
  <si>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</si>
  <si>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</si>
  <si>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</si>
  <si>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</si>
  <si>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</si>
  <si>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</si>
  <si>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</si>
  <si>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</si>
  <si>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</si>
  <si>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</si>
  <si>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</si>
  <si>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</si>
  <si>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</si>
  <si>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</si>
  <si>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</si>
  <si>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</si>
  <si>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</si>
  <si>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</si>
  <si>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</si>
  <si>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</si>
  <si>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</si>
  <si>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</si>
  <si>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</si>
  <si>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</si>
  <si>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</si>
  <si>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</si>
  <si>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</si>
  <si>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</si>
  <si>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</si>
  <si>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</si>
  <si>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</si>
  <si>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</si>
  <si>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</si>
  <si>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</si>
  <si>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</si>
  <si>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</si>
  <si>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</si>
  <si>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</si>
  <si>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</si>
  <si>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</si>
  <si>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</si>
  <si>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</si>
  <si>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</si>
  <si>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</si>
  <si>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</si>
  <si>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</si>
  <si>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</si>
  <si>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</si>
  <si>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</si>
  <si>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</si>
  <si>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</si>
  <si>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</si>
  <si>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</si>
  <si>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</si>
  <si>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</si>
  <si>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</si>
  <si>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</si>
  <si>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</si>
  <si>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</si>
  <si>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</si>
  <si>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</si>
  <si>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</si>
  <si>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</si>
  <si>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</si>
  <si>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</si>
  <si>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</si>
  <si>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</si>
  <si>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</si>
  <si>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</si>
  <si>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</si>
  <si>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</si>
  <si>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</si>
  <si>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</si>
  <si>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</si>
  <si>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</si>
  <si>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</si>
  <si>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</si>
  <si>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</si>
  <si>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</si>
  <si>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</si>
  <si>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</si>
  <si>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</si>
  <si>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</si>
  <si>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</si>
  <si>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</si>
  <si>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</si>
  <si>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</si>
  <si>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</si>
  <si>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</si>
  <si>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</si>
  <si>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</si>
  <si>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</si>
  <si>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</si>
  <si>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</si>
  <si>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</si>
  <si>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</si>
  <si>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</si>
  <si>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</si>
  <si>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</si>
  <si>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</si>
  <si>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</si>
  <si>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</si>
  <si>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</si>
  <si>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</si>
  <si>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</si>
  <si>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</si>
  <si>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</si>
  <si>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</si>
  <si>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</si>
  <si>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</si>
  <si>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</si>
  <si>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</si>
  <si>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</si>
  <si>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</si>
  <si>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</si>
  <si>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</si>
  <si>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</si>
  <si>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</si>
  <si>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</si>
  <si>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</si>
  <si>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</si>
  <si>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</si>
  <si>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</si>
  <si>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</si>
  <si>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</si>
  <si>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</si>
  <si>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</si>
  <si>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</si>
  <si>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</si>
  <si>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</si>
  <si>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</si>
  <si>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</si>
  <si>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</si>
  <si>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</si>
  <si>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</si>
  <si>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</si>
  <si>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</si>
  <si>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</si>
  <si>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</si>
  <si>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</si>
  <si>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</si>
  <si>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</si>
  <si>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</si>
  <si>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</si>
  <si>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</si>
  <si>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</si>
  <si>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</si>
  <si>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</si>
  <si>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</si>
  <si>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</si>
  <si>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</si>
  <si>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</si>
  <si>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</si>
  <si>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</si>
  <si>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</si>
  <si>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</si>
  <si>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</si>
  <si>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</si>
  <si>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</si>
  <si>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</si>
  <si>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</si>
  <si>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</si>
  <si>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</si>
  <si>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</si>
  <si>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</si>
  <si>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</si>
  <si>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</si>
  <si>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</si>
  <si>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</si>
  <si>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</si>
  <si>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</si>
  <si>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</si>
  <si>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</si>
  <si>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</si>
  <si>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</si>
  <si>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</si>
  <si>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</si>
  <si>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</si>
  <si>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</si>
  <si>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</si>
  <si>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</si>
  <si>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</si>
  <si>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</si>
  <si>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</si>
  <si>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</si>
  <si>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</si>
  <si>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</si>
  <si>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</si>
  <si>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</si>
  <si>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</si>
  <si>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</si>
  <si>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</si>
  <si>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</si>
  <si>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</si>
  <si>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</si>
  <si>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</si>
  <si>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</si>
  <si>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</si>
  <si>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</si>
  <si>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</si>
  <si>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</si>
  <si>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</si>
  <si>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</si>
  <si>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</si>
  <si>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</si>
  <si>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</si>
  <si>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</si>
  <si>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</si>
  <si>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</si>
  <si>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</si>
  <si>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</si>
  <si>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</si>
  <si>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</si>
  <si>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</si>
  <si>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</si>
  <si>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</si>
  <si>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</si>
  <si>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</si>
  <si>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</si>
  <si>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</si>
  <si>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</si>
  <si>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</si>
  <si>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</si>
  <si>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</si>
  <si>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</si>
  <si>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</si>
  <si>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</si>
  <si>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</si>
  <si>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</si>
  <si>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</si>
  <si>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</si>
  <si>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</si>
  <si>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</si>
  <si>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</si>
  <si>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</si>
  <si>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</si>
  <si>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</si>
  <si>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</si>
  <si>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</si>
  <si>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</si>
  <si>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</si>
  <si>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</si>
  <si>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</si>
  <si>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</si>
  <si>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</si>
  <si>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</si>
  <si>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</si>
  <si>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</si>
  <si>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</si>
  <si>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</si>
  <si>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</si>
  <si>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</si>
  <si>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</si>
  <si>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</si>
  <si>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</si>
  <si>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</si>
  <si>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</si>
  <si>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</si>
  <si>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</si>
  <si>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</si>
  <si>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</si>
  <si>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</si>
  <si>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</si>
  <si>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</si>
  <si>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</si>
  <si>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</si>
  <si>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</si>
  <si>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</si>
  <si>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</si>
  <si>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</si>
  <si>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</si>
  <si>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</si>
  <si>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</si>
  <si>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</si>
  <si>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</si>
  <si>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</si>
  <si>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</si>
  <si>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</si>
  <si>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</si>
  <si>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</si>
  <si>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</si>
  <si>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</si>
  <si>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</si>
  <si>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</si>
  <si>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</si>
  <si>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</si>
  <si>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</si>
  <si>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</si>
  <si>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</si>
  <si>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</si>
  <si>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</si>
  <si>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</si>
  <si>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</si>
  <si>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</si>
  <si>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</si>
  <si>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</si>
  <si>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</si>
  <si>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</si>
  <si>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</si>
  <si>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</si>
  <si>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</si>
  <si>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</si>
  <si>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</si>
  <si>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</si>
  <si>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</si>
  <si>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</si>
  <si>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</si>
  <si>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</si>
  <si>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</si>
  <si>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</si>
  <si>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</si>
  <si>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</si>
  <si>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</si>
  <si>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</si>
  <si>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</si>
  <si>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</si>
  <si>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</si>
  <si>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</si>
  <si>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</si>
  <si>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</si>
  <si>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</si>
  <si>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</si>
  <si>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</si>
  <si>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</si>
  <si>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</si>
  <si>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</si>
  <si>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</si>
  <si>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</si>
  <si>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</si>
  <si>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</si>
  <si>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</si>
  <si>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</si>
  <si>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</si>
  <si>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</si>
  <si>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</si>
  <si>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</si>
  <si>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</si>
  <si>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</si>
  <si>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</si>
  <si>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</si>
  <si>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</si>
  <si>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</si>
  <si>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</si>
  <si>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</si>
  <si>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</si>
  <si>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</si>
  <si>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</si>
  <si>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</si>
  <si>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</si>
  <si>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</si>
  <si>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</si>
  <si>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</si>
  <si>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</si>
  <si>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</si>
  <si>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</si>
  <si>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</si>
  <si>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</si>
  <si>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</si>
  <si>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</si>
  <si>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</si>
  <si>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</si>
  <si>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</si>
  <si>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</si>
  <si>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</si>
  <si>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</si>
  <si>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</si>
  <si>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</si>
  <si>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</si>
  <si>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</si>
  <si>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</si>
  <si>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</si>
  <si>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</si>
  <si>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</si>
  <si>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</si>
  <si>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</si>
  <si>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</si>
  <si>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</si>
  <si>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</si>
  <si>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</si>
  <si>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</si>
  <si>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</si>
  <si>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</si>
  <si>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</si>
  <si>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</si>
  <si>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</si>
  <si>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</si>
  <si>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</si>
  <si>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</si>
  <si>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</si>
  <si>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</si>
  <si>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</si>
  <si>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</si>
  <si>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</si>
  <si>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</si>
  <si>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</si>
  <si>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</si>
  <si>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</si>
  <si>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</si>
  <si>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</si>
  <si>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</si>
  <si>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</si>
  <si>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</si>
  <si>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</si>
  <si>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</si>
  <si>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</si>
  <si>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</si>
  <si>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</si>
  <si>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</si>
  <si>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</si>
  <si>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</si>
  <si>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</si>
  <si>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</si>
  <si>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</si>
  <si>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</si>
  <si>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</si>
  <si>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</si>
  <si>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</si>
  <si>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</si>
  <si>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</si>
  <si>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</si>
  <si>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</si>
  <si>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</si>
  <si>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</si>
  <si>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</si>
  <si>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多業種連携型しごと創出推進事業</t>
  </si>
  <si>
    <t>まち・ひと・しごと創生本部事務局</t>
  </si>
  <si>
    <t>内閣官房</t>
  </si>
  <si>
    <t>内閣参事官　吉田　誠</t>
  </si>
  <si>
    <t>-</t>
  </si>
  <si>
    <t>-</t>
  </si>
  <si>
    <t>まち・ひと・しごと創生基本方針２０１７</t>
  </si>
  <si>
    <t>地方創生を実現するに当たっては、地域の様々な産業の発展と所得向上を通じた地域経済の活性化が必要であり、そのためには、全国レベル含め、多くの地域において、業種の枠を超えて地域の民間団体の積極的な相互連携が不可欠である。このため、業種の枠を超えた地域の民間団体等の相互に連携した取組について、モデル事例の横展開を図る。</t>
  </si>
  <si>
    <t>諸謝金</t>
  </si>
  <si>
    <t>「新しい日本のための優先課題推進枠」６２</t>
  </si>
  <si>
    <t>－</t>
  </si>
  <si>
    <t>農林漁業と商工業等が連携したモデル事例等について、広く一般に周知するものであり、右記の目標にどの程度貢献したかを数値化することは困難なため</t>
  </si>
  <si>
    <t>農林漁業と商工業等が連携した取組が、全国で積極的に実施されることにより、地域経済を活性化することを通じて、地方創生が推進される。</t>
  </si>
  <si>
    <t>まち・ひと・しごと創生に関する施策を総合的、計画的に推進するための事業等を実施する。</t>
  </si>
  <si>
    <t>まち・ひと・しごと創生総合戦略に掲げられた施策の推進に資することが可能となる。</t>
  </si>
  <si>
    <t>・シンポジウムの実施回数</t>
  </si>
  <si>
    <t>件</t>
  </si>
  <si>
    <t>シンポジウムに必要な経費／実施回数　　　　　　　　</t>
  </si>
  <si>
    <t>百万円</t>
  </si>
  <si>
    <t>百万円/件</t>
  </si>
  <si>
    <t>○</t>
  </si>
  <si>
    <t>まち・ひと・しごと創生基本方針2017の地域資源・地域特性を活用した「しごと」づくりに位置付けられている、農林漁業と商工業の連携を通じた地方創生の推進に必要な事業であり、社会のニーズを的確に反映している。</t>
  </si>
  <si>
    <t>全国における業種の枠を超えた地域の民間団体等の相互に連携した取組のモデル事例の横展開のための事業であり、地方自治体、民間等に委ねることは困難である。</t>
  </si>
  <si>
    <t>業種の枠を超えた地域の民間団体等の相互に連携した取組のモデル事例を広く展開するものであるため、必要かつ優先度の高い事業である。</t>
  </si>
  <si>
    <t>‐</t>
  </si>
  <si>
    <t>業種の枠を超えた地域の民間団体等の相互に連携した取組について、地域特産品の開発やその販路拡大の面で成功しているモデル事例等について、広く一般に周知するためのシンポジウムを１回開催する。</t>
  </si>
  <si>
    <t>41/1</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</si>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</sst>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744</xdr:row>
      <xdr:rowOff>0</xdr:rowOff>
    </xdr:from>
    <xdr:to>
      <xdr:col>26</xdr:col>
      <xdr:colOff>66675</xdr:colOff>
      <xdr:row>746</xdr:row>
      <xdr:rowOff>200025</xdr:rowOff>
    </xdr:to>
    <xdr:sp>
      <xdr:nvSpPr>
        <xdr:cNvPr id="1" name="テキスト ボックス 1"/>
        <xdr:cNvSpPr txBox="1">
          <a:spLocks noChangeArrowheads="1"/>
        </xdr:cNvSpPr>
      </xdr:nvSpPr>
      <xdr:spPr>
        <a:xfrm>
          <a:off x="3467100" y="33975675"/>
          <a:ext cx="1800225" cy="904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内閣官房</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４１百万円　</a:t>
          </a:r>
        </a:p>
      </xdr:txBody>
    </xdr:sp>
    <xdr:clientData/>
  </xdr:twoCellAnchor>
  <xdr:twoCellAnchor>
    <xdr:from>
      <xdr:col>16</xdr:col>
      <xdr:colOff>0</xdr:colOff>
      <xdr:row>751</xdr:row>
      <xdr:rowOff>276225</xdr:rowOff>
    </xdr:from>
    <xdr:to>
      <xdr:col>28</xdr:col>
      <xdr:colOff>152400</xdr:colOff>
      <xdr:row>753</xdr:row>
      <xdr:rowOff>314325</xdr:rowOff>
    </xdr:to>
    <xdr:sp>
      <xdr:nvSpPr>
        <xdr:cNvPr id="2" name="テキスト ボックス 2"/>
        <xdr:cNvSpPr txBox="1">
          <a:spLocks noChangeArrowheads="1"/>
        </xdr:cNvSpPr>
      </xdr:nvSpPr>
      <xdr:spPr>
        <a:xfrm>
          <a:off x="3200400" y="36718875"/>
          <a:ext cx="25527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民間団体等</a:t>
          </a:r>
        </a:p>
      </xdr:txBody>
    </xdr:sp>
    <xdr:clientData/>
  </xdr:twoCellAnchor>
  <xdr:twoCellAnchor>
    <xdr:from>
      <xdr:col>22</xdr:col>
      <xdr:colOff>0</xdr:colOff>
      <xdr:row>747</xdr:row>
      <xdr:rowOff>247650</xdr:rowOff>
    </xdr:from>
    <xdr:to>
      <xdr:col>22</xdr:col>
      <xdr:colOff>0</xdr:colOff>
      <xdr:row>751</xdr:row>
      <xdr:rowOff>66675</xdr:rowOff>
    </xdr:to>
    <xdr:sp>
      <xdr:nvSpPr>
        <xdr:cNvPr id="3" name="直線矢印コネクタ 3"/>
        <xdr:cNvSpPr>
          <a:spLocks/>
        </xdr:cNvSpPr>
      </xdr:nvSpPr>
      <xdr:spPr>
        <a:xfrm>
          <a:off x="4400550" y="35280600"/>
          <a:ext cx="0" cy="12287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391</v>
      </c>
      <c r="AP2" s="923"/>
      <c r="AQ2" s="923"/>
      <c r="AR2" s="65" t="str">
        <f>IF(OR(AO2="　",AO2=""),"","-")</f>
        <v>-</v>
      </c>
      <c r="AS2" s="924">
        <v>4</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470</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392</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469</v>
      </c>
      <c r="AF5" s="684"/>
      <c r="AG5" s="684"/>
      <c r="AH5" s="684"/>
      <c r="AI5" s="684"/>
      <c r="AJ5" s="684"/>
      <c r="AK5" s="684"/>
      <c r="AL5" s="684"/>
      <c r="AM5" s="684"/>
      <c r="AN5" s="684"/>
      <c r="AO5" s="684"/>
      <c r="AP5" s="685"/>
      <c r="AQ5" s="686" t="s">
        <v>471</v>
      </c>
      <c r="AR5" s="687"/>
      <c r="AS5" s="687"/>
      <c r="AT5" s="687"/>
      <c r="AU5" s="687"/>
      <c r="AV5" s="687"/>
      <c r="AW5" s="687"/>
      <c r="AX5" s="688"/>
    </row>
    <row r="6" spans="1:50" ht="30.75"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39.75" customHeight="1">
      <c r="A7" s="477" t="s">
        <v>22</v>
      </c>
      <c r="B7" s="478"/>
      <c r="C7" s="478"/>
      <c r="D7" s="478"/>
      <c r="E7" s="478"/>
      <c r="F7" s="479"/>
      <c r="G7" s="480" t="s">
        <v>473</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474</v>
      </c>
      <c r="AF7" s="897"/>
      <c r="AG7" s="897"/>
      <c r="AH7" s="897"/>
      <c r="AI7" s="897"/>
      <c r="AJ7" s="897"/>
      <c r="AK7" s="897"/>
      <c r="AL7" s="897"/>
      <c r="AM7" s="897"/>
      <c r="AN7" s="897"/>
      <c r="AO7" s="897"/>
      <c r="AP7" s="897"/>
      <c r="AQ7" s="897"/>
      <c r="AR7" s="897"/>
      <c r="AS7" s="897"/>
      <c r="AT7" s="897"/>
      <c r="AU7" s="897"/>
      <c r="AV7" s="897"/>
      <c r="AW7" s="897"/>
      <c r="AX7" s="898"/>
    </row>
    <row r="8" spans="1:50" ht="42.75" customHeight="1">
      <c r="A8" s="477" t="s">
        <v>341</v>
      </c>
      <c r="B8" s="478"/>
      <c r="C8" s="478"/>
      <c r="D8" s="478"/>
      <c r="E8" s="478"/>
      <c r="F8" s="479"/>
      <c r="G8" s="925" t="str">
        <f>'入力規則等'!A26</f>
        <v>地方創生</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7.75" customHeight="1">
      <c r="A9" s="834" t="s">
        <v>23</v>
      </c>
      <c r="B9" s="835"/>
      <c r="C9" s="835"/>
      <c r="D9" s="835"/>
      <c r="E9" s="835"/>
      <c r="F9" s="835"/>
      <c r="G9" s="836" t="s">
        <v>475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45" customHeight="1">
      <c r="A10" s="645" t="s">
        <v>29</v>
      </c>
      <c r="B10" s="646"/>
      <c r="C10" s="646"/>
      <c r="D10" s="646"/>
      <c r="E10" s="646"/>
      <c r="F10" s="646"/>
      <c r="G10" s="739" t="s">
        <v>493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26.25"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c r="Q13" s="643"/>
      <c r="R13" s="643"/>
      <c r="S13" s="643"/>
      <c r="T13" s="643"/>
      <c r="U13" s="643"/>
      <c r="V13" s="644"/>
      <c r="W13" s="642"/>
      <c r="X13" s="643"/>
      <c r="Y13" s="643"/>
      <c r="Z13" s="643"/>
      <c r="AA13" s="643"/>
      <c r="AB13" s="643"/>
      <c r="AC13" s="644"/>
      <c r="AD13" s="642"/>
      <c r="AE13" s="643"/>
      <c r="AF13" s="643"/>
      <c r="AG13" s="643"/>
      <c r="AH13" s="643"/>
      <c r="AI13" s="643"/>
      <c r="AJ13" s="644"/>
      <c r="AK13" s="642">
        <v>41</v>
      </c>
      <c r="AL13" s="643"/>
      <c r="AM13" s="643"/>
      <c r="AN13" s="643"/>
      <c r="AO13" s="643"/>
      <c r="AP13" s="643"/>
      <c r="AQ13" s="644"/>
      <c r="AR13" s="903"/>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c r="Q14" s="643"/>
      <c r="R14" s="643"/>
      <c r="S14" s="643"/>
      <c r="T14" s="643"/>
      <c r="U14" s="643"/>
      <c r="V14" s="644"/>
      <c r="W14" s="642"/>
      <c r="X14" s="643"/>
      <c r="Y14" s="643"/>
      <c r="Z14" s="643"/>
      <c r="AA14" s="643"/>
      <c r="AB14" s="643"/>
      <c r="AC14" s="644"/>
      <c r="AD14" s="642"/>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c r="Q15" s="643"/>
      <c r="R15" s="643"/>
      <c r="S15" s="643"/>
      <c r="T15" s="643"/>
      <c r="U15" s="643"/>
      <c r="V15" s="644"/>
      <c r="W15" s="642"/>
      <c r="X15" s="643"/>
      <c r="Y15" s="643"/>
      <c r="Z15" s="643"/>
      <c r="AA15" s="643"/>
      <c r="AB15" s="643"/>
      <c r="AC15" s="644"/>
      <c r="AD15" s="642"/>
      <c r="AE15" s="643"/>
      <c r="AF15" s="643"/>
      <c r="AG15" s="643"/>
      <c r="AH15" s="643"/>
      <c r="AI15" s="643"/>
      <c r="AJ15" s="644"/>
      <c r="AK15" s="642"/>
      <c r="AL15" s="643"/>
      <c r="AM15" s="643"/>
      <c r="AN15" s="643"/>
      <c r="AO15" s="643"/>
      <c r="AP15" s="643"/>
      <c r="AQ15" s="644"/>
      <c r="AR15" s="642"/>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c r="Q16" s="643"/>
      <c r="R16" s="643"/>
      <c r="S16" s="643"/>
      <c r="T16" s="643"/>
      <c r="U16" s="643"/>
      <c r="V16" s="644"/>
      <c r="W16" s="642"/>
      <c r="X16" s="643"/>
      <c r="Y16" s="643"/>
      <c r="Z16" s="643"/>
      <c r="AA16" s="643"/>
      <c r="AB16" s="643"/>
      <c r="AC16" s="644"/>
      <c r="AD16" s="642"/>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c r="Q17" s="643"/>
      <c r="R17" s="643"/>
      <c r="S17" s="643"/>
      <c r="T17" s="643"/>
      <c r="U17" s="643"/>
      <c r="V17" s="644"/>
      <c r="W17" s="642"/>
      <c r="X17" s="643"/>
      <c r="Y17" s="643"/>
      <c r="Z17" s="643"/>
      <c r="AA17" s="643"/>
      <c r="AB17" s="643"/>
      <c r="AC17" s="644"/>
      <c r="AD17" s="642"/>
      <c r="AE17" s="643"/>
      <c r="AF17" s="643"/>
      <c r="AG17" s="643"/>
      <c r="AH17" s="643"/>
      <c r="AI17" s="643"/>
      <c r="AJ17" s="644"/>
      <c r="AK17" s="642"/>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41</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c r="Q19" s="643"/>
      <c r="R19" s="643"/>
      <c r="S19" s="643"/>
      <c r="T19" s="643"/>
      <c r="U19" s="643"/>
      <c r="V19" s="644"/>
      <c r="W19" s="642"/>
      <c r="X19" s="643"/>
      <c r="Y19" s="643"/>
      <c r="Z19" s="643"/>
      <c r="AA19" s="643"/>
      <c r="AB19" s="643"/>
      <c r="AC19" s="644"/>
      <c r="AD19" s="642"/>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476</v>
      </c>
      <c r="H23" s="937"/>
      <c r="I23" s="937"/>
      <c r="J23" s="937"/>
      <c r="K23" s="937"/>
      <c r="L23" s="937"/>
      <c r="M23" s="937"/>
      <c r="N23" s="937"/>
      <c r="O23" s="938"/>
      <c r="P23" s="903">
        <v>41</v>
      </c>
      <c r="Q23" s="904"/>
      <c r="R23" s="904"/>
      <c r="S23" s="904"/>
      <c r="T23" s="904"/>
      <c r="U23" s="904"/>
      <c r="V23" s="921"/>
      <c r="W23" s="903"/>
      <c r="X23" s="904"/>
      <c r="Y23" s="904"/>
      <c r="Z23" s="904"/>
      <c r="AA23" s="904"/>
      <c r="AB23" s="904"/>
      <c r="AC23" s="921"/>
      <c r="AD23" s="958" t="s">
        <v>477</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41</v>
      </c>
      <c r="Q29" s="918"/>
      <c r="R29" s="918"/>
      <c r="S29" s="918"/>
      <c r="T29" s="918"/>
      <c r="U29" s="918"/>
      <c r="V29" s="919"/>
      <c r="W29" s="917">
        <f>AR13</f>
        <v>0</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c r="AR31" s="179"/>
      <c r="AS31" s="112" t="s">
        <v>308</v>
      </c>
      <c r="AT31" s="113"/>
      <c r="AU31" s="178"/>
      <c r="AV31" s="178"/>
      <c r="AW31" s="380" t="s">
        <v>296</v>
      </c>
      <c r="AX31" s="381"/>
    </row>
    <row r="32" spans="1:50" ht="23.25" customHeight="1">
      <c r="A32" s="385"/>
      <c r="B32" s="383"/>
      <c r="C32" s="383"/>
      <c r="D32" s="383"/>
      <c r="E32" s="383"/>
      <c r="F32" s="384"/>
      <c r="G32" s="546" t="s">
        <v>473</v>
      </c>
      <c r="H32" s="547"/>
      <c r="I32" s="547"/>
      <c r="J32" s="547"/>
      <c r="K32" s="547"/>
      <c r="L32" s="547"/>
      <c r="M32" s="547"/>
      <c r="N32" s="547"/>
      <c r="O32" s="548"/>
      <c r="P32" s="84" t="s">
        <v>478</v>
      </c>
      <c r="Q32" s="84"/>
      <c r="R32" s="84"/>
      <c r="S32" s="84"/>
      <c r="T32" s="84"/>
      <c r="U32" s="84"/>
      <c r="V32" s="84"/>
      <c r="W32" s="84"/>
      <c r="X32" s="85"/>
      <c r="Y32" s="453" t="s">
        <v>12</v>
      </c>
      <c r="Z32" s="513"/>
      <c r="AA32" s="514"/>
      <c r="AB32" s="443" t="s">
        <v>473</v>
      </c>
      <c r="AC32" s="443"/>
      <c r="AD32" s="443"/>
      <c r="AE32" s="197" t="s">
        <v>473</v>
      </c>
      <c r="AF32" s="198"/>
      <c r="AG32" s="198"/>
      <c r="AH32" s="198"/>
      <c r="AI32" s="197" t="s">
        <v>473</v>
      </c>
      <c r="AJ32" s="198"/>
      <c r="AK32" s="198"/>
      <c r="AL32" s="198"/>
      <c r="AM32" s="197" t="s">
        <v>473</v>
      </c>
      <c r="AN32" s="198"/>
      <c r="AO32" s="198"/>
      <c r="AP32" s="198"/>
      <c r="AQ32" s="319" t="s">
        <v>473</v>
      </c>
      <c r="AR32" s="186"/>
      <c r="AS32" s="186"/>
      <c r="AT32" s="320"/>
      <c r="AU32" s="198" t="s">
        <v>473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473</v>
      </c>
      <c r="AC33" s="505"/>
      <c r="AD33" s="505"/>
      <c r="AE33" s="197" t="s">
        <v>473</v>
      </c>
      <c r="AF33" s="198"/>
      <c r="AG33" s="198"/>
      <c r="AH33" s="198"/>
      <c r="AI33" s="197" t="s">
        <v>473</v>
      </c>
      <c r="AJ33" s="198"/>
      <c r="AK33" s="198"/>
      <c r="AL33" s="198"/>
      <c r="AM33" s="197" t="s">
        <v>473</v>
      </c>
      <c r="AN33" s="198"/>
      <c r="AO33" s="198"/>
      <c r="AP33" s="198"/>
      <c r="AQ33" s="319" t="s">
        <v>473</v>
      </c>
      <c r="AR33" s="186"/>
      <c r="AS33" s="186"/>
      <c r="AT33" s="320"/>
      <c r="AU33" s="198" t="s">
        <v>473</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473</v>
      </c>
      <c r="AF34" s="198"/>
      <c r="AG34" s="198"/>
      <c r="AH34" s="198"/>
      <c r="AI34" s="197" t="s">
        <v>473</v>
      </c>
      <c r="AJ34" s="198"/>
      <c r="AK34" s="198"/>
      <c r="AL34" s="198"/>
      <c r="AM34" s="197" t="s">
        <v>473</v>
      </c>
      <c r="AN34" s="198"/>
      <c r="AO34" s="198"/>
      <c r="AP34" s="198"/>
      <c r="AQ34" s="319" t="s">
        <v>473</v>
      </c>
      <c r="AR34" s="186"/>
      <c r="AS34" s="186"/>
      <c r="AT34" s="320"/>
      <c r="AU34" s="198" t="s">
        <v>473</v>
      </c>
      <c r="AV34" s="198"/>
      <c r="AW34" s="198"/>
      <c r="AX34" s="200"/>
    </row>
    <row r="35" spans="1:50" ht="23.25" customHeight="1">
      <c r="A35" s="205" t="s">
        <v>446</v>
      </c>
      <c r="B35" s="206"/>
      <c r="C35" s="206"/>
      <c r="D35" s="206"/>
      <c r="E35" s="206"/>
      <c r="F35" s="207"/>
      <c r="G35" s="211" t="s">
        <v>473</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0"/>
      <c r="B82" s="509"/>
      <c r="C82" s="410"/>
      <c r="D82" s="410"/>
      <c r="E82" s="410"/>
      <c r="F82" s="411"/>
      <c r="G82" s="661" t="s">
        <v>479</v>
      </c>
      <c r="H82" s="661"/>
      <c r="I82" s="661"/>
      <c r="J82" s="661"/>
      <c r="K82" s="661"/>
      <c r="L82" s="661"/>
      <c r="M82" s="661"/>
      <c r="N82" s="661"/>
      <c r="O82" s="661"/>
      <c r="P82" s="661"/>
      <c r="Q82" s="661"/>
      <c r="R82" s="661"/>
      <c r="S82" s="661"/>
      <c r="T82" s="661"/>
      <c r="U82" s="661"/>
      <c r="V82" s="661"/>
      <c r="W82" s="661"/>
      <c r="X82" s="661"/>
      <c r="Y82" s="661"/>
      <c r="Z82" s="661"/>
      <c r="AA82" s="662"/>
      <c r="AB82" s="869" t="s">
        <v>480</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c r="A87" s="850"/>
      <c r="B87" s="410"/>
      <c r="C87" s="410"/>
      <c r="D87" s="410"/>
      <c r="E87" s="410"/>
      <c r="F87" s="411"/>
      <c r="G87" s="83" t="s">
        <v>481</v>
      </c>
      <c r="H87" s="84"/>
      <c r="I87" s="84"/>
      <c r="J87" s="84"/>
      <c r="K87" s="84"/>
      <c r="L87" s="84"/>
      <c r="M87" s="84"/>
      <c r="N87" s="84"/>
      <c r="O87" s="85"/>
      <c r="P87" s="84" t="s">
        <v>482</v>
      </c>
      <c r="Q87" s="496"/>
      <c r="R87" s="496"/>
      <c r="S87" s="496"/>
      <c r="T87" s="496"/>
      <c r="U87" s="496"/>
      <c r="V87" s="496"/>
      <c r="W87" s="496"/>
      <c r="X87" s="497"/>
      <c r="Y87" s="543" t="s">
        <v>61</v>
      </c>
      <c r="Z87" s="544"/>
      <c r="AA87" s="545"/>
      <c r="AB87" s="443"/>
      <c r="AC87" s="443"/>
      <c r="AD87" s="443"/>
      <c r="AE87" s="197" t="s">
        <v>473</v>
      </c>
      <c r="AF87" s="198"/>
      <c r="AG87" s="198"/>
      <c r="AH87" s="198"/>
      <c r="AI87" s="197" t="s">
        <v>473</v>
      </c>
      <c r="AJ87" s="198"/>
      <c r="AK87" s="198"/>
      <c r="AL87" s="198"/>
      <c r="AM87" s="197" t="s">
        <v>473</v>
      </c>
      <c r="AN87" s="198"/>
      <c r="AO87" s="198"/>
      <c r="AP87" s="198"/>
      <c r="AQ87" s="319" t="s">
        <v>473</v>
      </c>
      <c r="AR87" s="186"/>
      <c r="AS87" s="186"/>
      <c r="AT87" s="320"/>
      <c r="AU87" s="198" t="s">
        <v>473</v>
      </c>
      <c r="AV87" s="198"/>
      <c r="AW87" s="198"/>
      <c r="AX87" s="200"/>
    </row>
    <row r="88" spans="1:55" ht="23.2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t="s">
        <v>473</v>
      </c>
      <c r="AF88" s="198"/>
      <c r="AG88" s="198"/>
      <c r="AH88" s="198"/>
      <c r="AI88" s="197" t="s">
        <v>473</v>
      </c>
      <c r="AJ88" s="198"/>
      <c r="AK88" s="198"/>
      <c r="AL88" s="198"/>
      <c r="AM88" s="197" t="s">
        <v>473</v>
      </c>
      <c r="AN88" s="198"/>
      <c r="AO88" s="198"/>
      <c r="AP88" s="198"/>
      <c r="AQ88" s="319" t="s">
        <v>473</v>
      </c>
      <c r="AR88" s="186"/>
      <c r="AS88" s="186"/>
      <c r="AT88" s="320"/>
      <c r="AU88" s="198" t="s">
        <v>473</v>
      </c>
      <c r="AV88" s="198"/>
      <c r="AW88" s="198"/>
      <c r="AX88" s="200"/>
      <c r="AY88" s="10"/>
      <c r="AZ88" s="10"/>
      <c r="BA88" s="10"/>
      <c r="BB88" s="10"/>
      <c r="BC88" s="10"/>
    </row>
    <row r="89" spans="1:60" ht="23.2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473</v>
      </c>
      <c r="AF89" s="198"/>
      <c r="AG89" s="198"/>
      <c r="AH89" s="198"/>
      <c r="AI89" s="197" t="s">
        <v>473</v>
      </c>
      <c r="AJ89" s="198"/>
      <c r="AK89" s="198"/>
      <c r="AL89" s="198"/>
      <c r="AM89" s="197" t="s">
        <v>473</v>
      </c>
      <c r="AN89" s="198"/>
      <c r="AO89" s="198"/>
      <c r="AP89" s="198"/>
      <c r="AQ89" s="319" t="s">
        <v>473</v>
      </c>
      <c r="AR89" s="186"/>
      <c r="AS89" s="186"/>
      <c r="AT89" s="320"/>
      <c r="AU89" s="198" t="s">
        <v>473</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483</v>
      </c>
      <c r="H101" s="84"/>
      <c r="I101" s="84"/>
      <c r="J101" s="84"/>
      <c r="K101" s="84"/>
      <c r="L101" s="84"/>
      <c r="M101" s="84"/>
      <c r="N101" s="84"/>
      <c r="O101" s="84"/>
      <c r="P101" s="84"/>
      <c r="Q101" s="84"/>
      <c r="R101" s="84"/>
      <c r="S101" s="84"/>
      <c r="T101" s="84"/>
      <c r="U101" s="84"/>
      <c r="V101" s="84"/>
      <c r="W101" s="84"/>
      <c r="X101" s="85"/>
      <c r="Y101" s="524" t="s">
        <v>54</v>
      </c>
      <c r="Z101" s="525"/>
      <c r="AA101" s="526"/>
      <c r="AB101" s="443" t="s">
        <v>484</v>
      </c>
      <c r="AC101" s="443"/>
      <c r="AD101" s="443"/>
      <c r="AE101" s="197" t="s">
        <v>473</v>
      </c>
      <c r="AF101" s="198"/>
      <c r="AG101" s="198"/>
      <c r="AH101" s="199"/>
      <c r="AI101" s="197" t="s">
        <v>473</v>
      </c>
      <c r="AJ101" s="198"/>
      <c r="AK101" s="198"/>
      <c r="AL101" s="199"/>
      <c r="AM101" s="197" t="s">
        <v>473</v>
      </c>
      <c r="AN101" s="198"/>
      <c r="AO101" s="198"/>
      <c r="AP101" s="199"/>
      <c r="AQ101" s="197" t="s">
        <v>387</v>
      </c>
      <c r="AR101" s="198"/>
      <c r="AS101" s="198"/>
      <c r="AT101" s="199"/>
      <c r="AU101" s="197" t="s">
        <v>495</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484</v>
      </c>
      <c r="AC102" s="443"/>
      <c r="AD102" s="443"/>
      <c r="AE102" s="400" t="s">
        <v>473</v>
      </c>
      <c r="AF102" s="400"/>
      <c r="AG102" s="400"/>
      <c r="AH102" s="400"/>
      <c r="AI102" s="400" t="s">
        <v>473</v>
      </c>
      <c r="AJ102" s="400"/>
      <c r="AK102" s="400"/>
      <c r="AL102" s="400"/>
      <c r="AM102" s="400" t="s">
        <v>473</v>
      </c>
      <c r="AN102" s="400"/>
      <c r="AO102" s="400"/>
      <c r="AP102" s="400"/>
      <c r="AQ102" s="252">
        <v>1</v>
      </c>
      <c r="AR102" s="253"/>
      <c r="AS102" s="253"/>
      <c r="AT102" s="298"/>
      <c r="AU102" s="252" t="s">
        <v>495</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485</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486</v>
      </c>
      <c r="AC116" s="445"/>
      <c r="AD116" s="446"/>
      <c r="AE116" s="400" t="s">
        <v>473</v>
      </c>
      <c r="AF116" s="400"/>
      <c r="AG116" s="400"/>
      <c r="AH116" s="400"/>
      <c r="AI116" s="400" t="s">
        <v>473</v>
      </c>
      <c r="AJ116" s="400"/>
      <c r="AK116" s="400"/>
      <c r="AL116" s="400"/>
      <c r="AM116" s="400" t="s">
        <v>473</v>
      </c>
      <c r="AN116" s="400"/>
      <c r="AO116" s="400"/>
      <c r="AP116" s="400"/>
      <c r="AQ116" s="197">
        <v>41</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487</v>
      </c>
      <c r="AC117" s="455"/>
      <c r="AD117" s="456"/>
      <c r="AE117" s="533" t="s">
        <v>473</v>
      </c>
      <c r="AF117" s="533"/>
      <c r="AG117" s="533"/>
      <c r="AH117" s="533"/>
      <c r="AI117" s="533" t="s">
        <v>473</v>
      </c>
      <c r="AJ117" s="533"/>
      <c r="AK117" s="533"/>
      <c r="AL117" s="533"/>
      <c r="AM117" s="533" t="s">
        <v>473</v>
      </c>
      <c r="AN117" s="533"/>
      <c r="AO117" s="533"/>
      <c r="AP117" s="533"/>
      <c r="AQ117" s="533" t="s">
        <v>494</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t="s">
        <v>473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t="s">
        <v>473</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t="s">
        <v>473</v>
      </c>
      <c r="H134" s="84"/>
      <c r="I134" s="84"/>
      <c r="J134" s="84"/>
      <c r="K134" s="84"/>
      <c r="L134" s="84"/>
      <c r="M134" s="84"/>
      <c r="N134" s="84"/>
      <c r="O134" s="84"/>
      <c r="P134" s="84"/>
      <c r="Q134" s="84"/>
      <c r="R134" s="84"/>
      <c r="S134" s="84"/>
      <c r="T134" s="84"/>
      <c r="U134" s="84"/>
      <c r="V134" s="84"/>
      <c r="W134" s="84"/>
      <c r="X134" s="85"/>
      <c r="Y134" s="180" t="s">
        <v>331</v>
      </c>
      <c r="Z134" s="181"/>
      <c r="AA134" s="182"/>
      <c r="AB134" s="183" t="s">
        <v>473</v>
      </c>
      <c r="AC134" s="184"/>
      <c r="AD134" s="184"/>
      <c r="AE134" s="185" t="s">
        <v>473</v>
      </c>
      <c r="AF134" s="186"/>
      <c r="AG134" s="186"/>
      <c r="AH134" s="186"/>
      <c r="AI134" s="185" t="s">
        <v>473</v>
      </c>
      <c r="AJ134" s="186"/>
      <c r="AK134" s="186"/>
      <c r="AL134" s="186"/>
      <c r="AM134" s="185" t="s">
        <v>473</v>
      </c>
      <c r="AN134" s="186"/>
      <c r="AO134" s="186"/>
      <c r="AP134" s="186"/>
      <c r="AQ134" s="185" t="s">
        <v>473</v>
      </c>
      <c r="AR134" s="186"/>
      <c r="AS134" s="186"/>
      <c r="AT134" s="186"/>
      <c r="AU134" s="185" t="s">
        <v>473</v>
      </c>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473</v>
      </c>
      <c r="AC135" s="192"/>
      <c r="AD135" s="192"/>
      <c r="AE135" s="185" t="s">
        <v>473</v>
      </c>
      <c r="AF135" s="186"/>
      <c r="AG135" s="186"/>
      <c r="AH135" s="186"/>
      <c r="AI135" s="185" t="s">
        <v>473</v>
      </c>
      <c r="AJ135" s="186"/>
      <c r="AK135" s="186"/>
      <c r="AL135" s="186"/>
      <c r="AM135" s="185" t="s">
        <v>473</v>
      </c>
      <c r="AN135" s="186"/>
      <c r="AO135" s="186"/>
      <c r="AP135" s="186"/>
      <c r="AQ135" s="185" t="s">
        <v>473</v>
      </c>
      <c r="AR135" s="186"/>
      <c r="AS135" s="186"/>
      <c r="AT135" s="186"/>
      <c r="AU135" s="185" t="s">
        <v>473</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t="s">
        <v>473</v>
      </c>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t="s">
        <v>472</v>
      </c>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t="s">
        <v>473</v>
      </c>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t="s">
        <v>473</v>
      </c>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57.7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488</v>
      </c>
      <c r="AE702" s="325"/>
      <c r="AF702" s="325"/>
      <c r="AG702" s="367" t="s">
        <v>489</v>
      </c>
      <c r="AH702" s="368"/>
      <c r="AI702" s="368"/>
      <c r="AJ702" s="368"/>
      <c r="AK702" s="368"/>
      <c r="AL702" s="368"/>
      <c r="AM702" s="368"/>
      <c r="AN702" s="368"/>
      <c r="AO702" s="368"/>
      <c r="AP702" s="368"/>
      <c r="AQ702" s="368"/>
      <c r="AR702" s="368"/>
      <c r="AS702" s="368"/>
      <c r="AT702" s="368"/>
      <c r="AU702" s="368"/>
      <c r="AV702" s="368"/>
      <c r="AW702" s="368"/>
      <c r="AX702" s="369"/>
    </row>
    <row r="703" spans="1:50" ht="60"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488</v>
      </c>
      <c r="AE703" s="308"/>
      <c r="AF703" s="308"/>
      <c r="AG703" s="80" t="s">
        <v>490</v>
      </c>
      <c r="AH703" s="81"/>
      <c r="AI703" s="81"/>
      <c r="AJ703" s="81"/>
      <c r="AK703" s="81"/>
      <c r="AL703" s="81"/>
      <c r="AM703" s="81"/>
      <c r="AN703" s="81"/>
      <c r="AO703" s="81"/>
      <c r="AP703" s="81"/>
      <c r="AQ703" s="81"/>
      <c r="AR703" s="81"/>
      <c r="AS703" s="81"/>
      <c r="AT703" s="81"/>
      <c r="AU703" s="81"/>
      <c r="AV703" s="81"/>
      <c r="AW703" s="81"/>
      <c r="AX703" s="82"/>
    </row>
    <row r="704" spans="1:50" ht="62.2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488</v>
      </c>
      <c r="AE704" s="768"/>
      <c r="AF704" s="768"/>
      <c r="AG704" s="146" t="s">
        <v>491</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492</v>
      </c>
      <c r="AE705" s="700"/>
      <c r="AF705" s="700"/>
      <c r="AG705" s="104" t="s">
        <v>473</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492</v>
      </c>
      <c r="AE708" s="590"/>
      <c r="AF708" s="590"/>
      <c r="AG708" s="727" t="s">
        <v>473</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492</v>
      </c>
      <c r="AE709" s="308"/>
      <c r="AF709" s="308"/>
      <c r="AG709" s="80" t="s">
        <v>473</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492</v>
      </c>
      <c r="AE710" s="308"/>
      <c r="AF710" s="308"/>
      <c r="AG710" s="80" t="s">
        <v>473</v>
      </c>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492</v>
      </c>
      <c r="AE711" s="308"/>
      <c r="AF711" s="308"/>
      <c r="AG711" s="80" t="s">
        <v>473</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492</v>
      </c>
      <c r="AE712" s="768"/>
      <c r="AF712" s="768"/>
      <c r="AG712" s="795" t="s">
        <v>473</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492</v>
      </c>
      <c r="AE713" s="308"/>
      <c r="AF713" s="648"/>
      <c r="AG713" s="80" t="s">
        <v>473</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492</v>
      </c>
      <c r="AE714" s="793"/>
      <c r="AF714" s="794"/>
      <c r="AG714" s="721" t="s">
        <v>473</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492</v>
      </c>
      <c r="AE715" s="590"/>
      <c r="AF715" s="641"/>
      <c r="AG715" s="727" t="s">
        <v>473</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492</v>
      </c>
      <c r="AE716" s="612"/>
      <c r="AF716" s="612"/>
      <c r="AG716" s="80" t="s">
        <v>473</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492</v>
      </c>
      <c r="AE717" s="308"/>
      <c r="AF717" s="308"/>
      <c r="AG717" s="80" t="s">
        <v>473</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492</v>
      </c>
      <c r="AE718" s="308"/>
      <c r="AF718" s="308"/>
      <c r="AG718" s="106" t="s">
        <v>473</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492</v>
      </c>
      <c r="AE719" s="590"/>
      <c r="AF719" s="590"/>
      <c r="AG719" s="104" t="s">
        <v>473</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56.25" customHeight="1">
      <c r="A726" s="625" t="s">
        <v>47</v>
      </c>
      <c r="B726" s="787"/>
      <c r="C726" s="800" t="s">
        <v>52</v>
      </c>
      <c r="D726" s="822"/>
      <c r="E726" s="822"/>
      <c r="F726" s="823"/>
      <c r="G726" s="559"/>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57.75" customHeight="1" thickBot="1">
      <c r="A727" s="788"/>
      <c r="B727" s="789"/>
      <c r="C727" s="733" t="s">
        <v>56</v>
      </c>
      <c r="D727" s="734"/>
      <c r="E727" s="734"/>
      <c r="F727" s="735"/>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55.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48"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48"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48"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473</v>
      </c>
      <c r="F737" s="972"/>
      <c r="G737" s="972"/>
      <c r="H737" s="972"/>
      <c r="I737" s="972"/>
      <c r="J737" s="972"/>
      <c r="K737" s="972"/>
      <c r="L737" s="972"/>
      <c r="M737" s="972"/>
      <c r="N737" s="344" t="s">
        <v>310</v>
      </c>
      <c r="O737" s="344"/>
      <c r="P737" s="344"/>
      <c r="Q737" s="344"/>
      <c r="R737" s="972" t="s">
        <v>473</v>
      </c>
      <c r="S737" s="972"/>
      <c r="T737" s="972"/>
      <c r="U737" s="972"/>
      <c r="V737" s="972"/>
      <c r="W737" s="972"/>
      <c r="X737" s="972"/>
      <c r="Y737" s="972"/>
      <c r="Z737" s="972"/>
      <c r="AA737" s="344" t="s">
        <v>311</v>
      </c>
      <c r="AB737" s="344"/>
      <c r="AC737" s="344"/>
      <c r="AD737" s="344"/>
      <c r="AE737" s="972" t="s">
        <v>473</v>
      </c>
      <c r="AF737" s="972"/>
      <c r="AG737" s="972"/>
      <c r="AH737" s="972"/>
      <c r="AI737" s="972"/>
      <c r="AJ737" s="972"/>
      <c r="AK737" s="972"/>
      <c r="AL737" s="972"/>
      <c r="AM737" s="972"/>
      <c r="AN737" s="344" t="s">
        <v>312</v>
      </c>
      <c r="AO737" s="344"/>
      <c r="AP737" s="344"/>
      <c r="AQ737" s="344"/>
      <c r="AR737" s="973" t="s">
        <v>473</v>
      </c>
      <c r="AS737" s="974"/>
      <c r="AT737" s="974"/>
      <c r="AU737" s="974"/>
      <c r="AV737" s="974"/>
      <c r="AW737" s="974"/>
      <c r="AX737" s="975"/>
      <c r="AY737" s="75"/>
      <c r="AZ737" s="75"/>
    </row>
    <row r="738" spans="1:50" ht="24.75" customHeight="1">
      <c r="A738" s="976" t="s">
        <v>313</v>
      </c>
      <c r="B738" s="189"/>
      <c r="C738" s="189"/>
      <c r="D738" s="190"/>
      <c r="E738" s="972" t="s">
        <v>473</v>
      </c>
      <c r="F738" s="972"/>
      <c r="G738" s="972"/>
      <c r="H738" s="972"/>
      <c r="I738" s="972"/>
      <c r="J738" s="972"/>
      <c r="K738" s="972"/>
      <c r="L738" s="972"/>
      <c r="M738" s="972"/>
      <c r="N738" s="344" t="s">
        <v>314</v>
      </c>
      <c r="O738" s="344"/>
      <c r="P738" s="344"/>
      <c r="Q738" s="344"/>
      <c r="R738" s="972" t="s">
        <v>473</v>
      </c>
      <c r="S738" s="972"/>
      <c r="T738" s="972"/>
      <c r="U738" s="972"/>
      <c r="V738" s="972"/>
      <c r="W738" s="972"/>
      <c r="X738" s="972"/>
      <c r="Y738" s="972"/>
      <c r="Z738" s="972"/>
      <c r="AA738" s="344" t="s">
        <v>403</v>
      </c>
      <c r="AB738" s="344"/>
      <c r="AC738" s="344"/>
      <c r="AD738" s="344"/>
      <c r="AE738" s="972" t="s">
        <v>473</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t="s">
        <v>268</v>
      </c>
      <c r="F739" s="984"/>
      <c r="G739" s="984"/>
      <c r="H739" s="77" t="str">
        <f>IF(E739="","","(")</f>
        <v>(</v>
      </c>
      <c r="I739" s="967" t="s">
        <v>391</v>
      </c>
      <c r="J739" s="967"/>
      <c r="K739" s="77" t="str">
        <f>IF(OR(I739="　",I739=""),"","-")</f>
        <v>-</v>
      </c>
      <c r="L739" s="968">
        <v>5</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P19:AJ19">
    <cfRule type="expression" priority="13699" dxfId="1">
      <formula>IF(RIGHT(TEXT(P19,"0.#"),1)=".",FALSE,TRUE)</formula>
    </cfRule>
    <cfRule type="expression" priority="13700" dxfId="0">
      <formula>IF(RIGHT(TEXT(P19,"0.#"),1)=".",TRUE,FALSE)</formula>
    </cfRule>
  </conditionalFormatting>
  <conditionalFormatting sqref="AE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9">
      <formula>IF(AND(AL839&gt;=0,RIGHT(TEXT(AL839,"0.#"),1)&lt;&gt;"."),TRUE,FALSE)</formula>
    </cfRule>
    <cfRule type="expression" priority="6626" dxfId="1198">
      <formula>IF(AND(AL839&gt;=0,RIGHT(TEXT(AL839,"0.#"),1)="."),TRUE,FALSE)</formula>
    </cfRule>
    <cfRule type="expression" priority="6627" dxfId="1197">
      <formula>IF(AND(AL839&lt;0,RIGHT(TEXT(AL839,"0.#"),1)&lt;&gt;"."),TRUE,FALSE)</formula>
    </cfRule>
    <cfRule type="expression" priority="6628" dxfId="1196">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9">
      <formula>IF(AND(AL1102&gt;=0,RIGHT(TEXT(AL1102,"0.#"),1)&lt;&gt;"."),TRUE,FALSE)</formula>
    </cfRule>
    <cfRule type="expression" priority="2860" dxfId="1198">
      <formula>IF(AND(AL1102&gt;=0,RIGHT(TEXT(AL1102,"0.#"),1)="."),TRUE,FALSE)</formula>
    </cfRule>
    <cfRule type="expression" priority="2861" dxfId="1197">
      <formula>IF(AND(AL1102&lt;0,RIGHT(TEXT(AL1102,"0.#"),1)&lt;&gt;"."),TRUE,FALSE)</formula>
    </cfRule>
    <cfRule type="expression" priority="2862" dxfId="1196">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8">
    <cfRule type="expression" priority="2811" dxfId="1199">
      <formula>IF(AND(AL837&gt;=0,RIGHT(TEXT(AL837,"0.#"),1)&lt;&gt;"."),TRUE,FALSE)</formula>
    </cfRule>
    <cfRule type="expression" priority="2812" dxfId="1198">
      <formula>IF(AND(AL837&gt;=0,RIGHT(TEXT(AL837,"0.#"),1)="."),TRUE,FALSE)</formula>
    </cfRule>
    <cfRule type="expression" priority="2813" dxfId="1197">
      <formula>IF(AND(AL837&lt;0,RIGHT(TEXT(AL837,"0.#"),1)&lt;&gt;"."),TRUE,FALSE)</formula>
    </cfRule>
    <cfRule type="expression" priority="2814" dxfId="1196">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9">
      <formula>IF(AND(AL872&gt;=0,RIGHT(TEXT(AL872,"0.#"),1)&lt;&gt;"."),TRUE,FALSE)</formula>
    </cfRule>
    <cfRule type="expression" priority="2072" dxfId="1198">
      <formula>IF(AND(AL872&gt;=0,RIGHT(TEXT(AL872,"0.#"),1)="."),TRUE,FALSE)</formula>
    </cfRule>
    <cfRule type="expression" priority="2073" dxfId="1197">
      <formula>IF(AND(AL872&lt;0,RIGHT(TEXT(AL872,"0.#"),1)&lt;&gt;"."),TRUE,FALSE)</formula>
    </cfRule>
    <cfRule type="expression" priority="2074" dxfId="1196">
      <formula>IF(AND(AL872&lt;0,RIGHT(TEXT(AL872,"0.#"),1)="."),TRUE,FALSE)</formula>
    </cfRule>
  </conditionalFormatting>
  <conditionalFormatting sqref="AL870:AO871">
    <cfRule type="expression" priority="2065" dxfId="1199">
      <formula>IF(AND(AL870&gt;=0,RIGHT(TEXT(AL870,"0.#"),1)&lt;&gt;"."),TRUE,FALSE)</formula>
    </cfRule>
    <cfRule type="expression" priority="2066" dxfId="1198">
      <formula>IF(AND(AL870&gt;=0,RIGHT(TEXT(AL870,"0.#"),1)="."),TRUE,FALSE)</formula>
    </cfRule>
    <cfRule type="expression" priority="2067" dxfId="1197">
      <formula>IF(AND(AL870&lt;0,RIGHT(TEXT(AL870,"0.#"),1)&lt;&gt;"."),TRUE,FALSE)</formula>
    </cfRule>
    <cfRule type="expression" priority="2068" dxfId="1196">
      <formula>IF(AND(AL870&lt;0,RIGHT(TEXT(AL870,"0.#"),1)="."),TRUE,FALSE)</formula>
    </cfRule>
  </conditionalFormatting>
  <conditionalFormatting sqref="AL905:AO932">
    <cfRule type="expression" priority="2059" dxfId="1199">
      <formula>IF(AND(AL905&gt;=0,RIGHT(TEXT(AL905,"0.#"),1)&lt;&gt;"."),TRUE,FALSE)</formula>
    </cfRule>
    <cfRule type="expression" priority="2060" dxfId="1198">
      <formula>IF(AND(AL905&gt;=0,RIGHT(TEXT(AL905,"0.#"),1)="."),TRUE,FALSE)</formula>
    </cfRule>
    <cfRule type="expression" priority="2061" dxfId="1197">
      <formula>IF(AND(AL905&lt;0,RIGHT(TEXT(AL905,"0.#"),1)&lt;&gt;"."),TRUE,FALSE)</formula>
    </cfRule>
    <cfRule type="expression" priority="2062" dxfId="1196">
      <formula>IF(AND(AL905&lt;0,RIGHT(TEXT(AL905,"0.#"),1)="."),TRUE,FALSE)</formula>
    </cfRule>
  </conditionalFormatting>
  <conditionalFormatting sqref="AL903:AO904">
    <cfRule type="expression" priority="2053" dxfId="1199">
      <formula>IF(AND(AL903&gt;=0,RIGHT(TEXT(AL903,"0.#"),1)&lt;&gt;"."),TRUE,FALSE)</formula>
    </cfRule>
    <cfRule type="expression" priority="2054" dxfId="1198">
      <formula>IF(AND(AL903&gt;=0,RIGHT(TEXT(AL903,"0.#"),1)="."),TRUE,FALSE)</formula>
    </cfRule>
    <cfRule type="expression" priority="2055" dxfId="1197">
      <formula>IF(AND(AL903&lt;0,RIGHT(TEXT(AL903,"0.#"),1)&lt;&gt;"."),TRUE,FALSE)</formula>
    </cfRule>
    <cfRule type="expression" priority="2056" dxfId="1196">
      <formula>IF(AND(AL903&lt;0,RIGHT(TEXT(AL903,"0.#"),1)="."),TRUE,FALSE)</formula>
    </cfRule>
  </conditionalFormatting>
  <conditionalFormatting sqref="AL938:AO965">
    <cfRule type="expression" priority="2047" dxfId="1199">
      <formula>IF(AND(AL938&gt;=0,RIGHT(TEXT(AL938,"0.#"),1)&lt;&gt;"."),TRUE,FALSE)</formula>
    </cfRule>
    <cfRule type="expression" priority="2048" dxfId="1198">
      <formula>IF(AND(AL938&gt;=0,RIGHT(TEXT(AL938,"0.#"),1)="."),TRUE,FALSE)</formula>
    </cfRule>
    <cfRule type="expression" priority="2049" dxfId="1197">
      <formula>IF(AND(AL938&lt;0,RIGHT(TEXT(AL938,"0.#"),1)&lt;&gt;"."),TRUE,FALSE)</formula>
    </cfRule>
    <cfRule type="expression" priority="2050" dxfId="1196">
      <formula>IF(AND(AL938&lt;0,RIGHT(TEXT(AL938,"0.#"),1)="."),TRUE,FALSE)</formula>
    </cfRule>
  </conditionalFormatting>
  <conditionalFormatting sqref="AL936:AO937">
    <cfRule type="expression" priority="2041" dxfId="1199">
      <formula>IF(AND(AL936&gt;=0,RIGHT(TEXT(AL936,"0.#"),1)&lt;&gt;"."),TRUE,FALSE)</formula>
    </cfRule>
    <cfRule type="expression" priority="2042" dxfId="1198">
      <formula>IF(AND(AL936&gt;=0,RIGHT(TEXT(AL936,"0.#"),1)="."),TRUE,FALSE)</formula>
    </cfRule>
    <cfRule type="expression" priority="2043" dxfId="1197">
      <formula>IF(AND(AL936&lt;0,RIGHT(TEXT(AL936,"0.#"),1)&lt;&gt;"."),TRUE,FALSE)</formula>
    </cfRule>
    <cfRule type="expression" priority="2044" dxfId="1196">
      <formula>IF(AND(AL936&lt;0,RIGHT(TEXT(AL936,"0.#"),1)="."),TRUE,FALSE)</formula>
    </cfRule>
  </conditionalFormatting>
  <conditionalFormatting sqref="AL971:AO998">
    <cfRule type="expression" priority="2035" dxfId="1199">
      <formula>IF(AND(AL971&gt;=0,RIGHT(TEXT(AL971,"0.#"),1)&lt;&gt;"."),TRUE,FALSE)</formula>
    </cfRule>
    <cfRule type="expression" priority="2036" dxfId="1198">
      <formula>IF(AND(AL971&gt;=0,RIGHT(TEXT(AL971,"0.#"),1)="."),TRUE,FALSE)</formula>
    </cfRule>
    <cfRule type="expression" priority="2037" dxfId="1197">
      <formula>IF(AND(AL971&lt;0,RIGHT(TEXT(AL971,"0.#"),1)&lt;&gt;"."),TRUE,FALSE)</formula>
    </cfRule>
    <cfRule type="expression" priority="2038" dxfId="1196">
      <formula>IF(AND(AL971&lt;0,RIGHT(TEXT(AL971,"0.#"),1)="."),TRUE,FALSE)</formula>
    </cfRule>
  </conditionalFormatting>
  <conditionalFormatting sqref="AL969:AO970">
    <cfRule type="expression" priority="2029" dxfId="1199">
      <formula>IF(AND(AL969&gt;=0,RIGHT(TEXT(AL969,"0.#"),1)&lt;&gt;"."),TRUE,FALSE)</formula>
    </cfRule>
    <cfRule type="expression" priority="2030" dxfId="1198">
      <formula>IF(AND(AL969&gt;=0,RIGHT(TEXT(AL969,"0.#"),1)="."),TRUE,FALSE)</formula>
    </cfRule>
    <cfRule type="expression" priority="2031" dxfId="1197">
      <formula>IF(AND(AL969&lt;0,RIGHT(TEXT(AL969,"0.#"),1)&lt;&gt;"."),TRUE,FALSE)</formula>
    </cfRule>
    <cfRule type="expression" priority="2032" dxfId="1196">
      <formula>IF(AND(AL969&lt;0,RIGHT(TEXT(AL969,"0.#"),1)="."),TRUE,FALSE)</formula>
    </cfRule>
  </conditionalFormatting>
  <conditionalFormatting sqref="AL1004:AO1031">
    <cfRule type="expression" priority="2023" dxfId="1199">
      <formula>IF(AND(AL1004&gt;=0,RIGHT(TEXT(AL1004,"0.#"),1)&lt;&gt;"."),TRUE,FALSE)</formula>
    </cfRule>
    <cfRule type="expression" priority="2024" dxfId="1198">
      <formula>IF(AND(AL1004&gt;=0,RIGHT(TEXT(AL1004,"0.#"),1)="."),TRUE,FALSE)</formula>
    </cfRule>
    <cfRule type="expression" priority="2025" dxfId="1197">
      <formula>IF(AND(AL1004&lt;0,RIGHT(TEXT(AL1004,"0.#"),1)&lt;&gt;"."),TRUE,FALSE)</formula>
    </cfRule>
    <cfRule type="expression" priority="2026" dxfId="1196">
      <formula>IF(AND(AL1004&lt;0,RIGHT(TEXT(AL1004,"0.#"),1)="."),TRUE,FALSE)</formula>
    </cfRule>
  </conditionalFormatting>
  <conditionalFormatting sqref="AL1002:AO1003">
    <cfRule type="expression" priority="2017" dxfId="1199">
      <formula>IF(AND(AL1002&gt;=0,RIGHT(TEXT(AL1002,"0.#"),1)&lt;&gt;"."),TRUE,FALSE)</formula>
    </cfRule>
    <cfRule type="expression" priority="2018" dxfId="1198">
      <formula>IF(AND(AL1002&gt;=0,RIGHT(TEXT(AL1002,"0.#"),1)="."),TRUE,FALSE)</formula>
    </cfRule>
    <cfRule type="expression" priority="2019" dxfId="1197">
      <formula>IF(AND(AL1002&lt;0,RIGHT(TEXT(AL1002,"0.#"),1)&lt;&gt;"."),TRUE,FALSE)</formula>
    </cfRule>
    <cfRule type="expression" priority="2020" dxfId="1196">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9">
      <formula>IF(AND(AL1037&gt;=0,RIGHT(TEXT(AL1037,"0.#"),1)&lt;&gt;"."),TRUE,FALSE)</formula>
    </cfRule>
    <cfRule type="expression" priority="2012" dxfId="1198">
      <formula>IF(AND(AL1037&gt;=0,RIGHT(TEXT(AL1037,"0.#"),1)="."),TRUE,FALSE)</formula>
    </cfRule>
    <cfRule type="expression" priority="2013" dxfId="1197">
      <formula>IF(AND(AL1037&lt;0,RIGHT(TEXT(AL1037,"0.#"),1)&lt;&gt;"."),TRUE,FALSE)</formula>
    </cfRule>
    <cfRule type="expression" priority="2014" dxfId="1196">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9">
      <formula>IF(AND(AL1035&gt;=0,RIGHT(TEXT(AL1035,"0.#"),1)&lt;&gt;"."),TRUE,FALSE)</formula>
    </cfRule>
    <cfRule type="expression" priority="2006" dxfId="1198">
      <formula>IF(AND(AL1035&gt;=0,RIGHT(TEXT(AL1035,"0.#"),1)="."),TRUE,FALSE)</formula>
    </cfRule>
    <cfRule type="expression" priority="2007" dxfId="1197">
      <formula>IF(AND(AL1035&lt;0,RIGHT(TEXT(AL1035,"0.#"),1)&lt;&gt;"."),TRUE,FALSE)</formula>
    </cfRule>
    <cfRule type="expression" priority="2008" dxfId="1196">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9">
      <formula>IF(AND(AL1070&gt;=0,RIGHT(TEXT(AL1070,"0.#"),1)&lt;&gt;"."),TRUE,FALSE)</formula>
    </cfRule>
    <cfRule type="expression" priority="2000" dxfId="1198">
      <formula>IF(AND(AL1070&gt;=0,RIGHT(TEXT(AL1070,"0.#"),1)="."),TRUE,FALSE)</formula>
    </cfRule>
    <cfRule type="expression" priority="2001" dxfId="1197">
      <formula>IF(AND(AL1070&lt;0,RIGHT(TEXT(AL1070,"0.#"),1)&lt;&gt;"."),TRUE,FALSE)</formula>
    </cfRule>
    <cfRule type="expression" priority="2002" dxfId="1196">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9">
      <formula>IF(AND(AL1068&gt;=0,RIGHT(TEXT(AL1068,"0.#"),1)&lt;&gt;"."),TRUE,FALSE)</formula>
    </cfRule>
    <cfRule type="expression" priority="1994" dxfId="1198">
      <formula>IF(AND(AL1068&gt;=0,RIGHT(TEXT(AL1068,"0.#"),1)="."),TRUE,FALSE)</formula>
    </cfRule>
    <cfRule type="expression" priority="1995" dxfId="1197">
      <formula>IF(AND(AL1068&lt;0,RIGHT(TEXT(AL1068,"0.#"),1)&lt;&gt;"."),TRUE,FALSE)</formula>
    </cfRule>
    <cfRule type="expression" priority="1996" dxfId="1196">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1">
    <cfRule type="expression" priority="457" dxfId="1">
      <formula>IF(RIGHT(TEXT(AU101,"0.#"),1)=".",FALSE,TRUE)</formula>
    </cfRule>
    <cfRule type="expression" priority="458" dxfId="0">
      <formula>IF(RIGHT(TEXT(AU101,"0.#"),1)=".",TRUE,FALSE)</formula>
    </cfRule>
  </conditionalFormatting>
  <conditionalFormatting sqref="AU102">
    <cfRule type="expression" priority="455" dxfId="1">
      <formula>IF(RIGHT(TEXT(AU102,"0.#"),1)=".",FALSE,TRUE)</formula>
    </cfRule>
    <cfRule type="expression" priority="456" dxfId="0">
      <formula>IF(RIGHT(TEXT(AU102,"0.#"),1)=".",TRUE,FALSE)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AQ101">
    <cfRule type="expression" priority="1" dxfId="1">
      <formula>IF(RIGHT(TEXT(AQ101,"0.#"),1)=".",FALSE,TRUE)</formula>
    </cfRule>
    <cfRule type="expression" priority="2" dxfId="0">
      <formula>IF(RIGHT(TEXT(AQ101,"0.#"),1)=".",TRUE,FALSE)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488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488</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488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488</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2018-06-22T06:09:14Z</dcterms:created>
  <dcterms:modified xsi:type="dcterms:W3CDTF">2018-06-22T06:09:30Z</dcterms:modified>
  <cp:category/>
  <cp:version/>
  <cp:contentType/>
  <cp:contentStatus/>
</cp:coreProperties>
</file>