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<sst xmlns="http://schemas.openxmlformats.org/spreadsheetml/2006/main" count="2121" uniqueCount="493">
  <si>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</si>
  <si>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</si>
  <si>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</si>
  <si>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</si>
  <si>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</si>
  <si>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</si>
  <si>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</si>
  <si>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</si>
  <si>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</si>
  <si>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</si>
  <si>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</si>
  <si>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</si>
  <si>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</si>
  <si>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</si>
  <si>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</si>
  <si>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</si>
  <si>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</si>
  <si>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</si>
  <si>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</si>
  <si>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</si>
  <si>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</si>
  <si>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</si>
  <si>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</si>
  <si>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</si>
  <si>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</si>
  <si>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</si>
  <si>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</si>
  <si>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</si>
  <si>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</si>
  <si>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</si>
  <si>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</si>
  <si>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</si>
  <si>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</si>
  <si>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</si>
  <si>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</si>
  <si>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</si>
  <si>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</si>
  <si>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</si>
  <si>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</si>
  <si>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</si>
  <si>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</si>
  <si>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</si>
  <si>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</si>
  <si>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</si>
  <si>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</si>
  <si>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</si>
  <si>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</si>
  <si>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</si>
  <si>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</si>
  <si>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</si>
  <si>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</si>
  <si>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</si>
  <si>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</si>
  <si>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</si>
  <si>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</si>
  <si>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</si>
  <si>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</si>
  <si>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</si>
  <si>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</si>
  <si>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</si>
  <si>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</si>
  <si>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</si>
  <si>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</si>
  <si>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</si>
  <si>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</si>
  <si>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</si>
  <si>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</si>
  <si>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</si>
  <si>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</si>
  <si>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</si>
  <si>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</si>
  <si>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</si>
  <si>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</si>
  <si>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</si>
  <si>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</si>
  <si>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</si>
  <si>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</si>
  <si>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</si>
  <si>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</si>
  <si>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</si>
  <si>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</si>
  <si>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</si>
  <si>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</si>
  <si>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</si>
  <si>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</si>
  <si>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</si>
  <si>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</si>
  <si>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</si>
  <si>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</si>
  <si>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</si>
  <si>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</si>
  <si>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</si>
  <si>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</si>
  <si>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</si>
  <si>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</si>
  <si>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</si>
  <si>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</si>
  <si>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</si>
  <si>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</si>
  <si>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</si>
  <si>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</si>
  <si>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</si>
  <si>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</si>
  <si>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</si>
  <si>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</si>
  <si>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</si>
  <si>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</si>
  <si>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</si>
  <si>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</si>
  <si>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</si>
  <si>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</si>
  <si>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</si>
  <si>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</si>
  <si>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</si>
  <si>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</si>
  <si>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</si>
  <si>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</si>
  <si>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</si>
  <si>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</si>
  <si>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</si>
  <si>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</si>
  <si>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</si>
  <si>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</si>
  <si>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</si>
  <si>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</si>
  <si>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</si>
  <si>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</si>
  <si>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</si>
  <si>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</si>
  <si>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</si>
  <si>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</si>
  <si>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</si>
  <si>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</si>
  <si>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</si>
  <si>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</si>
  <si>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</si>
  <si>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</si>
  <si>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</si>
  <si>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</si>
  <si>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</si>
  <si>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</si>
  <si>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</si>
  <si>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</si>
  <si>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</si>
  <si>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</si>
  <si>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</si>
  <si>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</si>
  <si>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</si>
  <si>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</si>
  <si>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</si>
  <si>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</si>
  <si>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</si>
  <si>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</si>
  <si>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</si>
  <si>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</si>
  <si>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</si>
  <si>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</si>
  <si>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</si>
  <si>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</si>
  <si>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</si>
  <si>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</si>
  <si>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</si>
  <si>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</si>
  <si>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</si>
  <si>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</si>
  <si>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</si>
  <si>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</si>
  <si>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</si>
  <si>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</si>
  <si>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</si>
  <si>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</si>
  <si>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</si>
  <si>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</si>
  <si>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</si>
  <si>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</si>
  <si>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</si>
  <si>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</si>
  <si>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</si>
  <si>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</si>
  <si>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</si>
  <si>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</si>
  <si>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</si>
  <si>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</si>
  <si>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</si>
  <si>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</si>
  <si>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</si>
  <si>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</si>
  <si>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</si>
  <si>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</si>
  <si>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</si>
  <si>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</si>
  <si>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</si>
  <si>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</si>
  <si>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</si>
  <si>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</si>
  <si>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</si>
  <si>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</si>
  <si>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</si>
  <si>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</si>
  <si>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</si>
  <si>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</si>
  <si>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</si>
  <si>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</si>
  <si>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</si>
  <si>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</si>
  <si>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</si>
  <si>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</si>
  <si>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</si>
  <si>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</si>
  <si>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</si>
  <si>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</si>
  <si>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</si>
  <si>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</si>
  <si>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</si>
  <si>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</si>
  <si>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</si>
  <si>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</si>
  <si>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</si>
  <si>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</si>
  <si>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</si>
  <si>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</si>
  <si>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</si>
  <si>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</si>
  <si>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</si>
  <si>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</si>
  <si>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</si>
  <si>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</si>
  <si>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</si>
  <si>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</si>
  <si>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</si>
  <si>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</si>
  <si>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</si>
  <si>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</si>
  <si>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</si>
  <si>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</si>
  <si>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</si>
  <si>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</si>
  <si>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</si>
  <si>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</si>
  <si>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</si>
  <si>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</si>
  <si>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</si>
  <si>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</si>
  <si>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</si>
  <si>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</si>
  <si>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</si>
  <si>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</si>
  <si>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</si>
  <si>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</si>
  <si>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</si>
  <si>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</si>
  <si>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</si>
  <si>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</si>
  <si>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</si>
  <si>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</si>
  <si>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</si>
  <si>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</si>
  <si>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</si>
  <si>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</si>
  <si>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</si>
  <si>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</si>
  <si>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</si>
  <si>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</si>
  <si>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</si>
  <si>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</si>
  <si>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</si>
  <si>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</si>
  <si>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</si>
  <si>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</si>
  <si>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</si>
  <si>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</si>
  <si>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</si>
  <si>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</si>
  <si>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</si>
  <si>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</si>
  <si>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</si>
  <si>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</si>
  <si>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</si>
  <si>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</si>
  <si>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</si>
  <si>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</si>
  <si>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</si>
  <si>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</si>
  <si>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</si>
  <si>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</si>
  <si>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</si>
  <si>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</si>
  <si>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</si>
  <si>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</si>
  <si>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</si>
  <si>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</si>
  <si>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</si>
  <si>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</si>
  <si>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</si>
  <si>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</si>
  <si>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</si>
  <si>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</si>
  <si>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</si>
  <si>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</si>
  <si>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</si>
  <si>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</si>
  <si>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</si>
  <si>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</si>
  <si>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</si>
  <si>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</si>
  <si>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</si>
  <si>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</si>
  <si>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</si>
  <si>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</si>
  <si>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</si>
  <si>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</si>
  <si>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</si>
  <si>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</si>
  <si>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</si>
  <si>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</si>
  <si>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</si>
  <si>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</si>
  <si>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</si>
  <si>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</si>
  <si>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</si>
  <si>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</si>
  <si>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</si>
  <si>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</si>
  <si>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</si>
  <si>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</si>
  <si>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</si>
  <si>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</si>
  <si>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</si>
  <si>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</si>
  <si>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</si>
  <si>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</si>
  <si>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</si>
  <si>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</si>
  <si>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</si>
  <si>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</si>
  <si>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</si>
  <si>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</si>
  <si>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</si>
  <si>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</si>
  <si>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</si>
  <si>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</si>
  <si>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</si>
  <si>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</si>
  <si>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</si>
  <si>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</si>
  <si>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</si>
  <si>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</si>
  <si>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</si>
  <si>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</si>
  <si>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</si>
  <si>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</si>
  <si>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</si>
  <si>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</si>
  <si>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</si>
  <si>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</si>
  <si>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</si>
  <si>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</si>
  <si>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</si>
  <si>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</si>
  <si>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</si>
  <si>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</si>
  <si>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</si>
  <si>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</si>
  <si>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</si>
  <si>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</si>
  <si>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</si>
  <si>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</si>
  <si>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</si>
  <si>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</si>
  <si>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</si>
  <si>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</si>
  <si>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</si>
  <si>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</si>
  <si>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</si>
  <si>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</si>
  <si>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</si>
  <si>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</si>
  <si>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</si>
  <si>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</si>
  <si>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</si>
  <si>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</si>
  <si>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</si>
  <si>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</si>
  <si>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</si>
  <si>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</si>
  <si>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</si>
  <si>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</si>
  <si>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</si>
  <si>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</si>
  <si>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</si>
  <si>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</si>
  <si>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</si>
  <si>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</si>
  <si>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</si>
  <si>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</si>
  <si>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</si>
  <si>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</si>
  <si>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</si>
  <si>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</si>
  <si>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</si>
  <si>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</si>
  <si>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</si>
  <si>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</si>
  <si>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</si>
  <si>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</si>
  <si>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</si>
  <si>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</si>
  <si>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</si>
  <si>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</si>
  <si>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</si>
  <si>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</si>
  <si>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</si>
  <si>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</si>
  <si>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</si>
  <si>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</si>
  <si>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</si>
  <si>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</si>
  <si>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</si>
  <si>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</si>
  <si>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</si>
  <si>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</si>
  <si>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</si>
  <si>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</si>
  <si>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</si>
  <si>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</si>
  <si>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</si>
  <si>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</si>
  <si>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</si>
  <si>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</si>
  <si>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</si>
  <si>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</si>
  <si>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</si>
  <si>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</si>
  <si>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</si>
  <si>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</si>
  <si>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</si>
  <si>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</si>
  <si>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</si>
  <si>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</si>
  <si>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</si>
  <si>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</si>
  <si>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</si>
  <si>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</si>
  <si>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</si>
  <si>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</si>
  <si>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</si>
  <si>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</si>
  <si>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</si>
  <si>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</si>
  <si>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</si>
  <si>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</si>
  <si>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</si>
  <si>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</si>
  <si>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</si>
  <si>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</si>
  <si>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</si>
  <si>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</si>
  <si>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</si>
  <si>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</si>
  <si>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</si>
  <si>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</si>
  <si>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</si>
  <si>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</si>
  <si>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</si>
  <si>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まち・ひと・しごと創生本部事務局</t>
  </si>
  <si>
    <t>○</t>
  </si>
  <si>
    <t>○</t>
  </si>
  <si>
    <t>-</t>
  </si>
  <si>
    <t>調査を実施する事業のため、定量的な成果目標の設置は困難である。</t>
  </si>
  <si>
    <t>まち・ひと・しごと創生に関する施策を総合的、計画的に推進するための調査等を実施する。</t>
  </si>
  <si>
    <t>まち・ひと・しごと創生総合戦略に掲げられた施策の推進に資することが可能となる。</t>
  </si>
  <si>
    <t>・調査の実施件数</t>
  </si>
  <si>
    <t>調査に必要な経費／調査の実施件数　　　　　　　　　　　　　　</t>
  </si>
  <si>
    <t>子ども都市・農山漁村交流</t>
  </si>
  <si>
    <t>－</t>
  </si>
  <si>
    <t>まち・ひと・しごと創生総合戦略（２０１６改訂）
まち・ひと・しごと創生基本方針２０１７</t>
  </si>
  <si>
    <t xml:space="preserve">○　全国の子ども農山漁村交流プロジェクトの受入協議会の担当者や送り手側の教育委員会、学校関係者、その他関係者へのヒアリング、地域別の実施状況調査を行い、先進地域とその他の地域の比較分析、体験した児童・生徒への教育効果（農林漁業や自然に親しむマインドの醸成等）の分析、支援策の効果検証や課題分析を実施。
○　また、農山漁村での体験活動等の質・量をともに充実させるとともに、自立的・持続的な交流の拡大と定着に向けて、送り出す学校側と受け入れる地域をマッチングする仕組み作り、これらをコーディネートする人材の育成・強化、ノウハウの共有手法等についても調査・分析を行う。
</t>
  </si>
  <si>
    <t xml:space="preserve">受け入れる農山漁村、送り出す学校側の双方について課題等の分析を行うことにより、農山漁村での体験活動等の質・量の充実の妨げとなっている阻害要因を調査・分析し、子どもの都市農山漁村交流を推進する。
</t>
  </si>
  <si>
    <t>まち・ひと・しごと創生基本方針2017において地方生活の魅力の発信等の具体的取組として位置づけられる子供の都市・農山漁村交流推進の企画、立案に必要な調査であり、社会のニーズを的確に反映している。</t>
  </si>
  <si>
    <t>全国での子どもの都市・農山漁村交流への取組状況や阻害要因の把握等を行い、もって関係府省で連携して課題解決と施策展開を図るための調査であって、府省間の調整を図りつつ進める必要があり、地方自治体、民間等に委ねることは困難である。</t>
  </si>
  <si>
    <t>子どもの都市農村交流の定量的な実態や都市・農村双方の課題が把握されていないこと、課題解決のための施策が複数府省の所管事項に跨ること、施策のＫＰＩ設定等に必要な調査であることから、優先度の高い事業である。</t>
  </si>
  <si>
    <t>諸謝金</t>
  </si>
  <si>
    <t>「新しい日本のための優先課題推進枠」４９</t>
  </si>
  <si>
    <t>-</t>
  </si>
  <si>
    <t>-</t>
  </si>
  <si>
    <t>-</t>
  </si>
  <si>
    <t>－</t>
  </si>
  <si>
    <t>件</t>
  </si>
  <si>
    <t>百万円</t>
  </si>
  <si>
    <t>百万円/件</t>
  </si>
  <si>
    <t>‐</t>
  </si>
  <si>
    <t>まち・ひと・しごと創生総合戦略及びまち・ひと・しごと創生基本方針に位置づけられる子供の都市・農山漁村交流の推進にあたっての課題が適切に把握、検討される。</t>
  </si>
  <si>
    <t>内閣参事官 南 格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</si>
</sst>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744</xdr:row>
      <xdr:rowOff>0</xdr:rowOff>
    </xdr:from>
    <xdr:to>
      <xdr:col>30</xdr:col>
      <xdr:colOff>180975</xdr:colOff>
      <xdr:row>746</xdr:row>
      <xdr:rowOff>200025</xdr:rowOff>
    </xdr:to>
    <xdr:sp>
      <xdr:nvSpPr>
        <xdr:cNvPr id="1" name="テキスト ボックス 1"/>
        <xdr:cNvSpPr txBox="1">
          <a:spLocks noChangeArrowheads="1"/>
        </xdr:cNvSpPr>
      </xdr:nvSpPr>
      <xdr:spPr>
        <a:xfrm>
          <a:off x="4381500" y="48215550"/>
          <a:ext cx="180022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４９百万円　</a:t>
          </a:r>
        </a:p>
      </xdr:txBody>
    </xdr:sp>
    <xdr:clientData/>
  </xdr:twoCellAnchor>
  <xdr:twoCellAnchor>
    <xdr:from>
      <xdr:col>20</xdr:col>
      <xdr:colOff>104775</xdr:colOff>
      <xdr:row>751</xdr:row>
      <xdr:rowOff>276225</xdr:rowOff>
    </xdr:from>
    <xdr:to>
      <xdr:col>33</xdr:col>
      <xdr:colOff>57150</xdr:colOff>
      <xdr:row>753</xdr:row>
      <xdr:rowOff>314325</xdr:rowOff>
    </xdr:to>
    <xdr:sp>
      <xdr:nvSpPr>
        <xdr:cNvPr id="2" name="テキスト ボックス 2"/>
        <xdr:cNvSpPr txBox="1">
          <a:spLocks noChangeArrowheads="1"/>
        </xdr:cNvSpPr>
      </xdr:nvSpPr>
      <xdr:spPr>
        <a:xfrm>
          <a:off x="4105275" y="50958750"/>
          <a:ext cx="25527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26</xdr:col>
      <xdr:colOff>104775</xdr:colOff>
      <xdr:row>747</xdr:row>
      <xdr:rowOff>247650</xdr:rowOff>
    </xdr:from>
    <xdr:to>
      <xdr:col>26</xdr:col>
      <xdr:colOff>104775</xdr:colOff>
      <xdr:row>751</xdr:row>
      <xdr:rowOff>66675</xdr:rowOff>
    </xdr:to>
    <xdr:sp>
      <xdr:nvSpPr>
        <xdr:cNvPr id="3" name="直線矢印コネクタ 5"/>
        <xdr:cNvSpPr>
          <a:spLocks/>
        </xdr:cNvSpPr>
      </xdr:nvSpPr>
      <xdr:spPr>
        <a:xfrm>
          <a:off x="5305425" y="49520475"/>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393</v>
      </c>
      <c r="AP2" s="947"/>
      <c r="AQ2" s="947"/>
      <c r="AR2" s="72" t="str">
        <f>IF(OR(AO2="　",AO2=""),"","-")</f>
        <v>-</v>
      </c>
      <c r="AS2" s="948">
        <v>6</v>
      </c>
      <c r="AT2" s="948"/>
      <c r="AU2" s="948"/>
      <c r="AV2" s="43">
        <f>IF(AW2="","","-")</f>
      </c>
      <c r="AW2" s="920"/>
      <c r="AX2" s="920"/>
    </row>
    <row r="3" spans="1:50" ht="21" customHeight="1" thickBot="1">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269</v>
      </c>
      <c r="AK3" s="879"/>
      <c r="AL3" s="879"/>
      <c r="AM3" s="879"/>
      <c r="AN3" s="879"/>
      <c r="AO3" s="879"/>
      <c r="AP3" s="879"/>
      <c r="AQ3" s="879"/>
      <c r="AR3" s="879"/>
      <c r="AS3" s="879"/>
      <c r="AT3" s="879"/>
      <c r="AU3" s="879"/>
      <c r="AV3" s="879"/>
      <c r="AW3" s="879"/>
      <c r="AX3" s="24" t="s">
        <v>65</v>
      </c>
    </row>
    <row r="4" spans="1:50" ht="24.75" customHeight="1">
      <c r="A4" s="713" t="s">
        <v>26</v>
      </c>
      <c r="B4" s="714"/>
      <c r="C4" s="714"/>
      <c r="D4" s="714"/>
      <c r="E4" s="714"/>
      <c r="F4" s="714"/>
      <c r="G4" s="691" t="s">
        <v>473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9" t="s">
        <v>394</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464</v>
      </c>
      <c r="AF5" s="708"/>
      <c r="AG5" s="708"/>
      <c r="AH5" s="708"/>
      <c r="AI5" s="708"/>
      <c r="AJ5" s="708"/>
      <c r="AK5" s="708"/>
      <c r="AL5" s="708"/>
      <c r="AM5" s="708"/>
      <c r="AN5" s="708"/>
      <c r="AO5" s="708"/>
      <c r="AP5" s="709"/>
      <c r="AQ5" s="710" t="s">
        <v>492</v>
      </c>
      <c r="AR5" s="711"/>
      <c r="AS5" s="711"/>
      <c r="AT5" s="711"/>
      <c r="AU5" s="711"/>
      <c r="AV5" s="711"/>
      <c r="AW5" s="711"/>
      <c r="AX5" s="712"/>
    </row>
    <row r="6" spans="1:50" ht="39"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474</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475</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497" t="s">
        <v>343</v>
      </c>
      <c r="B8" s="498"/>
      <c r="C8" s="498"/>
      <c r="D8" s="498"/>
      <c r="E8" s="498"/>
      <c r="F8" s="499"/>
      <c r="G8" s="949" t="str">
        <f>'入力規則等'!A26</f>
        <v>地方創生</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9" t="s">
        <v>24</v>
      </c>
      <c r="B9" s="860"/>
      <c r="C9" s="860"/>
      <c r="D9" s="860"/>
      <c r="E9" s="860"/>
      <c r="F9" s="860"/>
      <c r="G9" s="861" t="s">
        <v>477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c r="A10" s="667" t="s">
        <v>30</v>
      </c>
      <c r="B10" s="668"/>
      <c r="C10" s="668"/>
      <c r="D10" s="668"/>
      <c r="E10" s="668"/>
      <c r="F10" s="668"/>
      <c r="G10" s="758" t="s">
        <v>476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c r="Q13" s="665"/>
      <c r="R13" s="665"/>
      <c r="S13" s="665"/>
      <c r="T13" s="665"/>
      <c r="U13" s="665"/>
      <c r="V13" s="666"/>
      <c r="W13" s="664"/>
      <c r="X13" s="665"/>
      <c r="Y13" s="665"/>
      <c r="Z13" s="665"/>
      <c r="AA13" s="665"/>
      <c r="AB13" s="665"/>
      <c r="AC13" s="666"/>
      <c r="AD13" s="664"/>
      <c r="AE13" s="665"/>
      <c r="AF13" s="665"/>
      <c r="AG13" s="665"/>
      <c r="AH13" s="665"/>
      <c r="AI13" s="665"/>
      <c r="AJ13" s="666"/>
      <c r="AK13" s="664"/>
      <c r="AL13" s="665"/>
      <c r="AM13" s="665"/>
      <c r="AN13" s="665"/>
      <c r="AO13" s="665"/>
      <c r="AP13" s="665"/>
      <c r="AQ13" s="666"/>
      <c r="AR13" s="928">
        <v>49</v>
      </c>
      <c r="AS13" s="929"/>
      <c r="AT13" s="929"/>
      <c r="AU13" s="929"/>
      <c r="AV13" s="929"/>
      <c r="AW13" s="929"/>
      <c r="AX13" s="930"/>
    </row>
    <row r="14" spans="1:50" ht="21" customHeight="1">
      <c r="A14" s="623"/>
      <c r="B14" s="624"/>
      <c r="C14" s="624"/>
      <c r="D14" s="624"/>
      <c r="E14" s="624"/>
      <c r="F14" s="625"/>
      <c r="G14" s="734"/>
      <c r="H14" s="735"/>
      <c r="I14" s="720" t="s">
        <v>9</v>
      </c>
      <c r="J14" s="769"/>
      <c r="K14" s="769"/>
      <c r="L14" s="769"/>
      <c r="M14" s="769"/>
      <c r="N14" s="769"/>
      <c r="O14" s="770"/>
      <c r="P14" s="664"/>
      <c r="Q14" s="665"/>
      <c r="R14" s="665"/>
      <c r="S14" s="665"/>
      <c r="T14" s="665"/>
      <c r="U14" s="665"/>
      <c r="V14" s="666"/>
      <c r="W14" s="664"/>
      <c r="X14" s="665"/>
      <c r="Y14" s="665"/>
      <c r="Z14" s="665"/>
      <c r="AA14" s="665"/>
      <c r="AB14" s="665"/>
      <c r="AC14" s="666"/>
      <c r="AD14" s="664"/>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c r="Q15" s="665"/>
      <c r="R15" s="665"/>
      <c r="S15" s="665"/>
      <c r="T15" s="665"/>
      <c r="U15" s="665"/>
      <c r="V15" s="666"/>
      <c r="W15" s="664"/>
      <c r="X15" s="665"/>
      <c r="Y15" s="665"/>
      <c r="Z15" s="665"/>
      <c r="AA15" s="665"/>
      <c r="AB15" s="665"/>
      <c r="AC15" s="666"/>
      <c r="AD15" s="664"/>
      <c r="AE15" s="665"/>
      <c r="AF15" s="665"/>
      <c r="AG15" s="665"/>
      <c r="AH15" s="665"/>
      <c r="AI15" s="665"/>
      <c r="AJ15" s="666"/>
      <c r="AK15" s="664"/>
      <c r="AL15" s="665"/>
      <c r="AM15" s="665"/>
      <c r="AN15" s="665"/>
      <c r="AO15" s="665"/>
      <c r="AP15" s="665"/>
      <c r="AQ15" s="666"/>
      <c r="AR15" s="664"/>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c r="Q16" s="665"/>
      <c r="R16" s="665"/>
      <c r="S16" s="665"/>
      <c r="T16" s="665"/>
      <c r="U16" s="665"/>
      <c r="V16" s="666"/>
      <c r="W16" s="664"/>
      <c r="X16" s="665"/>
      <c r="Y16" s="665"/>
      <c r="Z16" s="665"/>
      <c r="AA16" s="665"/>
      <c r="AB16" s="665"/>
      <c r="AC16" s="666"/>
      <c r="AD16" s="664"/>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c r="Q17" s="665"/>
      <c r="R17" s="665"/>
      <c r="S17" s="665"/>
      <c r="T17" s="665"/>
      <c r="U17" s="665"/>
      <c r="V17" s="666"/>
      <c r="W17" s="664"/>
      <c r="X17" s="665"/>
      <c r="Y17" s="665"/>
      <c r="Z17" s="665"/>
      <c r="AA17" s="665"/>
      <c r="AB17" s="665"/>
      <c r="AC17" s="666"/>
      <c r="AD17" s="664"/>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0</v>
      </c>
      <c r="AL18" s="889"/>
      <c r="AM18" s="889"/>
      <c r="AN18" s="889"/>
      <c r="AO18" s="889"/>
      <c r="AP18" s="889"/>
      <c r="AQ18" s="890"/>
      <c r="AR18" s="888">
        <f>SUM(AR13:AX17)</f>
        <v>49</v>
      </c>
      <c r="AS18" s="889"/>
      <c r="AT18" s="889"/>
      <c r="AU18" s="889"/>
      <c r="AV18" s="889"/>
      <c r="AW18" s="889"/>
      <c r="AX18" s="891"/>
    </row>
    <row r="19" spans="1:50" ht="24.75" customHeight="1">
      <c r="A19" s="623"/>
      <c r="B19" s="624"/>
      <c r="C19" s="624"/>
      <c r="D19" s="624"/>
      <c r="E19" s="624"/>
      <c r="F19" s="625"/>
      <c r="G19" s="886" t="s">
        <v>10</v>
      </c>
      <c r="H19" s="887"/>
      <c r="I19" s="887"/>
      <c r="J19" s="887"/>
      <c r="K19" s="887"/>
      <c r="L19" s="887"/>
      <c r="M19" s="887"/>
      <c r="N19" s="887"/>
      <c r="O19" s="887"/>
      <c r="P19" s="664"/>
      <c r="Q19" s="665"/>
      <c r="R19" s="665"/>
      <c r="S19" s="665"/>
      <c r="T19" s="665"/>
      <c r="U19" s="665"/>
      <c r="V19" s="666"/>
      <c r="W19" s="664"/>
      <c r="X19" s="665"/>
      <c r="Y19" s="665"/>
      <c r="Z19" s="665"/>
      <c r="AA19" s="665"/>
      <c r="AB19" s="665"/>
      <c r="AC19" s="666"/>
      <c r="AD19" s="664"/>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6" t="s">
        <v>11</v>
      </c>
      <c r="H20" s="887"/>
      <c r="I20" s="887"/>
      <c r="J20" s="887"/>
      <c r="K20" s="887"/>
      <c r="L20" s="887"/>
      <c r="M20" s="887"/>
      <c r="N20" s="887"/>
      <c r="O20" s="887"/>
      <c r="P20" s="337" t="str">
        <f>IF(P18=0,"-",SUM(P19)/P18)</f>
        <v>-</v>
      </c>
      <c r="Q20" s="337"/>
      <c r="R20" s="337"/>
      <c r="S20" s="337"/>
      <c r="T20" s="337"/>
      <c r="U20" s="337"/>
      <c r="V20" s="337"/>
      <c r="W20" s="337" t="str">
        <f>IF(W18=0,"-",SUM(W19)/W18)</f>
        <v>-</v>
      </c>
      <c r="X20" s="337"/>
      <c r="Y20" s="337"/>
      <c r="Z20" s="337"/>
      <c r="AA20" s="337"/>
      <c r="AB20" s="337"/>
      <c r="AC20" s="337"/>
      <c r="AD20" s="337" t="str">
        <f>IF(AD18=0,"-",SUM(AD19)/AD18)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6"/>
      <c r="G21" s="335" t="s">
        <v>428</v>
      </c>
      <c r="H21" s="336"/>
      <c r="I21" s="336"/>
      <c r="J21" s="336"/>
      <c r="K21" s="336"/>
      <c r="L21" s="336"/>
      <c r="M21" s="336"/>
      <c r="N21" s="336"/>
      <c r="O21" s="336"/>
      <c r="P21" s="337" t="str">
        <f>IF(P19=0,"-",SUM(P19)/SUM(P13,P14))</f>
        <v>-</v>
      </c>
      <c r="Q21" s="337"/>
      <c r="R21" s="337"/>
      <c r="S21" s="337"/>
      <c r="T21" s="337"/>
      <c r="U21" s="337"/>
      <c r="V21" s="337"/>
      <c r="W21" s="337" t="str">
        <f>IF(W19=0,"-",SUM(W19)/SUM(W13,W14))</f>
        <v>-</v>
      </c>
      <c r="X21" s="337"/>
      <c r="Y21" s="337"/>
      <c r="Z21" s="337"/>
      <c r="AA21" s="337"/>
      <c r="AB21" s="337"/>
      <c r="AC21" s="337"/>
      <c r="AD21" s="337" t="str">
        <f>IF(AD19=0,"-",SUM(AD19)/SUM(AD13,AD14))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62" t="s">
        <v>481</v>
      </c>
      <c r="H23" s="963"/>
      <c r="I23" s="963"/>
      <c r="J23" s="963"/>
      <c r="K23" s="963"/>
      <c r="L23" s="963"/>
      <c r="M23" s="963"/>
      <c r="N23" s="963"/>
      <c r="O23" s="964"/>
      <c r="P23" s="928" t="s">
        <v>467</v>
      </c>
      <c r="Q23" s="929"/>
      <c r="R23" s="929"/>
      <c r="S23" s="929"/>
      <c r="T23" s="929"/>
      <c r="U23" s="929"/>
      <c r="V23" s="952"/>
      <c r="W23" s="928">
        <v>49</v>
      </c>
      <c r="X23" s="929"/>
      <c r="Y23" s="929"/>
      <c r="Z23" s="929"/>
      <c r="AA23" s="929"/>
      <c r="AB23" s="929"/>
      <c r="AC23" s="952"/>
      <c r="AD23" s="984" t="s">
        <v>482</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c r="H24" s="966"/>
      <c r="I24" s="966"/>
      <c r="J24" s="966"/>
      <c r="K24" s="966"/>
      <c r="L24" s="966"/>
      <c r="M24" s="966"/>
      <c r="N24" s="966"/>
      <c r="O24" s="967"/>
      <c r="P24" s="664" t="s">
        <v>467</v>
      </c>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c r="H25" s="966"/>
      <c r="I25" s="966"/>
      <c r="J25" s="966"/>
      <c r="K25" s="966"/>
      <c r="L25" s="966"/>
      <c r="M25" s="966"/>
      <c r="N25" s="966"/>
      <c r="O25" s="967"/>
      <c r="P25" s="664" t="s">
        <v>467</v>
      </c>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64" t="s">
        <v>467</v>
      </c>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64" t="s">
        <v>467</v>
      </c>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3">
        <f>AK13</f>
        <v>0</v>
      </c>
      <c r="Q29" s="944"/>
      <c r="R29" s="944"/>
      <c r="S29" s="944"/>
      <c r="T29" s="944"/>
      <c r="U29" s="944"/>
      <c r="V29" s="945"/>
      <c r="W29" s="943">
        <f>AR13</f>
        <v>49</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t="s">
        <v>467</v>
      </c>
      <c r="AV31" s="172"/>
      <c r="AW31" s="415" t="s">
        <v>297</v>
      </c>
      <c r="AX31" s="416"/>
    </row>
    <row r="32" spans="1:50" ht="23.25" customHeight="1">
      <c r="A32" s="420"/>
      <c r="B32" s="418"/>
      <c r="C32" s="418"/>
      <c r="D32" s="418"/>
      <c r="E32" s="418"/>
      <c r="F32" s="419"/>
      <c r="G32" s="561" t="s">
        <v>474</v>
      </c>
      <c r="H32" s="562"/>
      <c r="I32" s="562"/>
      <c r="J32" s="562"/>
      <c r="K32" s="562"/>
      <c r="L32" s="562"/>
      <c r="M32" s="562"/>
      <c r="N32" s="562"/>
      <c r="O32" s="563"/>
      <c r="P32" s="86" t="s">
        <v>484</v>
      </c>
      <c r="Q32" s="86"/>
      <c r="R32" s="86"/>
      <c r="S32" s="86"/>
      <c r="T32" s="86"/>
      <c r="U32" s="86"/>
      <c r="V32" s="86"/>
      <c r="W32" s="86"/>
      <c r="X32" s="87"/>
      <c r="Y32" s="483" t="s">
        <v>13</v>
      </c>
      <c r="Z32" s="530"/>
      <c r="AA32" s="531"/>
      <c r="AB32" s="468" t="s">
        <v>485</v>
      </c>
      <c r="AC32" s="468"/>
      <c r="AD32" s="468"/>
      <c r="AE32" s="225" t="s">
        <v>485</v>
      </c>
      <c r="AF32" s="226"/>
      <c r="AG32" s="226"/>
      <c r="AH32" s="226"/>
      <c r="AI32" s="225" t="s">
        <v>485</v>
      </c>
      <c r="AJ32" s="226"/>
      <c r="AK32" s="226"/>
      <c r="AL32" s="226"/>
      <c r="AM32" s="225" t="s">
        <v>485</v>
      </c>
      <c r="AN32" s="226"/>
      <c r="AO32" s="226"/>
      <c r="AP32" s="226"/>
      <c r="AQ32" s="345" t="s">
        <v>485</v>
      </c>
      <c r="AR32" s="180"/>
      <c r="AS32" s="180"/>
      <c r="AT32" s="346"/>
      <c r="AU32" s="226" t="s">
        <v>485</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485</v>
      </c>
      <c r="AC33" s="522"/>
      <c r="AD33" s="522"/>
      <c r="AE33" s="225" t="s">
        <v>485</v>
      </c>
      <c r="AF33" s="226"/>
      <c r="AG33" s="226"/>
      <c r="AH33" s="226"/>
      <c r="AI33" s="225" t="s">
        <v>485</v>
      </c>
      <c r="AJ33" s="226"/>
      <c r="AK33" s="226"/>
      <c r="AL33" s="226"/>
      <c r="AM33" s="225" t="s">
        <v>485</v>
      </c>
      <c r="AN33" s="226"/>
      <c r="AO33" s="226"/>
      <c r="AP33" s="226"/>
      <c r="AQ33" s="345" t="s">
        <v>485</v>
      </c>
      <c r="AR33" s="180"/>
      <c r="AS33" s="180"/>
      <c r="AT33" s="346"/>
      <c r="AU33" s="226" t="s">
        <v>485</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485</v>
      </c>
      <c r="AF34" s="226"/>
      <c r="AG34" s="226"/>
      <c r="AH34" s="226"/>
      <c r="AI34" s="225" t="s">
        <v>485</v>
      </c>
      <c r="AJ34" s="226"/>
      <c r="AK34" s="226"/>
      <c r="AL34" s="226"/>
      <c r="AM34" s="225" t="s">
        <v>485</v>
      </c>
      <c r="AN34" s="226"/>
      <c r="AO34" s="226"/>
      <c r="AP34" s="226"/>
      <c r="AQ34" s="345" t="s">
        <v>485</v>
      </c>
      <c r="AR34" s="180"/>
      <c r="AS34" s="180"/>
      <c r="AT34" s="346"/>
      <c r="AU34" s="226" t="s">
        <v>485</v>
      </c>
      <c r="AV34" s="226"/>
      <c r="AW34" s="226"/>
      <c r="AX34" s="228"/>
    </row>
    <row r="35" spans="1:50" ht="23.25" customHeight="1">
      <c r="A35" s="211" t="s">
        <v>457</v>
      </c>
      <c r="B35" s="212"/>
      <c r="C35" s="212"/>
      <c r="D35" s="212"/>
      <c r="E35" s="212"/>
      <c r="F35" s="213"/>
      <c r="G35" s="217" t="s">
        <v>486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customHeight="1" hidden="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customHeight="1" hidden="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customHeight="1" hidden="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customHeight="1" hidden="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customHeight="1" hidden="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customHeight="1" hidden="1">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customHeight="1">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c r="A82" s="875"/>
      <c r="B82" s="526"/>
      <c r="C82" s="448"/>
      <c r="D82" s="448"/>
      <c r="E82" s="448"/>
      <c r="F82" s="449"/>
      <c r="G82" s="685" t="s">
        <v>468</v>
      </c>
      <c r="H82" s="685"/>
      <c r="I82" s="685"/>
      <c r="J82" s="685"/>
      <c r="K82" s="685"/>
      <c r="L82" s="685"/>
      <c r="M82" s="685"/>
      <c r="N82" s="685"/>
      <c r="O82" s="685"/>
      <c r="P82" s="685"/>
      <c r="Q82" s="685"/>
      <c r="R82" s="685"/>
      <c r="S82" s="685"/>
      <c r="T82" s="685"/>
      <c r="U82" s="685"/>
      <c r="V82" s="685"/>
      <c r="W82" s="685"/>
      <c r="X82" s="685"/>
      <c r="Y82" s="685"/>
      <c r="Z82" s="685"/>
      <c r="AA82" s="686"/>
      <c r="AB82" s="894" t="s">
        <v>491</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50" ht="22.5" customHeight="1">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50" ht="19.5" customHeight="1">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55" ht="18.75" customHeight="1">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customHeight="1">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c r="A87" s="875"/>
      <c r="B87" s="448"/>
      <c r="C87" s="448"/>
      <c r="D87" s="448"/>
      <c r="E87" s="448"/>
      <c r="F87" s="449"/>
      <c r="G87" s="85" t="s">
        <v>469</v>
      </c>
      <c r="H87" s="86"/>
      <c r="I87" s="86"/>
      <c r="J87" s="86"/>
      <c r="K87" s="86"/>
      <c r="L87" s="86"/>
      <c r="M87" s="86"/>
      <c r="N87" s="86"/>
      <c r="O87" s="87"/>
      <c r="P87" s="86" t="s">
        <v>470</v>
      </c>
      <c r="Q87" s="516"/>
      <c r="R87" s="516"/>
      <c r="S87" s="516"/>
      <c r="T87" s="516"/>
      <c r="U87" s="516"/>
      <c r="V87" s="516"/>
      <c r="W87" s="516"/>
      <c r="X87" s="517"/>
      <c r="Y87" s="558" t="s">
        <v>62</v>
      </c>
      <c r="Z87" s="559"/>
      <c r="AA87" s="560"/>
      <c r="AB87" s="468" t="s">
        <v>487</v>
      </c>
      <c r="AC87" s="468"/>
      <c r="AD87" s="468"/>
      <c r="AE87" s="225" t="s">
        <v>485</v>
      </c>
      <c r="AF87" s="226"/>
      <c r="AG87" s="226"/>
      <c r="AH87" s="226"/>
      <c r="AI87" s="225" t="s">
        <v>485</v>
      </c>
      <c r="AJ87" s="226"/>
      <c r="AK87" s="226"/>
      <c r="AL87" s="226"/>
      <c r="AM87" s="225" t="s">
        <v>485</v>
      </c>
      <c r="AN87" s="226"/>
      <c r="AO87" s="226"/>
      <c r="AP87" s="226"/>
      <c r="AQ87" s="345" t="s">
        <v>485</v>
      </c>
      <c r="AR87" s="180"/>
      <c r="AS87" s="180"/>
      <c r="AT87" s="346"/>
      <c r="AU87" s="226" t="s">
        <v>485</v>
      </c>
      <c r="AV87" s="226"/>
      <c r="AW87" s="226"/>
      <c r="AX87" s="228"/>
    </row>
    <row r="88" spans="1:55" ht="23.25" customHeight="1">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t="s">
        <v>487</v>
      </c>
      <c r="AC88" s="522"/>
      <c r="AD88" s="522"/>
      <c r="AE88" s="225" t="s">
        <v>485</v>
      </c>
      <c r="AF88" s="226"/>
      <c r="AG88" s="226"/>
      <c r="AH88" s="226"/>
      <c r="AI88" s="225" t="s">
        <v>485</v>
      </c>
      <c r="AJ88" s="226"/>
      <c r="AK88" s="226"/>
      <c r="AL88" s="226"/>
      <c r="AM88" s="225" t="s">
        <v>485</v>
      </c>
      <c r="AN88" s="226"/>
      <c r="AO88" s="226"/>
      <c r="AP88" s="226"/>
      <c r="AQ88" s="345" t="s">
        <v>485</v>
      </c>
      <c r="AR88" s="180"/>
      <c r="AS88" s="180"/>
      <c r="AT88" s="346"/>
      <c r="AU88" s="226" t="s">
        <v>485</v>
      </c>
      <c r="AV88" s="226"/>
      <c r="AW88" s="226"/>
      <c r="AX88" s="228"/>
      <c r="AY88" s="10"/>
      <c r="AZ88" s="10"/>
      <c r="BA88" s="10"/>
      <c r="BB88" s="10"/>
      <c r="BC88" s="10"/>
    </row>
    <row r="89" spans="1:60" ht="23.25" customHeight="1" thickBot="1">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t="s">
        <v>485</v>
      </c>
      <c r="AF89" s="226"/>
      <c r="AG89" s="226"/>
      <c r="AH89" s="226"/>
      <c r="AI89" s="225" t="s">
        <v>485</v>
      </c>
      <c r="AJ89" s="226"/>
      <c r="AK89" s="226"/>
      <c r="AL89" s="226"/>
      <c r="AM89" s="225" t="s">
        <v>485</v>
      </c>
      <c r="AN89" s="226"/>
      <c r="AO89" s="226"/>
      <c r="AP89" s="226"/>
      <c r="AQ89" s="345" t="s">
        <v>485</v>
      </c>
      <c r="AR89" s="180"/>
      <c r="AS89" s="180"/>
      <c r="AT89" s="346"/>
      <c r="AU89" s="226" t="s">
        <v>485</v>
      </c>
      <c r="AV89" s="226"/>
      <c r="AW89" s="226"/>
      <c r="AX89" s="228"/>
      <c r="AY89" s="10"/>
      <c r="AZ89" s="10"/>
      <c r="BA89" s="10"/>
      <c r="BB89" s="10"/>
      <c r="BC89" s="10"/>
      <c r="BD89" s="10"/>
      <c r="BE89" s="10"/>
      <c r="BF89" s="10"/>
      <c r="BG89" s="10"/>
      <c r="BH89" s="10"/>
    </row>
    <row r="90" spans="1:50" ht="18.75" customHeight="1" hidden="1">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55" ht="18.75" customHeight="1" hidden="1">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customHeight="1" hidden="1">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50" ht="18.75" customHeight="1" hidden="1">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55" ht="23.25" customHeight="1" hidden="1">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487</v>
      </c>
      <c r="AC101" s="468"/>
      <c r="AD101" s="468"/>
      <c r="AE101" s="225" t="s">
        <v>485</v>
      </c>
      <c r="AF101" s="226"/>
      <c r="AG101" s="226"/>
      <c r="AH101" s="227"/>
      <c r="AI101" s="225" t="s">
        <v>485</v>
      </c>
      <c r="AJ101" s="226"/>
      <c r="AK101" s="226"/>
      <c r="AL101" s="227"/>
      <c r="AM101" s="225" t="s">
        <v>485</v>
      </c>
      <c r="AN101" s="226"/>
      <c r="AO101" s="226"/>
      <c r="AP101" s="227"/>
      <c r="AQ101" s="225" t="s">
        <v>485</v>
      </c>
      <c r="AR101" s="226"/>
      <c r="AS101" s="226"/>
      <c r="AT101" s="227"/>
      <c r="AU101" s="225" t="s">
        <v>485</v>
      </c>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487</v>
      </c>
      <c r="AC102" s="468"/>
      <c r="AD102" s="468"/>
      <c r="AE102" s="438" t="s">
        <v>485</v>
      </c>
      <c r="AF102" s="438"/>
      <c r="AG102" s="438"/>
      <c r="AH102" s="438"/>
      <c r="AI102" s="438" t="s">
        <v>485</v>
      </c>
      <c r="AJ102" s="438"/>
      <c r="AK102" s="438"/>
      <c r="AL102" s="438"/>
      <c r="AM102" s="438" t="s">
        <v>485</v>
      </c>
      <c r="AN102" s="438"/>
      <c r="AO102" s="438"/>
      <c r="AP102" s="438"/>
      <c r="AQ102" s="223" t="s">
        <v>485</v>
      </c>
      <c r="AR102" s="224"/>
      <c r="AS102" s="224"/>
      <c r="AT102" s="320"/>
      <c r="AU102" s="223">
        <v>2</v>
      </c>
      <c r="AV102" s="224"/>
      <c r="AW102" s="224"/>
      <c r="AX102" s="320"/>
    </row>
    <row r="103" spans="1:50" ht="31.5" customHeight="1" hidden="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c r="A116" s="459"/>
      <c r="B116" s="460"/>
      <c r="C116" s="460"/>
      <c r="D116" s="460"/>
      <c r="E116" s="460"/>
      <c r="F116" s="461"/>
      <c r="G116" s="410" t="s">
        <v>472</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488</v>
      </c>
      <c r="AC116" s="470"/>
      <c r="AD116" s="471"/>
      <c r="AE116" s="438" t="s">
        <v>485</v>
      </c>
      <c r="AF116" s="438"/>
      <c r="AG116" s="438"/>
      <c r="AH116" s="438"/>
      <c r="AI116" s="438" t="s">
        <v>485</v>
      </c>
      <c r="AJ116" s="438"/>
      <c r="AK116" s="438"/>
      <c r="AL116" s="438"/>
      <c r="AM116" s="438" t="s">
        <v>485</v>
      </c>
      <c r="AN116" s="438"/>
      <c r="AO116" s="438"/>
      <c r="AP116" s="438"/>
      <c r="AQ116" s="225" t="s">
        <v>485</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489</v>
      </c>
      <c r="AC117" s="485"/>
      <c r="AD117" s="486"/>
      <c r="AE117" s="534" t="s">
        <v>485</v>
      </c>
      <c r="AF117" s="534"/>
      <c r="AG117" s="534"/>
      <c r="AH117" s="534"/>
      <c r="AI117" s="534" t="s">
        <v>485</v>
      </c>
      <c r="AJ117" s="534"/>
      <c r="AK117" s="534"/>
      <c r="AL117" s="534"/>
      <c r="AM117" s="534" t="s">
        <v>485</v>
      </c>
      <c r="AN117" s="534"/>
      <c r="AO117" s="534"/>
      <c r="AP117" s="534"/>
      <c r="AQ117" s="534" t="s">
        <v>485</v>
      </c>
      <c r="AR117" s="534"/>
      <c r="AS117" s="534"/>
      <c r="AT117" s="534"/>
      <c r="AU117" s="534"/>
      <c r="AV117" s="534"/>
      <c r="AW117" s="534"/>
      <c r="AX117" s="535"/>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customHeight="1" hidden="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customHeight="1" hidden="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customHeight="1" hidden="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customHeight="1" hidden="1" thickBo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customHeight="1" hidden="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485</v>
      </c>
      <c r="H134" s="86"/>
      <c r="I134" s="86"/>
      <c r="J134" s="86"/>
      <c r="K134" s="86"/>
      <c r="L134" s="86"/>
      <c r="M134" s="86"/>
      <c r="N134" s="86"/>
      <c r="O134" s="86"/>
      <c r="P134" s="86"/>
      <c r="Q134" s="86"/>
      <c r="R134" s="86"/>
      <c r="S134" s="86"/>
      <c r="T134" s="86"/>
      <c r="U134" s="86"/>
      <c r="V134" s="86"/>
      <c r="W134" s="86"/>
      <c r="X134" s="87"/>
      <c r="Y134" s="174" t="s">
        <v>333</v>
      </c>
      <c r="Z134" s="175"/>
      <c r="AA134" s="176"/>
      <c r="AB134" s="177" t="s">
        <v>485</v>
      </c>
      <c r="AC134" s="178"/>
      <c r="AD134" s="178"/>
      <c r="AE134" s="179" t="s">
        <v>485</v>
      </c>
      <c r="AF134" s="180"/>
      <c r="AG134" s="180"/>
      <c r="AH134" s="180"/>
      <c r="AI134" s="179" t="s">
        <v>485</v>
      </c>
      <c r="AJ134" s="180"/>
      <c r="AK134" s="180"/>
      <c r="AL134" s="180"/>
      <c r="AM134" s="179" t="s">
        <v>485</v>
      </c>
      <c r="AN134" s="180"/>
      <c r="AO134" s="180"/>
      <c r="AP134" s="180"/>
      <c r="AQ134" s="179" t="s">
        <v>485</v>
      </c>
      <c r="AR134" s="180"/>
      <c r="AS134" s="180"/>
      <c r="AT134" s="180"/>
      <c r="AU134" s="179" t="s">
        <v>485</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485</v>
      </c>
      <c r="AC135" s="186"/>
      <c r="AD135" s="186"/>
      <c r="AE135" s="179" t="s">
        <v>485</v>
      </c>
      <c r="AF135" s="180"/>
      <c r="AG135" s="180"/>
      <c r="AH135" s="180"/>
      <c r="AI135" s="179" t="s">
        <v>485</v>
      </c>
      <c r="AJ135" s="180"/>
      <c r="AK135" s="180"/>
      <c r="AL135" s="180"/>
      <c r="AM135" s="179" t="s">
        <v>485</v>
      </c>
      <c r="AN135" s="180"/>
      <c r="AO135" s="180"/>
      <c r="AP135" s="180"/>
      <c r="AQ135" s="179" t="s">
        <v>485</v>
      </c>
      <c r="AR135" s="180"/>
      <c r="AS135" s="180"/>
      <c r="AT135" s="180"/>
      <c r="AU135" s="179" t="s">
        <v>485</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485</v>
      </c>
      <c r="H154" s="86"/>
      <c r="I154" s="86"/>
      <c r="J154" s="86"/>
      <c r="K154" s="86"/>
      <c r="L154" s="86"/>
      <c r="M154" s="86"/>
      <c r="N154" s="86"/>
      <c r="O154" s="86"/>
      <c r="P154" s="87"/>
      <c r="Q154" s="109" t="s">
        <v>485</v>
      </c>
      <c r="R154" s="86"/>
      <c r="S154" s="86"/>
      <c r="T154" s="86"/>
      <c r="U154" s="86"/>
      <c r="V154" s="86"/>
      <c r="W154" s="86"/>
      <c r="X154" s="86"/>
      <c r="Y154" s="86"/>
      <c r="Z154" s="86"/>
      <c r="AA154" s="119"/>
      <c r="AB154" s="133"/>
      <c r="AC154" s="134"/>
      <c r="AD154" s="134"/>
      <c r="AE154" s="139" t="s">
        <v>485</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485</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1"/>
      <c r="E430" s="193" t="s">
        <v>342</v>
      </c>
      <c r="F430" s="194"/>
      <c r="G430" s="908" t="s">
        <v>338</v>
      </c>
      <c r="H430" s="107"/>
      <c r="I430" s="107"/>
      <c r="J430" s="909" t="s">
        <v>483</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c r="A433" s="130"/>
      <c r="B433" s="126"/>
      <c r="C433" s="125"/>
      <c r="D433" s="126"/>
      <c r="E433" s="347"/>
      <c r="F433" s="348"/>
      <c r="G433" s="85" t="s">
        <v>485</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c r="A458" s="130"/>
      <c r="B458" s="126"/>
      <c r="C458" s="125"/>
      <c r="D458" s="126"/>
      <c r="E458" s="347"/>
      <c r="F458" s="348"/>
      <c r="G458" s="85" t="s">
        <v>485</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485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thickBo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69.75" customHeight="1">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465</v>
      </c>
      <c r="AE702" s="354"/>
      <c r="AF702" s="354"/>
      <c r="AG702" s="396" t="s">
        <v>478</v>
      </c>
      <c r="AH702" s="397"/>
      <c r="AI702" s="397"/>
      <c r="AJ702" s="397"/>
      <c r="AK702" s="397"/>
      <c r="AL702" s="397"/>
      <c r="AM702" s="397"/>
      <c r="AN702" s="397"/>
      <c r="AO702" s="397"/>
      <c r="AP702" s="397"/>
      <c r="AQ702" s="397"/>
      <c r="AR702" s="397"/>
      <c r="AS702" s="397"/>
      <c r="AT702" s="397"/>
      <c r="AU702" s="397"/>
      <c r="AV702" s="397"/>
      <c r="AW702" s="397"/>
      <c r="AX702" s="398"/>
    </row>
    <row r="703" spans="1:50" ht="74.25" customHeight="1">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465</v>
      </c>
      <c r="AE703" s="334"/>
      <c r="AF703" s="334"/>
      <c r="AG703" s="103" t="s">
        <v>479</v>
      </c>
      <c r="AH703" s="104"/>
      <c r="AI703" s="104"/>
      <c r="AJ703" s="104"/>
      <c r="AK703" s="104"/>
      <c r="AL703" s="104"/>
      <c r="AM703" s="104"/>
      <c r="AN703" s="104"/>
      <c r="AO703" s="104"/>
      <c r="AP703" s="104"/>
      <c r="AQ703" s="104"/>
      <c r="AR703" s="104"/>
      <c r="AS703" s="104"/>
      <c r="AT703" s="104"/>
      <c r="AU703" s="104"/>
      <c r="AV703" s="104"/>
      <c r="AW703" s="104"/>
      <c r="AX703" s="105"/>
    </row>
    <row r="704" spans="1:50" ht="69.75" customHeight="1">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465</v>
      </c>
      <c r="AE704" s="793"/>
      <c r="AF704" s="793"/>
      <c r="AG704" s="120" t="s">
        <v>480</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490</v>
      </c>
      <c r="AE705" s="724"/>
      <c r="AF705" s="724"/>
      <c r="AG705" s="109" t="s">
        <v>485</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490</v>
      </c>
      <c r="AE708" s="614"/>
      <c r="AF708" s="614"/>
      <c r="AG708" s="752" t="s">
        <v>485</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490</v>
      </c>
      <c r="AE709" s="334"/>
      <c r="AF709" s="334"/>
      <c r="AG709" s="103" t="s">
        <v>485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490</v>
      </c>
      <c r="AE710" s="334"/>
      <c r="AF710" s="334"/>
      <c r="AG710" s="103" t="s">
        <v>485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490</v>
      </c>
      <c r="AE711" s="334"/>
      <c r="AF711" s="334"/>
      <c r="AG711" s="103" t="s">
        <v>485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490</v>
      </c>
      <c r="AE712" s="793"/>
      <c r="AF712" s="793"/>
      <c r="AG712" s="820" t="s">
        <v>485</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490</v>
      </c>
      <c r="AE713" s="334"/>
      <c r="AF713" s="670"/>
      <c r="AG713" s="103" t="s">
        <v>485</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490</v>
      </c>
      <c r="AE714" s="818"/>
      <c r="AF714" s="819"/>
      <c r="AG714" s="746" t="s">
        <v>485</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490</v>
      </c>
      <c r="AE715" s="614"/>
      <c r="AF715" s="738"/>
      <c r="AG715" s="752" t="s">
        <v>485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490</v>
      </c>
      <c r="AE716" s="638"/>
      <c r="AF716" s="638"/>
      <c r="AG716" s="103" t="s">
        <v>485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490</v>
      </c>
      <c r="AE717" s="334"/>
      <c r="AF717" s="334"/>
      <c r="AG717" s="103" t="s">
        <v>485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490</v>
      </c>
      <c r="AE718" s="334"/>
      <c r="AF718" s="334"/>
      <c r="AG718" s="111" t="s">
        <v>485</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490</v>
      </c>
      <c r="AE719" s="614"/>
      <c r="AF719" s="614"/>
      <c r="AG719" s="109" t="s">
        <v>485</v>
      </c>
      <c r="AH719" s="86"/>
      <c r="AI719" s="86"/>
      <c r="AJ719" s="86"/>
      <c r="AK719" s="86"/>
      <c r="AL719" s="86"/>
      <c r="AM719" s="86"/>
      <c r="AN719" s="86"/>
      <c r="AO719" s="86"/>
      <c r="AP719" s="86"/>
      <c r="AQ719" s="86"/>
      <c r="AR719" s="86"/>
      <c r="AS719" s="86"/>
      <c r="AT719" s="86"/>
      <c r="AU719" s="86"/>
      <c r="AV719" s="86"/>
      <c r="AW719" s="86"/>
      <c r="AX719" s="110"/>
    </row>
    <row r="720" spans="1:50" ht="19.5" customHeight="1">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8"/>
      <c r="B721" s="789"/>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8"/>
      <c r="B722" s="789"/>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8"/>
      <c r="B723" s="789"/>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8"/>
      <c r="B724" s="789"/>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0"/>
      <c r="B725" s="791"/>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2"/>
      <c r="C726" s="825" t="s">
        <v>53</v>
      </c>
      <c r="D726" s="847"/>
      <c r="E726" s="847"/>
      <c r="F726" s="848"/>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3"/>
      <c r="B727" s="814"/>
      <c r="C727" s="594" t="s">
        <v>57</v>
      </c>
      <c r="D727" s="595"/>
      <c r="E727" s="595"/>
      <c r="F727" s="596"/>
      <c r="G727" s="597"/>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09"/>
      <c r="B731" s="810"/>
      <c r="C731" s="810"/>
      <c r="D731" s="810"/>
      <c r="E731" s="811"/>
      <c r="F731" s="739"/>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2"/>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t="s">
        <v>467</v>
      </c>
      <c r="H737" s="300"/>
      <c r="I737" s="300"/>
      <c r="J737" s="300"/>
      <c r="K737" s="300"/>
      <c r="L737" s="300"/>
      <c r="M737" s="300"/>
      <c r="N737" s="300"/>
      <c r="O737" s="300"/>
      <c r="P737" s="301"/>
      <c r="Q737" s="312" t="s">
        <v>312</v>
      </c>
      <c r="R737" s="312"/>
      <c r="S737" s="312"/>
      <c r="T737" s="312"/>
      <c r="U737" s="312"/>
      <c r="V737" s="312"/>
      <c r="W737" s="299" t="s">
        <v>467</v>
      </c>
      <c r="X737" s="300"/>
      <c r="Y737" s="300"/>
      <c r="Z737" s="300"/>
      <c r="AA737" s="300"/>
      <c r="AB737" s="300"/>
      <c r="AC737" s="300"/>
      <c r="AD737" s="300"/>
      <c r="AE737" s="300"/>
      <c r="AF737" s="301"/>
      <c r="AG737" s="312" t="s">
        <v>313</v>
      </c>
      <c r="AH737" s="312"/>
      <c r="AI737" s="312"/>
      <c r="AJ737" s="312"/>
      <c r="AK737" s="312"/>
      <c r="AL737" s="312"/>
      <c r="AM737" s="299" t="s">
        <v>467</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467</v>
      </c>
      <c r="H738" s="300"/>
      <c r="I738" s="300"/>
      <c r="J738" s="300"/>
      <c r="K738" s="300"/>
      <c r="L738" s="300"/>
      <c r="M738" s="300"/>
      <c r="N738" s="300"/>
      <c r="O738" s="300"/>
      <c r="P738" s="300"/>
      <c r="Q738" s="312" t="s">
        <v>315</v>
      </c>
      <c r="R738" s="312"/>
      <c r="S738" s="312"/>
      <c r="T738" s="312"/>
      <c r="U738" s="312"/>
      <c r="V738" s="312"/>
      <c r="W738" s="299" t="s">
        <v>467</v>
      </c>
      <c r="X738" s="300"/>
      <c r="Y738" s="300"/>
      <c r="Z738" s="300"/>
      <c r="AA738" s="300"/>
      <c r="AB738" s="300"/>
      <c r="AC738" s="300"/>
      <c r="AD738" s="300"/>
      <c r="AE738" s="300"/>
      <c r="AF738" s="301"/>
      <c r="AG738" s="265" t="s">
        <v>316</v>
      </c>
      <c r="AH738" s="265"/>
      <c r="AI738" s="265"/>
      <c r="AJ738" s="265"/>
      <c r="AK738" s="265"/>
      <c r="AL738" s="265"/>
      <c r="AM738" s="299" t="s">
        <v>467</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t="s">
        <v>467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hidden="1">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hidden="1">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hidden="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hidden="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hidden="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hidden="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hidden="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hidden="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hidden="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hidden="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hidden="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hidden="1" thickBot="1">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customHeight="1" hidden="1">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hidden="1">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hidden="1">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hidden="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hidden="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hidden="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hidden="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hidden="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hidden="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hidden="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hidden="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hidden="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hidden="1" thickBot="1">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hidden="1">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hidden="1">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hidden="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hidden="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hidden="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hidden="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hidden="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hidden="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hidden="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hidden="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hidden="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hidden="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hidden="1" thickBot="1">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hidden="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hidden="1">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customHeight="1" hidden="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customHeight="1" hidden="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hidden="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hidden="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hidden="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hidden="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hidden="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hidden="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hidden="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hidden="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hidden="1">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hidden="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hidden="1">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hidden="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3" manualBreakCount="13">
    <brk id="36" max="49" man="1"/>
    <brk id="483" max="49" man="1"/>
    <brk id="732" max="49" man="1"/>
    <brk id="778" max="49" man="1"/>
    <brk id="832" max="49" man="1"/>
    <brk id="867"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465</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2017-09-13T06:52:24Z</dcterms:created>
  <dcterms:modified xsi:type="dcterms:W3CDTF">2017-09-13T18:12:06Z</dcterms:modified>
  <cp:category/>
  <cp:version/>
  <cp:contentType/>
  <cp:contentStatus/>
</cp:coreProperties>
</file>