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29新規事業" sheetId="1" r:id="rId1"/>
  </sheets>
  <definedNames>
    <definedName name="_xlnm.Print_Area" localSheetId="0">'29新規事業'!$A$1:$M$32</definedName>
    <definedName name="_xlnm.Print_Titles" localSheetId="0">'29新規事業'!$4:$7</definedName>
  </definedNames>
  <calcPr fullCalcOnLoad="1"/>
</workbook>
</file>

<file path=xl/sharedStrings.xml><?xml version="1.0" encoding="utf-8"?>
<sst xmlns="http://schemas.openxmlformats.org/spreadsheetml/2006/main" count="134" uniqueCount="93">
  <si>
    <t>平成２９年度新規事業</t>
  </si>
  <si>
    <t>内閣府</t>
  </si>
  <si>
    <t>（単位：百万円）</t>
  </si>
  <si>
    <t>事業
番号</t>
  </si>
  <si>
    <t>事　　業　　名</t>
  </si>
  <si>
    <t>平成２９年度
当初予算額</t>
  </si>
  <si>
    <t>行政事業レビュー推進チームの所見
（概要）</t>
  </si>
  <si>
    <t>平成３０年度
要求額</t>
  </si>
  <si>
    <t>備　　考</t>
  </si>
  <si>
    <t>担当部局庁</t>
  </si>
  <si>
    <t>会計区分</t>
  </si>
  <si>
    <t>項・事項</t>
  </si>
  <si>
    <t>平成２８年度レビューシート番号</t>
  </si>
  <si>
    <t>委託調査</t>
  </si>
  <si>
    <t>補助金等</t>
  </si>
  <si>
    <t>基金</t>
  </si>
  <si>
    <t>施策名：１１ 民間公益活動を促進するための休眠預金等に係る資金の活用に関する制度の運用（政策３－施策⑧）</t>
  </si>
  <si>
    <t>新29-0001</t>
  </si>
  <si>
    <t>休眠預金等活用に関する調査等に必要な経費</t>
  </si>
  <si>
    <t>事業の適切な進捗管理、予算の効率的執行に努めること。</t>
  </si>
  <si>
    <t>要求額のうち「新しい日本のための優先課題推進枠」19百万円</t>
  </si>
  <si>
    <t>政策統括官（経済社会システム担当）</t>
  </si>
  <si>
    <t>一般会計</t>
  </si>
  <si>
    <t>（項）経済財政政策費
（大事項）経済財政政策の企画立案等に必要な経費</t>
  </si>
  <si>
    <t>-</t>
  </si>
  <si>
    <t>○</t>
  </si>
  <si>
    <t>施策名：２０ 地域再生の推進（政策４－施策⑧）</t>
  </si>
  <si>
    <t>新29-0002</t>
  </si>
  <si>
    <t>地方創生応援税制（企業版ふるさと納税）普及広報事業</t>
  </si>
  <si>
    <t>事業の有効性・効率性・成果について適切かつ的確に検証し、予算の効率的執行に努め、概算要求に適切に反映させるべき。</t>
  </si>
  <si>
    <t>「新しい日本のための優先課題推進枠」87百万円</t>
  </si>
  <si>
    <t>地方創生推進事務局</t>
  </si>
  <si>
    <t>（項）地方創生推進事務局
（大事項）地方創生の推進に係る計画認定等に必要な経費
（項）地域再生推進費
（大事項）地域再生の推進のための施設整備に必要な経費</t>
  </si>
  <si>
    <t>新29-0004</t>
  </si>
  <si>
    <t>施策名：３１　原子力防災対策の充実・強化（政策８－施策①）</t>
  </si>
  <si>
    <t>新29-0003</t>
  </si>
  <si>
    <t>原子力防災体制等構築事業委託費</t>
  </si>
  <si>
    <t>‐</t>
  </si>
  <si>
    <t>政策統括官（原子力防災担当）</t>
  </si>
  <si>
    <t>エネルギー対策特別会計電源開発促進勘定</t>
  </si>
  <si>
    <t>（項）原子力安全規制対策費
（大事項）原子力の安全規制対策に必要な経費</t>
  </si>
  <si>
    <t>原子力防災研修事業等委託費</t>
  </si>
  <si>
    <t>新29-0005</t>
  </si>
  <si>
    <t>避難計画等改善プロセス構築委託費</t>
  </si>
  <si>
    <t>施策名：３２ 沖縄政策に関する施策の推進（政策９－施策①）</t>
  </si>
  <si>
    <t>新29-0006</t>
  </si>
  <si>
    <t>沖縄・地域安全パトロール事業</t>
  </si>
  <si>
    <t>沖縄・地域安全パトロール事業の実施においては、適切に業務を遂行することができ、効率的に予算を執行することができた。</t>
  </si>
  <si>
    <t>平成28年度第2次補正予算
414百万円</t>
  </si>
  <si>
    <t>政策統括官（沖縄政策担当）</t>
  </si>
  <si>
    <t>一般会計</t>
  </si>
  <si>
    <t>（項）沖縄政策費
（大事項）沖縄政策の推進に必要な経費</t>
  </si>
  <si>
    <t>新29-0008</t>
  </si>
  <si>
    <t>新29-0007</t>
  </si>
  <si>
    <t>沖縄力発見創造事業</t>
  </si>
  <si>
    <t>事業の有効性・効率性・成果について適切かつ的確に検証し、予算の効率的執行に努め、執行実績を概算要求に適切に反映させるべき。</t>
  </si>
  <si>
    <t>新29-0009</t>
  </si>
  <si>
    <t>新29-0008</t>
  </si>
  <si>
    <t>沖縄国際物流拠点活用推進事業</t>
  </si>
  <si>
    <t>事業の有効性・効率性・成果について適切かつ的確に検証するとともに、予算の効率的執行に努めるべき。</t>
  </si>
  <si>
    <t>新29-0010</t>
  </si>
  <si>
    <t>新29-0009</t>
  </si>
  <si>
    <t>沖縄型産業中核人材育成事業</t>
  </si>
  <si>
    <t>新29-0011</t>
  </si>
  <si>
    <t>新29-0010</t>
  </si>
  <si>
    <t>沖縄離島活性化推進事業</t>
  </si>
  <si>
    <t>新29-0013</t>
  </si>
  <si>
    <t>新29-0011</t>
  </si>
  <si>
    <t>防犯灯・防犯カメラ等緊急整備事業</t>
  </si>
  <si>
    <t>今後、同種業務を実施する場合、本業務での実績を踏まえて概算要求を行うこととし、事業の実施にあたっては効果的･効率的な実施に努め
ることとする。</t>
  </si>
  <si>
    <t>-</t>
  </si>
  <si>
    <t>新29-xxxx</t>
  </si>
  <si>
    <t>新29-0012</t>
  </si>
  <si>
    <t>交通環境イノベーション事業推進に必要な経費</t>
  </si>
  <si>
    <t>事業の有効性・成果について適切に検証するとともに、予算の効率的執行に努めるべき。</t>
  </si>
  <si>
    <t>沖縄振興局</t>
  </si>
  <si>
    <t>施策名：５８ 有人国境離島政策の推進（政策１９－施策①）</t>
  </si>
  <si>
    <t>新29-0014</t>
  </si>
  <si>
    <t>有人国境離島政策の推進に必要な経費</t>
  </si>
  <si>
    <t>事業の有効性・効率性・成果について適切かつ的確に検証するとともに、予算の効率的執行に努めるべき。
さらに、交付金事業の効果測定や検証を行い、適切な交付金活用のためのフォローアップに努め、執行実績を概算要求に適切に反映させるべき。</t>
  </si>
  <si>
    <t>「新しい日本のための優先課題推進枠」　1,385</t>
  </si>
  <si>
    <t>総合海洋政策推進事務局</t>
  </si>
  <si>
    <t>（項）有人国境離島政策推進費
（大事項） 有人国境離島政策の推進に必要な経費</t>
  </si>
  <si>
    <t>いずれの施策にも関連しないもの</t>
  </si>
  <si>
    <t>新29-0013</t>
  </si>
  <si>
    <t>迎賓館の魅力向上に向けた施設整備に必要な経費</t>
  </si>
  <si>
    <t>要求額のうち「新しい日本のための優先課題推進枠」658</t>
  </si>
  <si>
    <t>大臣官房（企画調整課）</t>
  </si>
  <si>
    <t>（項）内閣本府施設費
（大事項）内閣本府施設整備に必要な経費</t>
  </si>
  <si>
    <t>合　　　　　計</t>
  </si>
  <si>
    <t>一般会計</t>
  </si>
  <si>
    <t>エネルギー特別会計</t>
  </si>
  <si>
    <t>年金特別会計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</si>
</sst>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0000"/>
    <numFmt numFmtId="179" formatCode="_ * #,##0_ ;_ * &quot;▲&quot;#,##0_ ;_ * &quot;-&quot;_ ;_ @_ "/>
    <numFmt numFmtId="180" formatCode="_ * #,##0_ ;_ * \-#,##0_ ;_ * &quot;-&quot;??_ ;_ @_ "/>
    <numFmt numFmtId="181" formatCode="00000"/>
  </numFmts>
  <fonts count="43">
    <font>
      <sz val="11"/>
      <name val="ＭＳ Ｐゴシック"/>
      <family val="3"/>
    </font>
    <font>
      <sz val="11"/>
      <color indexed="8"/>
      <name val="ＭＳ Ｐゴシック"/>
      <family val="3"/>
    </font>
    <font>
      <b/>
      <sz val="18"/>
      <name val="ＭＳ ゴシック"/>
      <family val="3"/>
    </font>
    <font>
      <sz val="6"/>
      <name val="ＭＳ Ｐゴシック"/>
      <family val="3"/>
    </font>
    <font>
      <sz val="11"/>
      <name val="ＭＳ ゴシック"/>
      <family val="3"/>
    </font>
    <font>
      <b/>
      <sz val="16"/>
      <name val="ＭＳ ゴシック"/>
      <family val="3"/>
    </font>
    <font>
      <b/>
      <sz val="11"/>
      <name val="ＭＳ ゴシック"/>
      <family val="3"/>
    </font>
    <font>
      <sz val="9"/>
      <name val="ＭＳ ゴシック"/>
      <family val="3"/>
    </font>
    <font>
      <sz val="9"/>
      <name val="ＭＳ Ｐゴシック"/>
      <family val="3"/>
    </font>
    <font>
      <b/>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bottom/>
    </border>
    <border>
      <left style="medium"/>
      <right/>
      <top style="thin"/>
      <bottom style="double"/>
    </border>
    <border>
      <left style="thin"/>
      <right style="thin"/>
      <top style="thin"/>
      <bottom style="double"/>
    </border>
    <border>
      <left style="thin"/>
      <right/>
      <top style="thin"/>
      <bottom style="double"/>
    </border>
    <border>
      <left style="thin"/>
      <right style="medium"/>
      <top style="thin"/>
      <bottom style="double"/>
    </border>
    <border>
      <left style="thin"/>
      <right style="thin"/>
      <top style="double"/>
      <bottom style="thin"/>
    </border>
    <border>
      <left style="thin"/>
      <right/>
      <top style="double"/>
      <bottom style="thin"/>
    </border>
    <border>
      <left style="thin"/>
      <right style="thin"/>
      <top style="thin"/>
      <bottom style="medium"/>
    </border>
    <border>
      <left style="thin"/>
      <right/>
      <top style="thin"/>
      <bottom style="medium"/>
    </border>
    <border>
      <left/>
      <right/>
      <top style="medium"/>
      <bottom/>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diagonal style="thin"/>
    </border>
    <border>
      <left style="thin"/>
      <right/>
      <top style="medium"/>
      <bottom/>
    </border>
    <border>
      <left style="thin"/>
      <right/>
      <top/>
      <bottom/>
    </border>
    <border>
      <left style="thin"/>
      <right/>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double"/>
      <bottom/>
    </border>
    <border>
      <left/>
      <right style="thin"/>
      <top style="double"/>
      <bottom/>
    </border>
    <border>
      <left/>
      <right style="thin"/>
      <top/>
      <bottom/>
    </border>
    <border>
      <left style="medium"/>
      <right/>
      <top/>
      <bottom style="medium"/>
    </border>
    <border>
      <left/>
      <right style="thin"/>
      <top/>
      <bottom style="medium"/>
    </border>
    <border diagonalUp="1">
      <left style="thin"/>
      <right/>
      <top style="double"/>
      <bottom/>
      <diagonal style="thin"/>
    </border>
    <border diagonalUp="1">
      <left style="thin"/>
      <right/>
      <top/>
      <bottom/>
      <diagonal style="thin"/>
    </border>
    <border diagonalUp="1">
      <left style="thin"/>
      <right/>
      <top/>
      <bottom style="medium"/>
      <diagonal style="thin"/>
    </border>
    <border>
      <left style="medium"/>
      <right/>
      <top style="medium"/>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Border="1" applyAlignment="1">
      <alignment/>
    </xf>
    <xf numFmtId="0" fontId="6" fillId="0" borderId="10"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176" fontId="4" fillId="0" borderId="12" xfId="48"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178" fontId="4" fillId="0" borderId="11" xfId="0" applyNumberFormat="1" applyFont="1" applyFill="1" applyBorder="1" applyAlignment="1">
      <alignment horizontal="center" vertical="center" wrapText="1"/>
    </xf>
    <xf numFmtId="0" fontId="4" fillId="0" borderId="15" xfId="0" applyNumberFormat="1" applyFont="1" applyFill="1" applyBorder="1" applyAlignment="1">
      <alignment vertical="center" wrapText="1"/>
    </xf>
    <xf numFmtId="176" fontId="4" fillId="0" borderId="15" xfId="48" applyNumberFormat="1" applyFont="1" applyFill="1" applyBorder="1" applyAlignment="1">
      <alignment vertical="center" shrinkToFit="1"/>
    </xf>
    <xf numFmtId="3" fontId="4" fillId="0" borderId="15" xfId="0" applyNumberFormat="1" applyFont="1" applyFill="1" applyBorder="1" applyAlignment="1">
      <alignment vertical="center" wrapText="1"/>
    </xf>
    <xf numFmtId="176" fontId="4" fillId="0" borderId="15" xfId="0" applyNumberFormat="1" applyFont="1" applyFill="1" applyBorder="1" applyAlignment="1">
      <alignment vertical="center" shrinkToFit="1"/>
    </xf>
    <xf numFmtId="0" fontId="4" fillId="0" borderId="16" xfId="0" applyNumberFormat="1" applyFont="1" applyFill="1" applyBorder="1" applyAlignment="1">
      <alignmen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vertical="center" wrapText="1"/>
    </xf>
    <xf numFmtId="178" fontId="4" fillId="0" borderId="12"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178" fontId="4" fillId="0" borderId="15" xfId="0" applyNumberFormat="1" applyFont="1" applyFill="1" applyBorder="1" applyAlignment="1">
      <alignment horizontal="center" vertical="center" wrapText="1"/>
    </xf>
    <xf numFmtId="176" fontId="4" fillId="0" borderId="15" xfId="48" applyNumberFormat="1" applyFont="1" applyFill="1" applyBorder="1" applyAlignment="1">
      <alignment vertical="center" wrapText="1" shrinkToFit="1"/>
    </xf>
    <xf numFmtId="0" fontId="4" fillId="0" borderId="16" xfId="0" applyFont="1" applyFill="1" applyBorder="1" applyAlignment="1">
      <alignment vertical="center" wrapText="1"/>
    </xf>
    <xf numFmtId="176" fontId="4" fillId="0" borderId="15" xfId="0" applyNumberFormat="1" applyFont="1" applyFill="1" applyBorder="1" applyAlignment="1">
      <alignment horizontal="right" vertical="center" shrinkToFit="1"/>
    </xf>
    <xf numFmtId="176" fontId="4" fillId="0" borderId="15" xfId="48" applyNumberFormat="1" applyFont="1" applyFill="1" applyBorder="1" applyAlignment="1">
      <alignment horizontal="right" vertical="center" shrinkToFit="1"/>
    </xf>
    <xf numFmtId="0" fontId="4" fillId="0" borderId="15" xfId="0" applyFont="1" applyFill="1" applyBorder="1" applyAlignment="1">
      <alignment horizontal="left" vertical="center" wrapText="1"/>
    </xf>
    <xf numFmtId="179" fontId="7" fillId="0" borderId="15"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9" fillId="0" borderId="18" xfId="0" applyFont="1" applyFill="1" applyBorder="1" applyAlignment="1">
      <alignment horizontal="left" vertical="top" wrapText="1"/>
    </xf>
    <xf numFmtId="178" fontId="7" fillId="0" borderId="11" xfId="0" applyNumberFormat="1" applyFont="1" applyFill="1" applyBorder="1" applyAlignment="1">
      <alignment horizontal="center" vertical="center"/>
    </xf>
    <xf numFmtId="0" fontId="7" fillId="0" borderId="15" xfId="0" applyNumberFormat="1" applyFont="1" applyFill="1" applyBorder="1" applyAlignment="1">
      <alignment vertical="center" wrapText="1"/>
    </xf>
    <xf numFmtId="3" fontId="7" fillId="0" borderId="15" xfId="0" applyNumberFormat="1" applyFont="1" applyFill="1" applyBorder="1" applyAlignment="1">
      <alignment horizontal="left" vertical="top" wrapText="1"/>
    </xf>
    <xf numFmtId="0" fontId="7" fillId="0" borderId="16" xfId="0" applyNumberFormat="1" applyFont="1" applyFill="1" applyBorder="1" applyAlignment="1">
      <alignment vertical="center" wrapText="1"/>
    </xf>
    <xf numFmtId="178" fontId="7" fillId="0" borderId="19" xfId="0" applyNumberFormat="1" applyFont="1" applyFill="1" applyBorder="1" applyAlignment="1">
      <alignment horizontal="center" vertical="center"/>
    </xf>
    <xf numFmtId="0" fontId="7" fillId="0" borderId="20" xfId="0" applyNumberFormat="1" applyFont="1" applyFill="1" applyBorder="1" applyAlignment="1">
      <alignment vertical="center" wrapText="1"/>
    </xf>
    <xf numFmtId="179" fontId="7" fillId="0" borderId="20" xfId="0" applyNumberFormat="1" applyFont="1" applyFill="1" applyBorder="1" applyAlignment="1">
      <alignment vertical="center" shrinkToFit="1"/>
    </xf>
    <xf numFmtId="3" fontId="7" fillId="0" borderId="20" xfId="0" applyNumberFormat="1" applyFont="1" applyFill="1" applyBorder="1" applyAlignment="1">
      <alignment horizontal="left" vertical="top" wrapText="1"/>
    </xf>
    <xf numFmtId="0" fontId="7" fillId="0" borderId="21" xfId="0" applyNumberFormat="1"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180" fontId="7"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xf>
    <xf numFmtId="179" fontId="7" fillId="0" borderId="15" xfId="0" applyNumberFormat="1" applyFont="1" applyFill="1" applyBorder="1" applyAlignment="1">
      <alignment horizontal="center" vertical="center"/>
    </xf>
    <xf numFmtId="0" fontId="7" fillId="0" borderId="16" xfId="0" applyFont="1" applyFill="1" applyBorder="1" applyAlignment="1">
      <alignment horizontal="center" vertical="center"/>
    </xf>
    <xf numFmtId="179" fontId="7" fillId="0" borderId="25" xfId="0" applyNumberFormat="1" applyFont="1" applyFill="1" applyBorder="1" applyAlignment="1">
      <alignment horizontal="center" vertical="center"/>
    </xf>
    <xf numFmtId="0" fontId="7" fillId="0" borderId="26" xfId="0" applyFont="1" applyFill="1" applyBorder="1" applyAlignment="1">
      <alignment horizontal="center" vertical="center"/>
    </xf>
    <xf numFmtId="181" fontId="4" fillId="0" borderId="0" xfId="0" applyNumberFormat="1" applyFont="1" applyFill="1" applyAlignment="1">
      <alignment/>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vertical="center"/>
    </xf>
    <xf numFmtId="3" fontId="4" fillId="0" borderId="0" xfId="0" applyNumberFormat="1" applyFont="1" applyFill="1" applyBorder="1" applyAlignment="1">
      <alignment vertical="center" shrinkToFit="1"/>
    </xf>
    <xf numFmtId="0" fontId="7"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Font="1" applyFill="1" applyBorder="1" applyAlignment="1">
      <alignment/>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178" fontId="7" fillId="0" borderId="43" xfId="0" applyNumberFormat="1" applyFont="1" applyFill="1" applyBorder="1" applyAlignment="1">
      <alignment horizontal="center" vertical="center"/>
    </xf>
    <xf numFmtId="178" fontId="7" fillId="0" borderId="44"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8" fontId="7" fillId="0" borderId="45" xfId="0" applyNumberFormat="1" applyFont="1" applyFill="1" applyBorder="1" applyAlignment="1">
      <alignment horizontal="center" vertical="center"/>
    </xf>
    <xf numFmtId="178" fontId="7" fillId="0" borderId="46" xfId="0" applyNumberFormat="1" applyFont="1" applyFill="1" applyBorder="1" applyAlignment="1">
      <alignment horizontal="center" vertical="center"/>
    </xf>
    <xf numFmtId="178" fontId="7" fillId="0" borderId="4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shrinkToFit="1"/>
    </xf>
    <xf numFmtId="3" fontId="7" fillId="0" borderId="29" xfId="0" applyNumberFormat="1" applyFont="1" applyFill="1" applyBorder="1" applyAlignment="1">
      <alignment horizontal="center" vertical="center" shrinkToFit="1"/>
    </xf>
    <xf numFmtId="3" fontId="7" fillId="0" borderId="30" xfId="0" applyNumberFormat="1" applyFont="1" applyFill="1" applyBorder="1" applyAlignment="1">
      <alignment horizontal="center" vertical="center" shrinkToFit="1"/>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4" fillId="0" borderId="10" xfId="0" applyFont="1" applyFill="1" applyBorder="1" applyAlignment="1">
      <alignment horizontal="right"/>
    </xf>
    <xf numFmtId="0" fontId="0" fillId="0" borderId="10" xfId="0" applyFont="1" applyFill="1" applyBorder="1" applyAlignment="1">
      <alignment horizontal="right"/>
    </xf>
    <xf numFmtId="0" fontId="7" fillId="0" borderId="51"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3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N52"/>
  <sheetViews>
    <sheetView tabSelected="1" view="pageBreakPreview" zoomScale="70" zoomScaleSheetLayoutView="70" zoomScalePageLayoutView="80" workbookViewId="0" topLeftCell="A1">
      <selection activeCell="A1" sqref="A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 t="s">
        <v>0</v>
      </c>
    </row>
    <row r="2" ht="12.75" customHeight="1"/>
    <row r="3" ht="18.75">
      <c r="A3" s="3" t="s">
        <v>1</v>
      </c>
    </row>
    <row r="4" spans="1:13" ht="14.25" thickBot="1">
      <c r="A4" s="4"/>
      <c r="B4" s="5"/>
      <c r="C4" s="6"/>
      <c r="D4" s="6"/>
      <c r="E4" s="6"/>
      <c r="F4" s="6"/>
      <c r="G4" s="6"/>
      <c r="H4" s="7"/>
      <c r="I4" s="7"/>
      <c r="J4" s="91" t="s">
        <v>2</v>
      </c>
      <c r="K4" s="91"/>
      <c r="L4" s="91"/>
      <c r="M4" s="92"/>
    </row>
    <row r="5" spans="1:13" ht="19.5" customHeight="1">
      <c r="A5" s="93" t="s">
        <v>3</v>
      </c>
      <c r="B5" s="96" t="s">
        <v>4</v>
      </c>
      <c r="C5" s="73" t="s">
        <v>5</v>
      </c>
      <c r="D5" s="73" t="s">
        <v>6</v>
      </c>
      <c r="E5" s="73" t="s">
        <v>7</v>
      </c>
      <c r="F5" s="96" t="s">
        <v>8</v>
      </c>
      <c r="G5" s="96" t="s">
        <v>9</v>
      </c>
      <c r="H5" s="96" t="s">
        <v>10</v>
      </c>
      <c r="I5" s="105" t="s">
        <v>11</v>
      </c>
      <c r="J5" s="70" t="s">
        <v>12</v>
      </c>
      <c r="K5" s="73" t="s">
        <v>13</v>
      </c>
      <c r="L5" s="73" t="s">
        <v>14</v>
      </c>
      <c r="M5" s="76" t="s">
        <v>15</v>
      </c>
    </row>
    <row r="6" spans="1:13" ht="19.5" customHeight="1">
      <c r="A6" s="94"/>
      <c r="B6" s="97"/>
      <c r="C6" s="99"/>
      <c r="D6" s="99"/>
      <c r="E6" s="99"/>
      <c r="F6" s="97"/>
      <c r="G6" s="101"/>
      <c r="H6" s="103"/>
      <c r="I6" s="103"/>
      <c r="J6" s="71"/>
      <c r="K6" s="74"/>
      <c r="L6" s="74"/>
      <c r="M6" s="77"/>
    </row>
    <row r="7" spans="1:13" ht="19.5" customHeight="1" thickBot="1">
      <c r="A7" s="95"/>
      <c r="B7" s="98"/>
      <c r="C7" s="100"/>
      <c r="D7" s="100"/>
      <c r="E7" s="100"/>
      <c r="F7" s="98"/>
      <c r="G7" s="102"/>
      <c r="H7" s="104"/>
      <c r="I7" s="104"/>
      <c r="J7" s="72"/>
      <c r="K7" s="75"/>
      <c r="L7" s="75"/>
      <c r="M7" s="78"/>
    </row>
    <row r="8" spans="1:13" ht="24" customHeight="1">
      <c r="A8" s="8"/>
      <c r="B8" s="9" t="s">
        <v>16</v>
      </c>
      <c r="C8" s="10"/>
      <c r="D8" s="11"/>
      <c r="E8" s="12"/>
      <c r="F8" s="13"/>
      <c r="G8" s="13"/>
      <c r="H8" s="13"/>
      <c r="I8" s="14"/>
      <c r="J8" s="15"/>
      <c r="K8" s="13"/>
      <c r="L8" s="13"/>
      <c r="M8" s="16"/>
    </row>
    <row r="9" spans="1:13" ht="51" customHeight="1">
      <c r="A9" s="17" t="s">
        <v>17</v>
      </c>
      <c r="B9" s="18" t="s">
        <v>18</v>
      </c>
      <c r="C9" s="19">
        <f>12.923+19.115</f>
        <v>32.038</v>
      </c>
      <c r="D9" s="20" t="s">
        <v>19</v>
      </c>
      <c r="E9" s="21">
        <v>56.667</v>
      </c>
      <c r="F9" s="22" t="s">
        <v>20</v>
      </c>
      <c r="G9" s="22" t="s">
        <v>21</v>
      </c>
      <c r="H9" s="23" t="s">
        <v>22</v>
      </c>
      <c r="I9" s="24" t="s">
        <v>23</v>
      </c>
      <c r="J9" s="25" t="s">
        <v>24</v>
      </c>
      <c r="K9" s="26" t="s">
        <v>25</v>
      </c>
      <c r="L9" s="26"/>
      <c r="M9" s="27"/>
    </row>
    <row r="10" spans="1:13" ht="24" customHeight="1">
      <c r="A10" s="8"/>
      <c r="B10" s="9" t="s">
        <v>26</v>
      </c>
      <c r="C10" s="10"/>
      <c r="D10" s="11"/>
      <c r="E10" s="12"/>
      <c r="F10" s="13"/>
      <c r="G10" s="13"/>
      <c r="H10" s="13"/>
      <c r="I10" s="14"/>
      <c r="J10" s="15"/>
      <c r="K10" s="13"/>
      <c r="L10" s="13"/>
      <c r="M10" s="16"/>
    </row>
    <row r="11" spans="1:13" ht="153.75" customHeight="1">
      <c r="A11" s="17" t="s">
        <v>27</v>
      </c>
      <c r="B11" s="18" t="s">
        <v>28</v>
      </c>
      <c r="C11" s="19">
        <v>7.506</v>
      </c>
      <c r="D11" s="20" t="s">
        <v>29</v>
      </c>
      <c r="E11" s="21">
        <v>94</v>
      </c>
      <c r="F11" s="22" t="s">
        <v>30</v>
      </c>
      <c r="G11" s="22" t="s">
        <v>31</v>
      </c>
      <c r="H11" s="23" t="s">
        <v>22</v>
      </c>
      <c r="I11" s="24" t="s">
        <v>32</v>
      </c>
      <c r="J11" s="28" t="s">
        <v>33</v>
      </c>
      <c r="K11" s="26" t="s">
        <v>25</v>
      </c>
      <c r="L11" s="26"/>
      <c r="M11" s="27"/>
    </row>
    <row r="12" spans="1:13" ht="24" customHeight="1">
      <c r="A12" s="8"/>
      <c r="B12" s="9" t="s">
        <v>34</v>
      </c>
      <c r="C12" s="10"/>
      <c r="D12" s="11"/>
      <c r="E12" s="12"/>
      <c r="F12" s="13"/>
      <c r="G12" s="13"/>
      <c r="H12" s="13"/>
      <c r="I12" s="14"/>
      <c r="J12" s="15"/>
      <c r="K12" s="13"/>
      <c r="L12" s="13"/>
      <c r="M12" s="16"/>
    </row>
    <row r="13" spans="1:13" ht="43.5" customHeight="1">
      <c r="A13" s="17" t="s">
        <v>35</v>
      </c>
      <c r="B13" s="18" t="s">
        <v>36</v>
      </c>
      <c r="C13" s="19">
        <v>200.199</v>
      </c>
      <c r="D13" s="20" t="s">
        <v>19</v>
      </c>
      <c r="E13" s="21">
        <v>250.1</v>
      </c>
      <c r="F13" s="22" t="s">
        <v>37</v>
      </c>
      <c r="G13" s="22" t="s">
        <v>38</v>
      </c>
      <c r="H13" s="23" t="s">
        <v>39</v>
      </c>
      <c r="I13" s="24" t="s">
        <v>40</v>
      </c>
      <c r="J13" s="25"/>
      <c r="K13" s="26"/>
      <c r="L13" s="26"/>
      <c r="M13" s="27"/>
    </row>
    <row r="14" spans="1:13" ht="43.5" customHeight="1">
      <c r="A14" s="17" t="s">
        <v>33</v>
      </c>
      <c r="B14" s="18" t="s">
        <v>41</v>
      </c>
      <c r="C14" s="19">
        <v>270.241</v>
      </c>
      <c r="D14" s="20" t="s">
        <v>19</v>
      </c>
      <c r="E14" s="21">
        <v>503.3</v>
      </c>
      <c r="F14" s="22" t="s">
        <v>37</v>
      </c>
      <c r="G14" s="22" t="s">
        <v>38</v>
      </c>
      <c r="H14" s="23" t="s">
        <v>39</v>
      </c>
      <c r="I14" s="24" t="s">
        <v>40</v>
      </c>
      <c r="J14" s="25"/>
      <c r="K14" s="26"/>
      <c r="L14" s="26"/>
      <c r="M14" s="27"/>
    </row>
    <row r="15" spans="1:13" ht="43.5" customHeight="1">
      <c r="A15" s="17" t="s">
        <v>42</v>
      </c>
      <c r="B15" s="18" t="s">
        <v>43</v>
      </c>
      <c r="C15" s="19">
        <v>29.728</v>
      </c>
      <c r="D15" s="20" t="s">
        <v>19</v>
      </c>
      <c r="E15" s="21">
        <v>30</v>
      </c>
      <c r="F15" s="22" t="s">
        <v>37</v>
      </c>
      <c r="G15" s="22" t="s">
        <v>38</v>
      </c>
      <c r="H15" s="23" t="s">
        <v>39</v>
      </c>
      <c r="I15" s="24" t="s">
        <v>40</v>
      </c>
      <c r="J15" s="25"/>
      <c r="K15" s="26"/>
      <c r="L15" s="26"/>
      <c r="M15" s="27"/>
    </row>
    <row r="16" spans="1:13" ht="23.25" customHeight="1">
      <c r="A16" s="8"/>
      <c r="B16" s="9" t="s">
        <v>44</v>
      </c>
      <c r="C16" s="10"/>
      <c r="D16" s="11"/>
      <c r="E16" s="12"/>
      <c r="F16" s="13"/>
      <c r="G16" s="13"/>
      <c r="H16" s="13"/>
      <c r="I16" s="14"/>
      <c r="J16" s="15"/>
      <c r="K16" s="13"/>
      <c r="L16" s="13"/>
      <c r="M16" s="16"/>
    </row>
    <row r="17" spans="1:13" ht="99.75" customHeight="1">
      <c r="A17" s="17" t="s">
        <v>45</v>
      </c>
      <c r="B17" s="18" t="s">
        <v>46</v>
      </c>
      <c r="C17" s="19">
        <v>868.115</v>
      </c>
      <c r="D17" s="20" t="s">
        <v>47</v>
      </c>
      <c r="E17" s="21">
        <v>868</v>
      </c>
      <c r="F17" s="22" t="s">
        <v>48</v>
      </c>
      <c r="G17" s="22" t="s">
        <v>49</v>
      </c>
      <c r="H17" s="29" t="s">
        <v>50</v>
      </c>
      <c r="I17" s="24" t="s">
        <v>51</v>
      </c>
      <c r="J17" s="25" t="s">
        <v>52</v>
      </c>
      <c r="K17" s="26"/>
      <c r="L17" s="26"/>
      <c r="M17" s="27"/>
    </row>
    <row r="18" spans="1:13" ht="99.75" customHeight="1">
      <c r="A18" s="17" t="s">
        <v>53</v>
      </c>
      <c r="B18" s="18" t="s">
        <v>54</v>
      </c>
      <c r="C18" s="19">
        <v>59.254</v>
      </c>
      <c r="D18" s="20" t="s">
        <v>55</v>
      </c>
      <c r="E18" s="21">
        <v>60</v>
      </c>
      <c r="F18" s="22"/>
      <c r="G18" s="22" t="s">
        <v>49</v>
      </c>
      <c r="H18" s="29" t="s">
        <v>50</v>
      </c>
      <c r="I18" s="24" t="s">
        <v>51</v>
      </c>
      <c r="J18" s="25" t="s">
        <v>56</v>
      </c>
      <c r="K18" s="26"/>
      <c r="L18" s="26"/>
      <c r="M18" s="27"/>
    </row>
    <row r="19" spans="1:13" ht="99.75" customHeight="1">
      <c r="A19" s="17" t="s">
        <v>57</v>
      </c>
      <c r="B19" s="18" t="s">
        <v>58</v>
      </c>
      <c r="C19" s="19">
        <v>816.26</v>
      </c>
      <c r="D19" s="20" t="s">
        <v>59</v>
      </c>
      <c r="E19" s="21">
        <v>941</v>
      </c>
      <c r="F19" s="22"/>
      <c r="G19" s="22" t="s">
        <v>49</v>
      </c>
      <c r="H19" s="29" t="s">
        <v>50</v>
      </c>
      <c r="I19" s="30" t="s">
        <v>51</v>
      </c>
      <c r="J19" s="28" t="s">
        <v>60</v>
      </c>
      <c r="K19" s="26"/>
      <c r="L19" s="26" t="s">
        <v>25</v>
      </c>
      <c r="M19" s="27"/>
    </row>
    <row r="20" spans="1:13" ht="99.75" customHeight="1">
      <c r="A20" s="17" t="s">
        <v>61</v>
      </c>
      <c r="B20" s="18" t="s">
        <v>62</v>
      </c>
      <c r="C20" s="19">
        <v>179.752</v>
      </c>
      <c r="D20" s="20" t="s">
        <v>59</v>
      </c>
      <c r="E20" s="21">
        <v>400</v>
      </c>
      <c r="F20" s="22"/>
      <c r="G20" s="22" t="s">
        <v>49</v>
      </c>
      <c r="H20" s="29" t="s">
        <v>50</v>
      </c>
      <c r="I20" s="30" t="s">
        <v>51</v>
      </c>
      <c r="J20" s="28" t="s">
        <v>63</v>
      </c>
      <c r="K20" s="26"/>
      <c r="L20" s="26"/>
      <c r="M20" s="27"/>
    </row>
    <row r="21" spans="1:13" ht="99.75" customHeight="1">
      <c r="A21" s="17" t="s">
        <v>64</v>
      </c>
      <c r="B21" s="18" t="s">
        <v>65</v>
      </c>
      <c r="C21" s="19">
        <v>1080</v>
      </c>
      <c r="D21" s="20" t="s">
        <v>59</v>
      </c>
      <c r="E21" s="21">
        <v>1153</v>
      </c>
      <c r="F21" s="22"/>
      <c r="G21" s="22" t="s">
        <v>49</v>
      </c>
      <c r="H21" s="29" t="s">
        <v>50</v>
      </c>
      <c r="I21" s="30" t="s">
        <v>51</v>
      </c>
      <c r="J21" s="28" t="s">
        <v>66</v>
      </c>
      <c r="K21" s="26"/>
      <c r="L21" s="26" t="s">
        <v>25</v>
      </c>
      <c r="M21" s="27"/>
    </row>
    <row r="22" spans="1:13" ht="99.75" customHeight="1">
      <c r="A22" s="17" t="s">
        <v>67</v>
      </c>
      <c r="B22" s="18" t="s">
        <v>68</v>
      </c>
      <c r="C22" s="19">
        <v>1476.258</v>
      </c>
      <c r="D22" s="20" t="s">
        <v>69</v>
      </c>
      <c r="E22" s="31" t="s">
        <v>70</v>
      </c>
      <c r="F22" s="22"/>
      <c r="G22" s="22" t="s">
        <v>49</v>
      </c>
      <c r="H22" s="29" t="s">
        <v>50</v>
      </c>
      <c r="I22" s="30" t="s">
        <v>51</v>
      </c>
      <c r="J22" s="28" t="s">
        <v>71</v>
      </c>
      <c r="K22" s="26"/>
      <c r="L22" s="26" t="s">
        <v>25</v>
      </c>
      <c r="M22" s="27"/>
    </row>
    <row r="23" spans="1:13" ht="45" customHeight="1">
      <c r="A23" s="17" t="s">
        <v>72</v>
      </c>
      <c r="B23" s="18" t="s">
        <v>73</v>
      </c>
      <c r="C23" s="32">
        <v>300</v>
      </c>
      <c r="D23" s="20" t="s">
        <v>74</v>
      </c>
      <c r="E23" s="21">
        <v>300</v>
      </c>
      <c r="F23" s="22"/>
      <c r="G23" s="22" t="s">
        <v>75</v>
      </c>
      <c r="H23" s="33" t="s">
        <v>22</v>
      </c>
      <c r="I23" s="24" t="s">
        <v>51</v>
      </c>
      <c r="J23" s="25"/>
      <c r="K23" s="26" t="s">
        <v>25</v>
      </c>
      <c r="L23" s="26"/>
      <c r="M23" s="27"/>
    </row>
    <row r="24" spans="1:13" ht="24" customHeight="1">
      <c r="A24" s="8"/>
      <c r="B24" s="9" t="s">
        <v>76</v>
      </c>
      <c r="C24" s="10"/>
      <c r="D24" s="11"/>
      <c r="E24" s="12"/>
      <c r="F24" s="13"/>
      <c r="G24" s="13"/>
      <c r="H24" s="13"/>
      <c r="I24" s="14"/>
      <c r="J24" s="15"/>
      <c r="K24" s="13"/>
      <c r="L24" s="13"/>
      <c r="M24" s="16"/>
    </row>
    <row r="25" spans="1:14" ht="107.25" customHeight="1">
      <c r="A25" s="17" t="s">
        <v>77</v>
      </c>
      <c r="B25" s="19" t="s">
        <v>78</v>
      </c>
      <c r="C25" s="19">
        <v>5047.045</v>
      </c>
      <c r="D25" s="20" t="s">
        <v>79</v>
      </c>
      <c r="E25" s="34">
        <v>5901</v>
      </c>
      <c r="F25" s="22" t="s">
        <v>80</v>
      </c>
      <c r="G25" s="22" t="s">
        <v>81</v>
      </c>
      <c r="H25" s="30" t="s">
        <v>22</v>
      </c>
      <c r="I25" s="30" t="s">
        <v>82</v>
      </c>
      <c r="J25" s="35"/>
      <c r="K25" s="36"/>
      <c r="L25" s="26" t="s">
        <v>25</v>
      </c>
      <c r="M25" s="37"/>
      <c r="N25" s="38"/>
    </row>
    <row r="26" spans="1:13" ht="24" customHeight="1">
      <c r="A26" s="8"/>
      <c r="B26" s="9" t="s">
        <v>83</v>
      </c>
      <c r="C26" s="10"/>
      <c r="D26" s="11"/>
      <c r="E26" s="12"/>
      <c r="F26" s="13"/>
      <c r="G26" s="13"/>
      <c r="H26" s="13"/>
      <c r="I26" s="14"/>
      <c r="J26" s="15"/>
      <c r="K26" s="13"/>
      <c r="L26" s="13"/>
      <c r="M26" s="16"/>
    </row>
    <row r="27" spans="1:14" ht="55.5" customHeight="1">
      <c r="A27" s="17" t="s">
        <v>84</v>
      </c>
      <c r="B27" s="19" t="s">
        <v>85</v>
      </c>
      <c r="C27" s="19">
        <v>196.065</v>
      </c>
      <c r="D27" s="20" t="s">
        <v>19</v>
      </c>
      <c r="E27" s="34">
        <v>659</v>
      </c>
      <c r="F27" s="22" t="s">
        <v>86</v>
      </c>
      <c r="G27" s="22" t="s">
        <v>87</v>
      </c>
      <c r="H27" s="30" t="s">
        <v>22</v>
      </c>
      <c r="I27" s="30" t="s">
        <v>88</v>
      </c>
      <c r="J27" s="35"/>
      <c r="K27" s="36"/>
      <c r="L27" s="36"/>
      <c r="M27" s="37"/>
      <c r="N27" s="38"/>
    </row>
    <row r="28" spans="1:13" ht="13.5">
      <c r="A28" s="39"/>
      <c r="B28" s="40"/>
      <c r="C28" s="34"/>
      <c r="D28" s="41"/>
      <c r="E28" s="34"/>
      <c r="F28" s="42"/>
      <c r="G28" s="42"/>
      <c r="H28" s="35"/>
      <c r="I28" s="35"/>
      <c r="J28" s="35"/>
      <c r="K28" s="36"/>
      <c r="L28" s="36"/>
      <c r="M28" s="37"/>
    </row>
    <row r="29" spans="1:13" ht="14.25" thickBot="1">
      <c r="A29" s="43"/>
      <c r="B29" s="44"/>
      <c r="C29" s="45"/>
      <c r="D29" s="46"/>
      <c r="E29" s="45"/>
      <c r="F29" s="47"/>
      <c r="G29" s="47"/>
      <c r="H29" s="48"/>
      <c r="I29" s="48"/>
      <c r="J29" s="48"/>
      <c r="K29" s="49"/>
      <c r="L29" s="49"/>
      <c r="M29" s="50"/>
    </row>
    <row r="30" spans="1:13" ht="14.25" thickTop="1">
      <c r="A30" s="79" t="s">
        <v>89</v>
      </c>
      <c r="B30" s="80"/>
      <c r="C30" s="51">
        <f>SUM(C9:C27)-C31</f>
        <v>10062.293000000001</v>
      </c>
      <c r="D30" s="52" t="s">
        <v>90</v>
      </c>
      <c r="E30" s="51">
        <f>SUM(E9:E29)-E31</f>
        <v>10432.667</v>
      </c>
      <c r="F30" s="85"/>
      <c r="G30" s="85"/>
      <c r="H30" s="88"/>
      <c r="I30" s="88"/>
      <c r="J30" s="88"/>
      <c r="K30" s="63"/>
      <c r="L30" s="63"/>
      <c r="M30" s="66"/>
    </row>
    <row r="31" spans="1:13" ht="13.5">
      <c r="A31" s="81"/>
      <c r="B31" s="82"/>
      <c r="C31" s="53">
        <f>SUM(C13:C15)</f>
        <v>500.168</v>
      </c>
      <c r="D31" s="54" t="s">
        <v>91</v>
      </c>
      <c r="E31" s="53">
        <f>SUM(E13:E15)</f>
        <v>783.4</v>
      </c>
      <c r="F31" s="86"/>
      <c r="G31" s="86"/>
      <c r="H31" s="89"/>
      <c r="I31" s="89"/>
      <c r="J31" s="89"/>
      <c r="K31" s="64"/>
      <c r="L31" s="64"/>
      <c r="M31" s="67"/>
    </row>
    <row r="32" spans="1:13" ht="14.25" thickBot="1">
      <c r="A32" s="83"/>
      <c r="B32" s="84"/>
      <c r="C32" s="55"/>
      <c r="D32" s="56" t="s">
        <v>92</v>
      </c>
      <c r="E32" s="55"/>
      <c r="F32" s="87"/>
      <c r="G32" s="87"/>
      <c r="H32" s="90"/>
      <c r="I32" s="90"/>
      <c r="J32" s="90"/>
      <c r="K32" s="65"/>
      <c r="L32" s="65"/>
      <c r="M32" s="68"/>
    </row>
    <row r="33" spans="1:13" ht="19.5" customHeight="1">
      <c r="A33" s="57"/>
      <c r="K33" s="58"/>
      <c r="L33" s="58"/>
      <c r="M33" s="58"/>
    </row>
    <row r="34" spans="1:13" ht="19.5" customHeight="1">
      <c r="A34" s="57"/>
      <c r="K34" s="59"/>
      <c r="L34" s="59"/>
      <c r="M34" s="59"/>
    </row>
    <row r="35" spans="1:13" ht="19.5" customHeight="1">
      <c r="A35" s="60"/>
      <c r="B35" s="61"/>
      <c r="C35" s="62"/>
      <c r="D35" s="62"/>
      <c r="E35" s="62"/>
      <c r="F35" s="62"/>
      <c r="G35" s="62"/>
      <c r="H35" s="61"/>
      <c r="I35" s="61"/>
      <c r="J35" s="61"/>
      <c r="K35" s="59"/>
      <c r="L35" s="59"/>
      <c r="M35" s="59"/>
    </row>
    <row r="36" spans="1:13" ht="19.5" customHeight="1">
      <c r="A36" s="60"/>
      <c r="K36" s="59"/>
      <c r="L36" s="59"/>
      <c r="M36" s="59"/>
    </row>
    <row r="37" spans="11:13" ht="13.5">
      <c r="K37" s="59"/>
      <c r="L37" s="59"/>
      <c r="M37" s="59"/>
    </row>
    <row r="38" spans="11:13" ht="13.5">
      <c r="K38" s="59"/>
      <c r="L38" s="59"/>
      <c r="M38" s="59"/>
    </row>
    <row r="39" spans="11:13" ht="13.5">
      <c r="K39" s="59"/>
      <c r="L39" s="59"/>
      <c r="M39" s="59"/>
    </row>
    <row r="40" spans="11:13" ht="13.5">
      <c r="K40" s="59"/>
      <c r="L40" s="59"/>
      <c r="M40" s="59"/>
    </row>
    <row r="41" spans="11:13" ht="13.5">
      <c r="K41" s="59"/>
      <c r="L41" s="59"/>
      <c r="M41" s="59"/>
    </row>
    <row r="42" spans="11:13" ht="13.5">
      <c r="K42" s="59"/>
      <c r="L42" s="59"/>
      <c r="M42" s="59"/>
    </row>
    <row r="43" spans="11:13" ht="13.5">
      <c r="K43" s="59"/>
      <c r="L43" s="59"/>
      <c r="M43" s="59"/>
    </row>
    <row r="44" ht="13.5">
      <c r="M44" s="69"/>
    </row>
    <row r="45" ht="13.5">
      <c r="M45" s="69"/>
    </row>
    <row r="46" ht="13.5">
      <c r="M46" s="69"/>
    </row>
    <row r="47" ht="13.5">
      <c r="M47" s="69"/>
    </row>
    <row r="48" ht="13.5">
      <c r="M48" s="69"/>
    </row>
    <row r="49" ht="13.5">
      <c r="M49" s="69"/>
    </row>
    <row r="50" ht="13.5">
      <c r="M50" s="69"/>
    </row>
    <row r="51" ht="13.5">
      <c r="M51" s="69"/>
    </row>
    <row r="52" ht="13.5">
      <c r="M52" s="69"/>
    </row>
  </sheetData>
  <sheetProtection/>
  <mergeCells count="26">
    <mergeCell ref="J4:M4"/>
    <mergeCell ref="A5:A7"/>
    <mergeCell ref="B5:B7"/>
    <mergeCell ref="C5:C7"/>
    <mergeCell ref="D5:D7"/>
    <mergeCell ref="E5:E7"/>
    <mergeCell ref="F5:F7"/>
    <mergeCell ref="G5:G7"/>
    <mergeCell ref="H5:H7"/>
    <mergeCell ref="I5:I7"/>
    <mergeCell ref="J5:J7"/>
    <mergeCell ref="K5:K7"/>
    <mergeCell ref="L5:L7"/>
    <mergeCell ref="M5:M7"/>
    <mergeCell ref="A30:B32"/>
    <mergeCell ref="F30:F32"/>
    <mergeCell ref="G30:G32"/>
    <mergeCell ref="H30:H32"/>
    <mergeCell ref="I30:I32"/>
    <mergeCell ref="J30:J32"/>
    <mergeCell ref="K30:K32"/>
    <mergeCell ref="L30:L32"/>
    <mergeCell ref="M30:M32"/>
    <mergeCell ref="M44:M46"/>
    <mergeCell ref="M47:M49"/>
    <mergeCell ref="M50:M52"/>
  </mergeCells>
  <dataValidations count="1">
    <dataValidation type="list" allowBlank="1" showInputMessage="1" showErrorMessage="1" sqref="K33:M43 L28:M29 K28:K30 K8:M27">
      <formula1>"○, 　,"</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300" verticalDpi="300" orientation="landscape" paperSize="8"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2017-09-06T13:31:42Z</dcterms:created>
  <dcterms:modified xsi:type="dcterms:W3CDTF">2017-09-06T13:45:25Z</dcterms:modified>
  <cp:category/>
  <cp:version/>
  <cp:contentType/>
  <cp:contentStatus/>
</cp:coreProperties>
</file>