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80" yWindow="4125" windowWidth="20340" windowHeight="12015" tabRatio="852" activeTab="0"/>
  </bookViews>
  <sheets>
    <sheet name="反映状況調" sheetId="1" r:id="rId1"/>
  </sheets>
  <definedNames>
    <definedName name="_xlnm.Print_Area" localSheetId="0">'反映状況調'!$A$1:$Y$267</definedName>
    <definedName name="_xlnm.Print_Titles" localSheetId="0">'反映状況調'!$4:$7</definedName>
  </definedNames>
  <calcPr fullCalcOnLoad="1"/>
</workbook>
</file>

<file path=xl/sharedStrings.xml><?xml version="1.0" encoding="utf-8"?>
<sst xmlns="http://schemas.openxmlformats.org/spreadsheetml/2006/main" count="2118" uniqueCount="880">
  <si>
    <t>一般会計</t>
  </si>
  <si>
    <t>〃</t>
  </si>
  <si>
    <t>合　　　　　計</t>
  </si>
  <si>
    <t>項・事項</t>
  </si>
  <si>
    <t>当初予算額</t>
  </si>
  <si>
    <t>要求額</t>
  </si>
  <si>
    <t>差引き</t>
  </si>
  <si>
    <t>Ａ</t>
  </si>
  <si>
    <t>Ｂ</t>
  </si>
  <si>
    <t>Ｂ－Ａ＝Ｃ</t>
  </si>
  <si>
    <t>所見の概要</t>
  </si>
  <si>
    <t>執行額</t>
  </si>
  <si>
    <t>評価結果</t>
  </si>
  <si>
    <t>担当部局庁</t>
  </si>
  <si>
    <t>行政事業レビュー対象　計</t>
  </si>
  <si>
    <t>行政事業レビュー対象外　計</t>
  </si>
  <si>
    <t>事業
番号</t>
  </si>
  <si>
    <t>事　　業　　名</t>
  </si>
  <si>
    <t>備　考</t>
  </si>
  <si>
    <t>反映内容</t>
  </si>
  <si>
    <t>反映額</t>
  </si>
  <si>
    <t>現状通り</t>
  </si>
  <si>
    <t>行政事業レビュー推進チームの所見</t>
  </si>
  <si>
    <t>　　　　「前年度新規」：前年度に新規に開始したもの。</t>
  </si>
  <si>
    <t>会計区分</t>
  </si>
  <si>
    <t>（単位：百万円）</t>
  </si>
  <si>
    <t>　</t>
  </si>
  <si>
    <t>平成２７年度</t>
  </si>
  <si>
    <t>反映状況</t>
  </si>
  <si>
    <t>　　　　「その他」：上記の基準には該当しないが、行政事業レビュー推進チームが選定したもの。</t>
  </si>
  <si>
    <t>基金</t>
  </si>
  <si>
    <t>○</t>
  </si>
  <si>
    <t>注２．「執行可能額」とは、補正後予算額から繰越額、移流用額、予備費等を加除した計数である。</t>
  </si>
  <si>
    <t>注４．予備費を使用した場合は「備考」欄にその旨を記載するとともに、金額を記載すること。</t>
  </si>
  <si>
    <t>注１．　該当がない場合は「－」を記載し、負の数値を記載する場合は「▲」を使用する。</t>
  </si>
  <si>
    <t>委託調査</t>
  </si>
  <si>
    <t>補助金等</t>
  </si>
  <si>
    <t>執行
可能額</t>
  </si>
  <si>
    <t>平成２８年度</t>
  </si>
  <si>
    <t>事業開始
年度</t>
  </si>
  <si>
    <t>事業終了
(予定)年度</t>
  </si>
  <si>
    <t>注３．「反映内容」欄の「廃止」、「縮減」、「執行等改善」、「予定通り終了」、「現状通り」の考え方については、次のとおりである。</t>
  </si>
  <si>
    <t>　　　　「最終実施年度」：当該年度が事業の最終実施年度又は最終目標年度に当たるもの。</t>
  </si>
  <si>
    <t>　　　　「行革推進会議」：前年のレビューの取組の中で行政改革推進会議による意見の対象となったもの。</t>
  </si>
  <si>
    <t>　　　  「継続の是非」：翌年度予算の概算要求に向けて事業の継続の是非等を判断する必要があるもの。</t>
  </si>
  <si>
    <t>平成２８年度行政事業レビュー事業単位整理表兼点検結果の平成２９年度予算概算要求への反映状況調表</t>
  </si>
  <si>
    <t>平成２７年度
補正後予算額</t>
  </si>
  <si>
    <t>平成２９年度</t>
  </si>
  <si>
    <t>　　　　「縮減」：行政事業レビューの点検の結果、見直しが行われ平成２９年度予算概算要求において何らかの削減を行うもの。　</t>
  </si>
  <si>
    <t>外部有識者の所見</t>
  </si>
  <si>
    <t>平成２７年度レビューシート番号</t>
  </si>
  <si>
    <t>外部有識者点検対象（公開プロセス含む）
※対象となる場合、理由を記載</t>
  </si>
  <si>
    <t xml:space="preserve">　　　　「廃止」：行政事業レビューの点検の結果、事業を廃止し平成２９年度予算概算要求において予算要求していないもの。（行政事業レビュー点検以前に平成２７年度末までに廃止されたもの、平成２８年度末に終了予定であったものは含まない。）
</t>
  </si>
  <si>
    <t xml:space="preserve">　　　　「執行等改善」：行政事業レビューの点検の結果、平成２９年度予算概算要求の金額に反映は行わないものの、明確な廃止年限の設定や執行等の改善を行うもの（概算要求時点で「改善事項を実施済み」又は「具体的な改善事項を意思決定済み」となるものに限る。「今後検討」や「～に向けて努める」などのようなものについては含まない。）　
</t>
  </si>
  <si>
    <t>　　　　「予定通り終了」：行政事業レビューの点検以前に平成２７年度末までに終了したものや、平成２８年度末で終了を予定していたもので、予定通り事業を終了し平成２９年度予算概算要求において予算要求しないもの。</t>
  </si>
  <si>
    <t>　　　　「現状通り」：行政事業レビューの点検の結果、平成２９年度予算概算要求の金額に反映すべき点及び執行等で改善すべき点がなかったもの。（廃止、縮減、執行等改善及び予定通り終了以外のもの。）</t>
  </si>
  <si>
    <t>注５．「外部有識者点検対象」欄については、平成２８年度行政事業レビューの取組において外部有識者の点検を受ける場合は下記の基準に基づき、「前年度新規」、「最終実施年度」、「行革推進会議」、「継続の是非」、「その他」のいずれかの選択理由を記載（行政事業レビュー実施要領第２部２（３）を参照）し、平成２５年度、平成２６年度又は平成２７年度の行政事業レビューの取組において外部有識者の点検を受けたものは、それぞれ「平成２５年度対象」、「平成２６年度対象」、「平成２７年度」と記載する。なお、平成２８年度に外部有識者の点検を受ける事業について、平成２５年度、平成２６年度又は平成２７年度にも点検を受けている場合には、選択理由のみを記載する（「前年度新規」、「最終実施年度」、「行革推進会議」、「継続の是非」、「その他」のいずれかを記載）。</t>
  </si>
  <si>
    <t>内閣府</t>
  </si>
  <si>
    <t>公文書管理推進経費</t>
  </si>
  <si>
    <t>平成２４年度</t>
  </si>
  <si>
    <t>－</t>
  </si>
  <si>
    <t>大臣官房</t>
  </si>
  <si>
    <t>（項）公文書等管理政策費
（大事項）公文書等管理政策に必要な経費</t>
  </si>
  <si>
    <t>国立公文書館の機能・施設の在り方等に関する調査検討経費</t>
  </si>
  <si>
    <t>平成２０年度</t>
  </si>
  <si>
    <t>施策名：２ 重要施策に関する広報（政策２－施策①）</t>
  </si>
  <si>
    <t>放送諸費</t>
  </si>
  <si>
    <t>昭和２４年度</t>
  </si>
  <si>
    <t>（項）政府広報費
（大事項）政府広報の実施等に必要な経費</t>
  </si>
  <si>
    <t>出版諸費</t>
  </si>
  <si>
    <t>-</t>
  </si>
  <si>
    <t>事業諸費</t>
  </si>
  <si>
    <t>政府広報ホームページ事業諸費</t>
  </si>
  <si>
    <t>平成１４年度</t>
  </si>
  <si>
    <t>戦略的広報経費（国内）</t>
  </si>
  <si>
    <t>平成２５年度</t>
  </si>
  <si>
    <t>平成２６年度</t>
  </si>
  <si>
    <t>平成２６年対象</t>
  </si>
  <si>
    <t>施策名：３ 国際広報の強化（政策２－施策②）</t>
  </si>
  <si>
    <t>戦略的広報経費（国際）</t>
  </si>
  <si>
    <t>平成２６年対象</t>
  </si>
  <si>
    <t>重要事項に関する戦略的国際広報諸費</t>
  </si>
  <si>
    <t>平成２７年度</t>
  </si>
  <si>
    <t>平成２７年対象</t>
  </si>
  <si>
    <t>施策名：４ 世論の調査（政策２－施策③）</t>
  </si>
  <si>
    <t>世論調査諸費</t>
  </si>
  <si>
    <t>昭和２２年度</t>
  </si>
  <si>
    <t>施策名：５ 政府調達に係る苦情処理とその周知・広報（政策３－施策①）</t>
  </si>
  <si>
    <t>政府調達苦情処理の推進に必要な経費</t>
  </si>
  <si>
    <t>平成８年</t>
  </si>
  <si>
    <t>政策統括官（経済財政運営担当）</t>
  </si>
  <si>
    <t>（項）経済財政政策費
（大事項）経済財政政策の企画立案等に必要な経費</t>
  </si>
  <si>
    <t>施策名：６ 対日直接投資の推進（政策３－施策②）</t>
  </si>
  <si>
    <t>対日直接投資の促進に必要な経費</t>
  </si>
  <si>
    <t>平成１８年</t>
  </si>
  <si>
    <t>平成２５年対象</t>
  </si>
  <si>
    <t>施策名：７ 道州制特区の推進（政策３－施策③）</t>
  </si>
  <si>
    <t>道州制特区の推進に必要な経費</t>
  </si>
  <si>
    <t>施策名：８ サービス業の生産性向上の推進（政策３－施策④）</t>
  </si>
  <si>
    <t>サービス業の生産性向上推進に必要な経費</t>
  </si>
  <si>
    <t>平成２７年</t>
  </si>
  <si>
    <t>平成２８年</t>
  </si>
  <si>
    <t>前年度新規</t>
  </si>
  <si>
    <t>施策名：１ 公文書管理制度の適正かつ円滑な運用（政策１－施策①）</t>
  </si>
  <si>
    <t>－</t>
  </si>
  <si>
    <t>－</t>
  </si>
  <si>
    <t>〃</t>
  </si>
  <si>
    <t>〃</t>
  </si>
  <si>
    <t>－</t>
  </si>
  <si>
    <t>政策統括官（経済社会システム担当）</t>
  </si>
  <si>
    <t>施策名：９ 民間資金等活用事業の推進（PFI基本方針含む）（政策３－施策⑤）</t>
  </si>
  <si>
    <t>民間資金等活用事業調査等に必要な経費</t>
  </si>
  <si>
    <t>平成１３年</t>
  </si>
  <si>
    <t>施策名：１０ 市民活動の促進（政策３－施策⑥）</t>
  </si>
  <si>
    <t>市民活動の促進に必要な経費</t>
  </si>
  <si>
    <t>平成１０年</t>
  </si>
  <si>
    <t>施策名：１１ 「絆力（きずなりょく）」を活かした被災者支援の推進（政策３－施策⑦）</t>
  </si>
  <si>
    <t>施策名：１２ 内外の経済動向の分析（政策３－施策⑧）</t>
  </si>
  <si>
    <t>国内の経済動向調査等に必要な経費</t>
  </si>
  <si>
    <t>平成１２年</t>
  </si>
  <si>
    <t>政策統括官（経済財政分析担当）</t>
  </si>
  <si>
    <t>国内の経済動向に係る産業及び地域経済の調査等に必要な経費</t>
  </si>
  <si>
    <t>海外の経済動向調査等に必要な経費</t>
  </si>
  <si>
    <t>施策名：１３ 「環境未来都市」構想の推進（政策４－施策①）</t>
  </si>
  <si>
    <t>環境未来都市の推進に必要な経費</t>
  </si>
  <si>
    <t>平成２３年</t>
  </si>
  <si>
    <t>地方創生推進室</t>
  </si>
  <si>
    <t>（項）地方創生支援費
（大事項）地方創生の支援に必要な経費</t>
  </si>
  <si>
    <t>施策名：１４ 都市再生安全確保計画の策定の促進（政策４－施策②）</t>
  </si>
  <si>
    <t>都市再生安全確保計画の策定の促進に必要な経費</t>
  </si>
  <si>
    <t>平成２５年</t>
  </si>
  <si>
    <t>施策名：１５ 地方創生リーダー人材の育成・普及事業（政策４－施策③）</t>
  </si>
  <si>
    <t>地方創生リーダー人材の育成・普及事業に必要な経費</t>
  </si>
  <si>
    <t>施策名：１６ 地方創生推進に関する知的基盤の整備（政策４－施策④）</t>
  </si>
  <si>
    <t>地方版総合戦略の推進に必要な経費</t>
  </si>
  <si>
    <t>地方創生推進に関する知的基盤の整備に必要な経費</t>
  </si>
  <si>
    <t>施策名：１７ 国家戦略特区の推進（政策４－施策⑤）</t>
  </si>
  <si>
    <t>国家戦略特区の推進に必要な経費</t>
  </si>
  <si>
    <t>（項）地方創生推進事務局
（大事項）地方創生の推進に係る計画認定等に必要な経費</t>
  </si>
  <si>
    <t>施策名：１８ 中心市街地活性化基本計画の認定（政策４－施策⑥）</t>
  </si>
  <si>
    <t>中心市街地活性化の推進に必要な経費</t>
  </si>
  <si>
    <t>平成１９年度</t>
  </si>
  <si>
    <t>施策名：１９ 構造改革特区計画の認定（政策４－施策⑦）</t>
  </si>
  <si>
    <t>構造改革特別区域計画の認定等に必要な経費</t>
  </si>
  <si>
    <t>施策名：２０ 地域再生の推進（政策４－施策⑧）</t>
  </si>
  <si>
    <t>地域再生の推進に必要な経費</t>
  </si>
  <si>
    <t>平成１７年度</t>
  </si>
  <si>
    <t>（項）地方創生推進事務局
（大事項）地方創生の推進に係る計画認定等に必要な経費
（項）地域再生推進費
（大事項）地域再生の推進のための施設整備に必要な経費</t>
  </si>
  <si>
    <t>0026
0027
0028</t>
  </si>
  <si>
    <t>施策名：２１ 総合特区の推進（政策４－施策⑨）</t>
  </si>
  <si>
    <t>総合特区計画に基づく支援措置等に必要な経費</t>
  </si>
  <si>
    <t>平成２３年度</t>
  </si>
  <si>
    <t>総合特区の推進調整に必要な経費</t>
  </si>
  <si>
    <t>（項）総合特区推進調整費
（大事項）総合特区の推進調整に必要な経費</t>
  </si>
  <si>
    <t>施策名：２２ 地方版総合戦略に基づく取組の推進（政策４－施策⑩）</t>
  </si>
  <si>
    <t>（項）地方創生加速化推進費
（大事項）地方創生加速化交付金に必要な経費</t>
  </si>
  <si>
    <t>施策名：２３ 地方分権改革に関する施策の推進（政策５－施策①）</t>
  </si>
  <si>
    <t>施策名：２４ 「地域経済活性化支援機構法」に基づく地域経済活性化事業等の推進（政策６－施策①）</t>
  </si>
  <si>
    <t>施策名：２５ 原子力の研究、開発及び利用に係る政策の検討・情報発信等（政策７－施策①）</t>
  </si>
  <si>
    <t>平成１３年度</t>
  </si>
  <si>
    <t>政策統括官（科学技術・イノベーション担当）</t>
  </si>
  <si>
    <t>（項）科学技術・イノベーション政策費
（大事項）科学技術・イノベーション政策の企画立案等に必要な経費</t>
  </si>
  <si>
    <t>施策名：２６ 科学技術イノベーション創造の推進（政策７－施策②）</t>
  </si>
  <si>
    <t>戦略的イノベーション創造プログラム
（エネルギー分野、次世代インフラ分野及び地域資源分野）</t>
  </si>
  <si>
    <t>平成２６年度</t>
  </si>
  <si>
    <t>（項）科学技術イノベーション創造推進費
（大事項）科学技術イノベーション創造推進に必要な経費</t>
  </si>
  <si>
    <t>0036-01</t>
  </si>
  <si>
    <t>戦略的イノベーション創造プログラム
（健康・医療分野）</t>
  </si>
  <si>
    <t>0036-02</t>
  </si>
  <si>
    <t>施策名：２７ 化学兵器禁止条約に基づく遺棄化学兵器の廃棄処理（政策８－施策①）</t>
  </si>
  <si>
    <t>遺棄化学兵器廃棄処理事業担当室経費</t>
  </si>
  <si>
    <t>平成１１年度</t>
  </si>
  <si>
    <t>（項）遺棄化学兵器廃棄処理事業費
（大事項）遺棄化学兵器廃棄処理事業に必要な経費</t>
  </si>
  <si>
    <t>遺棄化学兵器廃棄処理事業経費</t>
  </si>
  <si>
    <t>施策名：２８ 防災に関する普及・啓発（政策９－施策①）</t>
  </si>
  <si>
    <t>防災に関する普及・啓発に必要な経費</t>
  </si>
  <si>
    <t>昭和５７年</t>
  </si>
  <si>
    <t>政策統括官（防災担当）</t>
  </si>
  <si>
    <t>（項）防災政策費
（大事項）防災基本政策の企画立案等に必要な経費</t>
  </si>
  <si>
    <t>国と地方の防災を担う人材の育成に係る経費</t>
  </si>
  <si>
    <t>〃</t>
  </si>
  <si>
    <t>施策名：２９ 国際防災協力の推進（政策９－施策②）</t>
  </si>
  <si>
    <t>国際防災協力の推進に必要な経費</t>
  </si>
  <si>
    <t>施策名：３０ 災害復旧・復興に関する施策の推進（政策９－施策③）</t>
  </si>
  <si>
    <t>災害復旧・復興に関する施策の推進に必要な経費</t>
  </si>
  <si>
    <t>平成７年</t>
  </si>
  <si>
    <t>被災者支援に関する総合的対策の推進経費</t>
  </si>
  <si>
    <t>施策名：３１ 地震対策等の推進（政策９－施策④）</t>
  </si>
  <si>
    <t>地震対策等の推進に必要な経費</t>
  </si>
  <si>
    <t>総合防災情報システムの整備経費</t>
  </si>
  <si>
    <t>施策名：３２ 防災行政の総合的推進（政策９－施策⑤）</t>
  </si>
  <si>
    <t>防災基本政策の企画立案等に必要な経費</t>
  </si>
  <si>
    <t>被災者生活再建支援法施行に要する経費</t>
  </si>
  <si>
    <t>平成１１年</t>
  </si>
  <si>
    <t>平成２４年</t>
  </si>
  <si>
    <t>防災計画の推進経費</t>
  </si>
  <si>
    <t>社会全体としての事業継続体制の構築推進経費</t>
  </si>
  <si>
    <t>平成２６年</t>
  </si>
  <si>
    <t>災害救助等に要する経費</t>
  </si>
  <si>
    <t>政策統括官（原子力防災担当）</t>
  </si>
  <si>
    <t>（項）原子力災害対策費
（大事項）原子力災害対策に必要な経費</t>
  </si>
  <si>
    <t>原子力災害対策事業</t>
  </si>
  <si>
    <t>原子力発電施設等緊急時安全対策交付金</t>
  </si>
  <si>
    <t>昭和５５年</t>
  </si>
  <si>
    <t>エネルギー対策特別会計電源開発促進勘定</t>
  </si>
  <si>
    <t>（項）原子力安全規制対策費
（大事項）原子力の安全規制対策に必要な経費</t>
  </si>
  <si>
    <t>施策名：３４　原子力被災者生活支援の推進（政策１０－施策②）</t>
  </si>
  <si>
    <t>施策名：３５ 沖縄政策に関する施策の推進（政策１１－施策①）</t>
  </si>
  <si>
    <t>沖縄振興交付金事業推進費</t>
  </si>
  <si>
    <t>政策統括官（沖縄政策担当）
沖縄振興局</t>
  </si>
  <si>
    <t>（項）沖縄振興交付金事業推進費
（大事項）沖縄振興交付金事業の推進に必要な経費</t>
  </si>
  <si>
    <t>沖縄における鉄軌道等導入課題検討に必要な経費</t>
  </si>
  <si>
    <t>政策統括官（沖縄政策担当）</t>
  </si>
  <si>
    <t>（項）沖縄政策費
（大事項）沖縄政策の推進に必要な経費</t>
  </si>
  <si>
    <t>平成３３年</t>
  </si>
  <si>
    <t>（項）沖縄振興推進調査費
（大事項）沖縄振興推進調査に必要な経費</t>
  </si>
  <si>
    <t>公立文教施設整備に必要な経費</t>
  </si>
  <si>
    <t>昭和４７年</t>
  </si>
  <si>
    <t>沖縄振興局</t>
  </si>
  <si>
    <t>（項）沖縄教育振興事業費
（大事項）公立文教施設整備に必要な経費</t>
  </si>
  <si>
    <t>医師歯科医師等の派遣に必要な経費</t>
  </si>
  <si>
    <t>（項）沖縄保健衛生諸費
（大事項）医師歯科医師等の派遣に必要な経費</t>
  </si>
  <si>
    <t>沖縄北部連携促進特別振興対策特定開発事業費</t>
  </si>
  <si>
    <t>（項）沖縄北部連携促進特別振興対策特定開発事業推進費
（大事項）沖縄北部連携促進特別振興対策に係る特定開発事業の推進に必要な経費</t>
  </si>
  <si>
    <t>（建設海岸）海岸事業調査費</t>
  </si>
  <si>
    <t>（項）沖縄開発事業費
（大事項）海岸事業に必要な経費</t>
  </si>
  <si>
    <t>（港湾海岸）海岸事業調査費</t>
  </si>
  <si>
    <t>（項）沖縄開発事業費
（大事項）水道施設整備に必要な経費</t>
  </si>
  <si>
    <t>廃棄物処理施設整備に必要な経費</t>
  </si>
  <si>
    <t>（項）沖縄開発事業費
（大事項）廃棄物処理施設整備に必要な経費</t>
  </si>
  <si>
    <t>（項）沖縄開発事業費
（大事項）良好で緑豊かな都市空間の形成等のための国営公園事業に必要な経費</t>
  </si>
  <si>
    <t>森林整備事業に必要な経費</t>
  </si>
  <si>
    <t>（項）沖縄開発事業費
（大事項）森林整備事業に必要な経費</t>
  </si>
  <si>
    <t>治山事業に必要な経費</t>
  </si>
  <si>
    <t>（項）沖縄開発事業費
（大事項）治山事業に必要な経費</t>
  </si>
  <si>
    <t>（項）沖縄開発事業費
（大事項）水産基盤整備に必要な経費</t>
  </si>
  <si>
    <t>（項）沖縄開発事業費
（大事項）農業生産基盤整備事業に必要な経費</t>
  </si>
  <si>
    <t>平成２２年</t>
  </si>
  <si>
    <t>（項）沖縄開発事業費
（大事項）社会資本総合整備事業に必要な経費</t>
  </si>
  <si>
    <t>東日本大震災復興特別会計</t>
  </si>
  <si>
    <t>平成２５年対象</t>
  </si>
  <si>
    <t>沖縄開発事業（旧社会資本整備事業特別会計計上分）</t>
  </si>
  <si>
    <t>（項）沖縄開発事業費
（大事項）河川整備事業に必要な経費
（大事項）砂防事業に必要な経費
（大事項）地域連携道路事業に必要な経費
（大事項）道路更新防災対策事業及び維持管理に必要な経費
（大事項）道路交通円滑化事業に必要な経費
（大事項）港湾事業に必要な経費
（大事項）道路環境改善事業に必要な経費
（大事項）道路交通安全対策事業に必要な経費</t>
  </si>
  <si>
    <t>駐留軍用地跡地利用推進に必要な経費</t>
  </si>
  <si>
    <t>平成９年</t>
  </si>
  <si>
    <t>政策統括官（沖縄政策担当）</t>
  </si>
  <si>
    <t>沖縄の特殊事情に伴う特別対策に必要な経費（沖縄振興開発金融公庫・補給金）</t>
  </si>
  <si>
    <t>昭和４８年</t>
  </si>
  <si>
    <t>沖縄の特殊事情に伴う特別対策に必要な経費（沖縄振興開発金融公庫に対する出資金に必要な経費）</t>
  </si>
  <si>
    <t xml:space="preserve">27年度1次補正予算2,524百万円                                                                                                                                                                                        </t>
  </si>
  <si>
    <t>（項）沖縄政策費
（大事項）沖縄科学技術大学院大学学園に必要な経費</t>
  </si>
  <si>
    <t>沖縄北部連携促進特別振興事業費</t>
  </si>
  <si>
    <t>（項）沖縄北部連携促進特別振興事業費
（大事項）沖縄北部連携促進特別振興事業に必要な経緯</t>
  </si>
  <si>
    <t>沖縄の戦後処理対策に必要な経費</t>
  </si>
  <si>
    <t>昭和５０年</t>
  </si>
  <si>
    <t>施策名：３６ 子ども・若者育成支援の総合的推進（政策１２－施策①）</t>
  </si>
  <si>
    <t>子ども・若者育成支援推進経費</t>
  </si>
  <si>
    <t>昭和４１年度</t>
  </si>
  <si>
    <t>政策統括官（共生社会政策担当）</t>
  </si>
  <si>
    <t>（項）共生社会政策費
（大事項）共生社会政策の企画立案等に必要な経費</t>
  </si>
  <si>
    <t>施策名：３７ 青少年インターネット環境整備の総合的推進（青少年インターネット環境整備基本計画）（政策１２－施策②）</t>
  </si>
  <si>
    <t>平成２６年度</t>
  </si>
  <si>
    <t>施策名：３８ 高齢社会対策の総合的推進（政策１２－施策③）</t>
  </si>
  <si>
    <t>高齢社会対策推進経費</t>
  </si>
  <si>
    <t>昭和４９年度</t>
  </si>
  <si>
    <t>施策名：３９ バリアフリー・ユニバーサルデザイン推進に関する広報啓発、調査研究等（政策１２－施策④）</t>
  </si>
  <si>
    <t>バリアフリー・ユニバーサルデザイン施策推進経費</t>
  </si>
  <si>
    <t>施策名：４０ 障害者施策の総合的推進（政策１２－施策⑤）</t>
  </si>
  <si>
    <t>障害者施策推進経費</t>
  </si>
  <si>
    <t>昭和５６年度</t>
  </si>
  <si>
    <t>施策名：４１ 交通安全対策の総合的推進（政策１２－施策⑥）</t>
  </si>
  <si>
    <t>交通安全対策推進経費</t>
  </si>
  <si>
    <t>昭和４５年度</t>
  </si>
  <si>
    <t>施策名：４２ 子どもの貧困対策の総合的推進（政策１２－施策⑦）</t>
  </si>
  <si>
    <t>子どもの貧困対策調査研究等経費</t>
  </si>
  <si>
    <t>子供の未来応援地域ネットワーク形成支援事業（地域子供の未来応援交付金）</t>
  </si>
  <si>
    <t>施策名：４３ アルコール健康障害対策の推進（政策１２－施策⑧）</t>
  </si>
  <si>
    <t>アルコール健康障害対策理解促進経費</t>
  </si>
  <si>
    <t>平成３１年度</t>
  </si>
  <si>
    <t>施策名：４４ 青年国際交流の推進（政策１２－施策⑨）</t>
  </si>
  <si>
    <t>青年国際交流経費</t>
  </si>
  <si>
    <t>昭和３４年度</t>
  </si>
  <si>
    <t>栄典事務の適切な遂行に必要な経費</t>
  </si>
  <si>
    <t>明治９年度</t>
  </si>
  <si>
    <t>－</t>
  </si>
  <si>
    <t>賞勲局</t>
  </si>
  <si>
    <t>（項）栄典行政費
（大事項）栄典事務の適切な遂行に必要な経費</t>
  </si>
  <si>
    <t>男女共同参画に関する普及・啓発に必要な経費</t>
  </si>
  <si>
    <t>男女共同参画局</t>
  </si>
  <si>
    <t>（項）男女共同参画社会形成促進費
（大事項）男女共同参画社会の形成の促進に必要な経費</t>
  </si>
  <si>
    <t>男女共同参画を促進するための地方公共団体・民間団体等との連携に必要な経費</t>
  </si>
  <si>
    <t>国際交流・国際協力の促進に必要な経費</t>
  </si>
  <si>
    <t>平成１２年度</t>
  </si>
  <si>
    <t>女性に対する暴力の根絶に向けた取組に必要な経費</t>
  </si>
  <si>
    <t>平成１６年度</t>
  </si>
  <si>
    <t>女性の参画の拡大に向けた取組に必要な経費</t>
  </si>
  <si>
    <t>平成９年度</t>
  </si>
  <si>
    <t>女性の活躍促進に向けた「見える化」推進経費</t>
  </si>
  <si>
    <t>平成25年度</t>
  </si>
  <si>
    <t>女性活躍促進に向けた取組に必要な経費</t>
  </si>
  <si>
    <t>平成２５年度</t>
  </si>
  <si>
    <t>仕事と生活の調和の推進に必要な経費</t>
  </si>
  <si>
    <t>食品健康影響評価技術の研究に必要な経費</t>
  </si>
  <si>
    <t>食品安全委員会</t>
  </si>
  <si>
    <t>（項）食品安全政策費
（大事項）食品健康影響評価技術の研究に必要な経費</t>
  </si>
  <si>
    <t>リスクコミュニケーション実施経費</t>
  </si>
  <si>
    <t>（項）食品安全政策費
（大事項）食品安全の確保に必要な経費</t>
  </si>
  <si>
    <t>公益法人制度の適正な運営の推進に必要な経費</t>
  </si>
  <si>
    <t>平成１９年度</t>
  </si>
  <si>
    <t>公益認定等委員会</t>
  </si>
  <si>
    <t>（項）公益法人制度適正運営推進費
（大事項）公益法人制度の適正な運営の推進に必要な経費</t>
  </si>
  <si>
    <t>経済社会活動の総合的研究に必要な経費</t>
  </si>
  <si>
    <t>経済社会総合研究所</t>
  </si>
  <si>
    <t>（項）経済社会総合研究所
（大事項）経済社会活動の研究等に必要な経費</t>
  </si>
  <si>
    <t>国民経済計算に必要な経費</t>
  </si>
  <si>
    <t>経済研修所運営に必要な経費</t>
  </si>
  <si>
    <t>赤坂迎賓館参観経費</t>
  </si>
  <si>
    <t>昭和５０年度</t>
  </si>
  <si>
    <t>迎賓館</t>
  </si>
  <si>
    <t>（項）迎賓施設運営費
（大事項）迎賓施設の運営に必要な経費</t>
  </si>
  <si>
    <t>京都迎賓館参観経費</t>
  </si>
  <si>
    <t>平成１７年度</t>
  </si>
  <si>
    <t>宇宙利用拡大の調査研究</t>
  </si>
  <si>
    <t>宇宙戦略室</t>
  </si>
  <si>
    <t>（項）宇宙開発利用政策費
（大事項）宇宙開発利用政策の企画立案等に必要な経費</t>
  </si>
  <si>
    <t>広域災害監視衛星ネットワーク関係調査事業</t>
  </si>
  <si>
    <t>実用準天頂衛星システム事業の推進</t>
  </si>
  <si>
    <t>平成４４年度</t>
  </si>
  <si>
    <t>北方領土返還要求運動推進等経費</t>
  </si>
  <si>
    <t>昭和４３年度</t>
  </si>
  <si>
    <t>北方対策本部</t>
  </si>
  <si>
    <t>（項）北方対策本部
（大事項）北方領土問題対策に必要な経費</t>
  </si>
  <si>
    <t>子ども・子育て支援に必要な経費</t>
  </si>
  <si>
    <t>子ども・子育て本部</t>
  </si>
  <si>
    <t>（項）子ども・子育て本部
（大事項）子ども・子育て支援に必要な経費</t>
  </si>
  <si>
    <t>地域少子化対策強化事業</t>
  </si>
  <si>
    <t>平成２８年度</t>
  </si>
  <si>
    <t>低所得者向けに結婚に伴う新生活の支援を行う自治体支援事業</t>
  </si>
  <si>
    <t>児童手当等交付金に必要な経費</t>
  </si>
  <si>
    <t>平成２７年度</t>
  </si>
  <si>
    <t>子どものための教育・保育給付に必要な経費</t>
  </si>
  <si>
    <t>保育所等の利用者負担軽減に係るシステム改修に必要な経費</t>
  </si>
  <si>
    <t>地域子ども・子育て支援に必要な経費</t>
  </si>
  <si>
    <t>国際平和協力隊の派遣等経費</t>
  </si>
  <si>
    <t>平成４年度</t>
  </si>
  <si>
    <t>国際平和協力本部</t>
  </si>
  <si>
    <t>（項）国際平和協力本部
（大事項）国際平和協力業務の実施等に必要な経費</t>
  </si>
  <si>
    <t>国際平和協力のための人材育成経費</t>
  </si>
  <si>
    <t>平成１７年度</t>
  </si>
  <si>
    <t>人道救援物資備蓄経費</t>
  </si>
  <si>
    <t>平成９年度</t>
  </si>
  <si>
    <t>各国アカデミーとの交流等の国際的な活動</t>
  </si>
  <si>
    <t>昭和２３年度</t>
  </si>
  <si>
    <t>日本学術会議</t>
  </si>
  <si>
    <t>（項）日本学術会議
（大事項）科学に関する重要事項の審議等に必要な経費</t>
  </si>
  <si>
    <t>科学の役割についての普及・啓発</t>
  </si>
  <si>
    <t>昭和６１年度</t>
  </si>
  <si>
    <t>科学者間ネットワークの構築</t>
  </si>
  <si>
    <t>昭和２４年度</t>
  </si>
  <si>
    <t>民間の再就職支援会社を活用した再就職支援経費</t>
  </si>
  <si>
    <t>平成２５年度</t>
  </si>
  <si>
    <t>官民人材交流センター</t>
  </si>
  <si>
    <t>（項）官民人材交流センター
（大事項）官民人材交流センターの運営に必要な経費</t>
  </si>
  <si>
    <t>いずれの施策にも関連しないもの</t>
  </si>
  <si>
    <t>社会保障・税番号制度に関する周知・広報に必要な経費</t>
  </si>
  <si>
    <t>大臣官房（番号制度担当室）</t>
  </si>
  <si>
    <t>（項）内閣本府共通費
（大事項） 内閣本府一般行政に必要な経費</t>
  </si>
  <si>
    <t>拉致被害者等の支援に必要な経費</t>
  </si>
  <si>
    <t>（項）内閣本府共通費
（大事項）拉致被害者等の支援に必要な経費</t>
  </si>
  <si>
    <t>消費税転嫁等対策に必要な経費</t>
  </si>
  <si>
    <t>平成３０年度</t>
  </si>
  <si>
    <t>（項）内閣本府共通費
（大事項）消費税転嫁等対策に必要な経費</t>
  </si>
  <si>
    <t>内閣本府庁舎等施設の整備に必要な経費</t>
  </si>
  <si>
    <t>平成１３年度</t>
  </si>
  <si>
    <t>（項）内閣本府施設費
（大事項）内閣本府施設整備に必要な経費</t>
  </si>
  <si>
    <t>独立行政法人国立公文書館運営費交付金に必要な経費</t>
  </si>
  <si>
    <t>（項）独立行政法人国立公文書館運営費
（大事項）独立行政法人国立公文書館運営費交付金に必要な経費</t>
  </si>
  <si>
    <t>経済財政政策運営の企画立案総合調整に必要な経費</t>
  </si>
  <si>
    <t>国際経済会議等に必要な経費</t>
  </si>
  <si>
    <t>雇用対策の総合的推進に必要な経費</t>
  </si>
  <si>
    <t>平成２０年</t>
  </si>
  <si>
    <t>中長期の経済運営に必要な経費</t>
  </si>
  <si>
    <t>平成１４年</t>
  </si>
  <si>
    <t>経済財政政策に関する有識者の見解調査・コンセンサス検討経費</t>
  </si>
  <si>
    <t>経済財政政策の効果分析</t>
  </si>
  <si>
    <t>計量分析一般関連業務</t>
  </si>
  <si>
    <t>プロフェッショナル人材事業に必要な経費</t>
  </si>
  <si>
    <t>（項）地域活性化政策費
（大事項）地域活性化政策の推進に必要な経費</t>
  </si>
  <si>
    <t>地域活性化・地域住民生活等緊急支援交付金に必要な経費</t>
  </si>
  <si>
    <t>（項）地域活性化・地域住民生活等緊急支援推進費
（大事項）地域活性化・地域住民生活等緊急支援交付金に必要な経費</t>
  </si>
  <si>
    <t>科学技術・イノベーション政策に係る調査等</t>
  </si>
  <si>
    <t>総合科学技術・イノベーション活動に係る国際活動</t>
  </si>
  <si>
    <t>平成１４年度</t>
  </si>
  <si>
    <t>科学技術関係予算の改革</t>
  </si>
  <si>
    <t>平成１８年度</t>
  </si>
  <si>
    <t>科学技術システム改革の推進</t>
  </si>
  <si>
    <t>革新的研究開発の推進</t>
  </si>
  <si>
    <t>平成２２年度</t>
  </si>
  <si>
    <t>科学技術イノベーション総合戦略の推進に必要な政策立案調査</t>
  </si>
  <si>
    <t>現地対策本部設置に係る施設の改修に要する経費</t>
  </si>
  <si>
    <t>（項）内閣本府施設費
（大事項） 内閣本府施設整備に必要な経費</t>
  </si>
  <si>
    <t>災害対策本部予備施設の改修に要する経費</t>
  </si>
  <si>
    <t>中央防災無線網の施設整備及び管理に要する経費</t>
  </si>
  <si>
    <t>総合防災訓練大綱に基づく総合防災訓練に係る経費</t>
  </si>
  <si>
    <t>定住外国人施策推進経費</t>
  </si>
  <si>
    <t>平成２１年度</t>
  </si>
  <si>
    <t>食品安全確保総合調査費</t>
  </si>
  <si>
    <t>食品安全行政の充実・強化経費</t>
  </si>
  <si>
    <t>迎賓館施設整備に必要な経費</t>
  </si>
  <si>
    <t>昭和５４年度</t>
  </si>
  <si>
    <t>（項）内閣本府施設費
（大事項）内閣本府施設整備に必要な経費</t>
  </si>
  <si>
    <t>昭和３６年度</t>
  </si>
  <si>
    <t>平成１５年年度</t>
  </si>
  <si>
    <t>（項）独立行政法人北方領土問題対策協会運営費
（大事項）独立行政法人北方領土問題対策協会運営費交付金に必要な経費</t>
  </si>
  <si>
    <t>国際会議開催に必要な経費</t>
  </si>
  <si>
    <t>新27-0003</t>
  </si>
  <si>
    <t>平成２７年度</t>
  </si>
  <si>
    <t>年金特別会計</t>
  </si>
  <si>
    <t>クールジャパン戦略推進経費</t>
  </si>
  <si>
    <t>知的財産戦略推進事務局</t>
  </si>
  <si>
    <t>（項）知的財産戦略推進事務局
（大事項）知的財産戦略推進事務局の運営に必要な経費</t>
  </si>
  <si>
    <t>その他</t>
  </si>
  <si>
    <t>遺棄化学兵器処理担当室</t>
  </si>
  <si>
    <t>年金特別会計子ども・子育て支援勘定</t>
  </si>
  <si>
    <t>(項)児童手当等交付金
（大事項）児童手当交付金に必要な経費
（大事項）特例給付等交付金に必要な経費</t>
  </si>
  <si>
    <t>（項）子どものための教育・保育給付
（大事項）子どものための教育・保育給付に必要な経費</t>
  </si>
  <si>
    <t>（項）地域子ども・子育て支援及仕事・子育て両立支援事業費
（大事項）地域子ども・子育て支援に必要な経費
（大事項）仕事・子育て両立支援等に必要な経費</t>
  </si>
  <si>
    <t>平成１５年度</t>
  </si>
  <si>
    <t>新27-
0004</t>
  </si>
  <si>
    <t>新27-
0006</t>
  </si>
  <si>
    <t>新27-
0005</t>
  </si>
  <si>
    <t>－</t>
  </si>
  <si>
    <t>平成６年度</t>
  </si>
  <si>
    <t>平成１３年度</t>
  </si>
  <si>
    <t>平成２０年度</t>
  </si>
  <si>
    <t>〃</t>
  </si>
  <si>
    <t>地域防災計画関連調査委託費</t>
  </si>
  <si>
    <t>男女共同参画基本計画改定</t>
  </si>
  <si>
    <t>原子力政策の検討及び適切な情報発信等</t>
  </si>
  <si>
    <t>－</t>
  </si>
  <si>
    <t>南海トラフの巨大地震及び首都直下地震に関する応急対策活動の具体計画策定等検討経費（民間船舶を活用した医療機能の実証訓練経費）</t>
  </si>
  <si>
    <t>平成１７年度</t>
  </si>
  <si>
    <t>平成１５年度</t>
  </si>
  <si>
    <t>－</t>
  </si>
  <si>
    <t>平成１５年度</t>
  </si>
  <si>
    <t>－</t>
  </si>
  <si>
    <t>〃</t>
  </si>
  <si>
    <t>内閣官房新0001</t>
  </si>
  <si>
    <t>北方地域旧漁業権者等貸付事業</t>
  </si>
  <si>
    <t>独立行政法人北方領土問題対策協会運営費交付金</t>
  </si>
  <si>
    <t>地方創生推進事務局</t>
  </si>
  <si>
    <t>水道施設整備に必要な経費</t>
  </si>
  <si>
    <t>施策名：４５ 男女共同参画社会の形成の促進に関する施策の総合的かつ計画的な推進（政策１３－施策①）</t>
  </si>
  <si>
    <t>施策名：４６ 仕事と生活の調和の推進（政策１３－施策②）</t>
  </si>
  <si>
    <t>施策名：４７ 東日本大震災による女性の悩み・暴力に関する相談事業（政策１３－施策③）</t>
  </si>
  <si>
    <t>施策名：４８ 食品健康影響評価技術研究の推進（政策１４－施策①）</t>
  </si>
  <si>
    <t>施策名：４９ 食品安全の確保に必要な総合的施策の推進（政策１４－施策②）</t>
  </si>
  <si>
    <t>施策名：５０ 公益法人制度の運営と認定・監督等の実施（政策１５－施策①）</t>
  </si>
  <si>
    <t>施策名：５１ 経済社会活動の総合的研究（政策１６－施策①）</t>
  </si>
  <si>
    <t>施策名：５２ 国民経済計算（政策１６－施策②）</t>
  </si>
  <si>
    <t>施策名：５３ 人材育成、能力開発（政策１６－施策③）</t>
  </si>
  <si>
    <t>施策名：５４ 迎賓施設の適切な運営（政策１７－施策①）</t>
  </si>
  <si>
    <t>施策名：５５ 宇宙開発利用の推進（政策１８－施策①）</t>
  </si>
  <si>
    <t>施策名：５６ 北方領土問題解決促進のための施策の推進（政策１９－施策①）</t>
  </si>
  <si>
    <t>施策名：５７ 子ども・子育て支援の推進（政策２０－施策①）</t>
  </si>
  <si>
    <t>施策名：５８ 子ども・子育て家庭の生活安定化等の推進（政策２０－施策②）</t>
  </si>
  <si>
    <t>施策名：５９ 特定教育・保育施設等利用の推進（政策２０－施策③）</t>
  </si>
  <si>
    <t>施策名：６０ 地域における子ども・子育て支援対策の推進（政策２０－施策④）</t>
  </si>
  <si>
    <t>施策名：６１ 国際平和協力業務等の推進（政策２１－施策①）</t>
  </si>
  <si>
    <t>施策名：６２　科学に関する重要事項の審議及び研究の連絡（政策２２－施策①）</t>
  </si>
  <si>
    <t>施策名：６３ 民間人材登用等の推進（政策２３－施策①）</t>
  </si>
  <si>
    <t>（項）地方創生支援費
（大事項）地域活性化政策の推進に必要な経費</t>
  </si>
  <si>
    <t>エネルギー特別会計</t>
  </si>
  <si>
    <t>東日本大震災復興特別会計</t>
  </si>
  <si>
    <t>行革推進会議</t>
  </si>
  <si>
    <t>施策名：３３　原子力防災対策の充実・強化（政策１０－施策①）</t>
  </si>
  <si>
    <t>　迎賓館は新たに観光資源として位置付けられ、参観は賓客接遇という本来業務とは期間を区分けして対応することとなる。その際の参観者への対応と賓客の接遇機能との調整を十分に図りながら、これを進める必要がある。本件の参観経費についてはまだ過渡期ではあるが、従来の限定した公開時の対応や契約形態等にとらわれることなく、通年公開によって増えるコストの抑制について、参観料のレベルも含めて検討していく必要がある。</t>
  </si>
  <si>
    <t>事業内容の一部改善</t>
  </si>
  <si>
    <t>事業の有効性・効果について適切に検証するとともに、予算の効率的執行に努め、執行実績を適切に概算要求に反映させるべき。</t>
  </si>
  <si>
    <t>①予算の執行額が毎年低い。②事業の目標の達成度が低い。この２点から見て、事業内容に何か大きな課題があるように思われる。</t>
  </si>
  <si>
    <t>予算の執行額や事業の目標達成度について改めて検討を行い、事業の有効性及びその効果について適切に検証して、予算の効率的執行に努めるとともに、執行実績を適切に概算要求に反映させるべき。</t>
  </si>
  <si>
    <t>事業の有効性及び事業効果について適切に検証するとともに、予算の効率的執行に努めること。
また、不用額が生じていることを踏まえ、過年度執行実績を把握し、その状況を踏まえた上で次年度所要額を積算して概算要求に反映させること。</t>
  </si>
  <si>
    <t>消費税引き上げに関する状況を踏まえた上で定性的な問い合わせに関する対応マニュアルの作成及びその共有を図り、引き続き、効率的かつ効果的な事業の実施に努めること。
また、本事業が効率的な事業となるよう、過年度の執行実績・執行率を踏まえた内容を概算要求に反映させること。</t>
  </si>
  <si>
    <t>①叙勲の本来の目的を、もう一度明らかにする必要があるのではないか。
②叙勲制度の功罪を、一度調査して、課題を探る機会を設けてはどうか。
③叙勲対象者の人数はこのままで良いのか。人口減なので減らす、戦略的に増やすなど、考える時期に来ている。</t>
  </si>
  <si>
    <t>事業の有効性・効果について適切に検証するとともに、引き続き予算の効率的執行に努め、国賓等の接遇に支障が生じないよう施設整備計画に基づいた概算要求を行うこと。さらに、平成２８年度から実施される赤坂迎賓館及び京都迎賓館の一般参観に関する施設整備や改修についても、一般参観に支障のない範囲における最適な整備計画を策定の上、概算要求に反映させること。</t>
  </si>
  <si>
    <t>知的財産戦略の要として相応しい司令塔機能を発揮し、司令塔機能として真に必要な概算要求の内容とすること。
事業の有効性・効果について適切に検証するとともに、予算の効率的執行に努め、執行実績を適切に概算要求に反映させること。</t>
  </si>
  <si>
    <t>アウトカムとして独法評価の標準評価を基準とし、標準以上の評価が80％以上としてきたことは、本事業ではやむを得ない一面がある。ただ、26年度に「評価数」が23件から３件に変わったとすれば、B評価以上が80％になるためには、全件（100％）がB評価以上でなければならず、「80％」という目標の置き方はおかしいのではないか。（また、27年度が、評価数が（-）だが、評価数が増える可能性があるのだろうか。）</t>
  </si>
  <si>
    <t>目標値の設定について改めて検討の上、事業の有効性・効果について適切に検証して、予算の効率的執行に努め、執行実績を適切に概算要求に反映させるべき。</t>
  </si>
  <si>
    <t>事業の有効性・効果について適切に検証するとともに、予算の効率的執行に努め、執行実績を適切に概算要求に反映させるべき。</t>
  </si>
  <si>
    <t>事業の有効性・効率性・成果について適切かつ的確に検証するとともに、予算の効率的執行に努めるべき。</t>
  </si>
  <si>
    <t>点検対象外</t>
  </si>
  <si>
    <t xml:space="preserve">・RESASについては、時期的なものも含め、多くの批判が聞かれたところである。今後、同様の取り組みが行われる際の参考とするため、あるいは教訓を導くため、一定の総括が必要ではないかと思われる。
・評価の欄を見ると、多くの項目で「○」が付されている。それではRESAS関係の取り組みは何ら問題が含まれない完璧な行政活動といえたのかといえば、決してそうではなかったのではないか。国側のみならず、各省側、自治体側において、様々な課題があったと思われるが、「評価」をするのであればそうした教訓を導き出しておくことが、後続にとって参考になるのではないか。
・RESASについて、各種の情報提供、大学の教材での活用などが登場していたが、自治体の地方版総合戦略に反映するということを考えるならば、時期的に遅すぎたように思われる。内閣府としては、好事例を普及させるという視点があると思われるが、この点から言っても課題があったと思われる。このスケジューリングの観点については、PDCAの中核であるから、何らかの総括をしておいた方がよいと思われる。
・関連事業の記述がないが、最低限、0024は関連事業ではないか。ほかにもあるのではないか。
</t>
  </si>
  <si>
    <t>地方創生版三本の矢のひとつである本件事業に対して、事業継続中ではあるものの、一定の検証・評価等の総括を早急に行い、PDCAサイクルを確実に履行した上で内容の精査を行い、事業の有効性・効果について適切に検証して、予算の効率的執行に努め、執行実績を適切に概算要求に反映させるべき。</t>
  </si>
  <si>
    <t>地域振興、国民生活の向上、国民経済の健全な発展と言う事業の目的、他方で予算の使途は委託調査費・旅費。これでは説明責任の観点で納得できない。論理的におかしい。事業目的を分かるように書くべきではないか。</t>
  </si>
  <si>
    <t>事業の有効性・効果について適切に検証するとともに、進捗状況の把握に努め、実態に即した適正な予算となるよう留意し、執行実績及び的確な予測を踏まえた概算要求となるよう努められたい。</t>
  </si>
  <si>
    <t>①予算の執行率が２２％、４８％、４１％と、必ずしも高くない原因は何か。
②予算が他省に移し替えられているが、内閣府が成果をきちんと把握できる仕組みになっているか。</t>
  </si>
  <si>
    <t>調整費活用のためのフォローアップ及び情報収集に努め、調整費事業の効果測定及び効果的な事業の把握等の適正な事業検証を行い、概算要求に当たっては、その内容をこれまでの執行実績も踏まえ反映させるべき。</t>
  </si>
  <si>
    <t>内閣府における本件事業実施の必要性を合理的かつ的確に認識した上で、事業実施省庁と連携し、事業の有効性・効果について適切に検証すること。また、事業の進捗状況を的確に把握し、執行実績を適切に概算要求に反映させること。</t>
  </si>
  <si>
    <t>厚労省が、医師歯科医師の派遣を直接、所管しているのであれば、内閣府から厚労省に、当該業務の活性化を促せば足り、予算に基づく事業とする必要はない。厚労省に、当該派遣事業の権限がないのであれば、本事業は、内閣府が直接に、その事業実施をするべきであって厚労省に予算を移替する必要はないようにも思われる。厚労省と、内閣府担当部署の権限を明確にする必要がある。</t>
  </si>
  <si>
    <t>事業実施省庁との権限を明確化した上で、実施省庁と連携して、事業の有効性・効果について適切に検証すること。
また、事業の進捗状況を的確に把握し、執行実績を適切に概算要求に反映させること。</t>
  </si>
  <si>
    <t>内閣府担当部局と、国土交通省の実施部局との、権限関係を、より明確にされたい。実質的に、国土交通省の事業であるなら、そちらで予算措置を講ずるべきである。内閣府の委託ないし監督の実態を踏まえた、見直しが必要となるかもしれない。
他省庁との連携が不可欠の事業であるならば、本事業において、環境省が関与していない点の説明も必要ではないかと思われる。</t>
  </si>
  <si>
    <t xml:space="preserve">・膨大な国費を投じて実施する事業であることから、丁寧な説明が求められる。アカウンタビリティの観点から言えば、予算の額に比例してアカウンタビリティの水準は高くなるものと考えるべきである。
・「改善の方向性」において、「事業のフォローアップ等を通じて、必要に応じ改善を図る。」とされているが、地方創生では単なるバラマキにならないことが重要な眼目として設定されているところ、膨大な予算額に見合った実効的なフォローアップとなるように努めていただきたい。
</t>
  </si>
  <si>
    <t>終了予定</t>
  </si>
  <si>
    <t>平成２６年度補正予算に計上された事業であるものの、今後の関連施策の推進に資するよう、事業の有効性・効果について適切に検証するとともに、予算の効率的執行に努めるべき。</t>
  </si>
  <si>
    <t>点検対象外</t>
  </si>
  <si>
    <t>本経費は、苦情申し立てがなされた場合を想定し、その際に最低限必要となる予算額を確保する必要がある。なお、周知・広報については、引き続き積極的に行っていく必要がある。</t>
  </si>
  <si>
    <t>執行実績を踏まえ、必要な経費を精査し、概算要求に反映するべき。</t>
  </si>
  <si>
    <t>引き続き、執行実績を踏まえ、必要な経費を精査の上概算要求へ反映すべき。</t>
  </si>
  <si>
    <t>本事業は、各省庁が所管する業務との関係で、サービス業の実態を把握し、分析しようとするものと思われる。そうした目的は、内閣府が、各省庁に、実態の照会をすれば足り、内閣府から予算支出をして行う必要は無いのではないか。実質的に、内閣府の予算が、他省庁の業務を援助することになっていないかとの疑問がある。本事業の目的は重要であり、他省庁を介さず、直接に事業者からヒアリングをするなどの工夫が必要であろう。</t>
  </si>
  <si>
    <t>外部有識者の所見を踏まえ、本事業のスキーム、内閣府の役割、各省庁との役割分担等についてわかりやすく説明する必要がある。</t>
  </si>
  <si>
    <t>・成果目標およびアウトカムの設定が「達成率100％」となっているが、この点についていえば、そもそもの目標設定が低いのではないかと思われる。また、事業件数は基礎的情報として重要であると思われるが、それ以外の補足情報も必要なのではないか。
・同様の趣旨だが、「有効性」の観点からみれば、PPP／PFIは、「平成25年度から平成34年度までの10年間に10兆円から12兆円のPPP／PFIの事業規模を達成する」ことを目標とし、そのなかでもとくに「コンセッション事業」に重点を定めることとされている（民間資金等活用事業推進会議）。こうした議論がアウトカム指標の設定にも反映されるべきではないか。また、レビューシートにおける「事業の有効性」の観点においても説明されるべきではないだろうか。
・同様の趣旨だが、PPP／PFIは、そもそも「事業の効率性」を重視する取り組みの一環と思われる。もしもそうであるならば、事業のアウトカムとしても、PPP／PFIの推進により生み出される「効率性」について、指標として可視化すべきではないか。</t>
  </si>
  <si>
    <t>有識者の所見を踏まえ、成果目標とアウトカムの設定等について見直しを行うべき。一者応札案件については、その要因を的確に分析し改善に努めるべき。</t>
  </si>
  <si>
    <t>一者応札となってしまっている案件については、その要因を的確に分析し改善に努めるべき。</t>
  </si>
  <si>
    <t>一者応札となってしまっている案件については、その要因を的確に分析し改善に努めるべき。</t>
  </si>
  <si>
    <t>一者応札となってしまっている案件については、その要因を的確に分析し引き続き改善に努めるべき。</t>
  </si>
  <si>
    <t>節約し、コスト削減に努めていることは理解できるが、謝金、庁費、旅費をインプットした結果としてホームページのアクセスが増えるという論理になっていないのが苦しい。そろそろ別の指標を考えるべきではないか。</t>
  </si>
  <si>
    <t>「世界経済の潮流」のＨＰアクセス件数は、目標値は達成しているものの実績値としては年々減少しているため、その要因を分析する必要がある。また、他の適当な成果指標がないかどうかについても検討すべき。</t>
  </si>
  <si>
    <t>放射線防護対策の実際の施行場面であるレビューシートの支出上位者10者リストのF欄において、落札率が50％未満の契約が２件存在する。他の契約では軒並み80％以上であり、おそらく工事の内容ごとに同じ基準で算定されているものと思われる予定価格が「高過ぎた」可能性があるように思われる。</t>
  </si>
  <si>
    <t>一般競争入札においては、おおむね複数者入札となっているが、一部一者入札の事業もあるため引き続き改善に努めるべき。</t>
  </si>
  <si>
    <t>・アウトカム目標の「男女共同参画社会に関する世論調査」は、毎年測定できるものではないと思われる。重要性ということでは理解できるが、上記のような性格から、筆頭指標ではなく、より優先順位を落とした参考指標にとどまるのではないかと思われる。また、そこでの質問の仕方も、「固定的性別役割分担意識に対して「反対」「どちらかといえば反対」」を集計するということでよいのか。どこかの時点の区切りにおいて、見直しが必要なのではないかと思われる。
・アウトカム指標の総合情報誌「共同参画」の成果実績の数値が徐々に落ちているようであるが、その原因は何か。もしも特定のツールでの一定の普及啓発段階が節目を迎えているのであれば、ツールを変更する、あるいは普及啓発費を抑えて他の事業に振り向けるといった政策手段の変更も必要となるのではないかと思われる。
・昨年度の「公開プロセス」では、「男性への普及啓発」「15年間苦労されているのであるから、やり方を変えることも一考の余地がある」旨の指摘があった。すでに取り組まれているところもあると思われるが、これらの点について当事業の側でも検討していただきたい。</t>
  </si>
  <si>
    <t>外部有識者の所見を踏まえ、①成果目標については、毎年測定できるような指標がないか、また、現在成果目標として集計している項目が適当であるかどうか再度検討を行うべき。②総合情報誌「共同参画」の成果実績の数値が徐々に落ちている要因について分析を行い、その結果を踏まえ他の事業への振り替え等についても検討を行うべき。③昨年度の「公開プロセス」では、「男性への普及啓発」、「15年間苦労されているのであるから、やり方を変えることも一考の余地がある」旨の指摘があったところ、これらの点について当事業の側でも検討をしていくべき。</t>
  </si>
  <si>
    <t xml:space="preserve">・0085での指摘と同じだが、昨年度の「公開プロセス」では、「男性への普及啓発」「15年間苦労されているのであるから、やり方を変えることも一考の余地がある」旨の指摘があった。すでに取り組まれているところもあると思われるが、これらの点について当事業の側でも検討していただきたい。
・市区町村における「男女共同参画計画策定率」の目標についてであるが、100％を目標としており、昨年度までの段階で73％とのことである。残りの４分の１についてであるが、これは課題を抱えているのか、それとも他の計画でカバーしているとして計画策定が進まないのか。すなわち質問の趣旨は、25年度からの進捗が芳しくないが、アウトカム目標として依然として重要な意義を有しているのか、それともこのアウトカム目標は役割を終えたと考えるべきなのか。依然として重要な意義があるとする場合、未策定団体の原因に対する技術的助言活動は行われているのか。そうした諸種の疑問にも答えていただくように工夫をしていただきたい。
</t>
  </si>
  <si>
    <t xml:space="preserve">・外部有識者の所見を踏まえ、昨年度の「公開プロセス」のおける、「男性への普及啓発」「15年間苦労されているのであるから、やり方を変えることも一考の余地がある」旨の指摘について、当事業の側でも検討を行う。また、市区町村における「男女共同参画計画策定率」の目標について、進捗が芳しくない理由について分析（課題を抱えているのか、それとも他の計画でカバーしているとして計画策定が進まないのか等）を行うとともに、アウトカム目標として依然として重要な意義を有しているのか、それともこのアウトカム目標は役割を終えたと考えるべきなのか。依然として重要な意義があるとする場合、未策定団体の原因に対する技術的助言活動は行われているのか。そうした諸種の疑問についてもレビューシートに反映すべき。
</t>
  </si>
  <si>
    <t>引き続き、事業の適切な進捗管理、予算の効率的執行に留意すべき。</t>
  </si>
  <si>
    <t>引き続き、事業の適切な進捗管理、予算の効率的執行に留意すべき。</t>
  </si>
  <si>
    <t>引き続き、事業の適切な進捗管理、予算の効率的執行に留意し、取り組んでいる製本冊子数の見直しの検討の結果について概算要求に反映すべき。</t>
  </si>
  <si>
    <t>点検対象外</t>
  </si>
  <si>
    <t>一者応札となっている案件については、その要因を的確に分析し改善に努めるべき。競争性のない随意契約「有」の理由についても「公共調達の適正化について」に照らして随意契約理由等を明らかにしていくべき。</t>
  </si>
  <si>
    <t>事業を実施するには、多様なデータを収集、分析する必要があると思われる。そこで、多くの事業者が関与する形態が取られているが、基本的なデータの収集、分析については、入札案件を統合することも可能ではないか、確認したい。入札案件が減少すると、それだけ、全体としての入札に係る費用（交付金額）も減少すると思われ、予算のより適正な執行が目指せるのではないか、と思われる。</t>
  </si>
  <si>
    <t>執行率が50％以下であることから要因を的確に分析し、必要な経費を精査し要求へ反映すべき。</t>
  </si>
  <si>
    <t>随意契約の相手方A,Bに係る事業は、競争入札によっても役務提供先を選定できる性質の事業ではないか、との疑問が残る。</t>
  </si>
  <si>
    <t>随意契約の相手方A,Bに係る事業は、随意契約の理由が説明されているが、「公共調達の適正化について（平成18年8月25日）財務省」において、随意契約できるものが挙げられているが、そのどこに該当するのかを明らかにするなど透明性を高めるよう留意すべき。</t>
  </si>
  <si>
    <t>外部有識者の選定は、適切になされていると思われる。しかし、国際経済会議に関与する外部有識者に、通訳を付ける必要があるのかは、疑問である。通訳など不要な、より能力の優れた外部有識者の選定ができないのか、確認が望まれる。</t>
  </si>
  <si>
    <t>外部有識者の所見を踏まえ、通訳を付ける必要性等についてもレビューシートの中で説明できるように留意すべき。</t>
  </si>
  <si>
    <t xml:space="preserve">・「国費投入の必要性」の「政策目的の達成手段として必要かつ適切な事業か。」との問いに対し、「国民生活の観点から公平中立に政策決定を行う上では、客観的な分析が施策の検討の基礎となることが必要であり、優先度の高い事業となっている。」と記されているが、問いと回答がすれ違っているように思われる。事業目的が、「経済財政、社会基盤、社会保障等に係る重要政策の参考と」するものであり、その手段として各種の調査研究を行っていること、これが目的との関係において妥当な手段であることを説明することが求められているのではないか。なお、上記の内容は「事業の目的は国民や社会のニーズを的確に反映しているか。」に対する回答が含まれていると思われる。
・「事業の効率性」について、「単位当たりのコスト等の水準は妥当か。」との問いに対し、「会計部署の定める規則等に基づき、適切に予算執行を行っている。」と記されているが、規則に基づく行政活動はいうまでもなく当然のことであるので、ここで回答すべきは、個々の委託研究の経費の適切性、妥当性であると思われる。
・同じく、「費目・使途が事業目的に即し真に必要なものに限定されているか。」との問いに対し、「調査は、経済学、社会学、会計学、土木工学などの多分野に渡り、国内外の高度な専門知識を必要としており、また膨大な計算作業が必要となるため、外部委託により調査を行っている。」と記されている。これも問いに対して、適切な回答であるとはいいがたい。回答すべき内容は、「事業目的に即して必要な範囲で学会などの知見を収集している」という程度なのではないか。
・以上、問いに対して適切な回答でない記述とならないように見直していただきたい。
</t>
  </si>
  <si>
    <t>外部有識者の所見を踏まえ、レビューシートの問いに対して適切な回答となるよう見直しを行うべき。一者応札については、その要因を分析し改善に努めるべき。</t>
  </si>
  <si>
    <t>引き続き、事業の適切な進捗管理、予算の効率的執行に留意すべき。また、執行実績を踏まえ、必要な経費を精査し、概算要求に反映すべき。</t>
  </si>
  <si>
    <t>①27年度の予算執行率が低い
②成果（HPへのアクセス数）が26年度67.7%、27年度111.1%とばらつきが大きい。もともとHPアクセスを指標とすることにはさまざまな疑問点が指摘されてきた。他の成果指標は考えられないのか。
③効果分析そのものを政府の政策活動をPRする戦略的広報として位置づけ、新しい手法を探る時期に来ているのではないか。高校、大学などでの出前講義はどうか？
④影響を分析・検証した結果によって課題を明らかにすることができたのか。</t>
  </si>
  <si>
    <t>引き続き、事業の適切な進捗管理、予算の効率的執行に留意すべき。執行実績を踏まえ、調査内容に応じて必要な経費を精査し、概算要求へ反映すべき。</t>
  </si>
  <si>
    <t>レビューシートの「国費投入の必要性」欄における、「原子力防災対策は地方公共団体が行わなければならないものである」ことは、「国の支援（＝国費投入）が必要である」ことと直接的には結びつかず、むしろ矛盾するのではないか。また、事業初年度において、予算の半分が不用になったことは、本事業に関する地方公共団体と国との調整不足、事業計画全体の杜撰さを示すもののように思われ、全面的な見直しが必要と思う。</t>
  </si>
  <si>
    <t>外部有識者の所見を踏まえ、国費投入の必要性についてよく説明する必要がある。また、27年度予算の半分が不要になった要因については、外部有識者の指摘に対してよく説明を補足する必要がある。一者応札については、改善の方向性にあるように、仕様書の具体化や入札公告期間を十分に確保するなどし改善に努めるべき。</t>
  </si>
  <si>
    <t>・男女共同参画計画は平成12年12月12日の策定から数えて15年以上の時間が経過している。その中にあって、おおむね取り組める内容については一巡し、さらなる実効的な取り組みが期待されている。一定の前進はもちろんみられるが、白書を見れば依然として解決が進んでいない課題も散見される。この点について、次期計画策定の際には、さらなる深堀り型の取り組みが期待されるものと思われる。このことを踏まえていえば、行政事業レビューにおける説明は、国民に説明する機会でもあることから、このコストで十分な見直しができたのか、あるいは男女共同参画社会を推進するために十分な費用であったのか、次回以降の改定も同額でよいということなのかなどの基本論点に関する総括も、こうしたレビューシートのなかで必要に応じて提起すべきではないかと思われる。</t>
  </si>
  <si>
    <t>引き続き、未帰国家族分については、予備的計上となることから家族数等につき、十分な検討を行い計上するべき。</t>
  </si>
  <si>
    <t>市場化テストの結果等を踏まえ、引き続き一者応札の改善に留意する。</t>
  </si>
  <si>
    <t>・27年度公開プロセスの結果（本事業が「投資」であることを充分認識し、グローバルな評価の視点を持つこと、厳しく行程管理を行うことをルール化して事業を推進していくべき）については、引き続き留意していく必要がある。　　　　　　　　　　　　　　　　　　　　　　　　　　　　　　　　　　　　　　　　　　　　　　　　　　　　　　　　　　　　・一者応札となってしまっている案件については、その要因を的確に分析し改善に努めるべき。</t>
  </si>
  <si>
    <t>一者応札となってしまった案件については、その要因を的確に分析し同様の入札を行う際には改善に努めるべき。</t>
  </si>
  <si>
    <t>「関係府省の連携促進や施策の重複排除を促す」ことの実効性はどうであったのか、その検証した結果について言及がない。</t>
  </si>
  <si>
    <t>「国家的に重要な研究開発の評価、競争的資金制度の改革」が会議、表彰によってどの程度実を上げたのか言及すべき。それがないとこのレビューシートを見る人の目が、印刷費の節約だけに誘導され、かえって事業目的を損なう。</t>
  </si>
  <si>
    <t>執行実績を踏まえ、必要な経費を精査し要求額へ反映すべき。</t>
  </si>
  <si>
    <t>意見交換会の内容については、意見交換会の回数ではなく、アンケート調査によって理解度が増進したかどうかを把握しているものと理解している。季刊誌発行、電子ジャーナル作成の効果についてはどのように把握していくのか。</t>
  </si>
  <si>
    <t>一者応募については、応募辞退者への聞き取りを行っているとのことであり、その結果等を反映の上引き続き改善に努めるべき。</t>
  </si>
  <si>
    <t>毎年執行率が89%、82%、83%であるというのは、予算の作り方がおかしいのか、それとも執行過程に問題があると考えてしまうが。</t>
  </si>
  <si>
    <t>一者応札となってしまっている案件については、その要因を的確に分析し引き続き改善に努めるべき。</t>
  </si>
  <si>
    <t>平成28年度は更に研修参加者数が増えるよう、研修実施の一層の周知を行うとともに、各コースの研修内容の見直しを行い、受講生の理解度が高まるように研修の充実を図るべき。また、１者応札となってしまっている案件については、その要因を的確に分析し改善に努めるべき。</t>
  </si>
  <si>
    <t>国際社会における防災の「主流化」を目指すとするならば、アウトカムは、短期間の研修への参加、その場の達成度で終わるものではなく、帰国後の活動によるアジア諸国での防災対策への浸透度合いであるべきで、そのフォロー策が、この事業の内容に含まれていなければおかしい。また、ホームページアクセス数の「前年並みの維持」がアウトカムというのも、事業継続の結果としての「目標」というには甘すぎるのではないか。</t>
  </si>
  <si>
    <t>外部有識者の所見を踏まえ、成果目標及びアウトカムの立て方について検討を行うべき。</t>
  </si>
  <si>
    <t>支援法人から被災者への支出は、被災者の申請に基づいて行われ、国から支援法人への支出は法律に基づく金額を支給している、となっており、「点検」欄においても、支援法人から被災者への支出状況は、国が的確に把握、となっているが、被害者の申請の適切性がどのように担保されているのかが抜け落ちているように思われる。28補正で、従来の３０倍以上の予算となっているが、適切に執行する体制は大丈夫なのか？</t>
  </si>
  <si>
    <t>外部有識者の所見を踏まえ、被害者の申請の適切性がどのように担保されているのか、予算が大幅に増額された場合に適切に執行する体制となっているかについて、レビューシートにおいて説明すべき。</t>
  </si>
  <si>
    <t>28補正で、これまでの各年度執行額の50倍もの予算規模となった。事業目的に「災害救助救援事務支援体制強化費」という項目があるものの、27年度の「資金の流れ」には、該当項目への充当は見られない。28年度に突然事務体制の大幅強化が実現するとも思えず、適切な予算執行が担保され得ないのではないか危惧される。</t>
  </si>
  <si>
    <t>外部有識者の所見を踏まえ、予算の大幅増に対して、適切な予算執行がどのように担保されうるのかについて説明を加えるべき。また、「災害救助救援事務支援体制強化費」についても説明を加えるべき。</t>
  </si>
  <si>
    <t>昨年度の所見を踏まえた改善点によると「今後のレビューシート作成においては外部有識者の所見を踏まえ、評価に必要な情報を記載する」とあるが、昨年度からどのように改善されたのかが不明であり、評価するための情報について拡充すべき。</t>
  </si>
  <si>
    <t>レビューシートの「費目・使途」欄の費目別金額を通覧すると、7社中１社を除き、間接経費が計上されているが、「間接経費」と(直接)「工事費」との比率で見ると、９％（B）から110％（A）まで、大変な差がある。また、費目全体との比率で見ても、8％（B）から、28％（E、G）まで相当の開きがある。継続事業であり、年度ごとの直接工事費との関係も含め、間接費計算の適切性の見直しが必要ではないか。</t>
  </si>
  <si>
    <t>季刊誌発行、意見交換会、電子ジャーナルファイル作成で「内容について理解度が増す」かどうか、把握するのは難しい。それを意見交換会の回数（アウトプット）で考えるのはおかしい。</t>
  </si>
  <si>
    <t>点検対象外</t>
  </si>
  <si>
    <t>点検対象外</t>
  </si>
  <si>
    <t>引き続き、事業全体の改善や効率化を検討し、概算要求に適切に反映させること。</t>
  </si>
  <si>
    <t>旅費・速記・会議出席謝金と、調査は別にするべきであろう。別の視点でチェックしないと、混乱する。</t>
  </si>
  <si>
    <t>今後の関係施策の推進に資するよう、引き続き事業の成果について適切に検証すべき。</t>
  </si>
  <si>
    <t>・本年度の行政事業レビュー「公開プロセス」では、「出版諸費」が取り上げられたところである。そこでは当初の論点として、「広報効果の目標設定、効果検証が的確に行われているか」「平成21年度の事業仕分け結果における指摘に対し、具体的にどのように対応し、それらの指摘に対して適切に対応しているか」が掲げられていた。また「公開プロセス」の議論においては、インターネットの拡張および新聞雑誌の発行部数の漸減傾向についての指摘があり、「理解度を指標とする」ことへの疑問が投げかけられていた。さらに、web情報と新聞媒体との役割分担・機能分担が十分にできているのかという指摘もみられた。これらの論点については、「放送諸費」においても検討を要する論点が含まれていると思われる。ご検討いただきたい。
・「必要性」についてはレビューシートに、「高齢者詐欺の防止、マイナンバー制度の周知など国民生活に関係の深いテーマや、女性の活躍などの政府の重要施策について、広く国民に対し、その内容、背景、必要性等を周知している。」と記されている。しかし、この記述内容は「出版諸費」においてもまったく同じことが書かれていた。公開プロセスで指摘されたように、必要性に関する問いについて、「・・・必要性を周知している」という回答では議論のすれ違いのように思われる。レビューシートが訪ねている「必要性」とは、政府関与の必要性であり、「なぜ各省ではなく政府広報室が行うのか」「なぜ自治体ではなく国が行うのか」「なぜ民間ではなく政府が行うのか」「目的、すなわち『政府の取り組みに対する国民の理解と協力』に照らし、放送諸費のもとで行われている各行政活動は適切にマッチするものであるのか」である。「公開プロセス」における「出版諸費」の議論においても、この点は、「デマンドサイドのニーズを聞いているのであり、サプライサイドのニーズばかりを考えているのではないか」という厳しい指摘があった。以上を踏まえ、「必要性」の記述ぶりについて見直しをしていただきたい。</t>
  </si>
  <si>
    <t>引き続き、効果的･効率的な事業の実施に努めることとし、効率的に執行した実績を概算要求に反映させること。
また、出版諸費（事業番号０００４）の公開プロセスの結果及び外部有識者の所見を踏まえ、事業の見直しを行い、概算要求に反映させること。</t>
  </si>
  <si>
    <t>事業全体の抜本的な改善</t>
  </si>
  <si>
    <t>公開プロセスの結果を踏まえ、事業の見直しを行い、概算要求に反映させること。</t>
  </si>
  <si>
    <t>点検対象外</t>
  </si>
  <si>
    <t>引き続き、効果的･効率的な事業の実施に努めることとし、効率的に執行した実績を概算要求に反映させること。
また、出版諸費（事業番号０００４）の公開プロセスの結果を踏まえ、事業の見直しを行い、概算要求に反映させること。</t>
  </si>
  <si>
    <t>公開プロセス
評価結果：事業全体の抜本的な改善５、事業内容の一部改善１
情報手段が非常に多様化している中で、紙媒体による広報への国民のニーズを分析することが必要である。それを踏まえて、各メディア、各広報手段の位置付けの再検討が必要であり、また、それぞれの場合において、的確な効果測定がなされるように大幅な見直しが必要である。</t>
  </si>
  <si>
    <t>引き続き、国民に対し分かりやすい情報の発信に努めること。また、効率的に執行した実績を概算要求に反映させること。</t>
  </si>
  <si>
    <t>引き続き、事業全体の改善や効率化を検討し、効果的･効率的な事業の実施に努めること。</t>
  </si>
  <si>
    <t>引き続き、効率的な経費の執行に努めること。</t>
  </si>
  <si>
    <t>公開プロセス
評価結果：事業内容の一部改善６
事業自体が特殊であることに加えて中国国内で行われているという点でも非常に特殊な事業であるが、少なくとも現時点で日本企業が受注している部分については、市場での競争性を通じて効率性が追求できるように手だてを講じる必要がある。また、コストの中身についてもできる限り見直しを図る努力が必要である。</t>
  </si>
  <si>
    <t>公開プロセスの結果を踏まえ、事業の見直しを行い、執行等に反映させること。</t>
  </si>
  <si>
    <t>引き続き、効果的･効率的な事業の実施に努めること。また、効率的に執行した実績を概算要求に反映させること。</t>
  </si>
  <si>
    <t>アウトカムに掲げた「社会参加したいと思う高齢者」の目標率が、過去３年の平均値というのはあまりにも甘い成果目標と思われる。しかも、それに該当する高齢者とは、「高齢者フォーラム」参加者に対するアンケートによるものとのこと。フォーラムに参加する意欲のある高齢者のみに対するアンケートでは、高い率になるのは当然で、それのみを以て「社会参加したいと思う高齢者」の割合とするのはミスリードになると思う。</t>
  </si>
  <si>
    <t>引き続き、効果的･効率的な事業の実施に努めることとし、効率的に執行した実績を概算要求に反映させること。
また、外部有識者の所見を踏まえ、成果目標の見直しを検討すること。</t>
  </si>
  <si>
    <t>アウトカムに掲げる「バリアフリーの認知度」の意味するところが、「バリアフリーという言葉とその意味を知っている」程度のものとすると、その率が高いことで何を判定しようとするのか、また、その率が100％になることを追い求める理由もわからない。さらに、本事業が、その「認知度」の高低に影響しているという根拠も薄弱であり、開始以来10年以上を経て、（廃止を含む）抜本的な見直しが必要な事業なのではないか。</t>
  </si>
  <si>
    <t>外部有識者の所見を踏まえ、事業を見直すとともに、事業実施根拠及び成果目標等について再度検討し、概算要求に反映させること。</t>
  </si>
  <si>
    <t>アウトカムの「共生社会の認知度」とは、登録モニターに対するアンケートによるとのことで、結果として高い率が示されるのが当然なのではないか。また、本事業のレビューシートを見る限り、障害及び障害者に関するものと認識されるが、そこに含まれる「青少年社会活動コアリーダー育成プログラム」には、高齢者対策が含まれており、（高齢者対策が不必要という意味ではないが）事業名との整合がとれないように思う。</t>
  </si>
  <si>
    <t>毎年度多額の補正措置がなされ、衛星の完成が急がれているものと認識するが、一方では、当初予算を超えるような「繰越」が毎年度に発生しており、予算管理・行程管理が適切に行われているとは到底思えない。現時点における「総事業費」と今後の年度別事業費配分が明らかにされないと、30年度に所期の成果が得られるのかどうかの判断ができないように思われる。</t>
  </si>
  <si>
    <t>・本年度の「公開プロセス」では、「地域少子化対策強化事業」が取り上げられたが、そこでの指摘は本事業にも該当するところが多々あるので、本事業の方で反映できる論点については、ぜひ吸収していただきたい。
・とくに課題と思われるのは、「男女共同参画」との整理、「地方創生」との整理である。少子化対策は古くから取り組まれており、「男女共同参画」や「地方創生」は後から登場するという時系列であったが、その結果、政策体系のあり方について、再考しなければならないということになっているのではないかと思われる。自治体は国の助言を踏まえて取り組みを進めるが、国側の政策体系がよく整理されていなければ混乱することもあるので、ぜひともよく整理していただきたい。
・少子化の問題は日本全体の問題であるけれども、とくに大都市地域における合計特殊出生率の低さが深刻である。一方で公平性の観点から全国画一の取り組みを志向されると思われるが、当然、地域ごとの濃淡があることであるから、当該政策研究・調査によって、実効的な有効性の高い都市部地域での取り組みの枠組みの構築へと向かっていただきたい。
・上記のような問題意識からいえば、政策研究・調査の経費が限られているように思われるが、政策研究・調査によりいっそうの予算を配分することが必要なのではないか。
現状の配分額で適切であるだろうか。</t>
  </si>
  <si>
    <t>地域少子化対策強化事業（事業番号０１０６）の公開プロセスの結果及び外部有識者の所見を踏まえ、事業の見直しを行い、概算要求に反映させること。</t>
  </si>
  <si>
    <t>公開プロセス
評価結果：廃止１、事業全体の抜本的な改善２、事業内容の一部改善３
国自身が定量的な目標を設定していないこと、また、各自治体の個々のアイデアについても効果の分析が必要であることなど、全体に効果の測定が不十分と指摘せざるを得ない。また、継続的な効果発揮のためには、地域の体制整備や人材育成にも目を向ける必要がある。
全体として総合調整の視点からの見直しが必要である。</t>
  </si>
  <si>
    <t>公開プロセスの結果を踏まえ、事業の見直しを行い、概算要求に反映させること。</t>
  </si>
  <si>
    <t>引き続き、効果的･効率的な事業の実施に努めること。</t>
  </si>
  <si>
    <t>引き続き、効果的･効率的な事業の実施に努めること。また、効率的に執行した実績を概算要求に反映させること。</t>
  </si>
  <si>
    <t>・随意契約の落札率の記述が100％ではないのはなぜか。
・平成28年に策定された「内閣府本府インフラ長寿命化計画」は平成27年から平成32年までの計画であるところ、本計画に基づく事業の終期が「終了予定なし」とされているのはなぜか。</t>
  </si>
  <si>
    <t>市場化テストの結果等を踏まえ、引き続き透明かつ公正な競争の推進に努める。</t>
  </si>
  <si>
    <t>・27年度公開プロセスの結果については、引き続き留意しながら、研究開発を推進して参りたい。
・ご指摘の一者応札になった案件については、その要因を分析し、必要に応じて適切な対応を図る。</t>
  </si>
  <si>
    <t>引き続き、適切な進捗管理、予算の効率的執行に留意しつつ、事業を推進する。</t>
  </si>
  <si>
    <t>予算の効率的な執行に留意しつつ、引き続き事業予算の執行管理を徹底し、効率的、効果的な事業の実施に努める。</t>
  </si>
  <si>
    <t>行政事業レビュー推進チームの所見を踏まえ、一者応札となってしまった案件についてはその要因を分析し、改善に努める。
予算の効率的な執行に留意しつつ、引き続き事業予算の執行管理を徹底し、効率的、効果的な事業の実施に努める。</t>
  </si>
  <si>
    <t>執行等改善</t>
  </si>
  <si>
    <t>8府省による158施策（概算要求額 3,598億円）を特定しており、レビューシートの中で検証結果を全て記載することが困難なため、検証した結果をまとめた資料「科学技術イノベーション総合戦略2015のフォローアップについて」を、以下HPで公表していることを【活動指標及び活動実績（アウトプット）】の欄に追記。
（公表URL）http://www8.cao.go.jp/cstp/siryo/haihui018/haihu-018.html</t>
  </si>
  <si>
    <t>・産学官連携功労者表彰と地方創生に資する科学技術イノベーション推進タスクフォースを通じて、産学官連携のロールモデルの横展開を着実に実行していくことにより、産学官連携の強化によって科学技術システム改革に寄与している。引き続き取組を推進していくと共に、第５期科学技術基本計画における取組を踏まえ、概算要求に反映した。
・各府省が実施する国家的に重要な研究開発３件の評価を実施し、その評価結果を公表するとともに、所管大臣に通知し、当該省庁の実施計画や推進体制の改善、予算配分への反映を求め、各省が改善を行う（フォローアップ調査を実施。）ことにより、科学技術システム改革に寄与している。また、第５期科学技術基本計画を踏まえ、「国の研究開発評価に関する大綱的指針」を年度内に改定する予定であり、改訂した大綱的指針により今後も科学技術システム改革を推進する。次年度は、研究開発評価を継続するとともに、大綱的指針改定に伴う各省の対応状況等をフォローアップする予定であることを踏まえ、概算要求に反映した。
・研究者、研究機関が研究資金を効果的・効率的に活用できるよう、関係各省と調整の上、競争的資金の使用に係るルール等の統一化を推進（各種様式の統一、研究機器の共用化、使用ルールの統一、使い勝手の改善に関する意見・相談窓口の開設等）していくこと等により、研究資金の使い勝手の向上等に繋がることなどから、科学技術システム改革に寄与している。次年度も関係各省と調整の上、競争的資金の使用に係るルール等の統一化等を推進する予定であることを踏まえ、概算要求に反映した。</t>
  </si>
  <si>
    <t>行政事業レビュー推進チームの所見を踏まえ、来年度要求においては執行実績を踏まえ、必要な経費を精査し要求額へ反映した。
予算の効率的な執行に留意しつつ、引き続き事業予算の執行管理を徹底し、効率的、効果的な事業の実施に努める。</t>
  </si>
  <si>
    <t>引き続き、事業の適切な進捗管理、予算の効率的執行に留意する。</t>
  </si>
  <si>
    <t>　平成26年12月に、最新の科学的知見や国際動向等を踏まえつつ、リスク評価への着実な活用、国民への分かりやすさの点も考慮して、「食品の安全性のための研究・調査の推進の方向性について（平成22年12月策定）」を全面改正し、平成27年度以降、より効率的かつ効果的な研究を実施することとしている。
　また、研究実施機関を対象に現地調査を実施し、研究の進捗状況の把握や、研究費の使途・使用時期・管理状況等についての調査・指導を行っている。
　平成27年度からは、主任研究者の責務の明確化と分担研究者への研究費の早期配分のため、主任及び分担研究者の所属長が連名で国と委託契約を締結するとともに、研究成果の着実なリスク評価への活用を図るため、過年度の研究事業の追跡評価の実施やリスク管理措置への貢献などに関するフォローアップを行うためのプログラム評価部会の設置などを通じて、引き続き事業の適切な進捗管理、予算の効率的執行を行っていくこととしている。</t>
  </si>
  <si>
    <t>季刊誌については、全国470名の食品安全モニターへの毎年度のアンケート調査の実施により理解度等の把握を行っており、また、電子ジャーナルについてはアクセス件数を把握しており、引き続き、効果的な情報発信を行っていきたい。</t>
  </si>
  <si>
    <t>　平成26年12月に、最新の科学的知見や、国際動向等を踏まえつつ、リスク評価への着実な活用、国民への分かりやすさの点も考慮して、「食品の安全性のための研究・調査の推進の方向性について（平成22年12月策定）」を全面改正し、平成27年度以降、より効率的かつ効果的な調査を実施することとしている。
　また、競争性を確保するため、総合評価落札方式を採用し、公示期間を４週間程度設けるとともに、公告後速やかに食品安全委員会メールマガジンやSNSを活用して幅広く事業内容を周知することとしている。
　一者応募については、応募辞退者に行った聞き取りの結果等を踏まえ、事業内容が事業実施期間に見合ったものとなっているかこれまで以上に精査することにより、応募者数の拡大を図っていくこととしている。</t>
  </si>
  <si>
    <t>国際会議等への委員出席及び通訳、外国の参考文献の翻訳等の支出については、一般競争入札や３社以上から見積もりを取るなどの競争性の確保、出張の計画的な実施などの事業の適切な進捗管理を行い、引き続き予算の効率的な執行に努めていく。</t>
  </si>
  <si>
    <t>引き続き、事業の適切な進捗管理、予算の効率的執行に努める。</t>
  </si>
  <si>
    <t>公開実施日には多数の参観者が訪れることからも、セキュリティの確保を維持しつつ、より一層一般公開の質を高めるための方策や適切な料金設定についての調査・検討を実施する予算等を概算要求に反映した。事業内容について検証し、引き続き予算の効率的執行に努める。</t>
  </si>
  <si>
    <t>公開実施日には多数の参観者が訪れることからも、セキュリティの確保を維持しつつ、より一層一般公開の質を高めるための方策や適切な料金設定についての調査・検討を実施する予算等を概算要求に反映した。事業内容について検証し、引き続き予算の効率的執行に努める。</t>
  </si>
  <si>
    <t>新しい日本のための優先課題推進枠　962百万円</t>
  </si>
  <si>
    <t>新しい日本のための優先課題推進枠　321百万円</t>
  </si>
  <si>
    <t>引き続き適正な予算の執行、事業成果の検証に努める。</t>
  </si>
  <si>
    <t>新しい日本のための優先課題推進枠　31百万円</t>
  </si>
  <si>
    <t>引き続き効率的な執行に努めるとともに、執行実績を踏まえ、概算要求を行った。</t>
  </si>
  <si>
    <t>縮減</t>
  </si>
  <si>
    <t>相談対応の効率化を図るため、過去の相談内容を基にしたＦＡＱ等を作成し、オペレータへ共有しているところ、引き続き寄せられた相談を基にＦＡＱ等の充実を図り、効率的かつ効果的な事業の実施に努めていく。
また、概算要求において、事業実施の効率化及び過年度の執行実績を踏まえた要求を行う。</t>
  </si>
  <si>
    <t>時代の変化に対応した栄典の授与に関する有識者懇談会において、民間部門の中には、栄典授与が十分でない分野があるのではないかとの問題意識の下、主に①社会経済の変化等を踏まえて、栄典授与において今後重視していく必要があるのはどのような分野か、②民間分野を中心に栄典候補者の選考・推薦方法について改善すべき点はないか、について検討が行われ、見直し方策が提言された。その内容も踏まえ、今後重視していく分野や功績、春秋外国人叙勲の授与数等に関する方針を定める「栄典授与の中期重点方針」(仮称)の策定作業中である。
また、予算の効率的執行に努め、執行実績を適切に概算要求に反映させる。</t>
  </si>
  <si>
    <t>事業内容を適切に検証し、予算の効率的執行に努めたうえで、国賓等の接遇に支障が生じないよう、また、一般公開の実施を踏まえて施設整備計画に基づいた概算要求を行った。</t>
  </si>
  <si>
    <t>御指摘を踏まえ、真に必要な概算要求を行うとともに、予算の効率的執行に努めて参りたい。</t>
  </si>
  <si>
    <t>新しい日本のための優先課題推進枠　49百万円</t>
  </si>
  <si>
    <t>ご指摘の通り、独法評価基準のＢ評価以上達成のためには、目標値は100%を設定しなければならないため、26年度以降の目標値を修正した。
また、27年度以降の評価数も現時点では変更は想定されないため、26年度と同様の評価数を記載修正した。
上記も考慮し、27年度評価結果等を踏まえ、引き続き適正な予算の執行、事業成果の検証に努めることとする。</t>
  </si>
  <si>
    <t>新しい日本のための優先課題推進枠　370百万円</t>
  </si>
  <si>
    <t>－</t>
  </si>
  <si>
    <t xml:space="preserve">・環境未来都市に選定された自治体等は、それぞれの特性を生かして個性的な提案をしている。このため、事業の有効性を確認するためには、個々の事業の精密なレビューが必要とならざるをえないものと思われる。選定段階では精査が行われているが、これをどのように総括するのかという点についても、あわせて検討を進めていただきたい。
・関連事業には何も挙げられていないが、外務省やJICAの取り組み等は行われていないということだろうか。また、地方創生政策に位置づけられているが、新たに地方創生の一環として位置づけられたということだろうか。もしも、政策体系内での位置づけの変更などがあったというのであれば、「本事業の成果と上位施策」「関連事業」の項目などで丁寧な説明をすべきなのではないだろうか。
</t>
  </si>
  <si>
    <t>本件選定自治体での内容等を精査の上、事業の有効性・効果について適切に検証して、予算の効率的執行に努めるとともに、執行実績を適切に概算要求に反映させるべき。</t>
  </si>
  <si>
    <t>本事業は各環境未来都市の取組の実現を第一の目的としていることから、それぞれの都市の取組の進捗状況を踏まえ、取組の遅れている都市については重点的に支援を行っていく。また、その取り組みの成果に関しても、一定の評価基準を設け総括を行っていくとともに、著しい成果を上げた取組などについて、全国的な普及展開が行えるよう、情報発信に重点を置き、事業を進める。
また、これまでも国際フォーラム等の実施の際は、他省庁の国際イベントやJICAの研修プログラムと連携し、海外の方々を招くことで、海外への普及展開を目指してきた。今後はよりその成果が挙げられるよう、事業の枠を超えた連携による効果の最大化に向け検討していく。</t>
  </si>
  <si>
    <t>事業の有効性・効果について適切に検証するとともに、予算の効率的執行に努め、執行実績を適切に概算要求に反映させるべき。</t>
  </si>
  <si>
    <t>本事業により補助を受けた地域はいずれも都市再生安全確保計画を策定済み又は策定中であり、有効性・効果は高い。事業の進捗状況等を踏まえ、今後も引き続き事務を適切に進めていく。</t>
  </si>
  <si>
    <t xml:space="preserve">・「地方創生リーダー人材の育成・普及事業に必要な経費」は、平成31年度を終期として取り組むということであるが、終期を迎えた際、これをどのような形で総括しようとしているのか。事業の初期段階において、平成31年度の総括の方法についても明確化しておく必要があるものと思われる。
・「相談」がアウトカムの目標２項目にわたって設定されているが、これは活動指標なのではないだろうか。相談が多ければ多いほどよい事業であるということにはならないと思われる。アウトカム指標の設定について、再検討の必要があるのではないかと思われる。
</t>
  </si>
  <si>
    <t>現状通り</t>
  </si>
  <si>
    <t>本件事業の総括の方法及びアウトカム指標の設定について改めて再検討及び精査した上で、事業の有効性・効果について適切に検証し、予算の効率的執行に努めて、執行実績を適切に概算要求に反映させるべき。</t>
  </si>
  <si>
    <t>本事業全体のスキームは、地方自治体や民間等の関係者を巻き込んだ内容としているものの、現時点でそうした関係者に全てを委ねることは困難である。そのため、本事業を通じて、ゆくゆくは（5年程度を目途に）、地方自治体や民間等が、協働しつつ、効果的な取組として自立・自走することを目指す。
また、成果目標や指標については、コメントを踏まえ次年度シート作成の際に検討する。</t>
  </si>
  <si>
    <t>所見を踏まえ、適正な事業の実施、予算の執行に努める。</t>
  </si>
  <si>
    <t>・0023と同様であるが、RESASについては、時期的なものも含め、多くの批判が聞かれたところである。この点について、一定の総括が必要ではないかと思われる。
・0023と同様であるが、地方版総合戦略の策定とRESASの総括は分けて議論しなければならないはずである。
・「事業の効率性」の「単位当たりコスト等の水準は妥当か」との問いに対し、「都道府県や市区町村等が個別にRESASと同等のシステムを構築すると想定した場合」として「5000万円＊1788自治体」との計算がなされているが、当該比較式はコストを過大に見積もる可能性があるので不適当である。実際の費用はこれを大きく下回っているので、その点の問題はないが、「説明のレトリックとして適切であったのか」という点については見直しをしていただきたい。
・単位当たりのコストについて、「13.4億円／120万人＝0.11万円」との計算式があるが、「120万人」の根拠が示されておらず、本数式がいかなる意味を持つのかという点が説明不足であると思われる。
・関連事業の記述がないが、最低限、0023は関連事業ではないか。ほかにもあるのではないか。</t>
  </si>
  <si>
    <t>地方創生版三本の矢のひとつである本件事業に対して、事業継続中ではあるものの、一定の検証・評価等の総括を早急に行い、PDCAサイクルを確実に履行した上で内容の精査を行い、事業の有効性・効果について適切に検証して、予算の効率的執行に努め、執行実績を適切に概算要求に反映させるべき。</t>
  </si>
  <si>
    <t>所見を踏まえ、適正な事業の実施、予算の執行に努める。</t>
  </si>
  <si>
    <t>本事業は平成２６年度に外部有識者点検を受けた指摘を受けたものの、平成２７年度においても資金の流れからすると調査費にのみ経費が支出されており、予算の執行率はいずれの年度も低率となっているところ。
このため、本件事業の有効性及び事業効果について、事業内容を適切に見直すことが必要であると思料する。
なお、本事業については前述の通り事業内容を見直した上で、真に必要な経費を積算して概算要求に反映させることが求められる。
さらに、本事業の予算について、２年度で調査費が同額であることから、予算の効率的執行についても努めること。</t>
  </si>
  <si>
    <t>経済波及効果の把握及び成果の評価等に当たり外部有識者の厳しいチェックを行い、実効あるＰＤＣＡサイクルを構築することで、特区の取組をより効率的・効果的に推進していくとともに、利子補給制度を含め、特区プロモーションの充実・強化、ベンチャー企業のニーズを反映させた東京開業ワンストップセンターの利便性向上等を行うものとすることによって、特区の更なる活用と成果の全国への横展開を進めていくこととした。
これらの新たな効率化等の取組みの導入を図った上で、執行実績及び今後の執行見込を踏まえた予算要求を行った。その適正な予算執行を通じて、効率的・効果的に国家戦略特区の推進を図っていく。</t>
  </si>
  <si>
    <t>本件事業において、事業の有効性・効果について適切に検証するとともに、適切な概算要求となるよう抜本的な改善をすべき。</t>
  </si>
  <si>
    <t>効率的な予算の業務執行に努めるとともに、国民への説明責任の観点から事業概要がより明確となるよう修正を行った。</t>
  </si>
  <si>
    <t>事業概要ではデータ収集、意見聴取、現地調査になっている。事業の目的が「規制の特例措置の適用を受けて地域の活性化を図る」であるのと比較すると、どうも違和感がある。アウトプットの事前相談受付件数と、特例措置の適用件数との関係で見るのはどうか。</t>
  </si>
  <si>
    <t>本件事業において、確実に内容を精査して、事業の有効性・効果について適切に検証するとともに、予算の効率的執行に努め、執行実績を適切に概算要求に反映させるべき。</t>
  </si>
  <si>
    <t>事業の有効性・効果について、適切に検証するととに、引き続き予算の効率的執行に努め、執行実績を適切に反映させる。</t>
  </si>
  <si>
    <t>今後も本制度が有効に活用されるよう、周知等、利用促進に取り組むとともに、事業の進捗状況を把握し、予算の効率的な執行に努める。</t>
  </si>
  <si>
    <t>事業の趣旨はよく分かるし、大事であるとは思う。しかし規制の特例措置、税制・財政・金融上の支援そのものと、これらの政策手段で巧く行っているかどうかを探る事業とが混在している。分けて考えるべきではないか。</t>
  </si>
  <si>
    <t>規制の特例措置、税制・財政・金融上の支援も評価の要因となることから、本成果目標の達成には今後も適切に把握していく必要がある。引き続き、総合特区制度に係る有識者委員による「評価・調査検討会」で事業の進捗状況等を評価するなど、事業の有効性及び効果等について適切に検証した上で、効率的な予算執行に努める。利子補給金については、平成28年度までに締結した契約や平成29年度の新たな契約見込みを勘案した要求額とした。</t>
  </si>
  <si>
    <t>調整費活用のフォローアップ等に努め、調整費を活用した総合特区事業の効果測定・検証を行った。また、その内容をもとに運用改善を行うこととし、これまでの執行実績等も踏まえて予算要求を行った。</t>
  </si>
  <si>
    <t>地方創生加速化交付金に必要な経費</t>
  </si>
  <si>
    <t>本件事業においては事業継続中ではあるものの、現状の予算規模に見合う具体的かつ精緻な説明を要するものである。本件事業の継続にあたり、事業採択に際し、予算積算段階から実効性の高い事業に対して交付することを念頭におきつつ内容を精査する必要があると思料する。さらに早急に実効性の高いフォローアップに努めるとともに、地方創生版三本の矢のひとつである本件事業に対してPDCAサイクルを確実に履行した上で内容の精査を行い、事業の有効性・効果について適切かつ明確になるよう検証して、予算の効率的執行に努め、執行実績を適切に概算要求に反映させるべき。</t>
  </si>
  <si>
    <t>平成２７年度限りの経費であるが、事業終了後は効果検証等のフォローアップを図るなど、予算の効率的な執行に努めたい。</t>
  </si>
  <si>
    <t>精査の結果、支出先の選定方法が適切に行われ、概ね想定通りの成果も出ている。今後も引き続き、事業の効率化、コスト削減など、効率的執行に取り組んでいく。</t>
  </si>
  <si>
    <t>予定通り終了</t>
  </si>
  <si>
    <t>平成２６年度限りの経費であるが、効果検証等のフォローアップを図るなど、予算の効率的な執行に努めたい。</t>
  </si>
  <si>
    <t>サイバーセキュリティに関する国際会議を、沖縄で開催する理由の説明が不足しているように思われる。</t>
  </si>
  <si>
    <t>予算額に対して執行率６８％、アウトカム指標についても達成度２０６％の効果を得ているものの、本件に関する当初予算額の積算時において、より一層の精査が必要だったと思われる。
本件の概算要求及び執行で得たノウハウを今後も他の事業に引き続き活かすべきであり、さらに本件で得た成果及びノウハウについては、内閣府内部でもひろく関連する部局に情報を共有するなど活用されたい。</t>
  </si>
  <si>
    <t>平成３３年</t>
  </si>
  <si>
    <t>交付金対象事業の効果測定や検証を行い、適切かつ効果的な交付金活用のためのフォローアップに努め、概算要求において執行実績を適切に踏まえ反映させるべき。</t>
  </si>
  <si>
    <t>引き続き、県による事業評価について検証等を行い、交付金の効果的な活用のためのフォローアップに努めていく。</t>
  </si>
  <si>
    <t xml:space="preserve">27年度1次補正予算468百万円                                                                                                                                                                                        </t>
  </si>
  <si>
    <t>予算の効率的執行に努め、執行実績を適切に概算要求に反映させるべき。</t>
  </si>
  <si>
    <t>行政事業レビュー推進チームの所見も踏まえ、適切な予算執行等に努める。</t>
  </si>
  <si>
    <t>沖縄振興推進調査費</t>
  </si>
  <si>
    <t>　引き続き、適切な予算の効率的執行に努めつつ、沖縄振興法制に基づく諸施策をより推進するための調査・検証・評価等を行っていく。　</t>
  </si>
  <si>
    <t>沖縄振興計画に基づく事業のうち、公共事業を中心とした関連事業の全体的把握及び事業相互間の進度調整を行う必要がある経費は、「内閣府設置法」等に基づき内閣府で予算を一括計上することとしており、本事業も一括計上の対象となっていることから、内閣府において実施する必要性がある。
また、所見を踏まえ、事業実施省庁と連携し、適正な予算の執行に努めたい。</t>
  </si>
  <si>
    <t>行政事業レビュー推進チームの所見を踏まえ、事業実施省庁との権限の明確化を図り、事業実施省庁と連携のもと、事業の有効性・効果の検証及び事業の進捗状況の的確な把握を行い、適正な予算の執行や概算要求への反映に努めたい。</t>
  </si>
  <si>
    <t>行政事業レビュー推進チームの所見を踏まえ、事業計画期間終了後、その効果を適切に評価するとともに、事業の進捗状況を的確に把握していく。</t>
  </si>
  <si>
    <t>沖縄振興予算の仕組み（内閣府の役割、事業実施省庁との連携）について、備考欄に記載した。
外部有識者及び行政事業レビュー推進チームの所見を踏まえ、引き続き事業の進捗状況の把握に努めたい。</t>
  </si>
  <si>
    <t>　国公賓の接遇施設たる迎賓館赤坂離宮は、本来業務である賓客の接遇に加えて、今年度より新たに一般参観が付与されたものであり、観光資源として大胆に開放することにより参観振興に資する業務を行うこととなった。当該業務は過渡期の状況にあるものの、観光資源としてのコンセプトの確立や効率的かつ効果的な参観手法の在り方、さらに、多くの参観者が訪れる場としてのセキュリティーの在り方、参観料の設定など引き続き検討すべき課題が多く、改めて民間有識者や専門の観光関係者等の知見を活用して一般参観の在り方を早急に検討するとともに、適正な契約及び経費の執行を図り、適切に概算要求に反映すべきである。</t>
  </si>
  <si>
    <t>　国公賓の接遇施設たる京都迎賓館は、本来業務である賓客の接遇に加えて、今年度より新たに一般参観が付与されたものであり、観光資源として大胆に開放することにより参観振興に資する業務を行うこととなった。当該業務は過渡期の状況にあるものの、観光資源としてのコンセプトの確立や効率的かつ効果的な参観手法の在り方、さらに、多くの参観者が訪れる場としてのセキュリティーの在り方、参観料の設定など引き続き検討すべき課題が多く、改めて民間有識者や専門の観光関係者等の知見を活用して一般参観の在り方を早急に検討するとともに、適正な契約及び経費の執行を図り、適切に概算要求に反映すべきである。</t>
  </si>
  <si>
    <t>新しい日本のための優先課題推進枠　124百万円</t>
  </si>
  <si>
    <t>当事業は、我が国の国際平和協力に資する人材の育成を目的としているものである。
①予算の大部分は国際平和協力研究員の人件費であり、執行率を上げるために採用者の質を下げることのないよう外部有識者を交えて人選を行っている。空席に応じて随時追加募集を行っているが、空席を満たすために採用基準を下げることは想定していない。
②事業性質上、定量的目標設定が困難なことから、定性的成果目標を設定し、達成状況・実績を明記している。ほとんどの修了者が国際平和協力分野で活躍中（半数が国連・国際機関に従事）であることから、「国際平和協力に資する人材の育成」の目標は十分に達成しているものと考えている。
なお、局内の状況に応じて、外務省、防衛省と連携し、研究員が「シンクタンク」的機能を果たせるよう機能強化を図ったり、防衛省が講師を派遣しているアフリカ施設部隊早期展開プロジェクト（ARDEC)にも業務調整担当者として参加させるなどして、更なる事務局機能強化への貢献を図り、制度の改善に日々努めているところである。
引き続き効率的な執行に努めるとともに、執行実績を踏まえ、概算要求を行った。</t>
  </si>
  <si>
    <t>公務員の総人件費抑制、年齢別構成の適正化を通じた組織活力の維持等を図る早期退職募集制度の円滑な運用に資する事業として一層の活用が見込まれ、再就職支援を希望する者に対し確実に支援を行う必要があることから一定程度の予算要求を行っているが、制度の更なる周知と利用の促進に努めつつ、利用者数等の状況等について確実な把握を図り、適切な予算の管理、執行に努めることとしたい。</t>
  </si>
  <si>
    <t>内閣府においては、沖縄振興を目的とする事業のうち公共事業を中心とする関係事業の全体的な把握、事業相互間の進度調整、計画に沿った事業の推進を図るため、これらの事業の経費を内閣府に一括計上し、これを事業執行官庁に移し替えて執行する事により、計画実施について効果的な総合調整を行っている。</t>
  </si>
  <si>
    <t>内閣府においては、沖縄振興を目的とする事業のうち公共事業を中心とする関連事業の全体的な把握、事業相互間の進度調整、計画に沿った事業の推進を図るため、これらの事業の経費を内閣府に一括計上し、これを事業執行官庁に移し替えて執行する事により、計画実施について効果的な総合調整を行っている。</t>
  </si>
  <si>
    <t>内閣府においては、沖縄振興を目的とする事業のうち公共事業を中心とする関連事業の全体的な把握、事業相互間の進度調整、計画に沿った事業の推進を図るため、これらの事業の経費を内閣府に一括計上し、これを事業執行官庁に移し替えて執行することにより、計画実施について効果的な総合調整を行っている。</t>
  </si>
  <si>
    <t>－</t>
  </si>
  <si>
    <t>内閣府における本件事業実施の必要性を合理的かつ的確に認識した上で、事業実施省庁と連携し、事業の有効性・効果について適切に検証すること。また、事業の進捗状況を的確に把握し、執行実績を適切に概算要求に反映させること。</t>
  </si>
  <si>
    <t>行政事業レビュー推進チームの所見を踏まえ、事業実施の必要性を合理的かつ的確に認識し、事業実施省庁と連携のもと、事業の有効性・効果の検証及び事業の進捗状況の的確な把握を行い、適正な予算の執行や概算要求への反映に努めたい。</t>
  </si>
  <si>
    <t>○</t>
  </si>
  <si>
    <t>本件事情は、実際の業務は環境省が行うが、そのための予算を内閣府が出すという仕組みである。そこで、予算の最終的な執行局面まで、内閣府が環境省と同様の情報を得て、適正な執行が確保される制度があるのか、確認したい</t>
  </si>
  <si>
    <t>事業実施省庁との権限を明確化した上で、実施省庁と連携して、事業の有効性・効果について適切に検証すること。
また、事業の進捗状況を的確に把握し、執行実績を適切に概算要求に反映させること。</t>
  </si>
  <si>
    <t>行政事業レビュー推進チームの所見を踏まえ、事業実施省庁との権限を明確化し、事業実施省庁と連携のもと、事業の有効性・効果の検証及び事業の進捗状況の的確な把握を行い、適正な予算の執行や概算要求への反映に努めたい。</t>
  </si>
  <si>
    <t>○</t>
  </si>
  <si>
    <t>良好で緑豊かな都市空間の形成等のための国営公園事業に必要な経費</t>
  </si>
  <si>
    <t>－</t>
  </si>
  <si>
    <t>内閣府における本件事業実施の必要性を合理的かつ的確に認識した上で、事業実施省庁と連携し、事業の有効性・効果について適切に検証すること。また、事業の進捗状況を的確に把握し、執行実績を適切に概算要求に反映させること。</t>
  </si>
  <si>
    <t>行政事業レビュー推進チームの所見を踏まえ、引き続き事業の進捗状況の把握に努めたい。</t>
  </si>
  <si>
    <t>今後の事業の推進に当たっては、事業実施省庁と連携し、事業の進捗状況を的確に把握した上で、推進して参る所存。</t>
  </si>
  <si>
    <t>支出先の中で、Bの9が随意契約とされた理由を知りたい。特殊な役務の提供が、一部、必要であったということであろうか。</t>
  </si>
  <si>
    <t>事業実施省庁との権限を明確化した上で、実施省庁と連携して、事業の有効性・効果について適切に検証すること。
また、事業の進捗状況を的確に把握し、執行実績を適切に概算要求に反映させること。</t>
  </si>
  <si>
    <t>今後の事業の推進に当たっては、事業実施省庁と連携し、事業の進捗状況を的確に把握した上で、推進して参る所存。なお、支出先の中で、Bの9が随意契約となっているのは、指名競争入札、一般競争入札、三者見積聴取がいずれも不調となり、早期執行の観点から唯一の応札者との間でやむを得ず、不落随契を結んだためである。</t>
  </si>
  <si>
    <t>水産基盤整備に必要な経費</t>
  </si>
  <si>
    <t>今後の事業の推進に当たっては、事業実施省庁と連携し、事業の進捗状況を的確に把握した上で、推進して参る所存。</t>
  </si>
  <si>
    <t>農業生産基盤整備事業に必要な経費</t>
  </si>
  <si>
    <t>0072
0073
0074</t>
  </si>
  <si>
    <t>社会資本総合整備事業に必要な経費
（社会資本整備総合交付金）</t>
  </si>
  <si>
    <t>－</t>
  </si>
  <si>
    <t xml:space="preserve">内閣府担当部局と、国土交通省の実施部局との、権限関係を、より明確にされたい。実質的に、国土交通省の事業であるなら、そちらで予算措置を講ずるべきである。内閣府の委託ないし監督の実態を踏まえた、見直しが必要となるかもしれない。
他省庁との連携が不可欠の事業であるならば、本事業において、環境省が関与していない点の説明も必要ではないかと思われる。
</t>
  </si>
  <si>
    <t>沖縄振興予算の仕組み（内閣府の役割、事業実施省庁との連携）について、備考欄に記載した。
外部有識者や行政事業レビュー推進チームの所見を踏まえ、引き続き事業の進捗状況の把握に努めたい。</t>
  </si>
  <si>
    <t>0075-01</t>
  </si>
  <si>
    <t>社会資本総合整備事業に必要な経費
（防災・安全社会資本整備交付金）</t>
  </si>
  <si>
    <t>内閣府担当部局と、国土交通省の実施部局との、権限関係を、より明確にされたい。実質的に、国土交通省の事業であるなら、そちらで予算措置を講ずるべきである。内閣府の委託ないし監督の実態を踏まえた、見直しが必要となるかもしれない。
他省庁との連携が不可欠の事業であるならば、本事業において、環境省が関与していない点の説明も必要ではないかと思われる。</t>
  </si>
  <si>
    <t>0075-02</t>
  </si>
  <si>
    <t>内閣府における本件事業実施の必要性を合理的かつ的確に認識した上で、事業実施省庁と連携し、事業の有効性・効果について適切に検証すること。また、事業の進捗状況を的確に把握し、執行実績を適切に概算要求に反映させること。</t>
  </si>
  <si>
    <t>全国防災事業が27年度末で終了したことに伴い、東日本大震災復興特別会計での概算要求は行わないが、引き続き一般会計において学校の耐震化を図る予算を要求する。
行政事業レビュー推進チームの所見を踏まえ、事業実施省庁と連携し、適正な予算の執行に努めたい。</t>
  </si>
  <si>
    <t>内閣府においては、沖縄振興を目的とする事業のうち公共事業を中心とする関係事業の全体的な把握、事業相互間の進度調整、計画に沿った事業の推進を図るため、これらの事業の経費を内閣府に一括計上し、これを事業執行官庁に移し替えて執行する事により、計画実施について効果的な総合調整を行っている。</t>
  </si>
  <si>
    <t>事業実施省庁と連携し、事業の有効性・効果について適切に検証すること。
また、事業の進捗状況を的確に把握し、執行実績を適切に概算要求に反映させること。</t>
  </si>
  <si>
    <t>行政事業レビュー推進チームの所見を踏まえ、引き続き事業の進捗状況の把握に努めたい。</t>
  </si>
  <si>
    <t>事業の有効性・効果について適切に検証するとともに、予算の効率的執行に努め、執行実績を適切に概算要求に反映させるべき。</t>
  </si>
  <si>
    <t>引き続き、予算の効率的執行に努めるとともに、実績を適切に概算要求に反映していく。</t>
  </si>
  <si>
    <t>－</t>
  </si>
  <si>
    <t>事業の有効性・効果について適切に検証するとともに、不用率が高い執行実績を踏まえて、適切な概算要求となるよう改善すべき。</t>
  </si>
  <si>
    <t>沖縄公庫補給金は、公庫が事業を実施することで生じる損益収支上の不足額を国が補給金として交付するものであり、これにより、損益収支の均衡が図られ、公庫業務の円滑な運営に資するものである。
　 補給金の要求にあたっては、将来予測を含む翌年度決算見込みが算定の基礎となるため、必然的に不確実性を伴う事情がある。概算要求の時点において、利用可能な情報を最大限に用いて必要な経費を要求しているところであるが、所見を踏まえ、決算見込みの精度向上が図られるよう努めてまいりたい。</t>
  </si>
  <si>
    <t>0079-001</t>
  </si>
  <si>
    <t>-</t>
  </si>
  <si>
    <t>沖縄振興開発金融公庫の新事業創出者に対する積極的な支援により、新事業の創出を通じた産業振興及び雇用創出に対し十分な効果が図られるよう、引き続き、安定的に事業の運用を行い、沖縄県の自立型経済の発展に貢献するよう努める。なお同業務に係る出資については、26～29年度概算要求においては、要求していない。</t>
  </si>
  <si>
    <t>予備費（H27）：100百万円</t>
  </si>
  <si>
    <t>0079-002</t>
  </si>
  <si>
    <t>沖縄科学技術大学院大学学園に必要な経費</t>
  </si>
  <si>
    <t>事業の有効性及び事業効果について適切に検証するとともに、予算の効率的執行に努め、執行実績を適切に概算要求に反映させるべき。</t>
  </si>
  <si>
    <t>　沖縄科学技術大学院大学（OIST）は、沖縄において世界最高水準の教育研究を行うことにより、世界の科学技術の向上に資すること及び沖縄の振興と自立的発展に寄与することを目的としている。このうち、世界の科学技術の向上に資するという目的のため、世界トップクラスの教員を厳格に採用するとともに、優秀な学生を集めることにより、世界最高水準の科学技術に関する教育研究を実施している。
　また、沖縄の振興と自立的発展に寄与するという目的のため、沖縄県庁、県内他大学、県内外研究機関・民間企業との共同研究など、沖縄における産学の相互連携システム形成の推進に向けて取り組んでいる。
　これらを踏まえ、必要な所要額を平成29年度概算要求額として計上したところであるが、内閣府としては、今後とも、事業の有効性・効果について検証を適切に実施し、それを概算要求に反映していくＰＤＣＡサイクルの適切な実施を図っていきたい。</t>
  </si>
  <si>
    <t>行政事業レビューチームの所見を踏まえ、引き続き事業の有効性・効果について適切に検証するとともに、予算の効率的執行に努め、執行実績を適切に概算要求に反映させるべき努めていく。</t>
  </si>
  <si>
    <t>事業効果について適時・適切に検証し、予算の効率的かつ効果的執行に努めること。
なお、概算要求に関しては、執行実績を反映させ適正に積算すること。</t>
  </si>
  <si>
    <t>　戦後処理対策予算の大宗を占める不発弾等処理事業においては、平成29年度概算要求は平成28年度予算を上回る概算要求額となっているが、主に沖縄県より大規模の探査要請等があったことによる増額であり、引き続き沖縄県等と協議し、より効果的な予算の執行を図ってまいりたい。
　他の事業についても、沖縄県等と進捗状況を確認し、必要な経費を計上している。</t>
  </si>
  <si>
    <t>引き続き適切な予算の執行に留意しつつ、周知・広報を積極的に行っていく。</t>
  </si>
  <si>
    <t>所見を踏まえ、引き続き必要な経費を要求することとした。</t>
  </si>
  <si>
    <t>執行実績を踏まえて経費を精査の上、平成28年度の執行見込みも勘案して要求することとした。</t>
  </si>
  <si>
    <t>本事業における各省庁の役割は、豊富な知見とネットワーク等を最大限活用しながら、分野ごとの生産性改善のためのモデル創出・標準化、それを通じた優良事例の横展開について、各分野の特徴とニーズに合わせて行うことである。
また、内閣府の役割は、各分野の特徴、業界規模や業態、業界団体の関与、各協議会の取組におけるモデル創出、横展開のウエイト等に応じ、生産性向上の取組がサービス業全体として最も効果的に進むよう調整等を行うことである。</t>
  </si>
  <si>
    <t>有識者の所見を踏まえ、事業の有効性、効率性の観点を成果目標及びアウトカムの設定に反映するよう見直しを行っていきたい。一者応札案件については複数の公募を同時期に行ったことが要因であり、今後は公募時期等に配慮するよう努めてまいりたい。</t>
  </si>
  <si>
    <t>内閣府ホームページの「今後の主な調達案件：調達情報」に掲載し、前広に調達予定を周知した。
また、公告期間を長くすることで、多くの業者が情報に触れられるよう改善に努めた。</t>
  </si>
  <si>
    <t>一者応札の案件について、その要因を的確に分析し改善に努め、より一層の経費削減、効率化を図る。</t>
  </si>
  <si>
    <t>一者応札についてその原因を分析し、契約における競争性の確保に努めるなど、より一層の経費削減、効率化を図る。</t>
  </si>
  <si>
    <t>経済調査は、経済財政政策の運営や各方面のニーズに応える質の高い情報を提供することが重要であるので、引き続き付加価値の高い調査をするように努めるとともに、成果指標についても、外部有識者等のご指摘も踏まえつつ検討に努める。</t>
  </si>
  <si>
    <t>新しい日本のための優先課題推進枠
267百万円</t>
  </si>
  <si>
    <t>新しい日本のための優先課題推進枠
31百万円</t>
  </si>
  <si>
    <t>新しい日本のための優先課題推進枠
51百万円</t>
  </si>
  <si>
    <t>外部有識者の所見を踏まえ、予定価格について適正なものであるか確認し、今後類似の事業に活かすべき。</t>
  </si>
  <si>
    <t>　当該契約はいずれも病院施設への工事に係るものであるが、予定価格については、（独）国立病院機構等の病院の所管組織において設けられた既定の会計規則に則り設定されたもの。本件において落札率が低くなった要因としては、競争入札による市場原理の作用が顕著に働いた影響によるところであった。</t>
  </si>
  <si>
    <t>①については、性別に基づく固定的な役割分担意識を解消してくための広報・啓発活動は、他の全ての取組の根幹をなす基盤的な施策であるが、固定的性別役割分担意識を測る指標としては毎年調査するような、また、他に替わるものがない。このため、成果目標として継続したい。なお、平成28年度では本調査を実施する予定となっている。
また、この調査においては「固定的性別役割分担意識」という単語を直接尋ねてはおらず、「夫は外で働き、妻は家庭を守るべきである」という考え方について「反対」か「賛成」かを答えるという平易な表現による設問になっている。
②については、総合情報誌のHTML/PDF版掲載サイトのアクセス数が結果的に減少傾向にあるものの、HTML/PDF版の掲載に係る経費は普及啓発経費のごく一部であり、他の事業に振り替えるほどの金額ではない。HTML/PDF版を掲載するのは冊子版の配布が限られているため、不特定多数の一般国民に簡単に、無料で閲覧してもらうため極めて有効な手段であると考える。また、平成25年度のアクセス数が多かったのはメディア機関のトップ（新聞協会会長、民放連会長、ＮＨＫ会長）や有名漫画家へのインタビューを総合情報誌に掲載したことによるものと考えられ、今後も一般国民の関心の高い方に登場、執筆していただくことを計画していきたい。
③については、これまでの女性の活躍を促進する広報に限らず、28年度より新たに男性の意識改革を目的とした「男性の家事・育児等参加応援事業」を展開していくことになっている。
上記の所見を踏まえ、引き続き、事業の適切な進捗管理、契約における競争性の確保などにより、予算の効率的執行に努める。</t>
  </si>
  <si>
    <t>本事業にて行っている各種会議や研修には、多くの男性が参加しており、男性への普及啓発に対し一定の役割を果たしている。加えて、「男女共同参画に関する普及・啓発に必要な経費」の中で28年度より新たに男性の意識改革を目的とした「男性の家事育児等参加応援事業」を展開する予定である。また、どの事業においても毎年PDCAサイクルを回し、プログラム内容や講師の選定、事業実施対象者の変更等、事業内容及び手法の変更・改善を行っているところである。
「男女共同参画計画策定率」の目標について、進捗が芳しくない理由として考えられるのは、策定のためにの具体的な動き方が分からないことなどが挙げられる。そのため、第４次男女共同参画基本計画（平成27年12月閣議決定）の成果目標に新たに「男女共同参画計画の策定率（市町村）」を加え、都道府県を通じて全市町村に策定の依頼を行い、策定するための技術的手法等について市町村に対し、「地域における男女共同参画促進を支援するアドバイザー派遣事業」を通じて指導・助言の支援を行っている。</t>
  </si>
  <si>
    <t>新しい日本のための優先課題推進枠
7百万円</t>
  </si>
  <si>
    <t>引き続き、事業の適切な進捗管理、予算の効率的執行に努めていく。</t>
  </si>
  <si>
    <t>引き続き、適切な事業の実施、適切な予算の効率的な執行に努める。</t>
  </si>
  <si>
    <t>新しい日本のための優先課題推進枠
277百万円</t>
  </si>
  <si>
    <t>所見を踏まえ、各事業の進捗管理及び事業の目的を踏まえた効率的な予算執行を継続する。また平成29年度概算要求においても印刷・製本部数の見直しなどを検討したうえで予算額を計上する。</t>
  </si>
  <si>
    <t>新しい日本のための優先課題推進枠
16百万円</t>
  </si>
  <si>
    <t xml:space="preserve"> 平成28年度については、事業内容等の見直しを行いながら、引き続き、事業の適切な進捗管理、予算の効率的執行に努める。</t>
  </si>
  <si>
    <t>新しい日本のための優先課題推進枠
500百万円</t>
  </si>
  <si>
    <t>所見を踏まえ、各事業の進捗管理及び事業の目的を踏まえた効率的な予算執行を継続する。また平成29年度概算要求においても印刷・製本部数の見直しなどを検討したうえで予算額を要求する。</t>
  </si>
  <si>
    <t>一者応札については、引き続き要因分析を行い改善に努めるべき。入札案件については、外部有識者の所見も踏まえ、統合して費用の減少ができるものがないかどうかについて内部で検討すべき。</t>
  </si>
  <si>
    <t>入札の実施に当たっては、仕様等の情報の透明性の確保、参入要件の緩和を図るとともに、入札スケジュールに余裕を持たせることにより、１社応札の改善に努める。</t>
  </si>
  <si>
    <t>入札の実施に当たっては、引き続き、仕様等の情報の透明性の確保、参入要件の緩和などにより、一者応札の改善に努めるとともに、入札の実施時期、事業内容等において親和性が認められるものについては、効率性、合理性を勘案し、入札案件の統合等が可能かに向けた検討を行う。</t>
  </si>
  <si>
    <t>事業の見直しを行い、平成28年度において「外国政府機関実施招へい研修」を廃止し、また、平成29年度予算要求額の縮減を行ったところ。引き続き事業の適切な進捗管理、予算の効率的執行に留意する。</t>
  </si>
  <si>
    <t>新しい日本のための優先課題推進枠
20百万円</t>
  </si>
  <si>
    <t>Ａ，Ｂの随意契約は、「公共調達の適正化について（平成18年8月25日）財務省」における、「競争性のない随意契約によらざるを得ない場合」の（へ）「行政目的を達成するために不可欠な特定の情報であり、当該情報を提供する者が他に存在しないため。」に該当するものである。所見を踏まえ、引き続き随意契約の透明性を高めるよう留意する。</t>
  </si>
  <si>
    <t>本事業に係る通訳の経費は大臣出張等に係るものであり、外部有識者に係る通訳は、そもそも予算要求において想定されておらず執行実績もない。</t>
  </si>
  <si>
    <t>引き続き、事業の適切な進捗管理、予算の効率的執行に留意する。</t>
  </si>
  <si>
    <t>新しい日本のための優先課題推進枠
53百万円</t>
  </si>
  <si>
    <t>引き続き、事業の適切な進捗管理、予算の効率的執行に留意するとともに、執行実績を踏まえた上で必要経費の精査を行い、概算要求への反映に努めてまいりたい。</t>
  </si>
  <si>
    <t>27年度の執行率が低かった要因については、委託調査の一般競争入札による契約額が予定価格を下回ったため。
成果については、他の公表物との関連性を高める等を通じて成果物の普及に努める。
一者応札となってしまった点については、公募期間を十分とることで改善に努める。</t>
  </si>
  <si>
    <t>今後とも、事業の適切な進捗管理、予算の効率的執行に努める。また、「経済調査等委託費」をはじめ、「経済財政モデル」の開発及び改良等を行う上で必要不可欠なものを精査し要求を行った。</t>
  </si>
  <si>
    <t>国の支援の必要性について、地域防災計画・避難計画は、地域の実情を熟知する地方公共団体が中心となって策定するのが適切であることから、災害対策基本法で、地方公共団体が作成することが責務となっているが、その内容の一層の具体化・充実化にあたり、地方公共団体のみでは解決が困難な対策について、国が積極的な支援を実施することとしている。
内閣府では、原子力発電所の所在する地域ごとに設置した「地域原子力防災協議会」の枠組みにて、国と関係地方公共団体が一体となり、広域的な避難実施のための調整や、国の実動組織の支援等について取り組んでいるが、特に専門性の高い原子力分野においては、地方公共団体だけでは解決できない課題もあり、国として統一した考え方を示す必要がある。
不用が生じたことについては、複数の調査テーマを一つの調査にまとめるなどの効率化を行ったことから生じたものではあるが、今後は、より効果的・効率的な調査事業を実施するため、地方公共団体とのコミュニケーションを一層密にし、課題やニーズを把握した上で必要な調査を実施することとしている。
一社応札であったことについては、今年度は仕様書の具体化を図り、応札者数が増加した。</t>
  </si>
  <si>
    <t>今回の計画改定においては、公聴会の開催やパブリックコメントの実施等を通じ、国民や社会のニーズを反映することができたと考えている。次回の計画改定に当たっても、所見も踏まえ、効率的な予算執行を継続する。</t>
  </si>
  <si>
    <t>外部有識者の所見「このコストで十分な見直しができたのか、あるいは男女共同参画社会を推進するために十分な費用であったのか、次回以降の改定も同額でよいということなのか」などの基本論点に関する総括も行い、次回改定に活かすべき。</t>
  </si>
  <si>
    <t>平成２８年５月に有識者により取りまとめられた「時代の変化に対応した栄典授与に関する提言」の内容も踏まえて事業内容を見直しつつ、予算の効率的執行に努め、執行実績を適切に概算要求に反映させるべき。</t>
  </si>
  <si>
    <t>行政事業レビュー推進チームの所見を踏まえ、未帰国家族分については、十分な検討を行い計上した。</t>
  </si>
  <si>
    <t>一般競争入札において、結果として一者応札となった場合の理由や改善策等を把握し、仕様や入札条件の見直しを行う等、競争性が引き続き確保されるよう指導していく。</t>
  </si>
  <si>
    <t>今後とも、事業の適切な進捗管理、契約における競争性の確保などにより、予算の効率的執行に努めるとともに、外部有識者の所見を踏まえ、評価に関する説明がさらに明確となるよう引き続き努力していく。また一者応札についても、改善に努める。</t>
  </si>
  <si>
    <t>引き続き、事業の適切な進捗管理、予算の効率的執行に努めるべき。</t>
  </si>
  <si>
    <t>引き続き、事業の適切な進捗管理、予算の効率的執行に努めるべき。「競争性のない随意契約となった事業もあるが真にやむを得ないものとなっている」とのことだが、「公共調達の適正化について」に照らしてどの随意契約事由に該当するのかなど、もう少し理由を補足すべき。</t>
  </si>
  <si>
    <t>引き続き、事業の適切な進捗管理、予算の効率的執行に努めるべき。</t>
  </si>
  <si>
    <t>外部有識者の所見を踏まえ、レビューシートの中で「関係府省の連携促進や施策の重複排除を促す」ことの実効性はどうであったのかについてもわかるよう努めるべき。</t>
  </si>
  <si>
    <t>外部有識者の所見を踏まえ、会議や表彰制度によって、本事業の目的（産官学連携の強化、国家的に重要な研究開発の評価、競争的資金制度の改革等）がどの程度実を上げたのかについてレビューシートでわかりやすく言及されるよう努めるべき。</t>
  </si>
  <si>
    <t>昨年度の外部有識者の所見（「現在の施設にどのような「改修」の必要性があるのか、また、実際どのような改修に支出がなされようとしているのか全く示されていない」）についてより一層レビューシートに反映されるよう努めるべき。</t>
  </si>
  <si>
    <t>外部有識者の所見を踏まえ、各社の「間接経費」と「工事費」との比率の違う理由についてよく検証を行うべき。一者応札となってしまっている案件については、その要因を的確に分析し改善に努めるべき。</t>
  </si>
  <si>
    <t>引き続き、事業の適切な進捗管理、予算の効率的執行に留意し、適切な事業の実施に努める。</t>
  </si>
  <si>
    <t>適正な予算の執行に努める。</t>
  </si>
  <si>
    <t>国立公文書館の機能・施設の在り方に関する調査検討会議開催に付随する出席旅費等と調査経費を分けて予算建てすることは難しいが、評価・点検の仕方について、引き続き検討することとする。</t>
  </si>
  <si>
    <t>縮減</t>
  </si>
  <si>
    <t>公開プロセスでの指摘等を踏まえ、視覚障害者向け広報資料について、執行実績を踏まえた予算額に見直し等を行うとともに、新聞記事下広告及び雑誌広告等について、機動的展開のために、より効果的なクロスメディアでの活用によることとして削減し、概算要求に反映させる。
また、公開プロセスの指摘を踏まえ、的確な目標設定や効果検証を検討していく。</t>
  </si>
  <si>
    <t>事業者の選定に当たっては、競争性を確保し、妥当なコストの水準を確保することを前提として、創意工夫が発揮できる企画競争を活用し調達する。その際、企画競争の評価項目には、経費の妥当性の確保を加え、競争性を確保しつつ、経費の効率化に努める。
公開プロセスの結果を踏まえ、「出版諸費」を大幅に減額する一方、インターネットによる広報を増加させつつ、キャンペーンテーマによる広報において、テーマに応じた効果的なクロスメディアで展開することにより、質の高い戦略的な広報を実施できるよう、必要な経費を要求している。</t>
  </si>
  <si>
    <t>引き続き国民に対し分かりやすい情報の発信に努め、効率的・効果的な広報に努める。</t>
  </si>
  <si>
    <t>事業実施に当たっては、効果的なクロスメディアで展開することにより、効率的な広報を実施を戦略的に取り組む。</t>
  </si>
  <si>
    <t>総理外遊時等に合わせたイベントの実施や、海外テレビＣＭ、ＳＮＳ等による発信について、今後もその時々の重要広報課題に応じて、タイミングよく効果的に国際広報を行っていくこととする。その際、同じ予算でより多くの成果を引き出すため、広報ターゲットを一層明確化・細分化する等、費用対効果が最大化されるよう取り組む。</t>
  </si>
  <si>
    <t>事業者の選定に当たっては、競争性を確保し、妥当なコストの水準を確保することを前提として、創意工夫が発揮できる企画競争を活用し調達する。その際、企画競争の評価項目には経費の妥当性の確保を加え、競争性を確保しつつ、経費の効率化に努める。また、常に変化する国際情勢や、メディア環境に迅速かつ柔軟に対応し、同じ予算でより多くの成果を引き出すため、広報ターゲットを一層明確化・細分化する等、費用対効果が最大化されるよう取り組む。事業の実施に当たっては、関係省庁と連携しつつ、効果的・効率的な広報を目指す。また、個々の広報の実施後に効果測定を行い、改善点を明確にし、次の広報に役立てるＰＤＣＡサイクルを確立し、継続的な改善に努める。</t>
  </si>
  <si>
    <t>引き続き、実施した世論調査結果の活用状況を把握しつつ、ＰＤＣＡサイクルの実施を基本に据え、予算の効率的な執行及び概算要求への適切な反映に努めることとする。</t>
  </si>
  <si>
    <t>所見を踏まえ、引き続き、契約における競争性の確保などにより、予算の効率的執行に努める。</t>
  </si>
  <si>
    <t>【新規業者が参入しやすいような取組の検討】
１．一者応札が解消されない業務について、業者に対するヒアリングやアンケートを実施する。主な調査項目は次の通り。
①２８年度契約の入札に参加されなかった理由（参加を阻害する理由）
②入札条件に関する意見
③仕様書の妥当性（内容の理解が十分か）
④御社が参加することのできる業務範囲（委託業務内容への要望）
⑤参加の検討を行うに当たって事前に提供を希望する情報
⑥公告期間の妥当性
⑦その他要望事項
２．これらのアンケートは調査項目を精査の上、速やかに着手し、年内にその内容を検討し、その成果を次年度の仕様書等に反映する。
【再委託の見直しを含めた競争性の向上】
１．一者応札が解消されない業務について、
（１）発注した全体業務の中で、他社の参入を許さない業務があるか、その部分を切り離せるか、そのような業務とそれ以外の業務を別契約とすることで競争性が高まるか否かを検討する。
（２）再委託を実施している業務については、当該再委託業務など一部の業務を抽出し、その部分を切り離せるか否か、そのような業務を別契約することで競争性が高まるか否かを検討する。
２．併せて、随意契約で実施している事業についても、再委託を実施しているものについては、上記１（２）と同様の検討を行う。
３．上記の検討にあたっては、競争性の向上という観点のみならず、事業の実施可能性、安全性の確保等の観点も考慮するものとする。</t>
  </si>
  <si>
    <t>レビュー推進チームの指摘を踏まえ、引き続き、効果的・効率的な事業の実施等に努めてまいりたい。</t>
  </si>
  <si>
    <t>・レビューチームの指摘を踏まえ、前年度事業の実績を反映した適切な予算要求を行う。また事業の実施にあたり、その手法や効果等について検討し、引き続き事業内容の見直しを含めた検討を進めるとともに、事業の進捗状況を把握して経費使途の精査・確認を行い、予算の効果的・効率的執行に努める。
・外部有識者の所見を踏まえ、次年度以降、社会的な活動を行っている高齢者の割合を新たな成果指標とし、社会的な活動を行っている高齢者の割合が40％以上を新たな成果目標とする。</t>
  </si>
  <si>
    <t>内閣府においては、関係省庁のバリアフリー・ユニバーサルデザイン政策の推進を図るとともに、表彰及び意識調査等事業を実施してきたところであるが、今般の所見を踏まえ、関係省庁や有識者等から意見等を伺いながら意識調査の調査項目を今の時代にあったものに見直し、また、成果目標を抜本的に見直すなど事業内容等を再検討し、施策の効果的かつ効率的な推進に努めてまいりたい。</t>
  </si>
  <si>
    <t>引き続き、効果的･効率的な事業の実施に努めることとし、外部有識者の所見を踏まえ、来年度以降の成果目標又は調査方法等について検討を行ってまいりたい。</t>
  </si>
  <si>
    <t>行政事業レビュー推進チームの指摘を踏まえ、事業の進捗状況等を把握し、その手法や効果を検討し、経費の使途等を精査・確認の上、効果的・効率的な事業の実施に努めるとともに、効率的に執行した実績を勘案し、概算要求へ反映させるよう努める。</t>
  </si>
  <si>
    <t>行政事業レビュー推進チームの指摘を踏まえ、事業全体の改善や効率化を検討し、効果的・効率的な事業の実施に努める。</t>
  </si>
  <si>
    <t>引き続き、効果的･効率的な事業の実施に努め、効率的に実施した実績に基づく概算要求を行ってまいりたい。</t>
  </si>
  <si>
    <t>引き続き、効果的･効率的な事業の実施、効率的に執行した実績の概算要求への反映に努める。</t>
  </si>
  <si>
    <t>行政レビュー推進チームの意見を踏まえ、引き続き、効果的・効率的な執行を実施し、その実績を概算要求に反映させることとする。</t>
  </si>
  <si>
    <t>今後、同種業務を実施する場合、本業務での実績を踏まえて概算要求を行うこととし、事業の実施にあたっては効果的･効率的な実施に努めること。</t>
  </si>
  <si>
    <t>今後、同種業務を実施する場合、本業務での実績を踏まえて概算要求を行うこととし、事業の実施にあたっては効果的･効率的な実施に努めることとする。</t>
  </si>
  <si>
    <t>引き続き、効果的･効率的な事業の実施に努めることとし、効率的に執行した実績を概算要求に反映させること。
また、外部有識者の所見を踏まえ、必要な点検を行うこと。</t>
  </si>
  <si>
    <t>外部有識者の所見を踏まえ、引き続き事業の進捗状況等を確認して、効果的・効率的な事業の実施に努める。</t>
  </si>
  <si>
    <t>有識者の所見を踏まえ、平成２９年度概算要求においては、施策の優先順位を洗い直し、男女共同参画や地方創生との関係にも留意しつつ無駄を徹底して排除しつつ、少子化社会対策大綱のフォローアップ等調査や少子化対策政策研究のための調査経費等を重点的に計上するなど、実効的かつ有効性の高い調査・研究に向けた予算計上を行う。
また、「ニッポン一億総活躍プラン」（平成２８年６月閣議決定）に基づき、「希望出生率1.8」という目標に向け「結婚支援の充実」を図るため、結婚に対する若者の意識に関する調査等を「新しい日本のための優先課題推進枠」として計上するなど、政策研究・調査のための予算の適正な計上を行っていく。</t>
  </si>
  <si>
    <t>平成28年度公開プロセスの取りまとめコメントを受け、政府全体の少子化対策の政策体系の中での地域少子化対策強化事業の位置付けを踏まえ、新たに国の定量的な目標を以下のとおり設定した。
・交付金を活用して行う、結婚支援のための体制整備又は人材育成に関する取組（ボランティアの育成等）によりカバーされる地方自治体の割合　54％（平成31年度）
・交付金を活用して行うライフデザイン教育に関する取組によりカバーされる都道府県、市区町村の割合　都道府県 85％、市区町村 8％（平成31年度）
・交付金を活用して行う、結婚、妊娠・出産、乳児期を中心とする子育てに温かい社会づくり・機運の醸成の取組（男性の出産直後の休暇取得の促進等）によりカバーされる地方自治体の割合　74％（平成31年度）
また、交付金を活用した自治体の取組の効果検証等を実施するほか、全ての自治体を対象に、結婚支援等の体制整備や人材育成などの取組状況（交付金事業に限らず、かつ、既に廃止してしまった事業を含む。）を調査し、交付金事業全体の効果を検証する。
平成28年度補正予算案においては、「ニッポン一億総活躍プラン」（平成28年6月2日閣議決定）の実現を加速化するため、対象事業を地域の体制整備や人材育成に係る先進的な取組等に重点化し、自治体の取組を強力に支援することとしたほか、平成29年度当初予算概算要求においても、これまでの自治体の取組から発掘された優良事例の横展開を支援する中で、地域の体制整備や人材育成に係る取組を積極的に支援することとする。</t>
  </si>
  <si>
    <t>事業全体の改善や効率化を検討し、効果的･効率的な事業の実施に努めること。</t>
  </si>
  <si>
    <t>自治体からの交付申請書を元に適切に審査を行うとともに必要な指導等を行いつつ、事業全体の効果的・効率的な実施に努める。</t>
  </si>
  <si>
    <t>引き続き、安定した制度運用ができるよう自治体への指導等国として必要な対応を行いながら、予算の効果的・効率的な執行に努める。</t>
  </si>
  <si>
    <t>引き続き、効果的･効率的な事業の実施に努めてまいりたい。</t>
  </si>
  <si>
    <t>今後、同種業務を実施する場合、本業務での実績を踏まえて要求を行うこととし、事業の実施にあたっては効果的･効率的な実施に努めることとする。</t>
  </si>
  <si>
    <t>効果的･効率的な事業の実施に努めるとともに、効率的に執行した実績を概算要求に反映させる。</t>
  </si>
  <si>
    <t>引き続き、中長期の整備計画に基づき、実用的・効率的な整備を行う。
また、後年度における負担も考慮し、整備を進めていく事とする。
概算要求においては、上記計画を踏まえ、庁舎の維持管理上必要不可欠である設備機器の更新等を行うこととした。</t>
  </si>
  <si>
    <t>平成29年度概算要求において、業務運営の効率化及びコスト削減に向け、館内LANシステムの更新時期を踏まえたネットワーク機器の統合・整理による見直しを行い効率化を図るための構築経費等を計上した。
また、効果的・効率的な業務の実施に向けて、今後も事業収入の拡充方策の検討を行うとともに、引き続きコスト削減に向けた取り組みを実施していくこととする。</t>
  </si>
  <si>
    <t>翻訳経費等の見直しを行い、概算要求額において約10％の削減を行った。今後も引き続き、効果的・効率的な執行を行うこととする。</t>
  </si>
  <si>
    <t>一者応札となってしまっている案件については、その要因を的確に分析し引き続き改善に努める。</t>
  </si>
  <si>
    <t>平成28年度は更に研修参加者数が増えるよう、研修実施の一層の周知を行うとともに、各コースの研修内容の見直しを行い、受講生の理解度が高まるように研修の充実を図る。
１者応札となってしまっている案件については、その要因を的確に分析し改善に努める。</t>
  </si>
  <si>
    <t>一者応札となってしまっている案件については、その要因を的確に分析し改善に努める。</t>
  </si>
  <si>
    <t>今後も引き続き、事業の適切な進捗管理を行い、契約における競争性の確保など予算の効率的執行に努める。
競争性のない随意契約となった事業は、福祉・医療・災害の３分野のすべてにわたる専門的な知見・経験を持ち、すでに公表されている福祉避難所ガイドラインの作成過程等を熟知していることに加えて、それぞれの地域の実情を踏まえて適正な助言を行える公共性・広域性が必要であることから、契約の性質又は目的が競争を許さない場合に該当する。</t>
  </si>
  <si>
    <t>一者応札となってしまっている案件については、その要因を的確に分析し引き続き改善に努める。</t>
  </si>
  <si>
    <t>今後も引き続き、事業の適切な進捗管理を行い、契約における競争性の確保など予算の効率的執行に努める。
競争性のない随意契約となっているのは電話料金等の長期継続契約によるものである。</t>
  </si>
  <si>
    <t>外部有識者の所見については備考欄で説明。</t>
  </si>
  <si>
    <t>今後も引き続き、事業の適切な進捗管理を行い、契約における競争性の確保など予算の効率的執行に努める。</t>
  </si>
  <si>
    <t>今後も引き続き、事業の適切な進捗管理を行い、契約における競争性の確保など予算の効率的執行に努める。</t>
  </si>
  <si>
    <t>工事・製造、役務、購入など契約種別及び実施内容により、目的物の設計・製作、現地据付・調整、巡視・点検、民生品の納入など案件毎に作業条件が有り、間接経費の対象が異なる。このため精査を行いながら実施しているところであり、今後も継続して精査を行いながら適正化に努める。一者応札についても、今後も継続して入札契約の改善に努め応札者の増加を図りたい。</t>
  </si>
  <si>
    <t>外部有識者の所見については備考欄で説明</t>
  </si>
  <si>
    <t>昨年度の外部有識者からの所見を踏まえて改修内容（現地対策本部の活動に必要な電源等を確保するため電気設備改修工事等の実施や、緊急災害対策本部等との通信を確保するため、中央防災無線網によるネットワーク設備、電話交換設備等の情報通信基盤を整備）を詳細に記載したところだが、今般の推進チームからの所見を踏まえ、今後のレビューシート作成においては、事業の必要性及び内容についてより一層詳細に記載し、評価に必要となる情報の拡充に努めたい。</t>
  </si>
  <si>
    <t>昨年度の外部有識者の所見を踏まえ27年度に行った事業の必要性等を追記した。
今般の推進チームからの所見を踏まえ、今後のレビューシート作成においては、事業の必要性及び内容についてより一層詳細に記載し、評価に必要となる情報の拡充に努めたい。</t>
  </si>
  <si>
    <t>28年度から政策評価の測定指標として、アジア防災会議等に出席した防災担当実務者間の、防災情報の共有による防災能力向上というアウトカムの達成状況を測るための目安として、会議に対する満足度や、より良い復興などの具体的な事例を紹介したホームページへのアクセス数等を設定したところであるが、今般の外部有識者の所見を踏まえ、成果目標及びアウトカムの立て方について検討してまいりたい。</t>
  </si>
  <si>
    <t>新しい日本のための優先課題推進枠
2,100百万円</t>
  </si>
  <si>
    <t>27年度の執行率が低かった要因についてはよく分析を行うべき。また、有識者の見解を踏まえ、HPアクセス数に代わる成果指標が考えられないか、効果分析の広報について新たな手法が考えられないか検討を行うべき。一者応札となってしまった案件については、その要因を的確に分析し引き続き改善に努めるべき。</t>
  </si>
  <si>
    <t>新しい日本のための優先課題推進枠456百万円</t>
  </si>
  <si>
    <t>新しい日本のための優先課題推進枠900百万円</t>
  </si>
  <si>
    <t>新しい日本のための優先課題推進枠980.1百万円
内閣府においては、沖縄振興を目的とする事業のうち公共事業を中心とする関係事業の全体的な把握、事業相互間の進度調整、計画に沿った事業の推進を図るため、これらの事業の経費を内閣府に一括計上し、これを事業執行官庁に移し替えて執行する事により、計画実施について効果的な総合調整を行っている。</t>
  </si>
  <si>
    <t xml:space="preserve">新しい日本のための優先課題推進枠247百万円
27年度1次補正予算227百万円
内閣府においては、沖縄振興を目的とする事業のうち公共事業を中心とする関係事業の全体的な把握、事業相互間の進度調整、計画に沿った事業の推進を図るため、これらの事業の経費を内閣府に一括計上し、これを事業執行官庁に移し替えて執行する事により、計画実施について効果的な総合調整を行っている。                                                                                                                                                                                        </t>
  </si>
  <si>
    <t>新しい日本のための優先課題推進枠1,552百万円
内閣府においては、沖縄振興を目的とする事業のうち公共事業を中心とする関係事業の全体的な把握、事業相互間の進度調整、計画に沿った事業の推進を図るため、これらの事業の経費を内閣府に一括計上し、これを事業執行官庁に移し替えて執行する事により、計画実施について効果的な総合調整を行っている。</t>
  </si>
  <si>
    <t>新しい日本のための優先課題推進枠625百万円
内閣府においては、沖縄振興を目的とする事業のうち公共事業を中心とする関係事業の全体的な把握、事業相互間の進度調整、計画に沿った事業の推進を図るため、これらの事業の経費を内閣府に一括計上し、これを事業執行官庁に移し替えて執行する事により、計画実施について効果的な総合調整を行っている。</t>
  </si>
  <si>
    <t>新しい日本のための優先課題推進枠178百万円
内閣府においては、沖縄振興を目的とする事業のうち公共事業を中心とする関係事業の全体的な把握、事業相互間の進度調整、計画に沿った事業の推進を図るため、これらの事業の経費を内閣府に一括計上し、これを事業執行官庁に移し替えて執行する事により、計画実施について効果的な総合調整を行っている。</t>
  </si>
  <si>
    <t xml:space="preserve">新しい日本のための優先課題推進枠69百万円
27年度1次補正予算13百万円
内閣府においては、沖縄振興を目的とする事業のうち公共事業を中心とする関係事業の全体的な把握、事業相互間の進度調整、計画に沿った事業の推進を図るため、これらの事業の経費を内閣府に一括計上し、これを事業執行官庁に移し替えて執行する事により、計画実施について効果的な総合調整を行っている。                                                                                                                                                                                        </t>
  </si>
  <si>
    <t>新しい日本のための優先課題推進枠360百万円
内閣府においては、沖縄振興を目的とする事業のうち公共事業を中心とする関係事業の全体的な把握、事業相互間の進度調整、計画に沿った事業の推進を図るため、これらの事業の経費を内閣府に一括計上し、これを事業執行官庁に移し替えて執行する事により、計画実施について効果的な総合調整を行っている。</t>
  </si>
  <si>
    <t xml:space="preserve">新しい日本のための優先課題推進枠83百万円
27年度1次補正予算160百万円
内閣府においては、沖縄振興を目的とする事業のうち公共事業を中心とする関係事業の全体的な把握、事業相互間の進度調整、計画に沿った事業の推進を図るため、これらの事業の経費を内閣府に一括計上し、これを事業執行官庁に移し替えて執行する事により、計画実施について効果的な総合調整を行っている。                                                                                                                                                                                        </t>
  </si>
  <si>
    <t>新しい日本のための優先課題推進枠4,290百万円
予算額・執行額及び予算内訳に関しては、内閣府所管分を計上している。成果実績等に関しては、全国ベースでの分析をしている。
内閣府においては、沖縄振興を目的とする事業のうち公共事業を中心とする関係事業の全体的な把握、事業相互間の進度調整、計画に沿った事業の推進を図るため、これらの事業の経費を内閣府に一括計上し、これを事業執行官庁に移し替えて執行する事により、計画実施について効果的な総合調整を行っている。
【平成２６年財務省予算執行調査】
○主な指摘　効果促進事業の対象事業について抜本的な見直しが必要ではないか。
○対応　三位一体改革で税源移譲されたもの等について効果促進事業の対象から除外
【会計検査院国会報告（平成２８年２月）】
○主な指摘　地方公共団体において整備計画に係る評価を実施していない等の事態が見受けられた
○対応　地方公共団体に対して要綱等の規定を周知するとともに、整備計画に係る評価を適切に実施するよう通知</t>
  </si>
  <si>
    <t>新しい日本のための優先課題推進枠912百万円
予算額・執行額及び予算内訳に関しては、内閣府所管分を計上している。成果実績等に関しては、全国ベースでの分析をしている。
内閣府においては、沖縄振興を目的とする事業のうち公共事業を中心とする関係事業の全体的な把握、事業相互間の進度調整、計画に沿った事業の推進を図るため、これらの事業の経費を内閣府に一括計上し、これを事業執行官庁に移し替えて執行する事により、計画実施について効果的な総合調整を行っている。
【平成２６年財務省予算執行調査】
○主な指摘　効果促進事業の対象事業について抜本的な見直しが必要ではないか。
○対応　三位一体改革で税源移譲されたもの等について効果促進事業の対象から除外
【会計検査院国会報告（平成２８年２月）】
○主な指摘　地方公共団体において整備計画に係る評価を実施していない等の事態が見受けられた
○対応　地方公共団体に対して要綱等の規定を周知するとともに、整備計画に係る評価を適切に実施するよう通知</t>
  </si>
  <si>
    <t xml:space="preserve">27年度1次補正予算2,030百万円
新しい日本のための優先課題推進枠11,832百万円
内閣府においては、沖縄振興を目的とする事業のうち公共事業を中心とする関連事業の全体的な把握、事業相互間の進度調整、計画に沿った事業の推進を図るため、これらの事業の経費を内閣府に一括計上し、これを事業執行官庁に移し替えて執行する事により、計画実施について効果的な総合調整を行っている。                                                                                                                                                                                        </t>
  </si>
  <si>
    <t>新しい日本のための優先課題推進枠595百万円</t>
  </si>
  <si>
    <t>新しい日本のための優先課題推進枠
189百万円</t>
  </si>
  <si>
    <t>新しい日本のための優先課題推進枠
20百万円</t>
  </si>
  <si>
    <t>新しい日本のための優先課題推進枠
21百万円</t>
  </si>
  <si>
    <t>新しい日本のための優先課題推進枠
127百万円</t>
  </si>
  <si>
    <t>新しい日本のための優先課題推進枠
1,958百万円</t>
  </si>
  <si>
    <t>新しい日本のための優先課題推進枠
50百万円</t>
  </si>
  <si>
    <t>新しい日本のための優先課題推進枠
6,781百万円</t>
  </si>
  <si>
    <t>新しい日本のための優先課題推進枠
194百万円</t>
  </si>
  <si>
    <t>新しい日本のための優先課題推進枠
653百万円</t>
  </si>
  <si>
    <t>新しい日本のための優先課題推進枠
608百万円</t>
  </si>
  <si>
    <t>新しい日本のための優先課題推進枠
327百万円</t>
  </si>
  <si>
    <t>新しい日本のための優先課題推進枠43.3百万円</t>
  </si>
  <si>
    <t>新しい日本のための優先課題推進枠5,000百万円(事業番号0033と合わせて)</t>
  </si>
  <si>
    <t>新しい日本のための優先課題推進枠5,000百万円(事業番号0032と合わせて)</t>
  </si>
  <si>
    <t>新しい日本のための優先課題推進枠129百万円</t>
  </si>
  <si>
    <t>新しい日本のための優先課題推進枠473百万円</t>
  </si>
  <si>
    <t>新しい日本のための優先課題推進枠150百万円</t>
  </si>
  <si>
    <t>新しい日本のための優先課題推進枠60百万円</t>
  </si>
  <si>
    <t>新しい日本のための優先課題推進枠21百万円</t>
  </si>
  <si>
    <t>新しい日本のための優先課題推進枠100百万円</t>
  </si>
  <si>
    <t>新しい日本のための優先課題推進枠13.0百万円</t>
  </si>
  <si>
    <t>新しい日本のための優先課題推進枠3.6百万円</t>
  </si>
  <si>
    <t>新しい日本のための優先課題推進枠3.0百万円</t>
  </si>
  <si>
    <t>新しい日本のための優先課題推進枠4.1百万円</t>
  </si>
  <si>
    <t>新しい日本のための優先課題推進枠156.6百万円</t>
  </si>
  <si>
    <t>新しい日本のための優先課題推進枠252百万円</t>
  </si>
  <si>
    <t>新しい日本のための優先課題推進枠74百万円</t>
  </si>
  <si>
    <t>新しい日本のための優先課題推進枠331百万円</t>
  </si>
  <si>
    <t>新しい日本のための優先課題推進枠7.5百万円</t>
  </si>
  <si>
    <t>新しい日本のための優先課題推進枠30百万円</t>
  </si>
  <si>
    <t>今後同様の国際会議を行う際には、予算額の積算について実績を踏まえより一層精査を行うとともに、執行にあたっては効果的･効率的な実施に努める。</t>
  </si>
  <si>
    <t>平成３１年度</t>
  </si>
  <si>
    <t>平成２８年度</t>
  </si>
  <si>
    <t>平成２８年度</t>
  </si>
  <si>
    <t>-</t>
  </si>
  <si>
    <t>出版諸費に係る公開プロセス結果等も踏まえて、各広報媒体の位置づけ等について再検討を行い、出版諸費を大幅に減額する一方、高齢者を始めとする国民全般に高いリーチ力があり、他のメディアと比べ接触率が高いテレビ媒体による広報の拡充を行う。
また、引き続き、実施した広報の効果等の分析を踏まえつつ、ＰＤＣＡサイクルの実施を基本に据え、効率的・効果的な広報に必要な経費を要求している。
広報テーマ選定にあたっては、従前各省から依頼のテーマから時期や内容、必要性等を考慮して実施してきたところ、今後、広報の受け手である国民の側のニーズ等も踏まえた広報展開の検討を行っていく。必要性の記述ぶりについても上記を踏まえ、同様に見直すこととしたい。</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</si>
</sst>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0"/>
    <numFmt numFmtId="177" formatCode="0000"/>
    <numFmt numFmtId="178" formatCode="_ * #,##0_ ;_ * &quot;▲&quot;#,##0_ ;_ * &quot;-&quot;_ ;_ @_ "/>
    <numFmt numFmtId="179" formatCode="&quot;Yes&quot;;&quot;Yes&quot;;&quot;No&quot;"/>
    <numFmt numFmtId="180" formatCode="&quot;True&quot;;&quot;True&quot;;&quot;False&quot;"/>
    <numFmt numFmtId="181" formatCode="&quot;On&quot;;&quot;On&quot;;&quot;Off&quot;"/>
    <numFmt numFmtId="182" formatCode="[$€-2]\ #,##0.00_);[Red]\([$€-2]\ #,##0.00\)"/>
    <numFmt numFmtId="183" formatCode="000"/>
    <numFmt numFmtId="184" formatCode="#,##0_ "/>
    <numFmt numFmtId="185" formatCode="#,##0;&quot;▲ &quot;#,##0"/>
    <numFmt numFmtId="186" formatCode="#,##0.000;&quot;△ &quot;#,##0.000"/>
    <numFmt numFmtId="187" formatCode="#,##0;&quot;△ &quot;#,##0"/>
    <numFmt numFmtId="188" formatCode="#,##0.000;&quot;▲ &quot;#,##0.000;\-"/>
    <numFmt numFmtId="189" formatCode="_ * #,##0.0_ ;_ * \-#,##0.0_ ;_ * &quot;-&quot;??_ ;_ @_ "/>
    <numFmt numFmtId="190" formatCode="_ * #,##0_ ;_ * \-#,##0_ ;_ * &quot;-&quot;??_ ;_ @_ "/>
  </numFmts>
  <fonts count="50">
    <font>
      <sz val="11"/>
      <name val="ＭＳ Ｐゴシック"/>
      <family val="3"/>
    </font>
    <font>
      <sz val="6"/>
      <name val="ＭＳ Ｐゴシック"/>
      <family val="3"/>
    </font>
    <font>
      <sz val="11"/>
      <name val="ＭＳ ゴシック"/>
      <family val="3"/>
    </font>
    <font>
      <b/>
      <sz val="11"/>
      <name val="ＭＳ ゴシック"/>
      <family val="3"/>
    </font>
    <font>
      <b/>
      <sz val="16"/>
      <name val="ＭＳ ゴシック"/>
      <family val="3"/>
    </font>
    <font>
      <b/>
      <sz val="18"/>
      <name val="ＭＳ ゴシック"/>
      <family val="3"/>
    </font>
    <font>
      <sz val="9"/>
      <name val="ＭＳ ゴシック"/>
      <family val="3"/>
    </font>
    <font>
      <sz val="9"/>
      <name val="ＭＳ Ｐゴシック"/>
      <family val="3"/>
    </font>
    <font>
      <sz val="8"/>
      <name val="ＭＳ Ｐゴシック"/>
      <family val="3"/>
    </font>
    <font>
      <sz val="8"/>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indexed="10"/>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1"/>
      <color rgb="FFFF0000"/>
      <name val="ＭＳ ゴシック"/>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1499900072813034"/>
        <bgColor indexed="64"/>
      </patternFill>
    </fill>
    <fill>
      <patternFill patternType="solid">
        <fgColor rgb="FFFFFF00"/>
        <bgColor indexed="64"/>
      </patternFill>
    </fill>
    <fill>
      <patternFill patternType="solid">
        <fgColor rgb="FFFF99FF"/>
        <bgColor indexed="64"/>
      </patternFill>
    </fill>
  </fills>
  <borders count="8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style="medium"/>
      <right>
        <color indexed="63"/>
      </right>
      <top style="thin"/>
      <bottom style="thin"/>
    </border>
    <border>
      <left style="thin"/>
      <right style="thin"/>
      <top style="thin"/>
      <bottom style="thin"/>
    </border>
    <border>
      <left style="thin"/>
      <right>
        <color indexed="63"/>
      </right>
      <top style="thin"/>
      <bottom style="thin"/>
    </border>
    <border>
      <left style="thin"/>
      <right style="medium"/>
      <top style="thin"/>
      <bottom style="thin"/>
    </border>
    <border>
      <left>
        <color indexed="63"/>
      </left>
      <right>
        <color indexed="63"/>
      </right>
      <top style="thin"/>
      <bottom style="thin"/>
    </border>
    <border>
      <left style="thin"/>
      <right style="thin"/>
      <top style="thin"/>
      <bottom style="double"/>
    </border>
    <border>
      <left>
        <color indexed="63"/>
      </left>
      <right>
        <color indexed="63"/>
      </right>
      <top style="thin"/>
      <bottom style="double"/>
    </border>
    <border>
      <left>
        <color indexed="63"/>
      </left>
      <right style="thin"/>
      <top style="double"/>
      <bottom>
        <color indexed="63"/>
      </bottom>
    </border>
    <border>
      <left style="thin"/>
      <right style="thin"/>
      <top style="double"/>
      <bottom style="thin"/>
    </border>
    <border>
      <left style="thin"/>
      <right>
        <color indexed="63"/>
      </right>
      <top style="double"/>
      <bottom style="thin"/>
    </border>
    <border>
      <left>
        <color indexed="63"/>
      </left>
      <right style="thin"/>
      <top>
        <color indexed="63"/>
      </top>
      <bottom>
        <color indexed="63"/>
      </bottom>
    </border>
    <border>
      <left>
        <color indexed="63"/>
      </left>
      <right style="thin"/>
      <top>
        <color indexed="63"/>
      </top>
      <bottom style="medium"/>
    </border>
    <border>
      <left style="thin"/>
      <right style="thin"/>
      <top style="thin"/>
      <bottom style="medium"/>
    </border>
    <border>
      <left style="thin"/>
      <right>
        <color indexed="63"/>
      </right>
      <top style="thin"/>
      <bottom style="medium"/>
    </border>
    <border>
      <left style="thin"/>
      <right style="thin"/>
      <top>
        <color indexed="63"/>
      </top>
      <bottom style="thin"/>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double"/>
    </border>
    <border>
      <left style="thin"/>
      <right>
        <color indexed="63"/>
      </right>
      <top style="thin"/>
      <bottom style="double"/>
    </border>
    <border>
      <left style="thin"/>
      <right style="thin"/>
      <top>
        <color indexed="63"/>
      </top>
      <bottom style="medium"/>
    </border>
    <border>
      <left style="thin"/>
      <right>
        <color indexed="63"/>
      </right>
      <top>
        <color indexed="63"/>
      </top>
      <bottom style="medium"/>
    </border>
    <border>
      <left style="thin"/>
      <right style="thin"/>
      <top style="thin"/>
      <bottom>
        <color indexed="63"/>
      </bottom>
    </border>
    <border>
      <left style="thin"/>
      <right style="thin"/>
      <top>
        <color indexed="63"/>
      </top>
      <bottom>
        <color indexed="63"/>
      </bottom>
    </border>
    <border>
      <left style="thin"/>
      <right>
        <color indexed="63"/>
      </right>
      <top>
        <color indexed="63"/>
      </top>
      <bottom>
        <color indexed="63"/>
      </bottom>
    </border>
    <border>
      <left style="thin"/>
      <right style="medium"/>
      <top style="thin"/>
      <bottom>
        <color indexed="63"/>
      </bottom>
    </border>
    <border>
      <left>
        <color indexed="63"/>
      </left>
      <right style="medium"/>
      <top style="thin"/>
      <bottom style="thin"/>
    </border>
    <border>
      <left style="thin"/>
      <right style="medium"/>
      <top>
        <color indexed="63"/>
      </top>
      <bottom style="thin"/>
    </border>
    <border>
      <left style="medium"/>
      <right>
        <color indexed="63"/>
      </right>
      <top style="medium"/>
      <bottom style="thin"/>
    </border>
    <border>
      <left>
        <color indexed="63"/>
      </left>
      <right>
        <color indexed="63"/>
      </right>
      <top style="medium"/>
      <bottom style="thin"/>
    </border>
    <border>
      <left style="thin"/>
      <right>
        <color indexed="63"/>
      </right>
      <top style="medium"/>
      <bottom style="thin"/>
    </border>
    <border>
      <left style="medium"/>
      <right style="thin"/>
      <top style="thin"/>
      <bottom style="thin"/>
    </border>
    <border>
      <left style="thin"/>
      <right>
        <color indexed="63"/>
      </right>
      <top style="thin"/>
      <bottom>
        <color indexed="63"/>
      </bottom>
    </border>
    <border>
      <left style="thin"/>
      <right style="thin"/>
      <top style="hair"/>
      <bottom style="hair"/>
    </border>
    <border>
      <left>
        <color indexed="63"/>
      </left>
      <right>
        <color indexed="63"/>
      </right>
      <top style="thin"/>
      <bottom>
        <color indexed="63"/>
      </bottom>
    </border>
    <border>
      <left style="thin"/>
      <right style="thin"/>
      <top style="medium"/>
      <bottom>
        <color indexed="63"/>
      </bottom>
    </border>
    <border>
      <left style="medium"/>
      <right>
        <color indexed="63"/>
      </right>
      <top>
        <color indexed="63"/>
      </top>
      <bottom>
        <color indexed="63"/>
      </bottom>
    </border>
    <border>
      <left style="medium"/>
      <right>
        <color indexed="63"/>
      </right>
      <top style="thin"/>
      <bottom>
        <color indexed="63"/>
      </bottom>
    </border>
    <border>
      <left style="thin"/>
      <right style="thin"/>
      <top style="medium"/>
      <bottom style="thin"/>
    </border>
    <border>
      <left style="medium"/>
      <right style="thin"/>
      <top style="thin"/>
      <bottom>
        <color indexed="63"/>
      </bottom>
    </border>
    <border>
      <left style="medium"/>
      <right style="thin"/>
      <top>
        <color indexed="63"/>
      </top>
      <bottom style="thin"/>
    </border>
    <border>
      <left>
        <color indexed="63"/>
      </left>
      <right>
        <color indexed="63"/>
      </right>
      <top style="medium"/>
      <bottom>
        <color indexed="63"/>
      </bottom>
    </border>
    <border>
      <left>
        <color indexed="63"/>
      </left>
      <right style="thin"/>
      <top style="medium"/>
      <bottom style="thin"/>
    </border>
    <border diagonalUp="1">
      <left style="thin"/>
      <right style="thin"/>
      <top style="double"/>
      <bottom>
        <color indexed="63"/>
      </bottom>
      <diagonal style="thin"/>
    </border>
    <border diagonalUp="1">
      <left style="thin"/>
      <right style="thin"/>
      <top>
        <color indexed="63"/>
      </top>
      <bottom>
        <color indexed="63"/>
      </bottom>
      <diagonal style="thin"/>
    </border>
    <border diagonalUp="1">
      <left style="thin"/>
      <right style="thin"/>
      <top>
        <color indexed="63"/>
      </top>
      <bottom style="medium"/>
      <diagonal style="thin"/>
    </border>
    <border>
      <left>
        <color indexed="63"/>
      </left>
      <right style="thin"/>
      <top style="thin"/>
      <bottom style="medium"/>
    </border>
    <border>
      <left>
        <color indexed="63"/>
      </left>
      <right style="thin"/>
      <top style="thin"/>
      <bottom style="thin"/>
    </border>
    <border diagonalUp="1">
      <left style="thin"/>
      <right style="thin"/>
      <top style="medium"/>
      <bottom>
        <color indexed="63"/>
      </bottom>
      <diagonal style="thin"/>
    </border>
    <border diagonalUp="1">
      <left style="thin"/>
      <right style="thin"/>
      <top>
        <color indexed="63"/>
      </top>
      <bottom style="double"/>
      <diagonal style="thin"/>
    </border>
    <border diagonalUp="1">
      <left style="thin"/>
      <right style="medium"/>
      <top style="double"/>
      <bottom style="thin"/>
      <diagonal style="thin"/>
    </border>
    <border diagonalUp="1">
      <left style="thin"/>
      <right style="medium"/>
      <top>
        <color indexed="63"/>
      </top>
      <bottom style="thin"/>
      <diagonal style="thin"/>
    </border>
    <border diagonalUp="1">
      <left style="thin"/>
      <right style="medium"/>
      <top style="thin"/>
      <bottom style="thin"/>
      <diagonal style="thin"/>
    </border>
    <border diagonalUp="1">
      <left style="thin"/>
      <right style="medium"/>
      <top style="thin"/>
      <bottom style="medium"/>
      <diagonal style="thin"/>
    </border>
    <border diagonalUp="1">
      <left style="thin"/>
      <right>
        <color indexed="63"/>
      </right>
      <top style="double"/>
      <bottom>
        <color indexed="63"/>
      </bottom>
      <diagonal style="thin"/>
    </border>
    <border diagonalUp="1">
      <left style="thin"/>
      <right>
        <color indexed="63"/>
      </right>
      <top>
        <color indexed="63"/>
      </top>
      <bottom>
        <color indexed="63"/>
      </bottom>
      <diagonal style="thin"/>
    </border>
    <border diagonalUp="1">
      <left style="thin"/>
      <right>
        <color indexed="63"/>
      </right>
      <top>
        <color indexed="63"/>
      </top>
      <bottom style="medium"/>
      <diagonal style="thin"/>
    </border>
    <border>
      <left style="medium"/>
      <right>
        <color indexed="63"/>
      </right>
      <top style="double"/>
      <bottom>
        <color indexed="63"/>
      </bottom>
    </border>
    <border>
      <left style="medium"/>
      <right>
        <color indexed="63"/>
      </right>
      <top>
        <color indexed="63"/>
      </top>
      <bottom style="medium"/>
    </border>
    <border>
      <left>
        <color indexed="63"/>
      </left>
      <right style="thin"/>
      <top style="double"/>
      <bottom style="thin"/>
    </border>
    <border>
      <left style="medium"/>
      <right>
        <color indexed="63"/>
      </right>
      <top>
        <color indexed="63"/>
      </top>
      <bottom style="double"/>
    </border>
    <border diagonalUp="1">
      <left style="thin"/>
      <right>
        <color indexed="63"/>
      </right>
      <top style="medium"/>
      <bottom>
        <color indexed="63"/>
      </bottom>
      <diagonal style="thin"/>
    </border>
    <border diagonalUp="1">
      <left style="thin"/>
      <right>
        <color indexed="63"/>
      </right>
      <top>
        <color indexed="63"/>
      </top>
      <bottom style="double"/>
      <diagonal style="thin"/>
    </border>
    <border>
      <left style="medium"/>
      <right>
        <color indexed="63"/>
      </right>
      <top style="medium"/>
      <bottom>
        <color indexed="63"/>
      </bottom>
    </border>
    <border>
      <left style="thin"/>
      <right>
        <color indexed="63"/>
      </right>
      <top style="medium"/>
      <bottom>
        <color indexed="63"/>
      </bottom>
    </border>
    <border>
      <left style="thin"/>
      <right style="medium"/>
      <top style="medium"/>
      <bottom>
        <color indexed="63"/>
      </bottom>
    </border>
    <border>
      <left style="thin"/>
      <right style="medium"/>
      <top>
        <color indexed="63"/>
      </top>
      <bottom>
        <color indexed="63"/>
      </bottom>
    </border>
    <border>
      <left>
        <color indexed="63"/>
      </left>
      <right style="thin"/>
      <top style="thin"/>
      <bottom>
        <color indexed="63"/>
      </bottom>
    </border>
    <border diagonalUp="1">
      <left style="thin"/>
      <right style="medium"/>
      <top style="medium"/>
      <bottom style="thin"/>
      <diagonal style="thin"/>
    </border>
    <border diagonalUp="1">
      <left style="thin"/>
      <right style="medium"/>
      <top style="thin"/>
      <bottom style="double"/>
      <diagonal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35" fillId="0" borderId="0" applyNumberForma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47" fillId="0" borderId="0" applyNumberFormat="0" applyFill="0" applyBorder="0" applyAlignment="0" applyProtection="0"/>
    <xf numFmtId="0" fontId="48" fillId="32" borderId="0" applyNumberFormat="0" applyBorder="0" applyAlignment="0" applyProtection="0"/>
  </cellStyleXfs>
  <cellXfs count="402">
    <xf numFmtId="0" fontId="0" fillId="0" borderId="0" xfId="0" applyAlignment="1">
      <alignment/>
    </xf>
    <xf numFmtId="0" fontId="2" fillId="0" borderId="0" xfId="0" applyFont="1" applyBorder="1" applyAlignment="1">
      <alignment/>
    </xf>
    <xf numFmtId="0" fontId="2" fillId="0" borderId="0" xfId="0" applyFont="1" applyAlignment="1">
      <alignment/>
    </xf>
    <xf numFmtId="0" fontId="2" fillId="0" borderId="10" xfId="0" applyFont="1" applyBorder="1" applyAlignment="1">
      <alignment/>
    </xf>
    <xf numFmtId="177" fontId="2" fillId="0" borderId="11" xfId="0" applyNumberFormat="1" applyFont="1" applyBorder="1" applyAlignment="1">
      <alignment horizontal="center" vertical="center"/>
    </xf>
    <xf numFmtId="0" fontId="2" fillId="0" borderId="0" xfId="0" applyFont="1" applyBorder="1" applyAlignment="1">
      <alignment vertical="center"/>
    </xf>
    <xf numFmtId="3" fontId="2" fillId="0" borderId="0" xfId="0" applyNumberFormat="1" applyFont="1" applyBorder="1" applyAlignment="1">
      <alignment vertical="center" shrinkToFit="1"/>
    </xf>
    <xf numFmtId="0" fontId="2" fillId="0" borderId="0" xfId="0" applyFont="1" applyAlignment="1">
      <alignment vertical="center"/>
    </xf>
    <xf numFmtId="0" fontId="2" fillId="0" borderId="10" xfId="0" applyFont="1" applyBorder="1" applyAlignment="1">
      <alignment horizontal="right"/>
    </xf>
    <xf numFmtId="0" fontId="3" fillId="0" borderId="10" xfId="0" applyFont="1" applyBorder="1" applyAlignment="1">
      <alignment/>
    </xf>
    <xf numFmtId="0" fontId="4" fillId="0" borderId="0" xfId="0" applyFont="1" applyBorder="1" applyAlignment="1">
      <alignment/>
    </xf>
    <xf numFmtId="176" fontId="2" fillId="0" borderId="0" xfId="0" applyNumberFormat="1" applyFont="1" applyAlignment="1">
      <alignment/>
    </xf>
    <xf numFmtId="0" fontId="2" fillId="0" borderId="0" xfId="0" applyFont="1" applyAlignment="1">
      <alignment/>
    </xf>
    <xf numFmtId="177" fontId="2" fillId="0" borderId="0" xfId="0" applyNumberFormat="1" applyFont="1" applyBorder="1" applyAlignment="1">
      <alignment/>
    </xf>
    <xf numFmtId="0" fontId="2" fillId="0" borderId="12" xfId="0" applyNumberFormat="1" applyFont="1" applyBorder="1" applyAlignment="1">
      <alignment vertical="center" wrapText="1"/>
    </xf>
    <xf numFmtId="0" fontId="3" fillId="0" borderId="0" xfId="0" applyFont="1" applyAlignment="1">
      <alignment/>
    </xf>
    <xf numFmtId="178" fontId="2" fillId="33" borderId="0" xfId="0" applyNumberFormat="1" applyFont="1" applyFill="1" applyBorder="1" applyAlignment="1">
      <alignment vertical="center" shrinkToFit="1"/>
    </xf>
    <xf numFmtId="0" fontId="2" fillId="33" borderId="0" xfId="0" applyFont="1" applyFill="1" applyAlignment="1">
      <alignment/>
    </xf>
    <xf numFmtId="0" fontId="2" fillId="0" borderId="0" xfId="0" applyFont="1" applyBorder="1" applyAlignment="1">
      <alignment/>
    </xf>
    <xf numFmtId="177" fontId="2" fillId="0" borderId="0" xfId="0" applyNumberFormat="1" applyFont="1" applyBorder="1" applyAlignment="1">
      <alignment horizontal="left"/>
    </xf>
    <xf numFmtId="0" fontId="2" fillId="33" borderId="13" xfId="0" applyNumberFormat="1" applyFont="1" applyFill="1" applyBorder="1" applyAlignment="1">
      <alignment vertical="center" wrapText="1"/>
    </xf>
    <xf numFmtId="0" fontId="5" fillId="0" borderId="0" xfId="0" applyFont="1" applyBorder="1" applyAlignment="1">
      <alignment horizontal="center"/>
    </xf>
    <xf numFmtId="0" fontId="2" fillId="0" borderId="0" xfId="0" applyFont="1" applyBorder="1" applyAlignment="1">
      <alignment horizontal="right"/>
    </xf>
    <xf numFmtId="0" fontId="2" fillId="0" borderId="14" xfId="0" applyFont="1" applyBorder="1" applyAlignment="1">
      <alignment horizontal="center" vertical="center"/>
    </xf>
    <xf numFmtId="0" fontId="2" fillId="0" borderId="0" xfId="0" applyFont="1" applyBorder="1" applyAlignment="1">
      <alignment horizontal="center" vertical="center"/>
    </xf>
    <xf numFmtId="0" fontId="2" fillId="0" borderId="14" xfId="0" applyFont="1" applyFill="1" applyBorder="1" applyAlignment="1">
      <alignment horizontal="center" vertical="center"/>
    </xf>
    <xf numFmtId="0" fontId="0" fillId="0" borderId="0" xfId="0" applyFont="1" applyBorder="1" applyAlignment="1">
      <alignment/>
    </xf>
    <xf numFmtId="177" fontId="2" fillId="0" borderId="0" xfId="0" applyNumberFormat="1" applyFont="1" applyBorder="1" applyAlignment="1">
      <alignment horizontal="center" vertical="center"/>
    </xf>
    <xf numFmtId="178" fontId="2" fillId="0" borderId="0" xfId="0" applyNumberFormat="1" applyFont="1" applyBorder="1" applyAlignment="1">
      <alignment vertical="center" shrinkToFit="1"/>
    </xf>
    <xf numFmtId="0" fontId="2" fillId="33" borderId="0" xfId="0" applyFont="1" applyFill="1" applyBorder="1" applyAlignment="1">
      <alignment horizontal="center" vertical="center"/>
    </xf>
    <xf numFmtId="178" fontId="2" fillId="33" borderId="0" xfId="0" applyNumberFormat="1" applyFont="1" applyFill="1" applyBorder="1" applyAlignment="1">
      <alignment horizontal="center" vertical="center" shrinkToFit="1"/>
    </xf>
    <xf numFmtId="3" fontId="2" fillId="33" borderId="0" xfId="0" applyNumberFormat="1" applyFont="1" applyFill="1" applyBorder="1" applyAlignment="1">
      <alignment horizontal="center" vertical="center" wrapText="1"/>
    </xf>
    <xf numFmtId="3" fontId="2" fillId="0" borderId="0" xfId="0" applyNumberFormat="1" applyFont="1" applyBorder="1" applyAlignment="1">
      <alignment horizontal="center" vertical="center" shrinkToFit="1"/>
    </xf>
    <xf numFmtId="177" fontId="2" fillId="0" borderId="0" xfId="0" applyNumberFormat="1" applyFont="1" applyBorder="1" applyAlignment="1">
      <alignment horizontal="left" vertical="center"/>
    </xf>
    <xf numFmtId="0" fontId="2" fillId="0" borderId="12" xfId="0" applyFont="1" applyBorder="1" applyAlignment="1">
      <alignment horizontal="center" vertical="center"/>
    </xf>
    <xf numFmtId="0" fontId="2" fillId="0" borderId="12" xfId="0" applyFont="1" applyFill="1" applyBorder="1" applyAlignment="1">
      <alignment horizontal="center" vertical="center"/>
    </xf>
    <xf numFmtId="178" fontId="6" fillId="0" borderId="12" xfId="0" applyNumberFormat="1" applyFont="1" applyBorder="1" applyAlignment="1">
      <alignment vertical="center" shrinkToFit="1"/>
    </xf>
    <xf numFmtId="178" fontId="6" fillId="33" borderId="15" xfId="0" applyNumberFormat="1" applyFont="1" applyFill="1" applyBorder="1" applyAlignment="1">
      <alignment vertical="center" shrinkToFit="1"/>
    </xf>
    <xf numFmtId="178" fontId="6" fillId="33" borderId="12" xfId="0" applyNumberFormat="1" applyFont="1" applyFill="1" applyBorder="1" applyAlignment="1">
      <alignment vertical="center" shrinkToFit="1"/>
    </xf>
    <xf numFmtId="3" fontId="6" fillId="33" borderId="12" xfId="0" applyNumberFormat="1" applyFont="1" applyFill="1" applyBorder="1" applyAlignment="1">
      <alignment horizontal="center" vertical="center" wrapText="1"/>
    </xf>
    <xf numFmtId="3" fontId="6" fillId="33" borderId="12" xfId="0" applyNumberFormat="1" applyFont="1" applyFill="1" applyBorder="1" applyAlignment="1">
      <alignment vertical="center" wrapText="1"/>
    </xf>
    <xf numFmtId="178" fontId="6" fillId="33" borderId="13" xfId="0" applyNumberFormat="1" applyFont="1" applyFill="1" applyBorder="1" applyAlignment="1">
      <alignment vertical="center" shrinkToFit="1"/>
    </xf>
    <xf numFmtId="0" fontId="6" fillId="33" borderId="12" xfId="0" applyNumberFormat="1" applyFont="1" applyFill="1" applyBorder="1" applyAlignment="1">
      <alignment horizontal="center" vertical="center" wrapText="1"/>
    </xf>
    <xf numFmtId="0" fontId="6" fillId="33" borderId="12" xfId="0" applyNumberFormat="1" applyFont="1" applyFill="1" applyBorder="1" applyAlignment="1">
      <alignment vertical="center" wrapText="1"/>
    </xf>
    <xf numFmtId="178" fontId="6" fillId="0" borderId="16" xfId="0" applyNumberFormat="1" applyFont="1" applyBorder="1" applyAlignment="1">
      <alignment vertical="center" shrinkToFit="1"/>
    </xf>
    <xf numFmtId="178" fontId="6" fillId="33" borderId="17" xfId="0" applyNumberFormat="1" applyFont="1" applyFill="1" applyBorder="1" applyAlignment="1">
      <alignment vertical="center" shrinkToFit="1"/>
    </xf>
    <xf numFmtId="178" fontId="6" fillId="33" borderId="16" xfId="0" applyNumberFormat="1" applyFont="1" applyFill="1" applyBorder="1" applyAlignment="1">
      <alignment vertical="center" shrinkToFit="1"/>
    </xf>
    <xf numFmtId="177" fontId="6" fillId="0" borderId="18" xfId="0" applyNumberFormat="1" applyFont="1" applyBorder="1" applyAlignment="1">
      <alignment horizontal="center" vertical="center"/>
    </xf>
    <xf numFmtId="178" fontId="6" fillId="33" borderId="19" xfId="0" applyNumberFormat="1" applyFont="1" applyFill="1" applyBorder="1" applyAlignment="1">
      <alignment vertical="center" shrinkToFit="1"/>
    </xf>
    <xf numFmtId="178" fontId="6" fillId="33" borderId="20" xfId="0" applyNumberFormat="1" applyFont="1" applyFill="1" applyBorder="1" applyAlignment="1">
      <alignment vertical="center" shrinkToFit="1"/>
    </xf>
    <xf numFmtId="177" fontId="6" fillId="0" borderId="21" xfId="0" applyNumberFormat="1" applyFont="1" applyBorder="1" applyAlignment="1">
      <alignment horizontal="center" vertical="center"/>
    </xf>
    <xf numFmtId="177" fontId="6" fillId="0" borderId="22" xfId="0" applyNumberFormat="1" applyFont="1" applyBorder="1" applyAlignment="1">
      <alignment horizontal="center" vertical="center"/>
    </xf>
    <xf numFmtId="178" fontId="6" fillId="0" borderId="23" xfId="0" applyNumberFormat="1" applyFont="1" applyBorder="1" applyAlignment="1">
      <alignment vertical="center" shrinkToFit="1"/>
    </xf>
    <xf numFmtId="178" fontId="6" fillId="33" borderId="23" xfId="0" applyNumberFormat="1" applyFont="1" applyFill="1" applyBorder="1" applyAlignment="1">
      <alignment vertical="center" shrinkToFit="1"/>
    </xf>
    <xf numFmtId="178" fontId="6" fillId="33" borderId="24" xfId="0" applyNumberFormat="1" applyFont="1" applyFill="1" applyBorder="1" applyAlignment="1">
      <alignment vertical="center" shrinkToFit="1"/>
    </xf>
    <xf numFmtId="178" fontId="6" fillId="0" borderId="25" xfId="0" applyNumberFormat="1" applyFont="1" applyBorder="1" applyAlignment="1">
      <alignment vertical="center" shrinkToFit="1"/>
    </xf>
    <xf numFmtId="178" fontId="6" fillId="33" borderId="26" xfId="0" applyNumberFormat="1" applyFont="1" applyFill="1" applyBorder="1" applyAlignment="1">
      <alignment vertical="center" shrinkToFit="1"/>
    </xf>
    <xf numFmtId="178" fontId="6" fillId="33" borderId="25" xfId="0" applyNumberFormat="1" applyFont="1" applyFill="1" applyBorder="1" applyAlignment="1">
      <alignment vertical="center" shrinkToFit="1"/>
    </xf>
    <xf numFmtId="178" fontId="6" fillId="33" borderId="27" xfId="0" applyNumberFormat="1" applyFont="1" applyFill="1" applyBorder="1" applyAlignment="1">
      <alignment vertical="center" shrinkToFit="1"/>
    </xf>
    <xf numFmtId="177" fontId="6" fillId="0" borderId="28" xfId="0" applyNumberFormat="1" applyFont="1" applyBorder="1" applyAlignment="1">
      <alignment horizontal="center" vertical="center"/>
    </xf>
    <xf numFmtId="178" fontId="6" fillId="33" borderId="29" xfId="0" applyNumberFormat="1" applyFont="1" applyFill="1" applyBorder="1" applyAlignment="1">
      <alignment vertical="center" shrinkToFit="1"/>
    </xf>
    <xf numFmtId="178" fontId="6" fillId="0" borderId="30" xfId="0" applyNumberFormat="1" applyFont="1" applyBorder="1" applyAlignment="1">
      <alignment vertical="center" shrinkToFit="1"/>
    </xf>
    <xf numFmtId="178" fontId="6" fillId="33" borderId="31" xfId="0" applyNumberFormat="1" applyFont="1" applyFill="1" applyBorder="1" applyAlignment="1">
      <alignment vertical="center" shrinkToFit="1"/>
    </xf>
    <xf numFmtId="3" fontId="6" fillId="33" borderId="32" xfId="0" applyNumberFormat="1" applyFont="1" applyFill="1" applyBorder="1" applyAlignment="1">
      <alignment vertical="center" wrapText="1"/>
    </xf>
    <xf numFmtId="178" fontId="6" fillId="33" borderId="32" xfId="0" applyNumberFormat="1" applyFont="1" applyFill="1" applyBorder="1" applyAlignment="1">
      <alignment vertical="center" shrinkToFit="1"/>
    </xf>
    <xf numFmtId="0" fontId="2" fillId="0" borderId="0" xfId="0" applyFont="1" applyFill="1" applyAlignment="1">
      <alignment/>
    </xf>
    <xf numFmtId="0" fontId="2" fillId="0" borderId="0" xfId="0" applyFont="1" applyFill="1" applyBorder="1" applyAlignment="1">
      <alignment/>
    </xf>
    <xf numFmtId="0" fontId="2" fillId="0" borderId="0" xfId="0" applyFont="1" applyFill="1" applyAlignment="1">
      <alignment/>
    </xf>
    <xf numFmtId="177" fontId="2" fillId="0" borderId="11" xfId="0" applyNumberFormat="1" applyFont="1" applyFill="1" applyBorder="1" applyAlignment="1">
      <alignment horizontal="center" vertical="center"/>
    </xf>
    <xf numFmtId="0" fontId="2" fillId="0" borderId="12" xfId="0" applyNumberFormat="1" applyFont="1" applyFill="1" applyBorder="1" applyAlignment="1">
      <alignment horizontal="left" vertical="center" wrapText="1"/>
    </xf>
    <xf numFmtId="0" fontId="2" fillId="0" borderId="15" xfId="0" applyFont="1" applyFill="1" applyBorder="1" applyAlignment="1">
      <alignment vertical="center" wrapText="1"/>
    </xf>
    <xf numFmtId="0" fontId="2" fillId="0" borderId="12" xfId="0" applyNumberFormat="1" applyFont="1" applyFill="1" applyBorder="1" applyAlignment="1">
      <alignment vertical="center" wrapText="1"/>
    </xf>
    <xf numFmtId="178" fontId="6" fillId="0" borderId="12" xfId="0" applyNumberFormat="1" applyFont="1" applyFill="1" applyBorder="1" applyAlignment="1">
      <alignment vertical="center" shrinkToFit="1"/>
    </xf>
    <xf numFmtId="178" fontId="6" fillId="0" borderId="15" xfId="0" applyNumberFormat="1" applyFont="1" applyFill="1" applyBorder="1" applyAlignment="1">
      <alignment vertical="center" shrinkToFit="1"/>
    </xf>
    <xf numFmtId="0" fontId="2" fillId="0" borderId="13" xfId="0" applyNumberFormat="1" applyFont="1" applyFill="1" applyBorder="1" applyAlignment="1">
      <alignment horizontal="center" vertical="center" wrapText="1"/>
    </xf>
    <xf numFmtId="0" fontId="6" fillId="0" borderId="12" xfId="0" applyFont="1" applyFill="1" applyBorder="1" applyAlignment="1">
      <alignment vertical="center" wrapText="1"/>
    </xf>
    <xf numFmtId="0" fontId="6" fillId="0" borderId="12" xfId="0" applyFont="1" applyFill="1" applyBorder="1" applyAlignment="1">
      <alignment horizontal="center" vertical="center"/>
    </xf>
    <xf numFmtId="0" fontId="6" fillId="0" borderId="12" xfId="0" applyNumberFormat="1" applyFont="1" applyFill="1" applyBorder="1" applyAlignment="1">
      <alignment vertical="center" wrapText="1"/>
    </xf>
    <xf numFmtId="3" fontId="6" fillId="0" borderId="12" xfId="0" applyNumberFormat="1" applyFont="1" applyFill="1" applyBorder="1" applyAlignment="1">
      <alignment horizontal="center" vertical="center" wrapText="1"/>
    </xf>
    <xf numFmtId="3" fontId="6" fillId="0" borderId="12" xfId="0" applyNumberFormat="1" applyFont="1" applyFill="1" applyBorder="1" applyAlignment="1">
      <alignment vertical="center" wrapText="1"/>
    </xf>
    <xf numFmtId="0" fontId="6" fillId="0" borderId="12" xfId="0" applyNumberFormat="1"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34" borderId="33" xfId="0" applyFont="1" applyFill="1" applyBorder="1" applyAlignment="1">
      <alignment horizontal="right" vertical="center" wrapText="1"/>
    </xf>
    <xf numFmtId="0" fontId="6" fillId="34" borderId="0" xfId="0" applyFont="1" applyFill="1" applyBorder="1" applyAlignment="1">
      <alignment horizontal="right" vertical="center" wrapText="1"/>
    </xf>
    <xf numFmtId="183" fontId="6" fillId="0" borderId="12" xfId="0" applyNumberFormat="1" applyFont="1" applyFill="1" applyBorder="1" applyAlignment="1">
      <alignment horizontal="center" vertical="center"/>
    </xf>
    <xf numFmtId="185" fontId="6" fillId="0" borderId="12" xfId="0" applyNumberFormat="1" applyFont="1" applyFill="1" applyBorder="1" applyAlignment="1">
      <alignment vertical="center" shrinkToFit="1"/>
    </xf>
    <xf numFmtId="185" fontId="2" fillId="0" borderId="12" xfId="49" applyNumberFormat="1" applyFont="1" applyFill="1" applyBorder="1" applyAlignment="1">
      <alignment vertical="center" shrinkToFit="1"/>
    </xf>
    <xf numFmtId="178" fontId="6" fillId="33" borderId="33" xfId="0" applyNumberFormat="1" applyFont="1" applyFill="1" applyBorder="1" applyAlignment="1">
      <alignment vertical="center" shrinkToFit="1"/>
    </xf>
    <xf numFmtId="3" fontId="6" fillId="33" borderId="33" xfId="0" applyNumberFormat="1" applyFont="1" applyFill="1" applyBorder="1" applyAlignment="1">
      <alignment horizontal="center" vertical="center" wrapText="1"/>
    </xf>
    <xf numFmtId="3" fontId="6" fillId="33" borderId="33" xfId="0" applyNumberFormat="1" applyFont="1" applyFill="1" applyBorder="1" applyAlignment="1">
      <alignment vertical="center" wrapText="1"/>
    </xf>
    <xf numFmtId="185" fontId="6" fillId="0" borderId="0" xfId="0" applyNumberFormat="1" applyFont="1" applyFill="1" applyBorder="1" applyAlignment="1">
      <alignment vertical="center" shrinkToFit="1"/>
    </xf>
    <xf numFmtId="0" fontId="6" fillId="0" borderId="25" xfId="0" applyNumberFormat="1" applyFont="1" applyFill="1" applyBorder="1" applyAlignment="1">
      <alignment horizontal="center" vertical="center" wrapText="1"/>
    </xf>
    <xf numFmtId="0" fontId="6" fillId="0" borderId="21" xfId="0" applyNumberFormat="1" applyFont="1" applyFill="1" applyBorder="1" applyAlignment="1">
      <alignment vertical="center" wrapText="1"/>
    </xf>
    <xf numFmtId="0" fontId="2" fillId="0" borderId="13" xfId="0" applyNumberFormat="1" applyFont="1" applyFill="1" applyBorder="1" applyAlignment="1">
      <alignment vertical="center" wrapText="1"/>
    </xf>
    <xf numFmtId="0" fontId="2" fillId="0" borderId="12" xfId="0" applyFont="1" applyFill="1" applyBorder="1" applyAlignment="1">
      <alignment horizontal="center" vertical="center" wrapText="1"/>
    </xf>
    <xf numFmtId="0" fontId="2" fillId="0" borderId="13" xfId="0" applyFont="1" applyFill="1" applyBorder="1" applyAlignment="1">
      <alignment vertical="center" wrapText="1"/>
    </xf>
    <xf numFmtId="177" fontId="2" fillId="0" borderId="13" xfId="0" applyNumberFormat="1" applyFont="1" applyFill="1" applyBorder="1" applyAlignment="1">
      <alignment horizontal="center" vertical="center"/>
    </xf>
    <xf numFmtId="0" fontId="2" fillId="0" borderId="13" xfId="0" applyFont="1" applyFill="1" applyBorder="1" applyAlignment="1">
      <alignment horizontal="center" vertical="center" wrapText="1"/>
    </xf>
    <xf numFmtId="0" fontId="2" fillId="0" borderId="33" xfId="0" applyNumberFormat="1" applyFont="1" applyFill="1" applyBorder="1" applyAlignment="1">
      <alignment vertical="center" wrapText="1"/>
    </xf>
    <xf numFmtId="185" fontId="2" fillId="0" borderId="33" xfId="49" applyNumberFormat="1" applyFont="1" applyFill="1" applyBorder="1" applyAlignment="1">
      <alignment vertical="center" shrinkToFit="1"/>
    </xf>
    <xf numFmtId="185" fontId="6" fillId="0" borderId="15" xfId="0" applyNumberFormat="1" applyFont="1" applyFill="1" applyBorder="1" applyAlignment="1">
      <alignment vertical="center" shrinkToFit="1"/>
    </xf>
    <xf numFmtId="0" fontId="2" fillId="0" borderId="34" xfId="0" applyNumberFormat="1" applyFont="1" applyFill="1" applyBorder="1" applyAlignment="1">
      <alignment horizontal="center" vertical="center" wrapText="1"/>
    </xf>
    <xf numFmtId="0" fontId="2" fillId="0" borderId="33" xfId="0" applyFont="1" applyFill="1" applyBorder="1" applyAlignment="1">
      <alignment horizontal="center" vertical="center" wrapText="1"/>
    </xf>
    <xf numFmtId="0" fontId="2" fillId="0" borderId="34" xfId="0" applyFont="1" applyFill="1" applyBorder="1" applyAlignment="1">
      <alignment horizontal="center" vertical="center" wrapText="1"/>
    </xf>
    <xf numFmtId="177" fontId="2" fillId="0" borderId="34" xfId="0" applyNumberFormat="1" applyFont="1" applyFill="1" applyBorder="1" applyAlignment="1">
      <alignment horizontal="center" vertical="center"/>
    </xf>
    <xf numFmtId="0" fontId="2" fillId="0" borderId="32" xfId="0" applyFont="1" applyFill="1" applyBorder="1" applyAlignment="1">
      <alignment horizontal="center" vertical="center"/>
    </xf>
    <xf numFmtId="0" fontId="2" fillId="0" borderId="35" xfId="0" applyFont="1" applyFill="1" applyBorder="1" applyAlignment="1">
      <alignment horizontal="center" vertical="center"/>
    </xf>
    <xf numFmtId="177" fontId="2" fillId="35" borderId="11" xfId="0" applyNumberFormat="1" applyFont="1" applyFill="1" applyBorder="1" applyAlignment="1">
      <alignment horizontal="center" vertical="center"/>
    </xf>
    <xf numFmtId="0" fontId="2" fillId="35" borderId="15" xfId="0" applyFont="1" applyFill="1" applyBorder="1" applyAlignment="1">
      <alignment horizontal="left" vertical="center"/>
    </xf>
    <xf numFmtId="0" fontId="6" fillId="35" borderId="12" xfId="0" applyNumberFormat="1" applyFont="1" applyFill="1" applyBorder="1" applyAlignment="1">
      <alignment horizontal="center" vertical="center" wrapText="1"/>
    </xf>
    <xf numFmtId="185" fontId="2" fillId="35" borderId="15" xfId="49" applyNumberFormat="1" applyFont="1" applyFill="1" applyBorder="1" applyAlignment="1">
      <alignment vertical="center" shrinkToFit="1"/>
    </xf>
    <xf numFmtId="185" fontId="6" fillId="35" borderId="12" xfId="0" applyNumberFormat="1" applyFont="1" applyFill="1" applyBorder="1" applyAlignment="1">
      <alignment vertical="center" shrinkToFit="1"/>
    </xf>
    <xf numFmtId="178" fontId="6" fillId="35" borderId="12" xfId="0" applyNumberFormat="1" applyFont="1" applyFill="1" applyBorder="1" applyAlignment="1">
      <alignment vertical="center" shrinkToFit="1"/>
    </xf>
    <xf numFmtId="3" fontId="6" fillId="35" borderId="12" xfId="0" applyNumberFormat="1" applyFont="1" applyFill="1" applyBorder="1" applyAlignment="1">
      <alignment horizontal="center" vertical="center" wrapText="1"/>
    </xf>
    <xf numFmtId="3" fontId="6" fillId="35" borderId="12" xfId="0" applyNumberFormat="1" applyFont="1" applyFill="1" applyBorder="1" applyAlignment="1">
      <alignment vertical="center" wrapText="1"/>
    </xf>
    <xf numFmtId="185" fontId="6" fillId="35" borderId="15" xfId="0" applyNumberFormat="1" applyFont="1" applyFill="1" applyBorder="1" applyAlignment="1">
      <alignment vertical="center" shrinkToFit="1"/>
    </xf>
    <xf numFmtId="186" fontId="6" fillId="35" borderId="12" xfId="0" applyNumberFormat="1" applyFont="1" applyFill="1" applyBorder="1" applyAlignment="1">
      <alignment vertical="center" shrinkToFit="1"/>
    </xf>
    <xf numFmtId="0" fontId="6" fillId="35" borderId="12" xfId="0" applyNumberFormat="1" applyFont="1" applyFill="1" applyBorder="1" applyAlignment="1">
      <alignment vertical="center" wrapText="1"/>
    </xf>
    <xf numFmtId="0" fontId="2" fillId="35" borderId="15" xfId="0" applyNumberFormat="1" applyFont="1" applyFill="1" applyBorder="1" applyAlignment="1">
      <alignment vertical="center" wrapText="1"/>
    </xf>
    <xf numFmtId="0" fontId="2" fillId="35" borderId="15" xfId="0" applyFont="1" applyFill="1" applyBorder="1" applyAlignment="1">
      <alignment horizontal="center" vertical="center" wrapText="1"/>
    </xf>
    <xf numFmtId="0" fontId="2" fillId="35" borderId="15" xfId="0" applyFont="1" applyFill="1" applyBorder="1" applyAlignment="1">
      <alignment vertical="center" wrapText="1"/>
    </xf>
    <xf numFmtId="177" fontId="2" fillId="35" borderId="15" xfId="0" applyNumberFormat="1" applyFont="1" applyFill="1" applyBorder="1" applyAlignment="1">
      <alignment horizontal="center" vertical="center"/>
    </xf>
    <xf numFmtId="0" fontId="2" fillId="35" borderId="15" xfId="0" applyFont="1" applyFill="1" applyBorder="1" applyAlignment="1">
      <alignment horizontal="center" vertical="center"/>
    </xf>
    <xf numFmtId="0" fontId="2" fillId="35" borderId="36" xfId="0" applyFont="1" applyFill="1" applyBorder="1" applyAlignment="1">
      <alignment horizontal="center" vertical="center"/>
    </xf>
    <xf numFmtId="185" fontId="2" fillId="0" borderId="33" xfId="0" applyNumberFormat="1" applyFont="1" applyFill="1" applyBorder="1" applyAlignment="1">
      <alignment vertical="center" shrinkToFit="1"/>
    </xf>
    <xf numFmtId="185" fontId="2" fillId="0" borderId="15" xfId="0" applyNumberFormat="1" applyFont="1" applyFill="1" applyBorder="1" applyAlignment="1">
      <alignment vertical="center" shrinkToFit="1"/>
    </xf>
    <xf numFmtId="0" fontId="2" fillId="0" borderId="25" xfId="0" applyFont="1" applyFill="1" applyBorder="1" applyAlignment="1">
      <alignment horizontal="center" vertical="center" wrapText="1"/>
    </xf>
    <xf numFmtId="0" fontId="2" fillId="0" borderId="27" xfId="0" applyFont="1" applyFill="1" applyBorder="1" applyAlignment="1">
      <alignment vertical="center" wrapText="1"/>
    </xf>
    <xf numFmtId="185" fontId="2" fillId="0" borderId="12" xfId="0" applyNumberFormat="1" applyFont="1" applyFill="1" applyBorder="1" applyAlignment="1">
      <alignment vertical="center" shrinkToFit="1"/>
    </xf>
    <xf numFmtId="185" fontId="2" fillId="0" borderId="12" xfId="0" applyNumberFormat="1" applyFont="1" applyFill="1" applyBorder="1" applyAlignment="1">
      <alignment horizontal="right" vertical="center"/>
    </xf>
    <xf numFmtId="0" fontId="2" fillId="0" borderId="12" xfId="0" applyNumberFormat="1" applyFont="1" applyFill="1" applyBorder="1" applyAlignment="1">
      <alignment horizontal="center" vertical="center" wrapText="1"/>
    </xf>
    <xf numFmtId="185" fontId="2" fillId="0" borderId="12" xfId="49" applyNumberFormat="1" applyFont="1" applyFill="1" applyBorder="1" applyAlignment="1">
      <alignment horizontal="right" vertical="center" shrinkToFit="1"/>
    </xf>
    <xf numFmtId="0" fontId="2" fillId="0" borderId="27" xfId="0" applyNumberFormat="1" applyFont="1" applyFill="1" applyBorder="1" applyAlignment="1">
      <alignment vertical="center" wrapText="1"/>
    </xf>
    <xf numFmtId="0" fontId="2" fillId="35" borderId="0" xfId="0" applyFont="1" applyFill="1" applyAlignment="1">
      <alignment/>
    </xf>
    <xf numFmtId="177" fontId="2" fillId="0" borderId="27" xfId="0" applyNumberFormat="1" applyFont="1" applyFill="1" applyBorder="1" applyAlignment="1">
      <alignment horizontal="center" vertical="center"/>
    </xf>
    <xf numFmtId="0" fontId="2" fillId="0" borderId="25" xfId="0" applyNumberFormat="1" applyFont="1" applyFill="1" applyBorder="1" applyAlignment="1">
      <alignment vertical="center" wrapText="1"/>
    </xf>
    <xf numFmtId="185" fontId="2" fillId="33" borderId="12" xfId="0" applyNumberFormat="1" applyFont="1" applyFill="1" applyBorder="1" applyAlignment="1">
      <alignment vertical="center" shrinkToFit="1"/>
    </xf>
    <xf numFmtId="0" fontId="2" fillId="0" borderId="27" xfId="0" applyFont="1" applyFill="1" applyBorder="1" applyAlignment="1">
      <alignment horizontal="center" vertical="center" wrapText="1"/>
    </xf>
    <xf numFmtId="0" fontId="2" fillId="0" borderId="25" xfId="0" applyFont="1" applyFill="1" applyBorder="1" applyAlignment="1">
      <alignment horizontal="center" vertical="center"/>
    </xf>
    <xf numFmtId="0" fontId="2" fillId="0" borderId="37" xfId="0" applyFont="1" applyFill="1" applyBorder="1" applyAlignment="1">
      <alignment horizontal="center" vertical="center"/>
    </xf>
    <xf numFmtId="178" fontId="6" fillId="33" borderId="12" xfId="0" applyNumberFormat="1" applyFont="1" applyFill="1" applyBorder="1" applyAlignment="1">
      <alignment vertical="center" wrapText="1" shrinkToFit="1"/>
    </xf>
    <xf numFmtId="185" fontId="2" fillId="33" borderId="12" xfId="49" applyNumberFormat="1" applyFont="1" applyFill="1" applyBorder="1" applyAlignment="1">
      <alignment vertical="center" shrinkToFit="1"/>
    </xf>
    <xf numFmtId="185" fontId="6" fillId="33" borderId="12" xfId="0" applyNumberFormat="1" applyFont="1" applyFill="1" applyBorder="1" applyAlignment="1">
      <alignment vertical="center" shrinkToFit="1"/>
    </xf>
    <xf numFmtId="185" fontId="6" fillId="33" borderId="15" xfId="0" applyNumberFormat="1" applyFont="1" applyFill="1" applyBorder="1" applyAlignment="1">
      <alignment vertical="center" shrinkToFit="1"/>
    </xf>
    <xf numFmtId="178" fontId="6" fillId="0" borderId="12" xfId="0" applyNumberFormat="1" applyFont="1" applyFill="1" applyBorder="1" applyAlignment="1">
      <alignment vertical="center" wrapText="1" shrinkToFit="1"/>
    </xf>
    <xf numFmtId="177" fontId="2" fillId="35" borderId="38" xfId="0" applyNumberFormat="1" applyFont="1" applyFill="1" applyBorder="1" applyAlignment="1">
      <alignment horizontal="center" vertical="center"/>
    </xf>
    <xf numFmtId="0" fontId="2" fillId="35" borderId="39" xfId="0" applyFont="1" applyFill="1" applyBorder="1" applyAlignment="1">
      <alignment horizontal="left" vertical="center"/>
    </xf>
    <xf numFmtId="0" fontId="6" fillId="35" borderId="39" xfId="0" applyFont="1" applyFill="1" applyBorder="1" applyAlignment="1">
      <alignment horizontal="center" vertical="center"/>
    </xf>
    <xf numFmtId="186" fontId="2" fillId="35" borderId="39" xfId="49" applyNumberFormat="1" applyFont="1" applyFill="1" applyBorder="1" applyAlignment="1">
      <alignment horizontal="center" vertical="center"/>
    </xf>
    <xf numFmtId="186" fontId="2" fillId="35" borderId="39" xfId="49" applyNumberFormat="1" applyFont="1" applyFill="1" applyBorder="1" applyAlignment="1">
      <alignment horizontal="center" vertical="center" wrapText="1"/>
    </xf>
    <xf numFmtId="186" fontId="6" fillId="35" borderId="39" xfId="0" applyNumberFormat="1" applyFont="1" applyFill="1" applyBorder="1" applyAlignment="1">
      <alignment horizontal="center" vertical="center" wrapText="1"/>
    </xf>
    <xf numFmtId="0" fontId="6" fillId="35" borderId="39" xfId="0" applyFont="1" applyFill="1" applyBorder="1" applyAlignment="1">
      <alignment horizontal="center" vertical="center" wrapText="1"/>
    </xf>
    <xf numFmtId="186" fontId="2" fillId="35" borderId="39" xfId="49" applyNumberFormat="1" applyFont="1" applyFill="1" applyBorder="1" applyAlignment="1">
      <alignment horizontal="right" vertical="center" wrapText="1"/>
    </xf>
    <xf numFmtId="186" fontId="6" fillId="35" borderId="39" xfId="0" applyNumberFormat="1" applyFont="1" applyFill="1" applyBorder="1" applyAlignment="1">
      <alignment horizontal="right" vertical="center" wrapText="1"/>
    </xf>
    <xf numFmtId="186" fontId="6" fillId="35" borderId="40" xfId="0" applyNumberFormat="1" applyFont="1" applyFill="1" applyBorder="1" applyAlignment="1">
      <alignment horizontal="center" vertical="center" wrapText="1"/>
    </xf>
    <xf numFmtId="0" fontId="6" fillId="35" borderId="40" xfId="0" applyFont="1" applyFill="1" applyBorder="1" applyAlignment="1">
      <alignment horizontal="center" vertical="center" wrapText="1"/>
    </xf>
    <xf numFmtId="0" fontId="2" fillId="35" borderId="39" xfId="0" applyFont="1" applyFill="1" applyBorder="1" applyAlignment="1">
      <alignment horizontal="center" vertical="center"/>
    </xf>
    <xf numFmtId="0" fontId="2" fillId="35" borderId="39" xfId="0" applyFont="1" applyFill="1" applyBorder="1" applyAlignment="1">
      <alignment vertical="center"/>
    </xf>
    <xf numFmtId="49" fontId="2" fillId="35" borderId="39" xfId="0" applyNumberFormat="1" applyFont="1" applyFill="1" applyBorder="1" applyAlignment="1">
      <alignment horizontal="center" vertical="center"/>
    </xf>
    <xf numFmtId="0" fontId="2" fillId="35" borderId="39" xfId="0" applyFont="1" applyFill="1" applyBorder="1" applyAlignment="1">
      <alignment horizontal="center" vertical="center" wrapText="1"/>
    </xf>
    <xf numFmtId="185" fontId="2" fillId="0" borderId="12" xfId="49" applyNumberFormat="1" applyFont="1" applyBorder="1" applyAlignment="1">
      <alignment vertical="center" shrinkToFit="1"/>
    </xf>
    <xf numFmtId="186" fontId="6" fillId="33" borderId="12" xfId="0" applyNumberFormat="1" applyFont="1" applyFill="1" applyBorder="1" applyAlignment="1">
      <alignment vertical="center" shrinkToFit="1"/>
    </xf>
    <xf numFmtId="0" fontId="2" fillId="0" borderId="13" xfId="0" applyNumberFormat="1" applyFont="1" applyBorder="1" applyAlignment="1">
      <alignment vertical="center" wrapText="1"/>
    </xf>
    <xf numFmtId="0" fontId="2" fillId="0" borderId="12" xfId="0" applyFont="1" applyBorder="1" applyAlignment="1">
      <alignment horizontal="center" vertical="center" wrapText="1"/>
    </xf>
    <xf numFmtId="0" fontId="2" fillId="0" borderId="13" xfId="0" applyFont="1" applyBorder="1" applyAlignment="1">
      <alignment vertical="center" wrapText="1"/>
    </xf>
    <xf numFmtId="177" fontId="2" fillId="0" borderId="13" xfId="0" applyNumberFormat="1" applyFont="1" applyBorder="1" applyAlignment="1">
      <alignment horizontal="center" vertical="center"/>
    </xf>
    <xf numFmtId="0" fontId="2" fillId="0" borderId="13" xfId="0" applyFont="1" applyBorder="1" applyAlignment="1">
      <alignment horizontal="center" vertical="center" wrapText="1"/>
    </xf>
    <xf numFmtId="185" fontId="2" fillId="0" borderId="32" xfId="0" applyNumberFormat="1" applyFont="1" applyFill="1" applyBorder="1" applyAlignment="1">
      <alignment horizontal="right" vertical="center"/>
    </xf>
    <xf numFmtId="185" fontId="6" fillId="0" borderId="32" xfId="0" applyNumberFormat="1" applyFont="1" applyFill="1" applyBorder="1" applyAlignment="1">
      <alignment vertical="center" shrinkToFit="1"/>
    </xf>
    <xf numFmtId="178" fontId="6" fillId="0" borderId="32" xfId="0" applyNumberFormat="1" applyFont="1" applyFill="1" applyBorder="1" applyAlignment="1">
      <alignment vertical="center" shrinkToFit="1"/>
    </xf>
    <xf numFmtId="3" fontId="6" fillId="0" borderId="32" xfId="0" applyNumberFormat="1" applyFont="1" applyFill="1" applyBorder="1" applyAlignment="1">
      <alignment vertical="center" wrapText="1"/>
    </xf>
    <xf numFmtId="177" fontId="2" fillId="0" borderId="11" xfId="0" applyNumberFormat="1" applyFont="1" applyFill="1" applyBorder="1" applyAlignment="1" quotePrefix="1">
      <alignment horizontal="center" vertical="center"/>
    </xf>
    <xf numFmtId="177" fontId="2" fillId="0" borderId="13" xfId="0" applyNumberFormat="1" applyFont="1" applyFill="1" applyBorder="1" applyAlignment="1" quotePrefix="1">
      <alignment horizontal="center" vertical="center"/>
    </xf>
    <xf numFmtId="187" fontId="2" fillId="0" borderId="12" xfId="49" applyNumberFormat="1" applyFont="1" applyFill="1" applyBorder="1" applyAlignment="1">
      <alignment vertical="center" shrinkToFit="1"/>
    </xf>
    <xf numFmtId="186" fontId="6" fillId="0" borderId="12" xfId="0" applyNumberFormat="1" applyFont="1" applyFill="1" applyBorder="1" applyAlignment="1">
      <alignment vertical="center" shrinkToFit="1"/>
    </xf>
    <xf numFmtId="177" fontId="2" fillId="0" borderId="12" xfId="0" applyNumberFormat="1" applyFont="1" applyFill="1" applyBorder="1" applyAlignment="1">
      <alignment horizontal="center" vertical="center"/>
    </xf>
    <xf numFmtId="0" fontId="2" fillId="36" borderId="0" xfId="0" applyFont="1" applyFill="1" applyAlignment="1">
      <alignment/>
    </xf>
    <xf numFmtId="185" fontId="2" fillId="0" borderId="15" xfId="49" applyNumberFormat="1" applyFont="1" applyFill="1" applyBorder="1" applyAlignment="1">
      <alignment vertical="center" shrinkToFit="1"/>
    </xf>
    <xf numFmtId="185" fontId="2" fillId="0" borderId="12" xfId="0" applyNumberFormat="1" applyFont="1" applyFill="1" applyBorder="1" applyAlignment="1">
      <alignment horizontal="right" vertical="center" shrinkToFit="1"/>
    </xf>
    <xf numFmtId="177" fontId="2" fillId="0" borderId="41" xfId="0" applyNumberFormat="1" applyFont="1" applyFill="1" applyBorder="1" applyAlignment="1">
      <alignment horizontal="center" vertical="center"/>
    </xf>
    <xf numFmtId="0" fontId="2" fillId="0" borderId="15" xfId="0" applyNumberFormat="1" applyFont="1" applyFill="1" applyBorder="1" applyAlignment="1">
      <alignment vertical="center" wrapText="1"/>
    </xf>
    <xf numFmtId="0" fontId="2" fillId="0" borderId="36" xfId="0" applyFont="1" applyFill="1" applyBorder="1" applyAlignment="1">
      <alignment horizontal="center" vertical="center"/>
    </xf>
    <xf numFmtId="0" fontId="2" fillId="0" borderId="32" xfId="0" applyNumberFormat="1" applyFont="1" applyFill="1" applyBorder="1" applyAlignment="1">
      <alignment horizontal="center" vertical="center" wrapText="1"/>
    </xf>
    <xf numFmtId="178" fontId="6" fillId="0" borderId="12" xfId="0" applyNumberFormat="1" applyFont="1" applyFill="1" applyBorder="1" applyAlignment="1">
      <alignment horizontal="center" vertical="center" shrinkToFit="1"/>
    </xf>
    <xf numFmtId="177" fontId="2" fillId="0" borderId="13" xfId="0" applyNumberFormat="1" applyFont="1" applyFill="1" applyBorder="1" applyAlignment="1">
      <alignment horizontal="center" vertical="center" wrapText="1"/>
    </xf>
    <xf numFmtId="0" fontId="6" fillId="0" borderId="32" xfId="0" applyNumberFormat="1" applyFont="1" applyFill="1" applyBorder="1" applyAlignment="1">
      <alignment horizontal="center" vertical="center" wrapText="1"/>
    </xf>
    <xf numFmtId="185" fontId="2" fillId="0" borderId="32" xfId="49" applyNumberFormat="1" applyFont="1" applyFill="1" applyBorder="1" applyAlignment="1">
      <alignment vertical="center" shrinkToFit="1"/>
    </xf>
    <xf numFmtId="0" fontId="6" fillId="0" borderId="32" xfId="0" applyNumberFormat="1" applyFont="1" applyFill="1" applyBorder="1" applyAlignment="1">
      <alignment vertical="center" wrapText="1"/>
    </xf>
    <xf numFmtId="0" fontId="2" fillId="0" borderId="42" xfId="0" applyFont="1" applyFill="1" applyBorder="1" applyAlignment="1">
      <alignment vertical="center" wrapText="1"/>
    </xf>
    <xf numFmtId="0" fontId="2" fillId="0" borderId="32" xfId="0" applyFont="1" applyFill="1" applyBorder="1" applyAlignment="1">
      <alignment horizontal="center" vertical="center" wrapText="1"/>
    </xf>
    <xf numFmtId="178" fontId="6" fillId="0" borderId="12" xfId="0" applyNumberFormat="1" applyFont="1" applyFill="1" applyBorder="1" applyAlignment="1">
      <alignment horizontal="right" vertical="center" shrinkToFit="1"/>
    </xf>
    <xf numFmtId="178" fontId="6" fillId="33" borderId="12" xfId="0" applyNumberFormat="1" applyFont="1" applyFill="1" applyBorder="1" applyAlignment="1">
      <alignment horizontal="left" vertical="center" wrapText="1" shrinkToFit="1"/>
    </xf>
    <xf numFmtId="3" fontId="6" fillId="33" borderId="12" xfId="0" applyNumberFormat="1" applyFont="1" applyFill="1" applyBorder="1" applyAlignment="1">
      <alignment horizontal="left" vertical="center" wrapText="1"/>
    </xf>
    <xf numFmtId="0" fontId="2" fillId="0" borderId="32" xfId="0" applyNumberFormat="1" applyFont="1" applyFill="1" applyBorder="1" applyAlignment="1">
      <alignment vertical="center"/>
    </xf>
    <xf numFmtId="185" fontId="6" fillId="0" borderId="32" xfId="0" applyNumberFormat="1" applyFont="1" applyFill="1" applyBorder="1" applyAlignment="1">
      <alignment horizontal="right" vertical="center" shrinkToFit="1"/>
    </xf>
    <xf numFmtId="0" fontId="2" fillId="0" borderId="42" xfId="0" applyNumberFormat="1" applyFont="1" applyFill="1" applyBorder="1" applyAlignment="1">
      <alignment vertical="center" wrapText="1"/>
    </xf>
    <xf numFmtId="0" fontId="2" fillId="0" borderId="42" xfId="0" applyFont="1" applyFill="1" applyBorder="1" applyAlignment="1">
      <alignment horizontal="center" vertical="center" wrapText="1"/>
    </xf>
    <xf numFmtId="177" fontId="2" fillId="0" borderId="42" xfId="0" applyNumberFormat="1" applyFont="1" applyFill="1" applyBorder="1" applyAlignment="1">
      <alignment horizontal="center" vertical="center"/>
    </xf>
    <xf numFmtId="177" fontId="2" fillId="35" borderId="11" xfId="0" applyNumberFormat="1" applyFont="1" applyFill="1" applyBorder="1" applyAlignment="1">
      <alignment vertical="center"/>
    </xf>
    <xf numFmtId="177" fontId="2" fillId="35" borderId="15" xfId="0" applyNumberFormat="1" applyFont="1" applyFill="1" applyBorder="1" applyAlignment="1">
      <alignment horizontal="left" vertical="center"/>
    </xf>
    <xf numFmtId="185" fontId="2" fillId="35" borderId="15" xfId="49" applyNumberFormat="1" applyFont="1" applyFill="1" applyBorder="1" applyAlignment="1">
      <alignment horizontal="left" vertical="center"/>
    </xf>
    <xf numFmtId="185" fontId="6" fillId="33" borderId="32" xfId="0" applyNumberFormat="1" applyFont="1" applyFill="1" applyBorder="1" applyAlignment="1">
      <alignment vertical="center" shrinkToFit="1"/>
    </xf>
    <xf numFmtId="3" fontId="6" fillId="33" borderId="32" xfId="0" applyNumberFormat="1" applyFont="1" applyFill="1" applyBorder="1" applyAlignment="1">
      <alignment horizontal="center" vertical="center" wrapText="1"/>
    </xf>
    <xf numFmtId="0" fontId="6" fillId="33" borderId="32" xfId="0" applyNumberFormat="1" applyFont="1" applyFill="1" applyBorder="1" applyAlignment="1">
      <alignment horizontal="center" vertical="center" wrapText="1"/>
    </xf>
    <xf numFmtId="0" fontId="6" fillId="33" borderId="32" xfId="0" applyNumberFormat="1" applyFont="1" applyFill="1" applyBorder="1" applyAlignment="1">
      <alignment vertical="center" wrapText="1"/>
    </xf>
    <xf numFmtId="178" fontId="6" fillId="33" borderId="12" xfId="0" applyNumberFormat="1" applyFont="1" applyFill="1" applyBorder="1" applyAlignment="1">
      <alignment vertical="center" wrapText="1"/>
    </xf>
    <xf numFmtId="0" fontId="2" fillId="0" borderId="43" xfId="0" applyNumberFormat="1" applyFont="1" applyFill="1" applyBorder="1" applyAlignment="1">
      <alignment vertical="center" wrapText="1"/>
    </xf>
    <xf numFmtId="0" fontId="2" fillId="0" borderId="13" xfId="0" applyNumberFormat="1" applyFont="1" applyFill="1" applyBorder="1" applyAlignment="1">
      <alignment horizontal="left" vertical="center" wrapText="1"/>
    </xf>
    <xf numFmtId="0" fontId="2" fillId="0" borderId="13" xfId="0" applyFont="1" applyFill="1" applyBorder="1" applyAlignment="1">
      <alignment horizontal="left" vertical="center" wrapText="1"/>
    </xf>
    <xf numFmtId="185" fontId="6" fillId="33" borderId="44" xfId="0" applyNumberFormat="1" applyFont="1" applyFill="1" applyBorder="1" applyAlignment="1">
      <alignment vertical="center" shrinkToFit="1"/>
    </xf>
    <xf numFmtId="0" fontId="2" fillId="0" borderId="42" xfId="0" applyNumberFormat="1" applyFont="1" applyFill="1" applyBorder="1" applyAlignment="1">
      <alignment horizontal="center" vertical="center" wrapText="1"/>
    </xf>
    <xf numFmtId="177" fontId="2" fillId="0" borderId="15" xfId="0" applyNumberFormat="1" applyFont="1" applyFill="1" applyBorder="1" applyAlignment="1">
      <alignment horizontal="center" vertical="center"/>
    </xf>
    <xf numFmtId="0" fontId="2" fillId="0" borderId="13" xfId="0" applyFont="1" applyFill="1" applyBorder="1" applyAlignment="1">
      <alignment horizontal="center" vertical="center"/>
    </xf>
    <xf numFmtId="0" fontId="6" fillId="34" borderId="33" xfId="0" applyFont="1" applyFill="1" applyBorder="1" applyAlignment="1">
      <alignment horizontal="center" vertical="center" wrapText="1"/>
    </xf>
    <xf numFmtId="0" fontId="6" fillId="34" borderId="45" xfId="0" applyFont="1" applyFill="1" applyBorder="1" applyAlignment="1">
      <alignment horizontal="center" vertical="center" wrapText="1"/>
    </xf>
    <xf numFmtId="0" fontId="2" fillId="37" borderId="0" xfId="0" applyFont="1" applyFill="1" applyAlignment="1">
      <alignment/>
    </xf>
    <xf numFmtId="0" fontId="2" fillId="0" borderId="15" xfId="0" applyFont="1" applyFill="1" applyBorder="1" applyAlignment="1">
      <alignment horizontal="center" vertical="center"/>
    </xf>
    <xf numFmtId="178" fontId="6" fillId="0" borderId="33" xfId="0" applyNumberFormat="1" applyFont="1" applyFill="1" applyBorder="1" applyAlignment="1">
      <alignment vertical="center" shrinkToFit="1"/>
    </xf>
    <xf numFmtId="3" fontId="6" fillId="0" borderId="33" xfId="0" applyNumberFormat="1" applyFont="1" applyFill="1" applyBorder="1" applyAlignment="1">
      <alignment horizontal="center" vertical="center" wrapText="1"/>
    </xf>
    <xf numFmtId="3" fontId="6" fillId="0" borderId="33" xfId="0" applyNumberFormat="1" applyFont="1" applyFill="1" applyBorder="1" applyAlignment="1">
      <alignment vertical="center" wrapText="1"/>
    </xf>
    <xf numFmtId="177" fontId="2" fillId="0" borderId="46" xfId="0" applyNumberFormat="1" applyFont="1" applyFill="1" applyBorder="1" applyAlignment="1">
      <alignment horizontal="center" vertical="center"/>
    </xf>
    <xf numFmtId="0" fontId="2" fillId="0" borderId="15" xfId="0" applyFont="1" applyFill="1" applyBorder="1" applyAlignment="1">
      <alignment horizontal="left" vertical="center"/>
    </xf>
    <xf numFmtId="0" fontId="2" fillId="0" borderId="15" xfId="0" applyFont="1" applyFill="1" applyBorder="1" applyAlignment="1">
      <alignment horizontal="center" vertical="center" wrapText="1"/>
    </xf>
    <xf numFmtId="177" fontId="2" fillId="0" borderId="47" xfId="0" applyNumberFormat="1" applyFont="1" applyFill="1" applyBorder="1" applyAlignment="1">
      <alignment horizontal="center" vertical="center"/>
    </xf>
    <xf numFmtId="185" fontId="2" fillId="0" borderId="44" xfId="49" applyNumberFormat="1" applyFont="1" applyFill="1" applyBorder="1" applyAlignment="1">
      <alignment vertical="center" shrinkToFit="1"/>
    </xf>
    <xf numFmtId="177" fontId="2" fillId="0" borderId="42" xfId="0" applyNumberFormat="1" applyFont="1" applyFill="1" applyBorder="1" applyAlignment="1">
      <alignment horizontal="center" vertical="center" wrapText="1"/>
    </xf>
    <xf numFmtId="185" fontId="6" fillId="0" borderId="19" xfId="0" applyNumberFormat="1" applyFont="1" applyBorder="1" applyAlignment="1">
      <alignment vertical="center" shrinkToFit="1"/>
    </xf>
    <xf numFmtId="178" fontId="2" fillId="0" borderId="12" xfId="0" applyNumberFormat="1" applyFont="1" applyFill="1" applyBorder="1" applyAlignment="1">
      <alignment horizontal="right" vertical="center"/>
    </xf>
    <xf numFmtId="190" fontId="6" fillId="0" borderId="25" xfId="0" applyNumberFormat="1" applyFont="1" applyBorder="1" applyAlignment="1">
      <alignment vertical="center" shrinkToFit="1"/>
    </xf>
    <xf numFmtId="38" fontId="6" fillId="33" borderId="12" xfId="49" applyFont="1" applyFill="1" applyBorder="1" applyAlignment="1">
      <alignment vertical="center" wrapText="1" shrinkToFit="1"/>
    </xf>
    <xf numFmtId="38" fontId="6" fillId="0" borderId="12" xfId="49" applyFont="1" applyFill="1" applyBorder="1" applyAlignment="1">
      <alignment vertical="center" wrapText="1"/>
    </xf>
    <xf numFmtId="178" fontId="6" fillId="33" borderId="32" xfId="0" applyNumberFormat="1" applyFont="1" applyFill="1" applyBorder="1" applyAlignment="1">
      <alignment vertical="center" wrapText="1" shrinkToFit="1"/>
    </xf>
    <xf numFmtId="49" fontId="6" fillId="33" borderId="12" xfId="0" applyNumberFormat="1" applyFont="1" applyFill="1" applyBorder="1" applyAlignment="1">
      <alignment vertical="center" wrapText="1" shrinkToFit="1"/>
    </xf>
    <xf numFmtId="49" fontId="6" fillId="33" borderId="32" xfId="0" applyNumberFormat="1" applyFont="1" applyFill="1" applyBorder="1" applyAlignment="1">
      <alignment vertical="center" wrapText="1" shrinkToFit="1"/>
    </xf>
    <xf numFmtId="0" fontId="2" fillId="33" borderId="0" xfId="0" applyFont="1" applyFill="1" applyAlignment="1">
      <alignment vertical="center"/>
    </xf>
    <xf numFmtId="178" fontId="6" fillId="33" borderId="12" xfId="0" applyNumberFormat="1" applyFont="1" applyFill="1" applyBorder="1" applyAlignment="1" applyProtection="1">
      <alignment vertical="center" shrinkToFit="1"/>
      <protection locked="0"/>
    </xf>
    <xf numFmtId="0" fontId="6" fillId="33" borderId="12" xfId="0" applyNumberFormat="1" applyFont="1" applyFill="1" applyBorder="1" applyAlignment="1" applyProtection="1">
      <alignment horizontal="center" vertical="center" wrapText="1"/>
      <protection locked="0"/>
    </xf>
    <xf numFmtId="0" fontId="6" fillId="33" borderId="12" xfId="0" applyNumberFormat="1" applyFont="1" applyFill="1" applyBorder="1" applyAlignment="1" applyProtection="1">
      <alignment vertical="center" wrapText="1"/>
      <protection locked="0"/>
    </xf>
    <xf numFmtId="0" fontId="2" fillId="0" borderId="13" xfId="0" applyNumberFormat="1" applyFont="1" applyFill="1" applyBorder="1" applyAlignment="1" applyProtection="1">
      <alignment vertical="center" wrapText="1"/>
      <protection locked="0"/>
    </xf>
    <xf numFmtId="177" fontId="2" fillId="0" borderId="32" xfId="0" applyNumberFormat="1" applyFont="1" applyFill="1" applyBorder="1" applyAlignment="1">
      <alignment horizontal="center" vertical="center"/>
    </xf>
    <xf numFmtId="178" fontId="6" fillId="0" borderId="32" xfId="0" applyNumberFormat="1" applyFont="1" applyFill="1" applyBorder="1" applyAlignment="1">
      <alignment horizontal="center" vertical="center" shrinkToFit="1"/>
    </xf>
    <xf numFmtId="3" fontId="6" fillId="0" borderId="32" xfId="0" applyNumberFormat="1" applyFont="1" applyFill="1" applyBorder="1" applyAlignment="1">
      <alignment horizontal="center" vertical="center" wrapText="1"/>
    </xf>
    <xf numFmtId="3" fontId="6" fillId="0" borderId="32" xfId="0" applyNumberFormat="1" applyFont="1" applyFill="1" applyBorder="1" applyAlignment="1">
      <alignment horizontal="left" vertical="center" wrapText="1"/>
    </xf>
    <xf numFmtId="41" fontId="6" fillId="0" borderId="12" xfId="0" applyNumberFormat="1" applyFont="1" applyFill="1" applyBorder="1" applyAlignment="1">
      <alignment horizontal="right" vertical="center"/>
    </xf>
    <xf numFmtId="41" fontId="2" fillId="0" borderId="12" xfId="0" applyNumberFormat="1" applyFont="1" applyFill="1" applyBorder="1" applyAlignment="1">
      <alignment horizontal="right" vertical="center"/>
    </xf>
    <xf numFmtId="183" fontId="2" fillId="0" borderId="13" xfId="0" applyNumberFormat="1" applyFont="1" applyFill="1" applyBorder="1" applyAlignment="1">
      <alignment horizontal="center" vertical="center"/>
    </xf>
    <xf numFmtId="178" fontId="6" fillId="0" borderId="32" xfId="0" applyNumberFormat="1" applyFont="1" applyFill="1" applyBorder="1" applyAlignment="1">
      <alignment vertical="center" wrapText="1" shrinkToFit="1"/>
    </xf>
    <xf numFmtId="185" fontId="6" fillId="0" borderId="44" xfId="0" applyNumberFormat="1" applyFont="1" applyFill="1" applyBorder="1" applyAlignment="1">
      <alignment vertical="center" shrinkToFit="1"/>
    </xf>
    <xf numFmtId="0" fontId="2" fillId="0" borderId="32" xfId="0" applyNumberFormat="1" applyFont="1" applyFill="1" applyBorder="1" applyAlignment="1">
      <alignment vertical="center" wrapText="1"/>
    </xf>
    <xf numFmtId="0" fontId="49" fillId="0" borderId="13" xfId="0" applyNumberFormat="1" applyFont="1" applyFill="1" applyBorder="1" applyAlignment="1">
      <alignment vertical="center" wrapText="1"/>
    </xf>
    <xf numFmtId="0" fontId="9" fillId="0" borderId="13" xfId="0" applyNumberFormat="1" applyFont="1" applyFill="1" applyBorder="1" applyAlignment="1">
      <alignment vertical="center" wrapText="1"/>
    </xf>
    <xf numFmtId="0" fontId="6" fillId="0" borderId="13" xfId="0" applyNumberFormat="1" applyFont="1" applyFill="1" applyBorder="1" applyAlignment="1">
      <alignment vertical="center" wrapText="1"/>
    </xf>
    <xf numFmtId="177" fontId="2" fillId="0" borderId="13" xfId="0" applyNumberFormat="1" applyFont="1" applyFill="1" applyBorder="1" applyAlignment="1" quotePrefix="1">
      <alignment horizontal="center" vertical="center" wrapText="1"/>
    </xf>
    <xf numFmtId="178" fontId="6" fillId="0" borderId="12" xfId="0" applyNumberFormat="1" applyFont="1" applyFill="1" applyBorder="1" applyAlignment="1">
      <alignment horizontal="left" vertical="center" wrapText="1" shrinkToFit="1"/>
    </xf>
    <xf numFmtId="0" fontId="6" fillId="0" borderId="32" xfId="0" applyNumberFormat="1" applyFont="1" applyFill="1" applyBorder="1" applyAlignment="1">
      <alignment horizontal="left" vertical="top" wrapText="1" shrinkToFit="1"/>
    </xf>
    <xf numFmtId="0" fontId="9" fillId="0" borderId="12" xfId="0" applyNumberFormat="1" applyFont="1" applyFill="1" applyBorder="1" applyAlignment="1">
      <alignment horizontal="left" vertical="top" wrapText="1" shrinkToFit="1"/>
    </xf>
    <xf numFmtId="41" fontId="6" fillId="0" borderId="12" xfId="0" applyNumberFormat="1" applyFont="1" applyFill="1" applyBorder="1" applyAlignment="1">
      <alignment horizontal="right" vertical="center" wrapText="1"/>
    </xf>
    <xf numFmtId="0" fontId="6" fillId="0" borderId="12" xfId="0" applyNumberFormat="1" applyFont="1" applyFill="1" applyBorder="1" applyAlignment="1">
      <alignment horizontal="left" vertical="center" wrapText="1" shrinkToFit="1"/>
    </xf>
    <xf numFmtId="0" fontId="6" fillId="0" borderId="12" xfId="0" applyNumberFormat="1" applyFont="1" applyFill="1" applyBorder="1" applyAlignment="1">
      <alignment horizontal="left" vertical="top" wrapText="1" shrinkToFit="1"/>
    </xf>
    <xf numFmtId="185" fontId="2" fillId="33" borderId="32" xfId="0" applyNumberFormat="1" applyFont="1" applyFill="1" applyBorder="1" applyAlignment="1">
      <alignment vertical="center" shrinkToFit="1"/>
    </xf>
    <xf numFmtId="0" fontId="6" fillId="0" borderId="34" xfId="0" applyNumberFormat="1" applyFont="1" applyFill="1" applyBorder="1" applyAlignment="1">
      <alignment vertical="center" wrapText="1"/>
    </xf>
    <xf numFmtId="178" fontId="6" fillId="33" borderId="48" xfId="0" applyNumberFormat="1" applyFont="1" applyFill="1" applyBorder="1" applyAlignment="1">
      <alignment vertical="center" shrinkToFit="1"/>
    </xf>
    <xf numFmtId="178" fontId="6" fillId="33" borderId="12" xfId="0" applyNumberFormat="1" applyFont="1" applyFill="1" applyBorder="1" applyAlignment="1">
      <alignment horizontal="right" vertical="center" shrinkToFit="1"/>
    </xf>
    <xf numFmtId="178" fontId="6" fillId="33" borderId="25" xfId="0" applyNumberFormat="1" applyFont="1" applyFill="1" applyBorder="1" applyAlignment="1">
      <alignment horizontal="right" vertical="center" shrinkToFit="1"/>
    </xf>
    <xf numFmtId="0" fontId="2" fillId="0" borderId="35" xfId="0" applyFont="1" applyFill="1" applyBorder="1" applyAlignment="1">
      <alignment horizontal="center" vertical="center"/>
    </xf>
    <xf numFmtId="0" fontId="2" fillId="0" borderId="37" xfId="0" applyFont="1" applyFill="1" applyBorder="1" applyAlignment="1">
      <alignment horizontal="center" vertical="center"/>
    </xf>
    <xf numFmtId="0" fontId="2" fillId="0" borderId="32"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32" xfId="0" applyFont="1" applyFill="1" applyBorder="1" applyAlignment="1">
      <alignment horizontal="left" vertical="center" wrapText="1"/>
    </xf>
    <xf numFmtId="0" fontId="2" fillId="0" borderId="25" xfId="0" applyFont="1" applyFill="1" applyBorder="1" applyAlignment="1">
      <alignment horizontal="left" vertical="center" wrapText="1"/>
    </xf>
    <xf numFmtId="177" fontId="2" fillId="0" borderId="32" xfId="0" applyNumberFormat="1" applyFont="1" applyFill="1" applyBorder="1" applyAlignment="1">
      <alignment horizontal="center" vertical="center"/>
    </xf>
    <xf numFmtId="177" fontId="2" fillId="0" borderId="25" xfId="0" applyNumberFormat="1" applyFont="1" applyFill="1" applyBorder="1" applyAlignment="1">
      <alignment horizontal="center" vertical="center"/>
    </xf>
    <xf numFmtId="0" fontId="2" fillId="0" borderId="32" xfId="0" applyFont="1" applyFill="1" applyBorder="1" applyAlignment="1">
      <alignment horizontal="center" vertical="center"/>
    </xf>
    <xf numFmtId="0" fontId="2" fillId="0" borderId="25" xfId="0" applyFont="1" applyFill="1" applyBorder="1" applyAlignment="1">
      <alignment horizontal="center" vertical="center"/>
    </xf>
    <xf numFmtId="185" fontId="6" fillId="0" borderId="32" xfId="0" applyNumberFormat="1" applyFont="1" applyFill="1" applyBorder="1" applyAlignment="1">
      <alignment horizontal="right" vertical="center" shrinkToFit="1"/>
    </xf>
    <xf numFmtId="185" fontId="6" fillId="0" borderId="25" xfId="0" applyNumberFormat="1" applyFont="1" applyFill="1" applyBorder="1" applyAlignment="1">
      <alignment horizontal="right" vertical="center" shrinkToFit="1"/>
    </xf>
    <xf numFmtId="178" fontId="6" fillId="0" borderId="32" xfId="0" applyNumberFormat="1" applyFont="1" applyFill="1" applyBorder="1" applyAlignment="1">
      <alignment horizontal="center" vertical="center" shrinkToFit="1"/>
    </xf>
    <xf numFmtId="178" fontId="6" fillId="0" borderId="25" xfId="0" applyNumberFormat="1" applyFont="1" applyFill="1" applyBorder="1" applyAlignment="1">
      <alignment horizontal="center" vertical="center" shrinkToFit="1"/>
    </xf>
    <xf numFmtId="0" fontId="6" fillId="0" borderId="32" xfId="0" applyNumberFormat="1" applyFont="1" applyFill="1" applyBorder="1" applyAlignment="1">
      <alignment horizontal="center" vertical="center" wrapText="1"/>
    </xf>
    <xf numFmtId="0" fontId="6" fillId="0" borderId="25" xfId="0" applyNumberFormat="1" applyFont="1" applyFill="1" applyBorder="1" applyAlignment="1">
      <alignment horizontal="center" vertical="center" wrapText="1"/>
    </xf>
    <xf numFmtId="0" fontId="6" fillId="0" borderId="32" xfId="0" applyNumberFormat="1" applyFont="1" applyFill="1" applyBorder="1" applyAlignment="1">
      <alignment horizontal="left" vertical="center" wrapText="1"/>
    </xf>
    <xf numFmtId="0" fontId="6" fillId="0" borderId="25" xfId="0" applyNumberFormat="1" applyFont="1" applyFill="1" applyBorder="1" applyAlignment="1">
      <alignment horizontal="left" vertical="center" wrapText="1"/>
    </xf>
    <xf numFmtId="0" fontId="2" fillId="0" borderId="32" xfId="0" applyNumberFormat="1" applyFont="1" applyFill="1" applyBorder="1" applyAlignment="1">
      <alignment horizontal="left" vertical="center" wrapText="1"/>
    </xf>
    <xf numFmtId="0" fontId="2" fillId="0" borderId="25" xfId="0" applyNumberFormat="1" applyFont="1" applyFill="1" applyBorder="1" applyAlignment="1">
      <alignment horizontal="left" vertical="center" wrapText="1"/>
    </xf>
    <xf numFmtId="49" fontId="6" fillId="33" borderId="32" xfId="0" applyNumberFormat="1" applyFont="1" applyFill="1" applyBorder="1" applyAlignment="1">
      <alignment horizontal="left" vertical="center" wrapText="1" shrinkToFit="1"/>
    </xf>
    <xf numFmtId="49" fontId="6" fillId="33" borderId="25" xfId="0" applyNumberFormat="1" applyFont="1" applyFill="1" applyBorder="1" applyAlignment="1">
      <alignment horizontal="left" vertical="center" wrapText="1" shrinkToFit="1"/>
    </xf>
    <xf numFmtId="3" fontId="6" fillId="33" borderId="32" xfId="0" applyNumberFormat="1" applyFont="1" applyFill="1" applyBorder="1" applyAlignment="1">
      <alignment horizontal="center" vertical="center" wrapText="1"/>
    </xf>
    <xf numFmtId="3" fontId="6" fillId="33" borderId="25" xfId="0" applyNumberFormat="1" applyFont="1" applyFill="1" applyBorder="1" applyAlignment="1">
      <alignment horizontal="center" vertical="center" wrapText="1"/>
    </xf>
    <xf numFmtId="3" fontId="6" fillId="33" borderId="32" xfId="0" applyNumberFormat="1" applyFont="1" applyFill="1" applyBorder="1" applyAlignment="1">
      <alignment horizontal="left" vertical="center" wrapText="1"/>
    </xf>
    <xf numFmtId="3" fontId="6" fillId="33" borderId="25" xfId="0" applyNumberFormat="1" applyFont="1" applyFill="1" applyBorder="1" applyAlignment="1">
      <alignment horizontal="left" vertical="center" wrapText="1"/>
    </xf>
    <xf numFmtId="185" fontId="2" fillId="0" borderId="32" xfId="49" applyNumberFormat="1" applyFont="1" applyFill="1" applyBorder="1" applyAlignment="1">
      <alignment horizontal="right" vertical="center" shrinkToFit="1"/>
    </xf>
    <xf numFmtId="185" fontId="2" fillId="0" borderId="25" xfId="49" applyNumberFormat="1" applyFont="1" applyFill="1" applyBorder="1" applyAlignment="1">
      <alignment horizontal="right" vertical="center" shrinkToFit="1"/>
    </xf>
    <xf numFmtId="177" fontId="2" fillId="0" borderId="49" xfId="0" applyNumberFormat="1" applyFont="1" applyFill="1" applyBorder="1" applyAlignment="1">
      <alignment horizontal="center" vertical="center"/>
    </xf>
    <xf numFmtId="177" fontId="2" fillId="0" borderId="50" xfId="0" applyNumberFormat="1" applyFont="1" applyFill="1" applyBorder="1" applyAlignment="1">
      <alignment horizontal="center" vertical="center"/>
    </xf>
    <xf numFmtId="0" fontId="6" fillId="33" borderId="32" xfId="0" applyNumberFormat="1" applyFont="1" applyFill="1" applyBorder="1" applyAlignment="1">
      <alignment horizontal="center" vertical="center" wrapText="1"/>
    </xf>
    <xf numFmtId="0" fontId="6" fillId="33" borderId="25" xfId="0" applyNumberFormat="1" applyFont="1" applyFill="1" applyBorder="1" applyAlignment="1">
      <alignment horizontal="center" vertical="center" wrapText="1"/>
    </xf>
    <xf numFmtId="0" fontId="2" fillId="0" borderId="32" xfId="0" applyNumberFormat="1" applyFont="1" applyFill="1" applyBorder="1" applyAlignment="1">
      <alignment horizontal="center" vertical="center" wrapText="1"/>
    </xf>
    <xf numFmtId="0" fontId="2" fillId="0" borderId="25" xfId="0" applyNumberFormat="1" applyFont="1" applyFill="1" applyBorder="1" applyAlignment="1">
      <alignment horizontal="center" vertical="center" wrapText="1"/>
    </xf>
    <xf numFmtId="185" fontId="6" fillId="33" borderId="32" xfId="0" applyNumberFormat="1" applyFont="1" applyFill="1" applyBorder="1" applyAlignment="1">
      <alignment horizontal="right" vertical="center" shrinkToFit="1"/>
    </xf>
    <xf numFmtId="185" fontId="6" fillId="33" borderId="25" xfId="0" applyNumberFormat="1" applyFont="1" applyFill="1" applyBorder="1" applyAlignment="1">
      <alignment horizontal="right" vertical="center" shrinkToFit="1"/>
    </xf>
    <xf numFmtId="178" fontId="6" fillId="33" borderId="32" xfId="0" applyNumberFormat="1" applyFont="1" applyFill="1" applyBorder="1" applyAlignment="1">
      <alignment horizontal="center" vertical="center" shrinkToFit="1"/>
    </xf>
    <xf numFmtId="178" fontId="6" fillId="33" borderId="25" xfId="0" applyNumberFormat="1" applyFont="1" applyFill="1" applyBorder="1" applyAlignment="1">
      <alignment horizontal="center" vertical="center" shrinkToFit="1"/>
    </xf>
    <xf numFmtId="0" fontId="2" fillId="0" borderId="33" xfId="0" applyFont="1" applyFill="1" applyBorder="1" applyAlignment="1">
      <alignment horizontal="center" vertical="center" wrapText="1"/>
    </xf>
    <xf numFmtId="0" fontId="2" fillId="0" borderId="33" xfId="0" applyFont="1" applyFill="1" applyBorder="1" applyAlignment="1">
      <alignment horizontal="left" vertical="center" wrapText="1"/>
    </xf>
    <xf numFmtId="185" fontId="2" fillId="0" borderId="32" xfId="0" applyNumberFormat="1" applyFont="1" applyFill="1" applyBorder="1" applyAlignment="1">
      <alignment vertical="center" shrinkToFit="1"/>
    </xf>
    <xf numFmtId="185" fontId="2" fillId="0" borderId="25" xfId="0" applyNumberFormat="1" applyFont="1" applyFill="1" applyBorder="1" applyAlignment="1">
      <alignment vertical="center" shrinkToFit="1"/>
    </xf>
    <xf numFmtId="178" fontId="2" fillId="0" borderId="32" xfId="0" applyNumberFormat="1" applyFont="1" applyFill="1" applyBorder="1" applyAlignment="1">
      <alignment horizontal="center" vertical="center" shrinkToFit="1"/>
    </xf>
    <xf numFmtId="178" fontId="2" fillId="0" borderId="25" xfId="0" applyNumberFormat="1" applyFont="1" applyFill="1" applyBorder="1" applyAlignment="1">
      <alignment horizontal="center" vertical="center" shrinkToFit="1"/>
    </xf>
    <xf numFmtId="0" fontId="2" fillId="0" borderId="33" xfId="0" applyNumberFormat="1" applyFont="1" applyFill="1" applyBorder="1" applyAlignment="1">
      <alignment horizontal="left" vertical="center" wrapText="1"/>
    </xf>
    <xf numFmtId="185" fontId="2" fillId="0" borderId="32" xfId="0" applyNumberFormat="1" applyFont="1" applyFill="1" applyBorder="1" applyAlignment="1">
      <alignment horizontal="right" vertical="center" shrinkToFit="1"/>
    </xf>
    <xf numFmtId="185" fontId="2" fillId="0" borderId="25" xfId="0" applyNumberFormat="1" applyFont="1" applyFill="1" applyBorder="1" applyAlignment="1">
      <alignment horizontal="right" vertical="center" shrinkToFit="1"/>
    </xf>
    <xf numFmtId="49" fontId="6" fillId="0" borderId="32" xfId="0" applyNumberFormat="1" applyFont="1" applyFill="1" applyBorder="1" applyAlignment="1">
      <alignment horizontal="left" vertical="center" wrapText="1" shrinkToFit="1"/>
    </xf>
    <xf numFmtId="49" fontId="6" fillId="0" borderId="25" xfId="0" applyNumberFormat="1" applyFont="1" applyFill="1" applyBorder="1" applyAlignment="1">
      <alignment horizontal="left" vertical="center" wrapText="1" shrinkToFit="1"/>
    </xf>
    <xf numFmtId="3" fontId="6" fillId="0" borderId="32" xfId="0" applyNumberFormat="1" applyFont="1" applyFill="1" applyBorder="1" applyAlignment="1">
      <alignment horizontal="center" vertical="center" wrapText="1"/>
    </xf>
    <xf numFmtId="3" fontId="6" fillId="0" borderId="25" xfId="0" applyNumberFormat="1" applyFont="1" applyFill="1" applyBorder="1" applyAlignment="1">
      <alignment horizontal="center" vertical="center" wrapText="1"/>
    </xf>
    <xf numFmtId="3" fontId="6" fillId="0" borderId="32" xfId="0" applyNumberFormat="1" applyFont="1" applyFill="1" applyBorder="1" applyAlignment="1">
      <alignment horizontal="left" vertical="center" wrapText="1"/>
    </xf>
    <xf numFmtId="3" fontId="6" fillId="0" borderId="25" xfId="0" applyNumberFormat="1" applyFont="1" applyFill="1" applyBorder="1" applyAlignment="1">
      <alignment horizontal="left" vertical="center" wrapText="1"/>
    </xf>
    <xf numFmtId="185" fontId="2" fillId="0" borderId="32" xfId="49" applyNumberFormat="1" applyFont="1" applyFill="1" applyBorder="1" applyAlignment="1">
      <alignment vertical="center" shrinkToFit="1"/>
    </xf>
    <xf numFmtId="185" fontId="2" fillId="0" borderId="25" xfId="49" applyNumberFormat="1" applyFont="1" applyFill="1" applyBorder="1" applyAlignment="1">
      <alignment vertical="center" shrinkToFit="1"/>
    </xf>
    <xf numFmtId="0" fontId="6" fillId="34" borderId="0" xfId="0" applyFont="1" applyFill="1" applyBorder="1" applyAlignment="1">
      <alignment horizontal="center" vertical="center" wrapText="1"/>
    </xf>
    <xf numFmtId="0" fontId="6" fillId="34" borderId="51" xfId="0" applyFont="1" applyFill="1" applyBorder="1" applyAlignment="1">
      <alignment horizontal="center" vertical="center" wrapText="1"/>
    </xf>
    <xf numFmtId="0" fontId="6" fillId="34" borderId="45" xfId="0" applyFont="1" applyFill="1" applyBorder="1" applyAlignment="1">
      <alignment horizontal="center" vertical="center"/>
    </xf>
    <xf numFmtId="0" fontId="6" fillId="34" borderId="33" xfId="0" applyFont="1" applyFill="1" applyBorder="1" applyAlignment="1">
      <alignment horizontal="center" vertical="center"/>
    </xf>
    <xf numFmtId="0" fontId="6" fillId="34" borderId="40" xfId="0" applyFont="1" applyFill="1" applyBorder="1" applyAlignment="1">
      <alignment horizontal="center" vertical="center" wrapText="1"/>
    </xf>
    <xf numFmtId="0" fontId="7" fillId="0" borderId="39" xfId="0" applyFont="1" applyBorder="1" applyAlignment="1">
      <alignment horizontal="center" vertical="center" wrapText="1"/>
    </xf>
    <xf numFmtId="0" fontId="7" fillId="0" borderId="52" xfId="0" applyFont="1" applyBorder="1" applyAlignment="1">
      <alignment horizontal="center" vertical="center" wrapText="1"/>
    </xf>
    <xf numFmtId="0" fontId="6" fillId="34" borderId="45" xfId="0" applyFont="1" applyFill="1" applyBorder="1" applyAlignment="1">
      <alignment horizontal="center" vertical="center" wrapText="1"/>
    </xf>
    <xf numFmtId="0" fontId="6" fillId="34" borderId="33" xfId="0" applyFont="1" applyFill="1" applyBorder="1" applyAlignment="1">
      <alignment horizontal="center" vertical="center" wrapText="1"/>
    </xf>
    <xf numFmtId="3" fontId="6" fillId="0" borderId="53" xfId="0" applyNumberFormat="1" applyFont="1" applyBorder="1" applyAlignment="1">
      <alignment horizontal="center" vertical="center" shrinkToFit="1"/>
    </xf>
    <xf numFmtId="3" fontId="6" fillId="0" borderId="54" xfId="0" applyNumberFormat="1" applyFont="1" applyBorder="1" applyAlignment="1">
      <alignment horizontal="center" vertical="center" shrinkToFit="1"/>
    </xf>
    <xf numFmtId="3" fontId="6" fillId="0" borderId="55" xfId="0" applyNumberFormat="1" applyFont="1" applyBorder="1" applyAlignment="1">
      <alignment horizontal="center" vertical="center" shrinkToFit="1"/>
    </xf>
    <xf numFmtId="0" fontId="6" fillId="33" borderId="24" xfId="0" applyFont="1" applyFill="1" applyBorder="1" applyAlignment="1">
      <alignment horizontal="center" vertical="center"/>
    </xf>
    <xf numFmtId="0" fontId="6" fillId="33" borderId="56" xfId="0" applyFont="1" applyFill="1" applyBorder="1" applyAlignment="1">
      <alignment horizontal="center" vertical="center"/>
    </xf>
    <xf numFmtId="0" fontId="6" fillId="33" borderId="40" xfId="0" applyFont="1" applyFill="1" applyBorder="1" applyAlignment="1">
      <alignment horizontal="center" vertical="center"/>
    </xf>
    <xf numFmtId="0" fontId="6" fillId="33" borderId="52" xfId="0" applyFont="1" applyFill="1" applyBorder="1" applyAlignment="1">
      <alignment horizontal="center" vertical="center"/>
    </xf>
    <xf numFmtId="0" fontId="6" fillId="33" borderId="13" xfId="0" applyFont="1" applyFill="1" applyBorder="1" applyAlignment="1">
      <alignment horizontal="center" vertical="center"/>
    </xf>
    <xf numFmtId="0" fontId="6" fillId="33" borderId="57" xfId="0" applyFont="1" applyFill="1" applyBorder="1" applyAlignment="1">
      <alignment horizontal="center" vertical="center"/>
    </xf>
    <xf numFmtId="0" fontId="7" fillId="0" borderId="33" xfId="0" applyFont="1" applyBorder="1" applyAlignment="1">
      <alignment horizontal="center" vertical="center" wrapText="1"/>
    </xf>
    <xf numFmtId="0" fontId="6" fillId="0" borderId="58" xfId="0" applyFont="1" applyBorder="1" applyAlignment="1">
      <alignment horizontal="center" vertical="center"/>
    </xf>
    <xf numFmtId="0" fontId="6" fillId="0" borderId="54" xfId="0" applyFont="1" applyBorder="1" applyAlignment="1">
      <alignment horizontal="center" vertical="center"/>
    </xf>
    <xf numFmtId="0" fontId="7" fillId="0" borderId="54" xfId="0" applyFont="1" applyBorder="1" applyAlignment="1">
      <alignment horizontal="center" vertical="center"/>
    </xf>
    <xf numFmtId="0" fontId="7" fillId="0" borderId="59" xfId="0" applyFont="1" applyBorder="1" applyAlignment="1">
      <alignment horizontal="center" vertical="center"/>
    </xf>
    <xf numFmtId="0" fontId="7" fillId="34" borderId="45" xfId="0" applyFont="1" applyFill="1" applyBorder="1" applyAlignment="1">
      <alignment horizontal="left" vertical="center" wrapText="1"/>
    </xf>
    <xf numFmtId="0" fontId="7" fillId="0" borderId="33" xfId="0" applyFont="1" applyBorder="1" applyAlignment="1">
      <alignment horizontal="left" vertical="center"/>
    </xf>
    <xf numFmtId="178" fontId="6" fillId="33" borderId="53" xfId="0" applyNumberFormat="1" applyFont="1" applyFill="1" applyBorder="1" applyAlignment="1">
      <alignment horizontal="center" vertical="center" shrinkToFit="1"/>
    </xf>
    <xf numFmtId="178" fontId="6" fillId="33" borderId="54" xfId="0" applyNumberFormat="1" applyFont="1" applyFill="1" applyBorder="1" applyAlignment="1">
      <alignment horizontal="center" vertical="center" shrinkToFit="1"/>
    </xf>
    <xf numFmtId="178" fontId="6" fillId="33" borderId="55" xfId="0" applyNumberFormat="1" applyFont="1" applyFill="1" applyBorder="1" applyAlignment="1">
      <alignment horizontal="center" vertical="center" shrinkToFit="1"/>
    </xf>
    <xf numFmtId="3" fontId="6" fillId="33" borderId="53" xfId="0" applyNumberFormat="1" applyFont="1" applyFill="1" applyBorder="1" applyAlignment="1">
      <alignment horizontal="center" vertical="center" wrapText="1"/>
    </xf>
    <xf numFmtId="3" fontId="6" fillId="33" borderId="54" xfId="0" applyNumberFormat="1" applyFont="1" applyFill="1" applyBorder="1" applyAlignment="1">
      <alignment horizontal="center" vertical="center" wrapText="1"/>
    </xf>
    <xf numFmtId="3" fontId="6" fillId="33" borderId="55" xfId="0" applyNumberFormat="1" applyFont="1" applyFill="1" applyBorder="1" applyAlignment="1">
      <alignment horizontal="center" vertical="center" wrapText="1"/>
    </xf>
    <xf numFmtId="3" fontId="6" fillId="33" borderId="58" xfId="0" applyNumberFormat="1" applyFont="1" applyFill="1" applyBorder="1" applyAlignment="1">
      <alignment horizontal="center" vertical="center" wrapText="1"/>
    </xf>
    <xf numFmtId="3" fontId="6" fillId="33" borderId="59" xfId="0" applyNumberFormat="1" applyFont="1" applyFill="1" applyBorder="1" applyAlignment="1">
      <alignment horizontal="center" vertical="center" wrapText="1"/>
    </xf>
    <xf numFmtId="0" fontId="6" fillId="0" borderId="53" xfId="0" applyFont="1" applyBorder="1" applyAlignment="1">
      <alignment horizontal="center" vertical="center"/>
    </xf>
    <xf numFmtId="0" fontId="6" fillId="0" borderId="55" xfId="0" applyFont="1" applyBorder="1" applyAlignment="1">
      <alignment horizontal="center" vertical="center"/>
    </xf>
    <xf numFmtId="0" fontId="7" fillId="0" borderId="60" xfId="0" applyFont="1" applyBorder="1" applyAlignment="1">
      <alignment/>
    </xf>
    <xf numFmtId="0" fontId="7" fillId="0" borderId="61" xfId="0" applyFont="1" applyBorder="1" applyAlignment="1">
      <alignment/>
    </xf>
    <xf numFmtId="0" fontId="7" fillId="0" borderId="62" xfId="0" applyFont="1" applyBorder="1" applyAlignment="1">
      <alignment/>
    </xf>
    <xf numFmtId="0" fontId="7" fillId="0" borderId="63" xfId="0" applyFont="1" applyBorder="1" applyAlignment="1">
      <alignment/>
    </xf>
    <xf numFmtId="0" fontId="6" fillId="0" borderId="64" xfId="0" applyFont="1" applyBorder="1" applyAlignment="1">
      <alignment horizontal="center" vertical="center"/>
    </xf>
    <xf numFmtId="0" fontId="6" fillId="0" borderId="65" xfId="0" applyFont="1" applyBorder="1" applyAlignment="1">
      <alignment horizontal="center" vertical="center"/>
    </xf>
    <xf numFmtId="0" fontId="6" fillId="0" borderId="66" xfId="0" applyFont="1" applyBorder="1" applyAlignment="1">
      <alignment horizontal="center" vertical="center"/>
    </xf>
    <xf numFmtId="3" fontId="6" fillId="0" borderId="58" xfId="0" applyNumberFormat="1" applyFont="1" applyBorder="1" applyAlignment="1">
      <alignment horizontal="center" vertical="center" shrinkToFit="1"/>
    </xf>
    <xf numFmtId="3" fontId="6" fillId="0" borderId="59" xfId="0" applyNumberFormat="1" applyFont="1" applyBorder="1" applyAlignment="1">
      <alignment horizontal="center" vertical="center" shrinkToFit="1"/>
    </xf>
    <xf numFmtId="0" fontId="7" fillId="0" borderId="55" xfId="0" applyFont="1" applyBorder="1" applyAlignment="1">
      <alignment horizontal="center" vertical="center"/>
    </xf>
    <xf numFmtId="0" fontId="6" fillId="0" borderId="59" xfId="0" applyFont="1" applyBorder="1" applyAlignment="1">
      <alignment horizontal="center" vertical="center"/>
    </xf>
    <xf numFmtId="177" fontId="6" fillId="0" borderId="67" xfId="0" applyNumberFormat="1" applyFont="1" applyBorder="1" applyAlignment="1">
      <alignment horizontal="center" vertical="center"/>
    </xf>
    <xf numFmtId="177" fontId="6" fillId="0" borderId="18" xfId="0" applyNumberFormat="1" applyFont="1" applyBorder="1" applyAlignment="1">
      <alignment horizontal="center" vertical="center"/>
    </xf>
    <xf numFmtId="177" fontId="6" fillId="0" borderId="46" xfId="0" applyNumberFormat="1" applyFont="1" applyBorder="1" applyAlignment="1">
      <alignment horizontal="center" vertical="center"/>
    </xf>
    <xf numFmtId="177" fontId="6" fillId="0" borderId="21" xfId="0" applyNumberFormat="1" applyFont="1" applyBorder="1" applyAlignment="1">
      <alignment horizontal="center" vertical="center"/>
    </xf>
    <xf numFmtId="177" fontId="6" fillId="0" borderId="68" xfId="0" applyNumberFormat="1" applyFont="1" applyBorder="1" applyAlignment="1">
      <alignment horizontal="center" vertical="center"/>
    </xf>
    <xf numFmtId="177" fontId="6" fillId="0" borderId="22" xfId="0" applyNumberFormat="1" applyFont="1" applyBorder="1" applyAlignment="1">
      <alignment horizontal="center" vertical="center"/>
    </xf>
    <xf numFmtId="0" fontId="6" fillId="33" borderId="20" xfId="0" applyFont="1" applyFill="1" applyBorder="1" applyAlignment="1">
      <alignment horizontal="center" vertical="center"/>
    </xf>
    <xf numFmtId="0" fontId="6" fillId="33" borderId="69" xfId="0" applyFont="1" applyFill="1" applyBorder="1" applyAlignment="1">
      <alignment horizontal="center" vertical="center"/>
    </xf>
    <xf numFmtId="178" fontId="6" fillId="33" borderId="58" xfId="0" applyNumberFormat="1" applyFont="1" applyFill="1" applyBorder="1" applyAlignment="1">
      <alignment horizontal="center" vertical="center" shrinkToFit="1"/>
    </xf>
    <xf numFmtId="178" fontId="6" fillId="33" borderId="59" xfId="0" applyNumberFormat="1" applyFont="1" applyFill="1" applyBorder="1" applyAlignment="1">
      <alignment horizontal="center" vertical="center" shrinkToFit="1"/>
    </xf>
    <xf numFmtId="177" fontId="6" fillId="0" borderId="70" xfId="0" applyNumberFormat="1" applyFont="1" applyBorder="1" applyAlignment="1">
      <alignment horizontal="center" vertical="center"/>
    </xf>
    <xf numFmtId="177" fontId="6" fillId="0" borderId="28" xfId="0" applyNumberFormat="1" applyFont="1" applyBorder="1" applyAlignment="1">
      <alignment horizontal="center" vertical="center"/>
    </xf>
    <xf numFmtId="0" fontId="6" fillId="0" borderId="71" xfId="0" applyFont="1" applyBorder="1" applyAlignment="1">
      <alignment horizontal="center" vertical="center"/>
    </xf>
    <xf numFmtId="0" fontId="6" fillId="0" borderId="72" xfId="0" applyFont="1" applyBorder="1" applyAlignment="1">
      <alignment horizontal="center" vertical="center"/>
    </xf>
    <xf numFmtId="0" fontId="5" fillId="0" borderId="0" xfId="0" applyFont="1" applyBorder="1" applyAlignment="1">
      <alignment horizontal="center"/>
    </xf>
    <xf numFmtId="0" fontId="6" fillId="34" borderId="73" xfId="0" applyFont="1" applyFill="1" applyBorder="1" applyAlignment="1">
      <alignment horizontal="center" vertical="center" wrapText="1"/>
    </xf>
    <xf numFmtId="0" fontId="6" fillId="34" borderId="46" xfId="0" applyFont="1" applyFill="1" applyBorder="1" applyAlignment="1">
      <alignment horizontal="center" vertical="center"/>
    </xf>
    <xf numFmtId="0" fontId="6" fillId="34" borderId="39" xfId="0" applyFont="1" applyFill="1" applyBorder="1" applyAlignment="1">
      <alignment horizontal="center" vertical="center" wrapText="1"/>
    </xf>
    <xf numFmtId="0" fontId="6" fillId="34" borderId="52" xfId="0" applyFont="1" applyFill="1" applyBorder="1" applyAlignment="1">
      <alignment horizontal="center" vertical="center" wrapText="1"/>
    </xf>
    <xf numFmtId="0" fontId="6" fillId="34" borderId="32" xfId="0" applyFont="1" applyFill="1" applyBorder="1" applyAlignment="1">
      <alignment horizontal="center" vertical="center" wrapText="1"/>
    </xf>
    <xf numFmtId="0" fontId="7" fillId="0" borderId="33" xfId="0" applyFont="1" applyBorder="1" applyAlignment="1">
      <alignment horizontal="center" vertical="center"/>
    </xf>
    <xf numFmtId="0" fontId="6" fillId="34" borderId="42" xfId="0" applyFont="1" applyFill="1" applyBorder="1" applyAlignment="1">
      <alignment horizontal="center" vertical="center" wrapText="1"/>
    </xf>
    <xf numFmtId="0" fontId="6" fillId="34" borderId="34" xfId="0" applyFont="1" applyFill="1" applyBorder="1" applyAlignment="1">
      <alignment horizontal="center" vertical="center" wrapText="1"/>
    </xf>
    <xf numFmtId="0" fontId="6" fillId="34" borderId="74" xfId="0" applyFont="1" applyFill="1" applyBorder="1" applyAlignment="1">
      <alignment horizontal="center" vertical="center" wrapText="1"/>
    </xf>
    <xf numFmtId="0" fontId="2" fillId="0" borderId="10" xfId="0" applyFont="1" applyBorder="1" applyAlignment="1">
      <alignment horizontal="right"/>
    </xf>
    <xf numFmtId="0" fontId="0" fillId="0" borderId="10" xfId="0" applyFont="1" applyBorder="1" applyAlignment="1">
      <alignment horizontal="right"/>
    </xf>
    <xf numFmtId="0" fontId="7" fillId="34" borderId="45" xfId="0" applyFont="1" applyFill="1" applyBorder="1" applyAlignment="1">
      <alignment horizontal="center" vertical="center"/>
    </xf>
    <xf numFmtId="0" fontId="7" fillId="0" borderId="33" xfId="0" applyFont="1" applyBorder="1" applyAlignment="1">
      <alignment vertical="center"/>
    </xf>
    <xf numFmtId="0" fontId="7" fillId="34" borderId="45" xfId="0" applyFont="1" applyFill="1" applyBorder="1" applyAlignment="1">
      <alignment horizontal="center" vertical="center" wrapText="1"/>
    </xf>
    <xf numFmtId="0" fontId="2" fillId="0" borderId="0" xfId="0" applyFont="1" applyAlignment="1">
      <alignment vertical="top" wrapText="1"/>
    </xf>
    <xf numFmtId="0" fontId="0" fillId="0" borderId="0" xfId="0" applyFont="1" applyAlignment="1">
      <alignment vertical="top" wrapText="1"/>
    </xf>
    <xf numFmtId="0" fontId="6" fillId="34" borderId="75" xfId="0" applyFont="1" applyFill="1" applyBorder="1" applyAlignment="1">
      <alignment horizontal="center" vertical="center" wrapText="1"/>
    </xf>
    <xf numFmtId="0" fontId="7" fillId="0" borderId="76" xfId="0" applyFont="1" applyBorder="1" applyAlignment="1">
      <alignment horizontal="center" vertical="center" wrapText="1"/>
    </xf>
    <xf numFmtId="0" fontId="6" fillId="34" borderId="77" xfId="0" applyFont="1" applyFill="1" applyBorder="1" applyAlignment="1">
      <alignment horizontal="center" vertical="center" wrapText="1"/>
    </xf>
    <xf numFmtId="0" fontId="6" fillId="34" borderId="21" xfId="0" applyFont="1" applyFill="1" applyBorder="1" applyAlignment="1">
      <alignment horizontal="center" vertical="center" wrapText="1"/>
    </xf>
    <xf numFmtId="0" fontId="7" fillId="0" borderId="78" xfId="0" applyFont="1" applyBorder="1" applyAlignment="1">
      <alignment/>
    </xf>
    <xf numFmtId="0" fontId="7" fillId="0" borderId="79" xfId="0" applyFont="1" applyBorder="1" applyAlignment="1">
      <alignment/>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Y284"/>
  <sheetViews>
    <sheetView tabSelected="1" view="pageBreakPreview" zoomScale="85" zoomScaleNormal="40" zoomScaleSheetLayoutView="85" zoomScalePageLayoutView="70" workbookViewId="0" topLeftCell="A1">
      <pane xSplit="2" ySplit="7" topLeftCell="C137" activePane="bottomRight" state="frozen"/>
      <selection pane="topLeft" activeCell="A1" sqref="A1"/>
      <selection pane="topRight" activeCell="C1" sqref="C1"/>
      <selection pane="bottomLeft" activeCell="A8" sqref="A8"/>
      <selection pane="bottomRight" activeCell="A1" sqref="A1"/>
    </sheetView>
  </sheetViews>
  <sheetFormatPr defaultColWidth="9.00390625" defaultRowHeight="13.5"/>
  <cols>
    <col min="1" max="1" width="6.625" style="2" customWidth="1"/>
    <col min="2" max="2" width="35.125" style="2" customWidth="1"/>
    <col min="3" max="3" width="11.50390625" style="2" customWidth="1"/>
    <col min="4" max="4" width="12.75390625" style="2" customWidth="1"/>
    <col min="5" max="5" width="12.625" style="2" customWidth="1"/>
    <col min="6" max="6" width="11.375" style="2" customWidth="1"/>
    <col min="7" max="7" width="11.50390625" style="2" customWidth="1"/>
    <col min="8" max="8" width="33.25390625" style="7" customWidth="1"/>
    <col min="9" max="9" width="13.75390625" style="2" customWidth="1"/>
    <col min="10" max="10" width="35.50390625" style="2" customWidth="1"/>
    <col min="11" max="11" width="14.50390625" style="2" customWidth="1"/>
    <col min="12" max="12" width="14.75390625" style="2" customWidth="1"/>
    <col min="13" max="14" width="12.75390625" style="2" customWidth="1"/>
    <col min="15" max="15" width="13.75390625" style="2" customWidth="1"/>
    <col min="16" max="16" width="32.25390625" style="2" customWidth="1"/>
    <col min="17" max="17" width="17.50390625" style="2" customWidth="1"/>
    <col min="18" max="18" width="14.75390625" style="2" customWidth="1"/>
    <col min="19" max="19" width="14.375" style="2" customWidth="1"/>
    <col min="20" max="20" width="22.625" style="2" customWidth="1"/>
    <col min="21" max="21" width="7.50390625" style="2" customWidth="1"/>
    <col min="22" max="22" width="16.25390625" style="2" customWidth="1"/>
    <col min="23" max="24" width="4.75390625" style="2" customWidth="1"/>
    <col min="25" max="25" width="5.00390625" style="2" customWidth="1"/>
    <col min="26" max="16384" width="9.00390625" style="2" customWidth="1"/>
  </cols>
  <sheetData>
    <row r="2" ht="18.75">
      <c r="A2" s="10" t="s">
        <v>57</v>
      </c>
    </row>
    <row r="3" spans="1:22" ht="21">
      <c r="A3" s="379" t="s">
        <v>45</v>
      </c>
      <c r="B3" s="379"/>
      <c r="C3" s="379"/>
      <c r="D3" s="379"/>
      <c r="E3" s="379"/>
      <c r="F3" s="379"/>
      <c r="G3" s="379"/>
      <c r="H3" s="379"/>
      <c r="I3" s="379"/>
      <c r="J3" s="379"/>
      <c r="K3" s="379"/>
      <c r="L3" s="379"/>
      <c r="M3" s="379"/>
      <c r="N3" s="379"/>
      <c r="O3" s="379"/>
      <c r="P3" s="379"/>
      <c r="Q3" s="379"/>
      <c r="R3" s="379"/>
      <c r="S3" s="379"/>
      <c r="T3" s="379"/>
      <c r="U3" s="21"/>
      <c r="V3" s="21"/>
    </row>
    <row r="4" spans="1:25" ht="14.25" thickBot="1">
      <c r="A4" s="9"/>
      <c r="B4" s="3"/>
      <c r="C4" s="3"/>
      <c r="D4" s="3"/>
      <c r="E4" s="3"/>
      <c r="F4" s="3"/>
      <c r="G4" s="1"/>
      <c r="H4" s="5"/>
      <c r="I4" s="1"/>
      <c r="J4" s="1"/>
      <c r="K4" s="1"/>
      <c r="L4" s="1"/>
      <c r="M4" s="1"/>
      <c r="N4" s="1"/>
      <c r="O4" s="1"/>
      <c r="P4" s="1"/>
      <c r="Q4" s="1"/>
      <c r="R4" s="1"/>
      <c r="S4" s="3"/>
      <c r="T4" s="8"/>
      <c r="U4" s="22"/>
      <c r="V4" s="389" t="s">
        <v>25</v>
      </c>
      <c r="W4" s="389"/>
      <c r="X4" s="389"/>
      <c r="Y4" s="390"/>
    </row>
    <row r="5" spans="1:25" ht="19.5" customHeight="1">
      <c r="A5" s="380" t="s">
        <v>16</v>
      </c>
      <c r="B5" s="321" t="s">
        <v>17</v>
      </c>
      <c r="C5" s="388" t="s">
        <v>39</v>
      </c>
      <c r="D5" s="326" t="s">
        <v>40</v>
      </c>
      <c r="E5" s="326" t="s">
        <v>46</v>
      </c>
      <c r="F5" s="382" t="s">
        <v>27</v>
      </c>
      <c r="G5" s="383"/>
      <c r="H5" s="326" t="s">
        <v>49</v>
      </c>
      <c r="I5" s="323" t="s">
        <v>22</v>
      </c>
      <c r="J5" s="383"/>
      <c r="K5" s="214" t="s">
        <v>38</v>
      </c>
      <c r="L5" s="214" t="s">
        <v>47</v>
      </c>
      <c r="M5" s="320" t="s">
        <v>6</v>
      </c>
      <c r="N5" s="323" t="s">
        <v>28</v>
      </c>
      <c r="O5" s="324"/>
      <c r="P5" s="325"/>
      <c r="Q5" s="321" t="s">
        <v>18</v>
      </c>
      <c r="R5" s="321" t="s">
        <v>13</v>
      </c>
      <c r="S5" s="321" t="s">
        <v>24</v>
      </c>
      <c r="T5" s="391" t="s">
        <v>3</v>
      </c>
      <c r="U5" s="393" t="s">
        <v>50</v>
      </c>
      <c r="V5" s="342" t="s">
        <v>51</v>
      </c>
      <c r="W5" s="326" t="s">
        <v>35</v>
      </c>
      <c r="X5" s="326" t="s">
        <v>36</v>
      </c>
      <c r="Y5" s="396" t="s">
        <v>30</v>
      </c>
    </row>
    <row r="6" spans="1:25" ht="19.5" customHeight="1">
      <c r="A6" s="381"/>
      <c r="B6" s="322"/>
      <c r="C6" s="387"/>
      <c r="D6" s="327"/>
      <c r="E6" s="322"/>
      <c r="F6" s="319" t="s">
        <v>37</v>
      </c>
      <c r="G6" s="384" t="s">
        <v>11</v>
      </c>
      <c r="H6" s="327"/>
      <c r="I6" s="386" t="s">
        <v>12</v>
      </c>
      <c r="J6" s="384" t="s">
        <v>10</v>
      </c>
      <c r="K6" s="213" t="s">
        <v>4</v>
      </c>
      <c r="L6" s="213" t="s">
        <v>5</v>
      </c>
      <c r="M6" s="319"/>
      <c r="N6" s="384" t="s">
        <v>20</v>
      </c>
      <c r="O6" s="386" t="s">
        <v>19</v>
      </c>
      <c r="P6" s="398"/>
      <c r="Q6" s="322"/>
      <c r="R6" s="385"/>
      <c r="S6" s="385"/>
      <c r="T6" s="392"/>
      <c r="U6" s="392"/>
      <c r="V6" s="343"/>
      <c r="W6" s="337"/>
      <c r="X6" s="337"/>
      <c r="Y6" s="397"/>
    </row>
    <row r="7" spans="1:25" ht="21" customHeight="1" thickBot="1">
      <c r="A7" s="381"/>
      <c r="B7" s="322"/>
      <c r="C7" s="387"/>
      <c r="D7" s="327"/>
      <c r="E7" s="322"/>
      <c r="F7" s="319"/>
      <c r="G7" s="327"/>
      <c r="H7" s="327"/>
      <c r="I7" s="387"/>
      <c r="J7" s="327"/>
      <c r="K7" s="82" t="s">
        <v>7</v>
      </c>
      <c r="L7" s="82" t="s">
        <v>8</v>
      </c>
      <c r="M7" s="83" t="s">
        <v>9</v>
      </c>
      <c r="N7" s="327"/>
      <c r="O7" s="387"/>
      <c r="P7" s="399"/>
      <c r="Q7" s="322"/>
      <c r="R7" s="385"/>
      <c r="S7" s="385"/>
      <c r="T7" s="392"/>
      <c r="U7" s="392"/>
      <c r="V7" s="343"/>
      <c r="W7" s="337"/>
      <c r="X7" s="337"/>
      <c r="Y7" s="397"/>
    </row>
    <row r="8" spans="1:25" ht="21" customHeight="1">
      <c r="A8" s="145"/>
      <c r="B8" s="146" t="s">
        <v>103</v>
      </c>
      <c r="C8" s="147"/>
      <c r="D8" s="147"/>
      <c r="E8" s="148"/>
      <c r="F8" s="149"/>
      <c r="G8" s="150"/>
      <c r="H8" s="151"/>
      <c r="I8" s="151"/>
      <c r="J8" s="151"/>
      <c r="K8" s="152"/>
      <c r="L8" s="153"/>
      <c r="M8" s="153"/>
      <c r="N8" s="154"/>
      <c r="O8" s="155"/>
      <c r="P8" s="151"/>
      <c r="Q8" s="156"/>
      <c r="R8" s="156"/>
      <c r="S8" s="156"/>
      <c r="T8" s="157"/>
      <c r="U8" s="158"/>
      <c r="V8" s="159"/>
      <c r="W8" s="156"/>
      <c r="X8" s="156"/>
      <c r="Y8" s="123"/>
    </row>
    <row r="9" spans="1:25" ht="54">
      <c r="A9" s="68">
        <v>1</v>
      </c>
      <c r="B9" s="71" t="s">
        <v>58</v>
      </c>
      <c r="C9" s="80" t="s">
        <v>59</v>
      </c>
      <c r="D9" s="80" t="s">
        <v>104</v>
      </c>
      <c r="E9" s="86">
        <v>1.807</v>
      </c>
      <c r="F9" s="86">
        <v>1.807</v>
      </c>
      <c r="G9" s="124">
        <v>2</v>
      </c>
      <c r="H9" s="217" t="s">
        <v>564</v>
      </c>
      <c r="I9" s="218" t="s">
        <v>21</v>
      </c>
      <c r="J9" s="219" t="s">
        <v>565</v>
      </c>
      <c r="K9" s="86">
        <v>5.322</v>
      </c>
      <c r="L9" s="86">
        <v>2</v>
      </c>
      <c r="M9" s="90">
        <v>-3.322</v>
      </c>
      <c r="N9" s="72">
        <v>0</v>
      </c>
      <c r="O9" s="91" t="s">
        <v>21</v>
      </c>
      <c r="P9" s="92" t="s">
        <v>778</v>
      </c>
      <c r="Q9" s="93"/>
      <c r="R9" s="93" t="s">
        <v>61</v>
      </c>
      <c r="S9" s="94" t="s">
        <v>0</v>
      </c>
      <c r="T9" s="95" t="s">
        <v>62</v>
      </c>
      <c r="U9" s="96">
        <v>1</v>
      </c>
      <c r="V9" s="97"/>
      <c r="W9" s="35"/>
      <c r="X9" s="35"/>
      <c r="Y9" s="25"/>
    </row>
    <row r="10" spans="1:25" ht="68.25" customHeight="1">
      <c r="A10" s="220">
        <v>2</v>
      </c>
      <c r="B10" s="98" t="s">
        <v>63</v>
      </c>
      <c r="C10" s="80" t="s">
        <v>64</v>
      </c>
      <c r="D10" s="80" t="s">
        <v>60</v>
      </c>
      <c r="E10" s="86">
        <v>50.149</v>
      </c>
      <c r="F10" s="99">
        <v>50.149</v>
      </c>
      <c r="G10" s="128">
        <v>46</v>
      </c>
      <c r="H10" s="144" t="s">
        <v>566</v>
      </c>
      <c r="I10" s="78" t="s">
        <v>21</v>
      </c>
      <c r="J10" s="79" t="s">
        <v>567</v>
      </c>
      <c r="K10" s="86">
        <v>99.689</v>
      </c>
      <c r="L10" s="99">
        <v>165</v>
      </c>
      <c r="M10" s="100">
        <v>65.311</v>
      </c>
      <c r="N10" s="72">
        <v>0</v>
      </c>
      <c r="O10" s="80" t="s">
        <v>21</v>
      </c>
      <c r="P10" s="77" t="s">
        <v>779</v>
      </c>
      <c r="Q10" s="260" t="s">
        <v>849</v>
      </c>
      <c r="R10" s="101" t="s">
        <v>1</v>
      </c>
      <c r="S10" s="102" t="s">
        <v>1</v>
      </c>
      <c r="T10" s="103" t="s">
        <v>1</v>
      </c>
      <c r="U10" s="104">
        <v>2</v>
      </c>
      <c r="V10" s="97" t="s">
        <v>421</v>
      </c>
      <c r="W10" s="105" t="s">
        <v>31</v>
      </c>
      <c r="X10" s="105"/>
      <c r="Y10" s="106"/>
    </row>
    <row r="11" spans="1:25" ht="13.5">
      <c r="A11" s="107"/>
      <c r="B11" s="108" t="s">
        <v>65</v>
      </c>
      <c r="C11" s="109"/>
      <c r="D11" s="109"/>
      <c r="E11" s="110"/>
      <c r="F11" s="110"/>
      <c r="G11" s="111"/>
      <c r="H11" s="112"/>
      <c r="I11" s="113"/>
      <c r="J11" s="114"/>
      <c r="K11" s="110"/>
      <c r="L11" s="110"/>
      <c r="M11" s="115"/>
      <c r="N11" s="116"/>
      <c r="O11" s="109"/>
      <c r="P11" s="117"/>
      <c r="Q11" s="118"/>
      <c r="R11" s="118"/>
      <c r="S11" s="119"/>
      <c r="T11" s="120"/>
      <c r="U11" s="121"/>
      <c r="V11" s="119"/>
      <c r="W11" s="122"/>
      <c r="X11" s="122"/>
      <c r="Y11" s="123"/>
    </row>
    <row r="12" spans="1:25" ht="304.5" customHeight="1">
      <c r="A12" s="270">
        <v>3</v>
      </c>
      <c r="B12" s="282" t="s">
        <v>66</v>
      </c>
      <c r="C12" s="278" t="s">
        <v>67</v>
      </c>
      <c r="D12" s="278" t="s">
        <v>60</v>
      </c>
      <c r="E12" s="290">
        <v>505.296</v>
      </c>
      <c r="F12" s="290">
        <v>505</v>
      </c>
      <c r="G12" s="309">
        <v>428</v>
      </c>
      <c r="H12" s="311" t="s">
        <v>568</v>
      </c>
      <c r="I12" s="313" t="s">
        <v>477</v>
      </c>
      <c r="J12" s="315" t="s">
        <v>569</v>
      </c>
      <c r="K12" s="317">
        <v>452.285</v>
      </c>
      <c r="L12" s="317">
        <v>609</v>
      </c>
      <c r="M12" s="304">
        <v>156.71499999999997</v>
      </c>
      <c r="N12" s="306">
        <v>0</v>
      </c>
      <c r="O12" s="278" t="s">
        <v>599</v>
      </c>
      <c r="P12" s="280" t="s">
        <v>879</v>
      </c>
      <c r="Q12" s="296"/>
      <c r="R12" s="282" t="s">
        <v>61</v>
      </c>
      <c r="S12" s="266" t="s">
        <v>0</v>
      </c>
      <c r="T12" s="268" t="s">
        <v>68</v>
      </c>
      <c r="U12" s="270">
        <v>3</v>
      </c>
      <c r="V12" s="266" t="s">
        <v>421</v>
      </c>
      <c r="W12" s="272"/>
      <c r="X12" s="272"/>
      <c r="Y12" s="264"/>
    </row>
    <row r="13" spans="1:25" ht="304.5" customHeight="1">
      <c r="A13" s="271"/>
      <c r="B13" s="283"/>
      <c r="C13" s="279"/>
      <c r="D13" s="279"/>
      <c r="E13" s="291"/>
      <c r="F13" s="291"/>
      <c r="G13" s="310"/>
      <c r="H13" s="312"/>
      <c r="I13" s="314"/>
      <c r="J13" s="316"/>
      <c r="K13" s="318"/>
      <c r="L13" s="318"/>
      <c r="M13" s="305"/>
      <c r="N13" s="307"/>
      <c r="O13" s="279"/>
      <c r="P13" s="281"/>
      <c r="Q13" s="297"/>
      <c r="R13" s="308"/>
      <c r="S13" s="302"/>
      <c r="T13" s="303"/>
      <c r="U13" s="271"/>
      <c r="V13" s="267"/>
      <c r="W13" s="273"/>
      <c r="X13" s="273"/>
      <c r="Y13" s="265"/>
    </row>
    <row r="14" spans="1:25" ht="138" customHeight="1">
      <c r="A14" s="96">
        <v>4</v>
      </c>
      <c r="B14" s="71" t="s">
        <v>69</v>
      </c>
      <c r="C14" s="80" t="s">
        <v>67</v>
      </c>
      <c r="D14" s="80" t="s">
        <v>105</v>
      </c>
      <c r="E14" s="86">
        <v>2171.618</v>
      </c>
      <c r="F14" s="86">
        <v>2172</v>
      </c>
      <c r="G14" s="128">
        <v>2418</v>
      </c>
      <c r="H14" s="144" t="s">
        <v>574</v>
      </c>
      <c r="I14" s="78" t="s">
        <v>570</v>
      </c>
      <c r="J14" s="79" t="s">
        <v>571</v>
      </c>
      <c r="K14" s="86">
        <v>2179.772</v>
      </c>
      <c r="L14" s="86">
        <v>757</v>
      </c>
      <c r="M14" s="125">
        <v>-1422.772</v>
      </c>
      <c r="N14" s="72">
        <v>-1422.772</v>
      </c>
      <c r="O14" s="80" t="s">
        <v>780</v>
      </c>
      <c r="P14" s="77" t="s">
        <v>781</v>
      </c>
      <c r="Q14" s="93"/>
      <c r="R14" s="74" t="s">
        <v>106</v>
      </c>
      <c r="S14" s="94" t="s">
        <v>107</v>
      </c>
      <c r="T14" s="94" t="s">
        <v>107</v>
      </c>
      <c r="U14" s="96">
        <v>4</v>
      </c>
      <c r="V14" s="97" t="s">
        <v>421</v>
      </c>
      <c r="W14" s="35"/>
      <c r="X14" s="35"/>
      <c r="Y14" s="25"/>
    </row>
    <row r="15" spans="1:25" ht="183.75" customHeight="1">
      <c r="A15" s="96">
        <v>5</v>
      </c>
      <c r="B15" s="71" t="s">
        <v>71</v>
      </c>
      <c r="C15" s="80" t="s">
        <v>67</v>
      </c>
      <c r="D15" s="80" t="s">
        <v>108</v>
      </c>
      <c r="E15" s="86">
        <v>1741.141</v>
      </c>
      <c r="F15" s="86">
        <v>1741</v>
      </c>
      <c r="G15" s="128">
        <v>1593</v>
      </c>
      <c r="H15" s="38" t="s">
        <v>572</v>
      </c>
      <c r="I15" s="39" t="s">
        <v>477</v>
      </c>
      <c r="J15" s="40" t="s">
        <v>573</v>
      </c>
      <c r="K15" s="86">
        <v>1792.735</v>
      </c>
      <c r="L15" s="86">
        <v>3687</v>
      </c>
      <c r="M15" s="125">
        <v>1894.265</v>
      </c>
      <c r="N15" s="72">
        <v>0</v>
      </c>
      <c r="O15" s="80" t="s">
        <v>599</v>
      </c>
      <c r="P15" s="77" t="s">
        <v>782</v>
      </c>
      <c r="Q15" s="260" t="s">
        <v>848</v>
      </c>
      <c r="R15" s="130" t="s">
        <v>107</v>
      </c>
      <c r="S15" s="94" t="s">
        <v>107</v>
      </c>
      <c r="T15" s="97" t="s">
        <v>107</v>
      </c>
      <c r="U15" s="96">
        <v>6</v>
      </c>
      <c r="V15" s="97"/>
      <c r="W15" s="35"/>
      <c r="X15" s="35"/>
      <c r="Y15" s="25"/>
    </row>
    <row r="16" spans="1:25" ht="48.75" customHeight="1">
      <c r="A16" s="96">
        <v>6</v>
      </c>
      <c r="B16" s="71" t="s">
        <v>72</v>
      </c>
      <c r="C16" s="80" t="s">
        <v>73</v>
      </c>
      <c r="D16" s="80" t="s">
        <v>108</v>
      </c>
      <c r="E16" s="86">
        <v>114.378</v>
      </c>
      <c r="F16" s="86">
        <v>114</v>
      </c>
      <c r="G16" s="124">
        <v>113</v>
      </c>
      <c r="H16" s="87" t="s">
        <v>572</v>
      </c>
      <c r="I16" s="88" t="s">
        <v>21</v>
      </c>
      <c r="J16" s="89" t="s">
        <v>575</v>
      </c>
      <c r="K16" s="86">
        <v>114.378</v>
      </c>
      <c r="L16" s="86">
        <v>185</v>
      </c>
      <c r="M16" s="125">
        <v>70.622</v>
      </c>
      <c r="N16" s="72">
        <v>0</v>
      </c>
      <c r="O16" s="80" t="s">
        <v>21</v>
      </c>
      <c r="P16" s="77" t="s">
        <v>783</v>
      </c>
      <c r="Q16" s="93"/>
      <c r="R16" s="130" t="s">
        <v>1</v>
      </c>
      <c r="S16" s="94" t="s">
        <v>1</v>
      </c>
      <c r="T16" s="97" t="s">
        <v>1</v>
      </c>
      <c r="U16" s="96">
        <v>7</v>
      </c>
      <c r="V16" s="97"/>
      <c r="W16" s="35"/>
      <c r="X16" s="35"/>
      <c r="Y16" s="25"/>
    </row>
    <row r="17" spans="1:25" ht="48.75" customHeight="1">
      <c r="A17" s="96">
        <v>7</v>
      </c>
      <c r="B17" s="71" t="s">
        <v>74</v>
      </c>
      <c r="C17" s="80" t="s">
        <v>75</v>
      </c>
      <c r="D17" s="80" t="s">
        <v>336</v>
      </c>
      <c r="E17" s="131">
        <v>1838.938</v>
      </c>
      <c r="F17" s="128">
        <v>1535</v>
      </c>
      <c r="G17" s="128">
        <v>1535</v>
      </c>
      <c r="H17" s="38" t="s">
        <v>572</v>
      </c>
      <c r="I17" s="39" t="s">
        <v>21</v>
      </c>
      <c r="J17" s="40" t="s">
        <v>576</v>
      </c>
      <c r="K17" s="227">
        <v>0</v>
      </c>
      <c r="L17" s="227">
        <v>0</v>
      </c>
      <c r="M17" s="125">
        <v>0</v>
      </c>
      <c r="N17" s="72">
        <v>0</v>
      </c>
      <c r="O17" s="80" t="s">
        <v>21</v>
      </c>
      <c r="P17" s="77" t="s">
        <v>784</v>
      </c>
      <c r="Q17" s="132"/>
      <c r="R17" s="74" t="s">
        <v>1</v>
      </c>
      <c r="S17" s="94" t="s">
        <v>1</v>
      </c>
      <c r="T17" s="97" t="s">
        <v>1</v>
      </c>
      <c r="U17" s="96">
        <v>8</v>
      </c>
      <c r="V17" s="97" t="s">
        <v>77</v>
      </c>
      <c r="W17" s="35"/>
      <c r="X17" s="35"/>
      <c r="Y17" s="25"/>
    </row>
    <row r="18" spans="1:25" s="133" customFormat="1" ht="13.5">
      <c r="A18" s="107"/>
      <c r="B18" s="108" t="s">
        <v>78</v>
      </c>
      <c r="C18" s="109"/>
      <c r="D18" s="109"/>
      <c r="E18" s="110"/>
      <c r="F18" s="110"/>
      <c r="G18" s="111"/>
      <c r="H18" s="112"/>
      <c r="I18" s="113"/>
      <c r="J18" s="114"/>
      <c r="K18" s="110"/>
      <c r="L18" s="110"/>
      <c r="M18" s="115"/>
      <c r="N18" s="116"/>
      <c r="O18" s="109"/>
      <c r="P18" s="117"/>
      <c r="Q18" s="118"/>
      <c r="R18" s="118"/>
      <c r="S18" s="119"/>
      <c r="T18" s="120"/>
      <c r="U18" s="121"/>
      <c r="V18" s="119"/>
      <c r="W18" s="122"/>
      <c r="X18" s="122"/>
      <c r="Y18" s="123"/>
    </row>
    <row r="19" spans="1:25" ht="109.5" customHeight="1">
      <c r="A19" s="134">
        <v>8</v>
      </c>
      <c r="B19" s="135" t="s">
        <v>79</v>
      </c>
      <c r="C19" s="80" t="s">
        <v>75</v>
      </c>
      <c r="D19" s="80" t="s">
        <v>336</v>
      </c>
      <c r="E19" s="131">
        <v>979.796</v>
      </c>
      <c r="F19" s="86">
        <v>698</v>
      </c>
      <c r="G19" s="136">
        <v>697</v>
      </c>
      <c r="H19" s="38" t="s">
        <v>563</v>
      </c>
      <c r="I19" s="39" t="s">
        <v>21</v>
      </c>
      <c r="J19" s="40" t="s">
        <v>576</v>
      </c>
      <c r="K19" s="227">
        <v>0</v>
      </c>
      <c r="L19" s="227">
        <v>0</v>
      </c>
      <c r="M19" s="125">
        <v>0</v>
      </c>
      <c r="N19" s="72">
        <v>0</v>
      </c>
      <c r="O19" s="80" t="s">
        <v>21</v>
      </c>
      <c r="P19" s="77" t="s">
        <v>785</v>
      </c>
      <c r="Q19" s="132"/>
      <c r="R19" s="74" t="s">
        <v>1</v>
      </c>
      <c r="S19" s="126" t="s">
        <v>0</v>
      </c>
      <c r="T19" s="127" t="s">
        <v>68</v>
      </c>
      <c r="U19" s="134">
        <v>9</v>
      </c>
      <c r="V19" s="137" t="s">
        <v>80</v>
      </c>
      <c r="W19" s="138"/>
      <c r="X19" s="138"/>
      <c r="Y19" s="139"/>
    </row>
    <row r="20" spans="1:25" ht="193.5" customHeight="1">
      <c r="A20" s="134">
        <v>9</v>
      </c>
      <c r="B20" s="71" t="s">
        <v>81</v>
      </c>
      <c r="C20" s="80" t="s">
        <v>75</v>
      </c>
      <c r="D20" s="80" t="s">
        <v>60</v>
      </c>
      <c r="E20" s="128">
        <v>3603.149</v>
      </c>
      <c r="F20" s="86">
        <v>3603</v>
      </c>
      <c r="G20" s="136">
        <v>3555</v>
      </c>
      <c r="H20" s="140" t="s">
        <v>563</v>
      </c>
      <c r="I20" s="39" t="s">
        <v>21</v>
      </c>
      <c r="J20" s="40" t="s">
        <v>565</v>
      </c>
      <c r="K20" s="128">
        <v>3598.016</v>
      </c>
      <c r="L20" s="86">
        <v>3957</v>
      </c>
      <c r="M20" s="125">
        <v>358.9839999999999</v>
      </c>
      <c r="N20" s="72">
        <v>0</v>
      </c>
      <c r="O20" s="80" t="s">
        <v>21</v>
      </c>
      <c r="P20" s="77" t="s">
        <v>786</v>
      </c>
      <c r="Q20" s="132"/>
      <c r="R20" s="74" t="s">
        <v>1</v>
      </c>
      <c r="S20" s="94" t="s">
        <v>1</v>
      </c>
      <c r="T20" s="97" t="s">
        <v>1</v>
      </c>
      <c r="U20" s="134">
        <v>10</v>
      </c>
      <c r="V20" s="97" t="s">
        <v>83</v>
      </c>
      <c r="W20" s="138"/>
      <c r="X20" s="138"/>
      <c r="Y20" s="139"/>
    </row>
    <row r="21" spans="1:25" s="133" customFormat="1" ht="13.5">
      <c r="A21" s="107"/>
      <c r="B21" s="108" t="s">
        <v>84</v>
      </c>
      <c r="C21" s="109"/>
      <c r="D21" s="109"/>
      <c r="E21" s="110"/>
      <c r="F21" s="110"/>
      <c r="G21" s="111"/>
      <c r="H21" s="112"/>
      <c r="I21" s="113"/>
      <c r="J21" s="114"/>
      <c r="K21" s="110"/>
      <c r="L21" s="110"/>
      <c r="M21" s="115"/>
      <c r="N21" s="116"/>
      <c r="O21" s="109"/>
      <c r="P21" s="117"/>
      <c r="Q21" s="118"/>
      <c r="R21" s="118"/>
      <c r="S21" s="119"/>
      <c r="T21" s="120"/>
      <c r="U21" s="121"/>
      <c r="V21" s="119"/>
      <c r="W21" s="122"/>
      <c r="X21" s="122"/>
      <c r="Y21" s="123"/>
    </row>
    <row r="22" spans="1:25" ht="54.75" customHeight="1">
      <c r="A22" s="96">
        <v>10</v>
      </c>
      <c r="B22" s="71" t="s">
        <v>85</v>
      </c>
      <c r="C22" s="80" t="s">
        <v>86</v>
      </c>
      <c r="D22" s="80" t="s">
        <v>60</v>
      </c>
      <c r="E22" s="86">
        <v>160.426</v>
      </c>
      <c r="F22" s="86">
        <v>160</v>
      </c>
      <c r="G22" s="136">
        <v>137</v>
      </c>
      <c r="H22" s="38" t="s">
        <v>563</v>
      </c>
      <c r="I22" s="39" t="s">
        <v>21</v>
      </c>
      <c r="J22" s="40" t="s">
        <v>565</v>
      </c>
      <c r="K22" s="86">
        <v>160.426</v>
      </c>
      <c r="L22" s="86">
        <v>160</v>
      </c>
      <c r="M22" s="125">
        <v>-0.4259999999999877</v>
      </c>
      <c r="N22" s="72">
        <v>0</v>
      </c>
      <c r="O22" s="80" t="s">
        <v>21</v>
      </c>
      <c r="P22" s="77" t="s">
        <v>787</v>
      </c>
      <c r="Q22" s="93"/>
      <c r="R22" s="71" t="s">
        <v>61</v>
      </c>
      <c r="S22" s="126" t="s">
        <v>0</v>
      </c>
      <c r="T22" s="127" t="s">
        <v>68</v>
      </c>
      <c r="U22" s="96">
        <v>11</v>
      </c>
      <c r="V22" s="97" t="s">
        <v>80</v>
      </c>
      <c r="W22" s="35"/>
      <c r="X22" s="35"/>
      <c r="Y22" s="25"/>
    </row>
    <row r="23" spans="1:25" s="133" customFormat="1" ht="13.5" collapsed="1">
      <c r="A23" s="107"/>
      <c r="B23" s="108" t="s">
        <v>87</v>
      </c>
      <c r="C23" s="109"/>
      <c r="D23" s="109"/>
      <c r="E23" s="110"/>
      <c r="F23" s="110"/>
      <c r="G23" s="111"/>
      <c r="H23" s="112"/>
      <c r="I23" s="113"/>
      <c r="J23" s="114"/>
      <c r="K23" s="110"/>
      <c r="L23" s="110"/>
      <c r="M23" s="115"/>
      <c r="N23" s="116"/>
      <c r="O23" s="109"/>
      <c r="P23" s="117"/>
      <c r="Q23" s="118"/>
      <c r="R23" s="118"/>
      <c r="S23" s="119"/>
      <c r="T23" s="120"/>
      <c r="U23" s="121"/>
      <c r="V23" s="119"/>
      <c r="W23" s="122"/>
      <c r="X23" s="122"/>
      <c r="Y23" s="123"/>
    </row>
    <row r="24" spans="1:25" ht="84" customHeight="1">
      <c r="A24" s="68">
        <v>11</v>
      </c>
      <c r="B24" s="71" t="s">
        <v>88</v>
      </c>
      <c r="C24" s="80" t="s">
        <v>89</v>
      </c>
      <c r="D24" s="80" t="s">
        <v>431</v>
      </c>
      <c r="E24" s="86">
        <v>2.943</v>
      </c>
      <c r="F24" s="86">
        <v>2.943</v>
      </c>
      <c r="G24" s="142">
        <v>0.061</v>
      </c>
      <c r="H24" s="38" t="s">
        <v>504</v>
      </c>
      <c r="I24" s="39" t="s">
        <v>21</v>
      </c>
      <c r="J24" s="40" t="s">
        <v>505</v>
      </c>
      <c r="K24" s="86">
        <v>2.825</v>
      </c>
      <c r="L24" s="141">
        <v>2.812</v>
      </c>
      <c r="M24" s="143">
        <v>-0.013000000000000345</v>
      </c>
      <c r="N24" s="72">
        <v>0</v>
      </c>
      <c r="O24" s="42" t="s">
        <v>21</v>
      </c>
      <c r="P24" s="43" t="s">
        <v>726</v>
      </c>
      <c r="Q24" s="20"/>
      <c r="R24" s="93" t="s">
        <v>90</v>
      </c>
      <c r="S24" s="94" t="s">
        <v>0</v>
      </c>
      <c r="T24" s="95" t="s">
        <v>91</v>
      </c>
      <c r="U24" s="96">
        <v>14</v>
      </c>
      <c r="V24" s="97"/>
      <c r="W24" s="35"/>
      <c r="X24" s="35"/>
      <c r="Y24" s="25"/>
    </row>
    <row r="25" spans="1:25" s="133" customFormat="1" ht="13.5">
      <c r="A25" s="107"/>
      <c r="B25" s="108" t="s">
        <v>92</v>
      </c>
      <c r="C25" s="109"/>
      <c r="D25" s="109"/>
      <c r="E25" s="110"/>
      <c r="F25" s="110"/>
      <c r="G25" s="111"/>
      <c r="H25" s="112"/>
      <c r="I25" s="113"/>
      <c r="J25" s="114"/>
      <c r="K25" s="110"/>
      <c r="L25" s="110"/>
      <c r="M25" s="115"/>
      <c r="N25" s="116"/>
      <c r="O25" s="109"/>
      <c r="P25" s="117"/>
      <c r="Q25" s="118"/>
      <c r="R25" s="118"/>
      <c r="S25" s="119"/>
      <c r="T25" s="120"/>
      <c r="U25" s="121"/>
      <c r="V25" s="119"/>
      <c r="W25" s="122"/>
      <c r="X25" s="122"/>
      <c r="Y25" s="123"/>
    </row>
    <row r="26" spans="1:25" ht="51.75" customHeight="1">
      <c r="A26" s="68">
        <v>12</v>
      </c>
      <c r="B26" s="71" t="s">
        <v>93</v>
      </c>
      <c r="C26" s="80" t="s">
        <v>94</v>
      </c>
      <c r="D26" s="80" t="s">
        <v>431</v>
      </c>
      <c r="E26" s="86">
        <v>12.163</v>
      </c>
      <c r="F26" s="86">
        <v>12.163</v>
      </c>
      <c r="G26" s="142">
        <v>1.918</v>
      </c>
      <c r="H26" s="38" t="s">
        <v>504</v>
      </c>
      <c r="I26" s="39" t="s">
        <v>21</v>
      </c>
      <c r="J26" s="40" t="s">
        <v>506</v>
      </c>
      <c r="K26" s="86">
        <v>9.91</v>
      </c>
      <c r="L26" s="86">
        <v>11.52</v>
      </c>
      <c r="M26" s="143">
        <v>1.6099999999999994</v>
      </c>
      <c r="N26" s="72">
        <v>0</v>
      </c>
      <c r="O26" s="42" t="s">
        <v>21</v>
      </c>
      <c r="P26" s="43" t="s">
        <v>727</v>
      </c>
      <c r="Q26" s="20"/>
      <c r="R26" s="93" t="s">
        <v>90</v>
      </c>
      <c r="S26" s="94" t="s">
        <v>0</v>
      </c>
      <c r="T26" s="95" t="s">
        <v>91</v>
      </c>
      <c r="U26" s="96">
        <v>15</v>
      </c>
      <c r="V26" s="97" t="s">
        <v>95</v>
      </c>
      <c r="W26" s="35"/>
      <c r="X26" s="35"/>
      <c r="Y26" s="25"/>
    </row>
    <row r="27" spans="1:25" s="133" customFormat="1" ht="13.5">
      <c r="A27" s="107"/>
      <c r="B27" s="108" t="s">
        <v>96</v>
      </c>
      <c r="C27" s="109"/>
      <c r="D27" s="109"/>
      <c r="E27" s="110"/>
      <c r="F27" s="110"/>
      <c r="G27" s="111"/>
      <c r="H27" s="112"/>
      <c r="I27" s="113"/>
      <c r="J27" s="114"/>
      <c r="K27" s="110"/>
      <c r="L27" s="110"/>
      <c r="M27" s="115"/>
      <c r="N27" s="116"/>
      <c r="O27" s="109"/>
      <c r="P27" s="117"/>
      <c r="Q27" s="118"/>
      <c r="R27" s="118"/>
      <c r="S27" s="119"/>
      <c r="T27" s="120"/>
      <c r="U27" s="121"/>
      <c r="V27" s="119"/>
      <c r="W27" s="122"/>
      <c r="X27" s="122"/>
      <c r="Y27" s="123"/>
    </row>
    <row r="28" spans="1:25" ht="59.25" customHeight="1">
      <c r="A28" s="68">
        <v>13</v>
      </c>
      <c r="B28" s="71" t="s">
        <v>97</v>
      </c>
      <c r="C28" s="80" t="s">
        <v>94</v>
      </c>
      <c r="D28" s="80" t="s">
        <v>60</v>
      </c>
      <c r="E28" s="86">
        <v>1.14</v>
      </c>
      <c r="F28" s="86">
        <v>1.14</v>
      </c>
      <c r="G28" s="142">
        <v>0.29</v>
      </c>
      <c r="H28" s="38" t="s">
        <v>504</v>
      </c>
      <c r="I28" s="39" t="s">
        <v>21</v>
      </c>
      <c r="J28" s="40" t="s">
        <v>507</v>
      </c>
      <c r="K28" s="86">
        <v>1.024</v>
      </c>
      <c r="L28" s="86">
        <v>1.021</v>
      </c>
      <c r="M28" s="143">
        <v>-0.0030000000000001137</v>
      </c>
      <c r="N28" s="38">
        <v>0</v>
      </c>
      <c r="O28" s="42" t="s">
        <v>21</v>
      </c>
      <c r="P28" s="43" t="s">
        <v>728</v>
      </c>
      <c r="Q28" s="20"/>
      <c r="R28" s="93" t="s">
        <v>90</v>
      </c>
      <c r="S28" s="94" t="s">
        <v>0</v>
      </c>
      <c r="T28" s="95" t="s">
        <v>91</v>
      </c>
      <c r="U28" s="96">
        <v>16</v>
      </c>
      <c r="V28" s="97"/>
      <c r="W28" s="35"/>
      <c r="X28" s="35"/>
      <c r="Y28" s="25"/>
    </row>
    <row r="29" spans="1:25" s="133" customFormat="1" ht="13.5">
      <c r="A29" s="107"/>
      <c r="B29" s="108" t="s">
        <v>98</v>
      </c>
      <c r="C29" s="109"/>
      <c r="D29" s="109"/>
      <c r="E29" s="110"/>
      <c r="F29" s="110"/>
      <c r="G29" s="111"/>
      <c r="H29" s="112"/>
      <c r="I29" s="113"/>
      <c r="J29" s="114"/>
      <c r="K29" s="110"/>
      <c r="L29" s="110"/>
      <c r="M29" s="115"/>
      <c r="N29" s="116"/>
      <c r="O29" s="109"/>
      <c r="P29" s="117"/>
      <c r="Q29" s="118"/>
      <c r="R29" s="118"/>
      <c r="S29" s="119"/>
      <c r="T29" s="120"/>
      <c r="U29" s="121"/>
      <c r="V29" s="119"/>
      <c r="W29" s="122"/>
      <c r="X29" s="122"/>
      <c r="Y29" s="123"/>
    </row>
    <row r="30" spans="1:25" s="67" customFormat="1" ht="131.25" customHeight="1">
      <c r="A30" s="68">
        <v>14</v>
      </c>
      <c r="B30" s="71" t="s">
        <v>99</v>
      </c>
      <c r="C30" s="80" t="s">
        <v>100</v>
      </c>
      <c r="D30" s="80" t="s">
        <v>101</v>
      </c>
      <c r="E30" s="86">
        <v>1200</v>
      </c>
      <c r="F30" s="86">
        <v>0</v>
      </c>
      <c r="G30" s="85">
        <v>0</v>
      </c>
      <c r="H30" s="144" t="s">
        <v>508</v>
      </c>
      <c r="I30" s="78" t="s">
        <v>502</v>
      </c>
      <c r="J30" s="79" t="s">
        <v>509</v>
      </c>
      <c r="K30" s="227">
        <v>0</v>
      </c>
      <c r="L30" s="86">
        <v>0</v>
      </c>
      <c r="M30" s="100">
        <v>0</v>
      </c>
      <c r="N30" s="72">
        <v>0</v>
      </c>
      <c r="O30" s="80" t="s">
        <v>653</v>
      </c>
      <c r="P30" s="77" t="s">
        <v>729</v>
      </c>
      <c r="Q30" s="93"/>
      <c r="R30" s="93" t="s">
        <v>90</v>
      </c>
      <c r="S30" s="94" t="s">
        <v>0</v>
      </c>
      <c r="T30" s="95" t="s">
        <v>91</v>
      </c>
      <c r="U30" s="96"/>
      <c r="V30" s="97" t="s">
        <v>102</v>
      </c>
      <c r="W30" s="35" t="s">
        <v>31</v>
      </c>
      <c r="X30" s="35"/>
      <c r="Y30" s="25"/>
    </row>
    <row r="31" spans="1:25" s="133" customFormat="1" ht="13.5">
      <c r="A31" s="107"/>
      <c r="B31" s="108" t="s">
        <v>110</v>
      </c>
      <c r="C31" s="109"/>
      <c r="D31" s="109"/>
      <c r="E31" s="110"/>
      <c r="F31" s="110"/>
      <c r="G31" s="111"/>
      <c r="H31" s="112"/>
      <c r="I31" s="113"/>
      <c r="J31" s="114"/>
      <c r="K31" s="110"/>
      <c r="L31" s="110"/>
      <c r="M31" s="115"/>
      <c r="N31" s="116"/>
      <c r="O31" s="109"/>
      <c r="P31" s="117"/>
      <c r="Q31" s="118"/>
      <c r="R31" s="118"/>
      <c r="S31" s="119"/>
      <c r="T31" s="120"/>
      <c r="U31" s="121"/>
      <c r="V31" s="119"/>
      <c r="W31" s="122"/>
      <c r="X31" s="122"/>
      <c r="Y31" s="123"/>
    </row>
    <row r="32" spans="1:25" ht="282" customHeight="1">
      <c r="A32" s="68">
        <v>15</v>
      </c>
      <c r="B32" s="71" t="s">
        <v>111</v>
      </c>
      <c r="C32" s="80" t="s">
        <v>112</v>
      </c>
      <c r="D32" s="80" t="s">
        <v>60</v>
      </c>
      <c r="E32" s="86">
        <v>138.953</v>
      </c>
      <c r="F32" s="86">
        <v>138.953</v>
      </c>
      <c r="G32" s="142">
        <v>122.062715</v>
      </c>
      <c r="H32" s="232" t="s">
        <v>510</v>
      </c>
      <c r="I32" s="39" t="s">
        <v>21</v>
      </c>
      <c r="J32" s="40" t="s">
        <v>511</v>
      </c>
      <c r="K32" s="86">
        <v>169.101</v>
      </c>
      <c r="L32" s="86">
        <v>321.905</v>
      </c>
      <c r="M32" s="143">
        <v>152.80399999999997</v>
      </c>
      <c r="N32" s="72">
        <v>0</v>
      </c>
      <c r="O32" s="42" t="s">
        <v>21</v>
      </c>
      <c r="P32" s="43" t="s">
        <v>730</v>
      </c>
      <c r="Q32" s="93" t="s">
        <v>735</v>
      </c>
      <c r="R32" s="93" t="s">
        <v>109</v>
      </c>
      <c r="S32" s="94" t="s">
        <v>0</v>
      </c>
      <c r="T32" s="95" t="s">
        <v>91</v>
      </c>
      <c r="U32" s="96">
        <v>17</v>
      </c>
      <c r="V32" s="97" t="s">
        <v>474</v>
      </c>
      <c r="W32" s="35" t="s">
        <v>31</v>
      </c>
      <c r="X32" s="35"/>
      <c r="Y32" s="25"/>
    </row>
    <row r="33" spans="1:25" s="133" customFormat="1" ht="13.5">
      <c r="A33" s="107"/>
      <c r="B33" s="108" t="s">
        <v>113</v>
      </c>
      <c r="C33" s="109"/>
      <c r="D33" s="109"/>
      <c r="E33" s="110"/>
      <c r="F33" s="110"/>
      <c r="G33" s="111"/>
      <c r="H33" s="112"/>
      <c r="I33" s="113"/>
      <c r="J33" s="114"/>
      <c r="K33" s="110"/>
      <c r="L33" s="110"/>
      <c r="M33" s="115"/>
      <c r="N33" s="116"/>
      <c r="O33" s="109"/>
      <c r="P33" s="117"/>
      <c r="Q33" s="118"/>
      <c r="R33" s="118"/>
      <c r="S33" s="119"/>
      <c r="T33" s="120"/>
      <c r="U33" s="121"/>
      <c r="V33" s="119"/>
      <c r="W33" s="122"/>
      <c r="X33" s="122"/>
      <c r="Y33" s="123"/>
    </row>
    <row r="34" spans="1:25" ht="52.5" customHeight="1">
      <c r="A34" s="68">
        <v>16</v>
      </c>
      <c r="B34" s="71" t="s">
        <v>114</v>
      </c>
      <c r="C34" s="80" t="s">
        <v>115</v>
      </c>
      <c r="D34" s="80" t="s">
        <v>60</v>
      </c>
      <c r="E34" s="86">
        <v>131.061</v>
      </c>
      <c r="F34" s="86">
        <v>131.061</v>
      </c>
      <c r="G34" s="142">
        <v>97.1</v>
      </c>
      <c r="H34" s="38" t="s">
        <v>504</v>
      </c>
      <c r="I34" s="39" t="s">
        <v>21</v>
      </c>
      <c r="J34" s="40" t="s">
        <v>513</v>
      </c>
      <c r="K34" s="86">
        <v>124.783</v>
      </c>
      <c r="L34" s="86">
        <v>129.58</v>
      </c>
      <c r="M34" s="143">
        <v>4.797000000000011</v>
      </c>
      <c r="N34" s="72">
        <v>0</v>
      </c>
      <c r="O34" s="42" t="s">
        <v>21</v>
      </c>
      <c r="P34" s="43" t="s">
        <v>731</v>
      </c>
      <c r="Q34" s="93" t="s">
        <v>736</v>
      </c>
      <c r="R34" s="93" t="s">
        <v>109</v>
      </c>
      <c r="S34" s="94" t="s">
        <v>0</v>
      </c>
      <c r="T34" s="95" t="s">
        <v>91</v>
      </c>
      <c r="U34" s="96">
        <v>19</v>
      </c>
      <c r="V34" s="97" t="s">
        <v>77</v>
      </c>
      <c r="W34" s="35" t="s">
        <v>31</v>
      </c>
      <c r="X34" s="35"/>
      <c r="Y34" s="25"/>
    </row>
    <row r="35" spans="1:25" s="133" customFormat="1" ht="13.5">
      <c r="A35" s="107"/>
      <c r="B35" s="108" t="s">
        <v>116</v>
      </c>
      <c r="C35" s="109"/>
      <c r="D35" s="109"/>
      <c r="E35" s="110"/>
      <c r="F35" s="110"/>
      <c r="G35" s="111"/>
      <c r="H35" s="112"/>
      <c r="I35" s="113"/>
      <c r="J35" s="114"/>
      <c r="K35" s="110"/>
      <c r="L35" s="110"/>
      <c r="M35" s="115"/>
      <c r="N35" s="116"/>
      <c r="O35" s="109"/>
      <c r="P35" s="117"/>
      <c r="Q35" s="118"/>
      <c r="R35" s="118"/>
      <c r="S35" s="119"/>
      <c r="T35" s="120"/>
      <c r="U35" s="121"/>
      <c r="V35" s="119"/>
      <c r="W35" s="122"/>
      <c r="X35" s="122"/>
      <c r="Y35" s="123"/>
    </row>
    <row r="36" spans="1:25" ht="13.5">
      <c r="A36" s="4"/>
      <c r="B36" s="14"/>
      <c r="C36" s="80"/>
      <c r="D36" s="80"/>
      <c r="E36" s="160"/>
      <c r="F36" s="160"/>
      <c r="G36" s="142"/>
      <c r="H36" s="38"/>
      <c r="I36" s="39"/>
      <c r="J36" s="40"/>
      <c r="K36" s="160"/>
      <c r="L36" s="160"/>
      <c r="M36" s="143"/>
      <c r="N36" s="161"/>
      <c r="O36" s="42"/>
      <c r="P36" s="43"/>
      <c r="Q36" s="162"/>
      <c r="R36" s="162"/>
      <c r="S36" s="163"/>
      <c r="T36" s="164"/>
      <c r="U36" s="165"/>
      <c r="V36" s="166"/>
      <c r="W36" s="34"/>
      <c r="X36" s="34"/>
      <c r="Y36" s="23"/>
    </row>
    <row r="37" spans="1:25" s="133" customFormat="1" ht="13.5">
      <c r="A37" s="107"/>
      <c r="B37" s="108" t="s">
        <v>117</v>
      </c>
      <c r="C37" s="109"/>
      <c r="D37" s="109"/>
      <c r="E37" s="110"/>
      <c r="F37" s="110"/>
      <c r="G37" s="111"/>
      <c r="H37" s="112"/>
      <c r="I37" s="113"/>
      <c r="J37" s="114"/>
      <c r="K37" s="110"/>
      <c r="L37" s="110"/>
      <c r="M37" s="115"/>
      <c r="N37" s="116"/>
      <c r="O37" s="109"/>
      <c r="P37" s="117"/>
      <c r="Q37" s="118"/>
      <c r="R37" s="118"/>
      <c r="S37" s="119"/>
      <c r="T37" s="120"/>
      <c r="U37" s="121"/>
      <c r="V37" s="119"/>
      <c r="W37" s="122"/>
      <c r="X37" s="122"/>
      <c r="Y37" s="123"/>
    </row>
    <row r="38" spans="1:25" ht="51" customHeight="1">
      <c r="A38" s="68">
        <v>17</v>
      </c>
      <c r="B38" s="71" t="s">
        <v>118</v>
      </c>
      <c r="C38" s="80" t="s">
        <v>119</v>
      </c>
      <c r="D38" s="80" t="s">
        <v>60</v>
      </c>
      <c r="E38" s="86">
        <v>84.097</v>
      </c>
      <c r="F38" s="86">
        <v>84.097</v>
      </c>
      <c r="G38" s="142">
        <v>63.863249</v>
      </c>
      <c r="H38" s="38" t="s">
        <v>504</v>
      </c>
      <c r="I38" s="39" t="s">
        <v>21</v>
      </c>
      <c r="J38" s="40" t="s">
        <v>514</v>
      </c>
      <c r="K38" s="86">
        <v>76.016</v>
      </c>
      <c r="L38" s="86">
        <v>119.968</v>
      </c>
      <c r="M38" s="143">
        <v>43.952</v>
      </c>
      <c r="N38" s="72">
        <v>0</v>
      </c>
      <c r="O38" s="42" t="s">
        <v>21</v>
      </c>
      <c r="P38" s="43" t="s">
        <v>732</v>
      </c>
      <c r="Q38" s="93" t="s">
        <v>737</v>
      </c>
      <c r="R38" s="93" t="s">
        <v>120</v>
      </c>
      <c r="S38" s="94" t="s">
        <v>0</v>
      </c>
      <c r="T38" s="95" t="s">
        <v>91</v>
      </c>
      <c r="U38" s="96">
        <v>20</v>
      </c>
      <c r="V38" s="97" t="s">
        <v>77</v>
      </c>
      <c r="W38" s="35"/>
      <c r="X38" s="35"/>
      <c r="Y38" s="25"/>
    </row>
    <row r="39" spans="1:25" ht="51" customHeight="1">
      <c r="A39" s="68">
        <v>18</v>
      </c>
      <c r="B39" s="71" t="s">
        <v>121</v>
      </c>
      <c r="C39" s="80" t="s">
        <v>119</v>
      </c>
      <c r="D39" s="80" t="s">
        <v>60</v>
      </c>
      <c r="E39" s="86">
        <v>141.249</v>
      </c>
      <c r="F39" s="86">
        <v>141.249</v>
      </c>
      <c r="G39" s="142">
        <v>131.609</v>
      </c>
      <c r="H39" s="38" t="s">
        <v>504</v>
      </c>
      <c r="I39" s="39" t="s">
        <v>21</v>
      </c>
      <c r="J39" s="40" t="s">
        <v>512</v>
      </c>
      <c r="K39" s="86">
        <v>146.782</v>
      </c>
      <c r="L39" s="86">
        <v>160.916</v>
      </c>
      <c r="M39" s="143">
        <v>14.133999999999986</v>
      </c>
      <c r="N39" s="72">
        <v>0</v>
      </c>
      <c r="O39" s="42" t="s">
        <v>21</v>
      </c>
      <c r="P39" s="43" t="s">
        <v>733</v>
      </c>
      <c r="Q39" s="93"/>
      <c r="R39" s="93" t="s">
        <v>120</v>
      </c>
      <c r="S39" s="94" t="s">
        <v>0</v>
      </c>
      <c r="T39" s="95" t="s">
        <v>91</v>
      </c>
      <c r="U39" s="96">
        <v>21</v>
      </c>
      <c r="V39" s="97" t="s">
        <v>95</v>
      </c>
      <c r="W39" s="35"/>
      <c r="X39" s="35"/>
      <c r="Y39" s="25"/>
    </row>
    <row r="40" spans="1:25" ht="84" customHeight="1">
      <c r="A40" s="68">
        <v>19</v>
      </c>
      <c r="B40" s="71" t="s">
        <v>122</v>
      </c>
      <c r="C40" s="80" t="s">
        <v>119</v>
      </c>
      <c r="D40" s="80" t="s">
        <v>60</v>
      </c>
      <c r="E40" s="86">
        <v>36.401</v>
      </c>
      <c r="F40" s="86">
        <v>36.401</v>
      </c>
      <c r="G40" s="142">
        <v>33.4</v>
      </c>
      <c r="H40" s="140" t="s">
        <v>515</v>
      </c>
      <c r="I40" s="39" t="s">
        <v>21</v>
      </c>
      <c r="J40" s="40" t="s">
        <v>516</v>
      </c>
      <c r="K40" s="86">
        <v>42.975</v>
      </c>
      <c r="L40" s="86">
        <v>41.382</v>
      </c>
      <c r="M40" s="143">
        <v>-1.5930000000000035</v>
      </c>
      <c r="N40" s="72">
        <v>0</v>
      </c>
      <c r="O40" s="42" t="s">
        <v>21</v>
      </c>
      <c r="P40" s="43" t="s">
        <v>734</v>
      </c>
      <c r="Q40" s="93"/>
      <c r="R40" s="93" t="s">
        <v>120</v>
      </c>
      <c r="S40" s="94" t="s">
        <v>0</v>
      </c>
      <c r="T40" s="95" t="s">
        <v>91</v>
      </c>
      <c r="U40" s="96">
        <v>22</v>
      </c>
      <c r="V40" s="97" t="s">
        <v>421</v>
      </c>
      <c r="W40" s="35"/>
      <c r="X40" s="35"/>
      <c r="Y40" s="25"/>
    </row>
    <row r="41" spans="1:25" s="133" customFormat="1" ht="13.5">
      <c r="A41" s="107"/>
      <c r="B41" s="108" t="s">
        <v>123</v>
      </c>
      <c r="C41" s="109"/>
      <c r="D41" s="109"/>
      <c r="E41" s="110"/>
      <c r="F41" s="110"/>
      <c r="G41" s="111"/>
      <c r="H41" s="112"/>
      <c r="I41" s="113"/>
      <c r="J41" s="114"/>
      <c r="K41" s="110"/>
      <c r="L41" s="110"/>
      <c r="M41" s="115"/>
      <c r="N41" s="116"/>
      <c r="O41" s="109"/>
      <c r="P41" s="117"/>
      <c r="Q41" s="118"/>
      <c r="R41" s="118"/>
      <c r="S41" s="119"/>
      <c r="T41" s="120"/>
      <c r="U41" s="121"/>
      <c r="V41" s="119"/>
      <c r="W41" s="122"/>
      <c r="X41" s="122"/>
      <c r="Y41" s="123"/>
    </row>
    <row r="42" spans="1:25" s="67" customFormat="1" ht="239.25" customHeight="1">
      <c r="A42" s="68">
        <v>20</v>
      </c>
      <c r="B42" s="71" t="s">
        <v>124</v>
      </c>
      <c r="C42" s="80" t="s">
        <v>125</v>
      </c>
      <c r="D42" s="80" t="s">
        <v>624</v>
      </c>
      <c r="E42" s="86">
        <v>76.746</v>
      </c>
      <c r="F42" s="86">
        <v>76.746</v>
      </c>
      <c r="G42" s="85">
        <v>70</v>
      </c>
      <c r="H42" s="258" t="s">
        <v>625</v>
      </c>
      <c r="I42" s="78" t="s">
        <v>21</v>
      </c>
      <c r="J42" s="79" t="s">
        <v>626</v>
      </c>
      <c r="K42" s="86">
        <v>71.808</v>
      </c>
      <c r="L42" s="86">
        <v>78</v>
      </c>
      <c r="M42" s="100">
        <v>6.191999999999993</v>
      </c>
      <c r="N42" s="72">
        <v>0</v>
      </c>
      <c r="O42" s="80" t="s">
        <v>21</v>
      </c>
      <c r="P42" s="77" t="s">
        <v>627</v>
      </c>
      <c r="Q42" s="93"/>
      <c r="R42" s="93" t="s">
        <v>126</v>
      </c>
      <c r="S42" s="94" t="s">
        <v>0</v>
      </c>
      <c r="T42" s="95" t="s">
        <v>127</v>
      </c>
      <c r="U42" s="96">
        <v>31</v>
      </c>
      <c r="V42" s="97" t="s">
        <v>421</v>
      </c>
      <c r="W42" s="35" t="s">
        <v>31</v>
      </c>
      <c r="X42" s="35"/>
      <c r="Y42" s="25"/>
    </row>
    <row r="43" spans="1:25" s="133" customFormat="1" ht="13.5">
      <c r="A43" s="107"/>
      <c r="B43" s="108" t="s">
        <v>128</v>
      </c>
      <c r="C43" s="109"/>
      <c r="D43" s="109"/>
      <c r="E43" s="110"/>
      <c r="F43" s="110"/>
      <c r="G43" s="111"/>
      <c r="H43" s="112"/>
      <c r="I43" s="113"/>
      <c r="J43" s="114"/>
      <c r="K43" s="110"/>
      <c r="L43" s="110"/>
      <c r="M43" s="115"/>
      <c r="N43" s="116"/>
      <c r="O43" s="109"/>
      <c r="P43" s="117"/>
      <c r="Q43" s="118"/>
      <c r="R43" s="118"/>
      <c r="S43" s="119"/>
      <c r="T43" s="120"/>
      <c r="U43" s="121"/>
      <c r="V43" s="119"/>
      <c r="W43" s="122"/>
      <c r="X43" s="122"/>
      <c r="Y43" s="123"/>
    </row>
    <row r="44" spans="1:25" s="67" customFormat="1" ht="126" customHeight="1">
      <c r="A44" s="68">
        <v>21</v>
      </c>
      <c r="B44" s="71" t="s">
        <v>129</v>
      </c>
      <c r="C44" s="80" t="s">
        <v>130</v>
      </c>
      <c r="D44" s="80" t="s">
        <v>624</v>
      </c>
      <c r="E44" s="86">
        <v>45.3</v>
      </c>
      <c r="F44" s="86">
        <v>45.3</v>
      </c>
      <c r="G44" s="85">
        <v>25</v>
      </c>
      <c r="H44" s="72" t="s">
        <v>490</v>
      </c>
      <c r="I44" s="78" t="s">
        <v>21</v>
      </c>
      <c r="J44" s="79" t="s">
        <v>628</v>
      </c>
      <c r="K44" s="86">
        <v>37.75</v>
      </c>
      <c r="L44" s="86">
        <v>0</v>
      </c>
      <c r="M44" s="100">
        <v>-37.75</v>
      </c>
      <c r="N44" s="72">
        <v>0</v>
      </c>
      <c r="O44" s="80" t="s">
        <v>21</v>
      </c>
      <c r="P44" s="77" t="s">
        <v>629</v>
      </c>
      <c r="Q44" s="93"/>
      <c r="R44" s="93" t="s">
        <v>126</v>
      </c>
      <c r="S44" s="94" t="s">
        <v>0</v>
      </c>
      <c r="T44" s="95" t="s">
        <v>127</v>
      </c>
      <c r="U44" s="96">
        <v>32</v>
      </c>
      <c r="V44" s="97" t="s">
        <v>77</v>
      </c>
      <c r="W44" s="35"/>
      <c r="X44" s="35" t="s">
        <v>31</v>
      </c>
      <c r="Y44" s="25"/>
    </row>
    <row r="45" spans="1:25" s="133" customFormat="1" ht="13.5">
      <c r="A45" s="107"/>
      <c r="B45" s="108" t="s">
        <v>131</v>
      </c>
      <c r="C45" s="109"/>
      <c r="D45" s="109"/>
      <c r="E45" s="110"/>
      <c r="F45" s="110"/>
      <c r="G45" s="111"/>
      <c r="H45" s="112"/>
      <c r="I45" s="113"/>
      <c r="J45" s="114"/>
      <c r="K45" s="110"/>
      <c r="L45" s="110"/>
      <c r="M45" s="115"/>
      <c r="N45" s="116"/>
      <c r="O45" s="109"/>
      <c r="P45" s="117"/>
      <c r="Q45" s="118"/>
      <c r="R45" s="118"/>
      <c r="S45" s="119"/>
      <c r="T45" s="120"/>
      <c r="U45" s="121"/>
      <c r="V45" s="119"/>
      <c r="W45" s="122"/>
      <c r="X45" s="122"/>
      <c r="Y45" s="123"/>
    </row>
    <row r="46" spans="1:25" s="67" customFormat="1" ht="199.5" customHeight="1">
      <c r="A46" s="68">
        <v>22</v>
      </c>
      <c r="B46" s="71" t="s">
        <v>132</v>
      </c>
      <c r="C46" s="80" t="s">
        <v>82</v>
      </c>
      <c r="D46" s="80" t="s">
        <v>875</v>
      </c>
      <c r="E46" s="86">
        <v>1385.785</v>
      </c>
      <c r="F46" s="86">
        <v>0</v>
      </c>
      <c r="G46" s="85">
        <v>0</v>
      </c>
      <c r="H46" s="257" t="s">
        <v>630</v>
      </c>
      <c r="I46" s="78" t="s">
        <v>631</v>
      </c>
      <c r="J46" s="79" t="s">
        <v>632</v>
      </c>
      <c r="K46" s="256">
        <v>0</v>
      </c>
      <c r="L46" s="86">
        <v>455.714</v>
      </c>
      <c r="M46" s="100">
        <v>455.714</v>
      </c>
      <c r="N46" s="72">
        <v>0</v>
      </c>
      <c r="O46" s="80" t="s">
        <v>21</v>
      </c>
      <c r="P46" s="77" t="s">
        <v>633</v>
      </c>
      <c r="Q46" s="93" t="s">
        <v>830</v>
      </c>
      <c r="R46" s="93" t="s">
        <v>126</v>
      </c>
      <c r="S46" s="94" t="s">
        <v>0</v>
      </c>
      <c r="T46" s="95" t="s">
        <v>471</v>
      </c>
      <c r="U46" s="96"/>
      <c r="V46" s="97" t="s">
        <v>102</v>
      </c>
      <c r="W46" s="35" t="s">
        <v>31</v>
      </c>
      <c r="X46" s="35" t="s">
        <v>31</v>
      </c>
      <c r="Y46" s="25"/>
    </row>
    <row r="47" spans="1:25" s="133" customFormat="1" ht="13.5">
      <c r="A47" s="107"/>
      <c r="B47" s="108" t="s">
        <v>133</v>
      </c>
      <c r="C47" s="109"/>
      <c r="D47" s="109"/>
      <c r="E47" s="110"/>
      <c r="F47" s="110"/>
      <c r="G47" s="111"/>
      <c r="H47" s="112"/>
      <c r="I47" s="113"/>
      <c r="J47" s="114"/>
      <c r="K47" s="110"/>
      <c r="L47" s="110"/>
      <c r="M47" s="115"/>
      <c r="N47" s="116"/>
      <c r="O47" s="109"/>
      <c r="P47" s="117"/>
      <c r="Q47" s="118"/>
      <c r="R47" s="118"/>
      <c r="S47" s="119"/>
      <c r="T47" s="120"/>
      <c r="U47" s="121"/>
      <c r="V47" s="119"/>
      <c r="W47" s="122"/>
      <c r="X47" s="122"/>
      <c r="Y47" s="123"/>
    </row>
    <row r="48" spans="1:25" s="67" customFormat="1" ht="366.75" customHeight="1">
      <c r="A48" s="68">
        <v>23</v>
      </c>
      <c r="B48" s="71" t="s">
        <v>134</v>
      </c>
      <c r="C48" s="80" t="s">
        <v>82</v>
      </c>
      <c r="D48" s="80" t="s">
        <v>60</v>
      </c>
      <c r="E48" s="167">
        <v>68.683</v>
      </c>
      <c r="F48" s="224">
        <v>68.683</v>
      </c>
      <c r="G48" s="168">
        <v>32</v>
      </c>
      <c r="H48" s="254" t="s">
        <v>491</v>
      </c>
      <c r="I48" s="241" t="s">
        <v>21</v>
      </c>
      <c r="J48" s="170" t="s">
        <v>492</v>
      </c>
      <c r="K48" s="86">
        <v>114.721</v>
      </c>
      <c r="L48" s="86">
        <v>145.836</v>
      </c>
      <c r="M48" s="100">
        <v>31.11500000000001</v>
      </c>
      <c r="N48" s="72">
        <v>0</v>
      </c>
      <c r="O48" s="80" t="s">
        <v>21</v>
      </c>
      <c r="P48" s="77" t="s">
        <v>634</v>
      </c>
      <c r="Q48" s="93"/>
      <c r="R48" s="93" t="s">
        <v>126</v>
      </c>
      <c r="S48" s="94" t="s">
        <v>0</v>
      </c>
      <c r="T48" s="95" t="s">
        <v>127</v>
      </c>
      <c r="U48" s="96"/>
      <c r="V48" s="97" t="s">
        <v>102</v>
      </c>
      <c r="W48" s="35"/>
      <c r="X48" s="35"/>
      <c r="Y48" s="25"/>
    </row>
    <row r="49" spans="1:25" s="67" customFormat="1" ht="281.25" customHeight="1">
      <c r="A49" s="68">
        <v>24</v>
      </c>
      <c r="B49" s="71" t="s">
        <v>135</v>
      </c>
      <c r="C49" s="80" t="s">
        <v>82</v>
      </c>
      <c r="D49" s="80" t="s">
        <v>876</v>
      </c>
      <c r="E49" s="86">
        <v>1340.854</v>
      </c>
      <c r="F49" s="86">
        <v>0</v>
      </c>
      <c r="G49" s="85">
        <v>0</v>
      </c>
      <c r="H49" s="255" t="s">
        <v>635</v>
      </c>
      <c r="I49" s="78" t="s">
        <v>21</v>
      </c>
      <c r="J49" s="79" t="s">
        <v>636</v>
      </c>
      <c r="K49" s="256">
        <v>0</v>
      </c>
      <c r="L49" s="86">
        <v>0</v>
      </c>
      <c r="M49" s="100"/>
      <c r="N49" s="72">
        <v>0</v>
      </c>
      <c r="O49" s="80" t="s">
        <v>21</v>
      </c>
      <c r="P49" s="77" t="s">
        <v>637</v>
      </c>
      <c r="Q49" s="93"/>
      <c r="R49" s="93" t="s">
        <v>126</v>
      </c>
      <c r="S49" s="94" t="s">
        <v>0</v>
      </c>
      <c r="T49" s="95" t="s">
        <v>471</v>
      </c>
      <c r="U49" s="96"/>
      <c r="V49" s="97" t="s">
        <v>102</v>
      </c>
      <c r="W49" s="35" t="s">
        <v>31</v>
      </c>
      <c r="X49" s="35"/>
      <c r="Y49" s="25"/>
    </row>
    <row r="50" spans="1:25" ht="13.5">
      <c r="A50" s="107"/>
      <c r="B50" s="108" t="s">
        <v>136</v>
      </c>
      <c r="C50" s="109"/>
      <c r="D50" s="109"/>
      <c r="E50" s="110"/>
      <c r="F50" s="110"/>
      <c r="G50" s="111"/>
      <c r="H50" s="112"/>
      <c r="I50" s="113"/>
      <c r="J50" s="114"/>
      <c r="K50" s="110"/>
      <c r="L50" s="110"/>
      <c r="M50" s="115"/>
      <c r="N50" s="116"/>
      <c r="O50" s="109"/>
      <c r="P50" s="117"/>
      <c r="Q50" s="118"/>
      <c r="R50" s="118"/>
      <c r="S50" s="119"/>
      <c r="T50" s="120"/>
      <c r="U50" s="121"/>
      <c r="V50" s="119"/>
      <c r="W50" s="122"/>
      <c r="X50" s="122"/>
      <c r="Y50" s="123"/>
    </row>
    <row r="51" spans="1:25" s="67" customFormat="1" ht="249" customHeight="1">
      <c r="A51" s="68">
        <v>25</v>
      </c>
      <c r="B51" s="135" t="s">
        <v>137</v>
      </c>
      <c r="C51" s="80" t="s">
        <v>76</v>
      </c>
      <c r="D51" s="80" t="s">
        <v>60</v>
      </c>
      <c r="E51" s="86">
        <v>112.14</v>
      </c>
      <c r="F51" s="86">
        <v>112.14</v>
      </c>
      <c r="G51" s="85">
        <v>7</v>
      </c>
      <c r="H51" s="144" t="s">
        <v>490</v>
      </c>
      <c r="I51" s="78" t="s">
        <v>477</v>
      </c>
      <c r="J51" s="79" t="s">
        <v>638</v>
      </c>
      <c r="K51" s="86">
        <v>275.439</v>
      </c>
      <c r="L51" s="86">
        <v>371</v>
      </c>
      <c r="M51" s="100">
        <v>95.56099999999998</v>
      </c>
      <c r="N51" s="190" t="s">
        <v>70</v>
      </c>
      <c r="O51" s="80" t="s">
        <v>599</v>
      </c>
      <c r="P51" s="77" t="s">
        <v>639</v>
      </c>
      <c r="Q51" s="93"/>
      <c r="R51" s="93" t="s">
        <v>450</v>
      </c>
      <c r="S51" s="94" t="s">
        <v>0</v>
      </c>
      <c r="T51" s="95" t="s">
        <v>138</v>
      </c>
      <c r="U51" s="96">
        <v>23</v>
      </c>
      <c r="V51" s="97" t="s">
        <v>83</v>
      </c>
      <c r="W51" s="35" t="s">
        <v>31</v>
      </c>
      <c r="X51" s="35" t="s">
        <v>31</v>
      </c>
      <c r="Y51" s="25"/>
    </row>
    <row r="52" spans="1:25" ht="13.5">
      <c r="A52" s="107"/>
      <c r="B52" s="108" t="s">
        <v>139</v>
      </c>
      <c r="C52" s="109"/>
      <c r="D52" s="109"/>
      <c r="E52" s="110"/>
      <c r="F52" s="110"/>
      <c r="G52" s="111"/>
      <c r="H52" s="112"/>
      <c r="I52" s="113"/>
      <c r="J52" s="114"/>
      <c r="K52" s="110"/>
      <c r="L52" s="110"/>
      <c r="M52" s="115"/>
      <c r="N52" s="116"/>
      <c r="O52" s="109"/>
      <c r="P52" s="117"/>
      <c r="Q52" s="118"/>
      <c r="R52" s="118"/>
      <c r="S52" s="119"/>
      <c r="T52" s="120"/>
      <c r="U52" s="121"/>
      <c r="V52" s="119"/>
      <c r="W52" s="122"/>
      <c r="X52" s="122"/>
      <c r="Y52" s="123"/>
    </row>
    <row r="53" spans="1:25" s="67" customFormat="1" ht="99.75" customHeight="1">
      <c r="A53" s="68">
        <v>26</v>
      </c>
      <c r="B53" s="71" t="s">
        <v>140</v>
      </c>
      <c r="C53" s="80" t="s">
        <v>141</v>
      </c>
      <c r="D53" s="80" t="s">
        <v>60</v>
      </c>
      <c r="E53" s="86">
        <v>11.012</v>
      </c>
      <c r="F53" s="86">
        <v>11.012</v>
      </c>
      <c r="G53" s="85">
        <v>9.7</v>
      </c>
      <c r="H53" s="253" t="s">
        <v>493</v>
      </c>
      <c r="I53" s="78" t="s">
        <v>477</v>
      </c>
      <c r="J53" s="79" t="s">
        <v>640</v>
      </c>
      <c r="K53" s="86">
        <v>10.235</v>
      </c>
      <c r="L53" s="86">
        <v>12</v>
      </c>
      <c r="M53" s="100">
        <v>1.7650000000000006</v>
      </c>
      <c r="N53" s="72">
        <v>0</v>
      </c>
      <c r="O53" s="80" t="s">
        <v>21</v>
      </c>
      <c r="P53" s="77" t="s">
        <v>641</v>
      </c>
      <c r="Q53" s="93"/>
      <c r="R53" s="93" t="s">
        <v>450</v>
      </c>
      <c r="S53" s="94" t="s">
        <v>0</v>
      </c>
      <c r="T53" s="95" t="s">
        <v>138</v>
      </c>
      <c r="U53" s="96">
        <v>24</v>
      </c>
      <c r="V53" s="97" t="s">
        <v>421</v>
      </c>
      <c r="W53" s="35" t="s">
        <v>31</v>
      </c>
      <c r="X53" s="35"/>
      <c r="Y53" s="25"/>
    </row>
    <row r="54" spans="1:25" ht="13.5">
      <c r="A54" s="107"/>
      <c r="B54" s="108" t="s">
        <v>142</v>
      </c>
      <c r="C54" s="109"/>
      <c r="D54" s="109"/>
      <c r="E54" s="110"/>
      <c r="F54" s="110"/>
      <c r="G54" s="111"/>
      <c r="H54" s="112"/>
      <c r="I54" s="113"/>
      <c r="J54" s="114"/>
      <c r="K54" s="110"/>
      <c r="L54" s="110"/>
      <c r="M54" s="115"/>
      <c r="N54" s="116"/>
      <c r="O54" s="109"/>
      <c r="P54" s="117"/>
      <c r="Q54" s="118"/>
      <c r="R54" s="118"/>
      <c r="S54" s="119"/>
      <c r="T54" s="120"/>
      <c r="U54" s="121"/>
      <c r="V54" s="119"/>
      <c r="W54" s="122"/>
      <c r="X54" s="122"/>
      <c r="Y54" s="123"/>
    </row>
    <row r="55" spans="1:25" s="67" customFormat="1" ht="108.75" customHeight="1">
      <c r="A55" s="68">
        <v>27</v>
      </c>
      <c r="B55" s="71" t="s">
        <v>143</v>
      </c>
      <c r="C55" s="80" t="s">
        <v>73</v>
      </c>
      <c r="D55" s="80" t="s">
        <v>624</v>
      </c>
      <c r="E55" s="86">
        <v>24.862</v>
      </c>
      <c r="F55" s="86">
        <v>24.862</v>
      </c>
      <c r="G55" s="85">
        <v>24.862</v>
      </c>
      <c r="H55" s="253" t="s">
        <v>642</v>
      </c>
      <c r="I55" s="78" t="s">
        <v>21</v>
      </c>
      <c r="J55" s="79" t="s">
        <v>643</v>
      </c>
      <c r="K55" s="86">
        <v>13.35</v>
      </c>
      <c r="L55" s="86">
        <v>12</v>
      </c>
      <c r="M55" s="100">
        <v>-1.3499999999999996</v>
      </c>
      <c r="N55" s="72">
        <v>0</v>
      </c>
      <c r="O55" s="80" t="s">
        <v>21</v>
      </c>
      <c r="P55" s="77" t="s">
        <v>644</v>
      </c>
      <c r="Q55" s="93"/>
      <c r="R55" s="93" t="s">
        <v>450</v>
      </c>
      <c r="S55" s="94" t="s">
        <v>0</v>
      </c>
      <c r="T55" s="95" t="s">
        <v>138</v>
      </c>
      <c r="U55" s="96">
        <v>25</v>
      </c>
      <c r="V55" s="97" t="s">
        <v>421</v>
      </c>
      <c r="W55" s="35"/>
      <c r="X55" s="35"/>
      <c r="Y55" s="25"/>
    </row>
    <row r="56" spans="1:25" ht="13.5">
      <c r="A56" s="107"/>
      <c r="B56" s="108" t="s">
        <v>144</v>
      </c>
      <c r="C56" s="109"/>
      <c r="D56" s="109"/>
      <c r="E56" s="110"/>
      <c r="F56" s="110"/>
      <c r="G56" s="111"/>
      <c r="H56" s="112"/>
      <c r="I56" s="113"/>
      <c r="J56" s="114"/>
      <c r="K56" s="110"/>
      <c r="L56" s="110"/>
      <c r="M56" s="115"/>
      <c r="N56" s="116"/>
      <c r="O56" s="109"/>
      <c r="P56" s="117"/>
      <c r="Q56" s="118"/>
      <c r="R56" s="118"/>
      <c r="S56" s="119"/>
      <c r="T56" s="120"/>
      <c r="U56" s="121"/>
      <c r="V56" s="119"/>
      <c r="W56" s="122"/>
      <c r="X56" s="122"/>
      <c r="Y56" s="123"/>
    </row>
    <row r="57" spans="1:25" s="67" customFormat="1" ht="121.5">
      <c r="A57" s="68">
        <v>28</v>
      </c>
      <c r="B57" s="71" t="s">
        <v>145</v>
      </c>
      <c r="C57" s="80" t="s">
        <v>146</v>
      </c>
      <c r="D57" s="80" t="s">
        <v>60</v>
      </c>
      <c r="E57" s="86">
        <v>50411.568</v>
      </c>
      <c r="F57" s="86">
        <v>59094</v>
      </c>
      <c r="G57" s="85">
        <v>51451</v>
      </c>
      <c r="H57" s="72" t="s">
        <v>490</v>
      </c>
      <c r="I57" s="78" t="s">
        <v>21</v>
      </c>
      <c r="J57" s="79" t="s">
        <v>494</v>
      </c>
      <c r="K57" s="86">
        <v>319.754</v>
      </c>
      <c r="L57" s="86">
        <v>335.76</v>
      </c>
      <c r="M57" s="100">
        <v>16.005999999999972</v>
      </c>
      <c r="N57" s="72">
        <v>0</v>
      </c>
      <c r="O57" s="80" t="s">
        <v>21</v>
      </c>
      <c r="P57" s="77" t="s">
        <v>645</v>
      </c>
      <c r="Q57" s="93"/>
      <c r="R57" s="93" t="s">
        <v>450</v>
      </c>
      <c r="S57" s="94" t="s">
        <v>0</v>
      </c>
      <c r="T57" s="95" t="s">
        <v>147</v>
      </c>
      <c r="U57" s="252" t="s">
        <v>148</v>
      </c>
      <c r="V57" s="97" t="s">
        <v>83</v>
      </c>
      <c r="W57" s="35" t="s">
        <v>31</v>
      </c>
      <c r="X57" s="35" t="s">
        <v>31</v>
      </c>
      <c r="Y57" s="25"/>
    </row>
    <row r="58" spans="1:25" ht="13.5">
      <c r="A58" s="107"/>
      <c r="B58" s="108" t="s">
        <v>149</v>
      </c>
      <c r="C58" s="109"/>
      <c r="D58" s="109"/>
      <c r="E58" s="110"/>
      <c r="F58" s="110"/>
      <c r="G58" s="111"/>
      <c r="H58" s="112"/>
      <c r="I58" s="113"/>
      <c r="J58" s="114"/>
      <c r="K58" s="110"/>
      <c r="L58" s="110"/>
      <c r="M58" s="115"/>
      <c r="N58" s="116"/>
      <c r="O58" s="109"/>
      <c r="P58" s="117"/>
      <c r="Q58" s="118"/>
      <c r="R58" s="118"/>
      <c r="S58" s="119"/>
      <c r="T58" s="120"/>
      <c r="U58" s="121"/>
      <c r="V58" s="119"/>
      <c r="W58" s="122"/>
      <c r="X58" s="122"/>
      <c r="Y58" s="123"/>
    </row>
    <row r="59" spans="1:25" s="67" customFormat="1" ht="180.75" customHeight="1">
      <c r="A59" s="68">
        <v>29</v>
      </c>
      <c r="B59" s="71" t="s">
        <v>150</v>
      </c>
      <c r="C59" s="80" t="s">
        <v>151</v>
      </c>
      <c r="D59" s="80" t="s">
        <v>624</v>
      </c>
      <c r="E59" s="86">
        <v>612.916</v>
      </c>
      <c r="F59" s="86">
        <v>612.916</v>
      </c>
      <c r="G59" s="85">
        <v>481</v>
      </c>
      <c r="H59" s="253" t="s">
        <v>646</v>
      </c>
      <c r="I59" s="78" t="s">
        <v>21</v>
      </c>
      <c r="J59" s="79" t="s">
        <v>643</v>
      </c>
      <c r="K59" s="86">
        <v>691.266</v>
      </c>
      <c r="L59" s="86">
        <v>713.716</v>
      </c>
      <c r="M59" s="100">
        <v>22.450000000000045</v>
      </c>
      <c r="N59" s="72">
        <v>0</v>
      </c>
      <c r="O59" s="80" t="s">
        <v>21</v>
      </c>
      <c r="P59" s="77" t="s">
        <v>647</v>
      </c>
      <c r="Q59" s="93"/>
      <c r="R59" s="93" t="s">
        <v>450</v>
      </c>
      <c r="S59" s="94" t="s">
        <v>0</v>
      </c>
      <c r="T59" s="95" t="s">
        <v>138</v>
      </c>
      <c r="U59" s="96">
        <v>29</v>
      </c>
      <c r="V59" s="97" t="s">
        <v>421</v>
      </c>
      <c r="W59" s="35" t="s">
        <v>31</v>
      </c>
      <c r="X59" s="35" t="s">
        <v>31</v>
      </c>
      <c r="Y59" s="25"/>
    </row>
    <row r="60" spans="1:25" s="67" customFormat="1" ht="110.25" customHeight="1">
      <c r="A60" s="68">
        <v>30</v>
      </c>
      <c r="B60" s="71" t="s">
        <v>152</v>
      </c>
      <c r="C60" s="80" t="s">
        <v>151</v>
      </c>
      <c r="D60" s="80" t="s">
        <v>60</v>
      </c>
      <c r="E60" s="86">
        <v>5000</v>
      </c>
      <c r="F60" s="86">
        <v>5266</v>
      </c>
      <c r="G60" s="85">
        <v>2136</v>
      </c>
      <c r="H60" s="144" t="s">
        <v>495</v>
      </c>
      <c r="I60" s="78" t="s">
        <v>21</v>
      </c>
      <c r="J60" s="79" t="s">
        <v>496</v>
      </c>
      <c r="K60" s="86">
        <v>2500</v>
      </c>
      <c r="L60" s="86">
        <v>2500</v>
      </c>
      <c r="M60" s="100">
        <v>0</v>
      </c>
      <c r="N60" s="72">
        <v>0</v>
      </c>
      <c r="O60" s="80" t="s">
        <v>599</v>
      </c>
      <c r="P60" s="77" t="s">
        <v>648</v>
      </c>
      <c r="Q60" s="93" t="s">
        <v>831</v>
      </c>
      <c r="R60" s="74" t="s">
        <v>1</v>
      </c>
      <c r="S60" s="74" t="s">
        <v>1</v>
      </c>
      <c r="T60" s="95" t="s">
        <v>153</v>
      </c>
      <c r="U60" s="96">
        <v>30</v>
      </c>
      <c r="V60" s="97" t="s">
        <v>474</v>
      </c>
      <c r="W60" s="35"/>
      <c r="X60" s="35"/>
      <c r="Y60" s="25"/>
    </row>
    <row r="61" spans="1:25" ht="14.25" customHeight="1">
      <c r="A61" s="107"/>
      <c r="B61" s="108" t="s">
        <v>154</v>
      </c>
      <c r="C61" s="109"/>
      <c r="D61" s="109"/>
      <c r="E61" s="110"/>
      <c r="F61" s="110"/>
      <c r="G61" s="111"/>
      <c r="H61" s="112"/>
      <c r="I61" s="113"/>
      <c r="J61" s="114"/>
      <c r="K61" s="110"/>
      <c r="L61" s="110"/>
      <c r="M61" s="115"/>
      <c r="N61" s="116"/>
      <c r="O61" s="109"/>
      <c r="P61" s="117"/>
      <c r="Q61" s="118"/>
      <c r="R61" s="118"/>
      <c r="S61" s="119"/>
      <c r="T61" s="120"/>
      <c r="U61" s="121"/>
      <c r="V61" s="119"/>
      <c r="W61" s="122"/>
      <c r="X61" s="122"/>
      <c r="Y61" s="123"/>
    </row>
    <row r="62" spans="1:25" ht="14.25" customHeight="1">
      <c r="A62" s="68"/>
      <c r="B62" s="221"/>
      <c r="C62" s="80"/>
      <c r="D62" s="80"/>
      <c r="E62" s="177"/>
      <c r="F62" s="177"/>
      <c r="G62" s="85"/>
      <c r="H62" s="72"/>
      <c r="I62" s="78"/>
      <c r="J62" s="79"/>
      <c r="K62" s="177"/>
      <c r="L62" s="177"/>
      <c r="M62" s="100"/>
      <c r="N62" s="174"/>
      <c r="O62" s="80"/>
      <c r="P62" s="77"/>
      <c r="Q62" s="180"/>
      <c r="R62" s="180"/>
      <c r="S62" s="222"/>
      <c r="T62" s="70"/>
      <c r="U62" s="211"/>
      <c r="V62" s="222"/>
      <c r="W62" s="216"/>
      <c r="X62" s="216"/>
      <c r="Y62" s="181"/>
    </row>
    <row r="63" spans="1:25" s="133" customFormat="1" ht="13.5">
      <c r="A63" s="107"/>
      <c r="B63" s="108" t="s">
        <v>156</v>
      </c>
      <c r="C63" s="109"/>
      <c r="D63" s="109"/>
      <c r="E63" s="110"/>
      <c r="F63" s="110"/>
      <c r="G63" s="111"/>
      <c r="H63" s="112"/>
      <c r="I63" s="113"/>
      <c r="J63" s="114"/>
      <c r="K63" s="110"/>
      <c r="L63" s="110"/>
      <c r="M63" s="115"/>
      <c r="N63" s="116"/>
      <c r="O63" s="109"/>
      <c r="P63" s="117"/>
      <c r="Q63" s="118"/>
      <c r="R63" s="118"/>
      <c r="S63" s="119"/>
      <c r="T63" s="120"/>
      <c r="U63" s="121"/>
      <c r="V63" s="119"/>
      <c r="W63" s="122"/>
      <c r="X63" s="122"/>
      <c r="Y63" s="123"/>
    </row>
    <row r="64" spans="1:25" ht="13.5">
      <c r="A64" s="4"/>
      <c r="B64" s="14"/>
      <c r="C64" s="80"/>
      <c r="D64" s="80"/>
      <c r="E64" s="160"/>
      <c r="F64" s="160"/>
      <c r="G64" s="142"/>
      <c r="H64" s="38"/>
      <c r="I64" s="39"/>
      <c r="J64" s="40"/>
      <c r="K64" s="160"/>
      <c r="L64" s="160"/>
      <c r="M64" s="143"/>
      <c r="N64" s="161"/>
      <c r="O64" s="42"/>
      <c r="P64" s="43"/>
      <c r="Q64" s="162"/>
      <c r="R64" s="162"/>
      <c r="S64" s="163"/>
      <c r="T64" s="164"/>
      <c r="U64" s="165"/>
      <c r="V64" s="166"/>
      <c r="W64" s="34"/>
      <c r="X64" s="34"/>
      <c r="Y64" s="23"/>
    </row>
    <row r="65" spans="1:25" s="133" customFormat="1" ht="13.5">
      <c r="A65" s="107"/>
      <c r="B65" s="108" t="s">
        <v>157</v>
      </c>
      <c r="C65" s="109"/>
      <c r="D65" s="109"/>
      <c r="E65" s="110"/>
      <c r="F65" s="110"/>
      <c r="G65" s="111"/>
      <c r="H65" s="112"/>
      <c r="I65" s="113"/>
      <c r="J65" s="114"/>
      <c r="K65" s="110"/>
      <c r="L65" s="110"/>
      <c r="M65" s="115"/>
      <c r="N65" s="116"/>
      <c r="O65" s="109"/>
      <c r="P65" s="117"/>
      <c r="Q65" s="118"/>
      <c r="R65" s="118"/>
      <c r="S65" s="119"/>
      <c r="T65" s="120"/>
      <c r="U65" s="121"/>
      <c r="V65" s="119"/>
      <c r="W65" s="122"/>
      <c r="X65" s="122"/>
      <c r="Y65" s="123"/>
    </row>
    <row r="66" spans="1:25" ht="13.5">
      <c r="A66" s="4"/>
      <c r="B66" s="14"/>
      <c r="C66" s="80"/>
      <c r="D66" s="80"/>
      <c r="E66" s="160"/>
      <c r="F66" s="160"/>
      <c r="G66" s="142"/>
      <c r="H66" s="38"/>
      <c r="I66" s="39"/>
      <c r="J66" s="40"/>
      <c r="K66" s="160"/>
      <c r="L66" s="160"/>
      <c r="M66" s="143"/>
      <c r="N66" s="161"/>
      <c r="O66" s="42"/>
      <c r="P66" s="43"/>
      <c r="Q66" s="162"/>
      <c r="R66" s="162"/>
      <c r="S66" s="163"/>
      <c r="T66" s="164"/>
      <c r="U66" s="165"/>
      <c r="V66" s="166"/>
      <c r="W66" s="34"/>
      <c r="X66" s="34"/>
      <c r="Y66" s="23"/>
    </row>
    <row r="67" spans="1:25" s="133" customFormat="1" ht="13.5">
      <c r="A67" s="107"/>
      <c r="B67" s="108" t="s">
        <v>158</v>
      </c>
      <c r="C67" s="109"/>
      <c r="D67" s="109"/>
      <c r="E67" s="110"/>
      <c r="F67" s="110"/>
      <c r="G67" s="111"/>
      <c r="H67" s="112"/>
      <c r="I67" s="113"/>
      <c r="J67" s="114"/>
      <c r="K67" s="110"/>
      <c r="L67" s="110"/>
      <c r="M67" s="115"/>
      <c r="N67" s="116"/>
      <c r="O67" s="109"/>
      <c r="P67" s="117"/>
      <c r="Q67" s="118"/>
      <c r="R67" s="118"/>
      <c r="S67" s="119"/>
      <c r="T67" s="120"/>
      <c r="U67" s="121"/>
      <c r="V67" s="119"/>
      <c r="W67" s="122"/>
      <c r="X67" s="122"/>
      <c r="Y67" s="123"/>
    </row>
    <row r="68" spans="1:25" ht="91.5" customHeight="1">
      <c r="A68" s="68">
        <v>31</v>
      </c>
      <c r="B68" s="71" t="s">
        <v>438</v>
      </c>
      <c r="C68" s="80" t="s">
        <v>433</v>
      </c>
      <c r="D68" s="80" t="s">
        <v>431</v>
      </c>
      <c r="E68" s="86">
        <v>82.072</v>
      </c>
      <c r="F68" s="86">
        <v>82.072</v>
      </c>
      <c r="G68" s="85">
        <v>73.845</v>
      </c>
      <c r="H68" s="72" t="s">
        <v>490</v>
      </c>
      <c r="I68" s="78" t="s">
        <v>21</v>
      </c>
      <c r="J68" s="79" t="s">
        <v>543</v>
      </c>
      <c r="K68" s="86">
        <v>111.323</v>
      </c>
      <c r="L68" s="86">
        <v>144.044</v>
      </c>
      <c r="M68" s="100">
        <v>32.72100000000002</v>
      </c>
      <c r="N68" s="72">
        <v>0</v>
      </c>
      <c r="O68" s="80" t="s">
        <v>21</v>
      </c>
      <c r="P68" s="77" t="s">
        <v>594</v>
      </c>
      <c r="Q68" s="93" t="s">
        <v>855</v>
      </c>
      <c r="R68" s="93" t="s">
        <v>160</v>
      </c>
      <c r="S68" s="94" t="s">
        <v>0</v>
      </c>
      <c r="T68" s="95" t="s">
        <v>161</v>
      </c>
      <c r="U68" s="96">
        <v>35</v>
      </c>
      <c r="V68" s="97"/>
      <c r="W68" s="35" t="s">
        <v>31</v>
      </c>
      <c r="X68" s="35" t="s">
        <v>31</v>
      </c>
      <c r="Y68" s="25"/>
    </row>
    <row r="69" spans="1:25" s="133" customFormat="1" ht="13.5">
      <c r="A69" s="107"/>
      <c r="B69" s="108" t="s">
        <v>162</v>
      </c>
      <c r="C69" s="109"/>
      <c r="D69" s="109"/>
      <c r="E69" s="110"/>
      <c r="F69" s="110"/>
      <c r="G69" s="111"/>
      <c r="H69" s="112"/>
      <c r="I69" s="113"/>
      <c r="J69" s="114"/>
      <c r="K69" s="110"/>
      <c r="L69" s="110"/>
      <c r="M69" s="115"/>
      <c r="N69" s="116"/>
      <c r="O69" s="109"/>
      <c r="P69" s="117"/>
      <c r="Q69" s="118"/>
      <c r="R69" s="118"/>
      <c r="S69" s="119"/>
      <c r="T69" s="120"/>
      <c r="U69" s="121"/>
      <c r="V69" s="119"/>
      <c r="W69" s="122"/>
      <c r="X69" s="122"/>
      <c r="Y69" s="123"/>
    </row>
    <row r="70" spans="1:25" ht="115.5" customHeight="1">
      <c r="A70" s="171">
        <v>32</v>
      </c>
      <c r="B70" s="71" t="s">
        <v>163</v>
      </c>
      <c r="C70" s="80" t="s">
        <v>164</v>
      </c>
      <c r="D70" s="80" t="s">
        <v>60</v>
      </c>
      <c r="E70" s="86">
        <v>32500</v>
      </c>
      <c r="F70" s="86">
        <v>32500</v>
      </c>
      <c r="G70" s="85">
        <v>32228.188</v>
      </c>
      <c r="H70" s="72" t="s">
        <v>490</v>
      </c>
      <c r="I70" s="78" t="s">
        <v>21</v>
      </c>
      <c r="J70" s="79" t="s">
        <v>544</v>
      </c>
      <c r="K70" s="86">
        <v>32500</v>
      </c>
      <c r="L70" s="86">
        <v>32500</v>
      </c>
      <c r="M70" s="100">
        <v>0</v>
      </c>
      <c r="N70" s="72">
        <v>0</v>
      </c>
      <c r="O70" s="80" t="s">
        <v>21</v>
      </c>
      <c r="P70" s="77" t="s">
        <v>595</v>
      </c>
      <c r="Q70" s="93" t="s">
        <v>856</v>
      </c>
      <c r="R70" s="93" t="s">
        <v>160</v>
      </c>
      <c r="S70" s="94" t="s">
        <v>0</v>
      </c>
      <c r="T70" s="95" t="s">
        <v>165</v>
      </c>
      <c r="U70" s="172" t="s">
        <v>166</v>
      </c>
      <c r="V70" s="97" t="s">
        <v>83</v>
      </c>
      <c r="W70" s="35" t="s">
        <v>31</v>
      </c>
      <c r="X70" s="35" t="s">
        <v>31</v>
      </c>
      <c r="Y70" s="25"/>
    </row>
    <row r="71" spans="1:25" ht="81" customHeight="1">
      <c r="A71" s="171">
        <v>33</v>
      </c>
      <c r="B71" s="71" t="s">
        <v>167</v>
      </c>
      <c r="C71" s="80" t="s">
        <v>164</v>
      </c>
      <c r="D71" s="80" t="s">
        <v>60</v>
      </c>
      <c r="E71" s="86">
        <v>17500</v>
      </c>
      <c r="F71" s="86">
        <v>17500</v>
      </c>
      <c r="G71" s="85">
        <v>17573</v>
      </c>
      <c r="H71" s="72" t="s">
        <v>490</v>
      </c>
      <c r="I71" s="78" t="s">
        <v>21</v>
      </c>
      <c r="J71" s="79" t="s">
        <v>770</v>
      </c>
      <c r="K71" s="86">
        <v>17500</v>
      </c>
      <c r="L71" s="86">
        <v>17500</v>
      </c>
      <c r="M71" s="100">
        <v>0</v>
      </c>
      <c r="N71" s="72">
        <v>0</v>
      </c>
      <c r="O71" s="80" t="s">
        <v>21</v>
      </c>
      <c r="P71" s="77" t="s">
        <v>596</v>
      </c>
      <c r="Q71" s="93" t="s">
        <v>857</v>
      </c>
      <c r="R71" s="74" t="s">
        <v>180</v>
      </c>
      <c r="S71" s="74" t="s">
        <v>180</v>
      </c>
      <c r="T71" s="74" t="s">
        <v>180</v>
      </c>
      <c r="U71" s="172" t="s">
        <v>168</v>
      </c>
      <c r="V71" s="97" t="s">
        <v>83</v>
      </c>
      <c r="W71" s="35" t="s">
        <v>31</v>
      </c>
      <c r="X71" s="35" t="s">
        <v>31</v>
      </c>
      <c r="Y71" s="25"/>
    </row>
    <row r="72" spans="1:25" s="133" customFormat="1" ht="13.5">
      <c r="A72" s="107"/>
      <c r="B72" s="108" t="s">
        <v>169</v>
      </c>
      <c r="C72" s="109"/>
      <c r="D72" s="109"/>
      <c r="E72" s="110"/>
      <c r="F72" s="110"/>
      <c r="G72" s="111"/>
      <c r="H72" s="112"/>
      <c r="I72" s="113"/>
      <c r="J72" s="114"/>
      <c r="K72" s="110"/>
      <c r="L72" s="110"/>
      <c r="M72" s="115"/>
      <c r="N72" s="116"/>
      <c r="O72" s="109"/>
      <c r="P72" s="117"/>
      <c r="Q72" s="118"/>
      <c r="R72" s="118"/>
      <c r="S72" s="119"/>
      <c r="T72" s="120"/>
      <c r="U72" s="121"/>
      <c r="V72" s="119"/>
      <c r="W72" s="122"/>
      <c r="X72" s="122"/>
      <c r="Y72" s="123"/>
    </row>
    <row r="73" spans="1:25" s="176" customFormat="1" ht="67.5">
      <c r="A73" s="68">
        <v>34</v>
      </c>
      <c r="B73" s="71" t="s">
        <v>170</v>
      </c>
      <c r="C73" s="80" t="s">
        <v>171</v>
      </c>
      <c r="D73" s="80" t="s">
        <v>60</v>
      </c>
      <c r="E73" s="173">
        <v>238.54500000000002</v>
      </c>
      <c r="F73" s="173">
        <v>238.545</v>
      </c>
      <c r="G73" s="173">
        <v>218</v>
      </c>
      <c r="H73" s="72" t="s">
        <v>563</v>
      </c>
      <c r="I73" s="78" t="s">
        <v>21</v>
      </c>
      <c r="J73" s="79" t="s">
        <v>577</v>
      </c>
      <c r="K73" s="173">
        <v>260.01</v>
      </c>
      <c r="L73" s="72">
        <v>263</v>
      </c>
      <c r="M73" s="73">
        <v>2.990000000000009</v>
      </c>
      <c r="N73" s="72">
        <v>0</v>
      </c>
      <c r="O73" s="80" t="s">
        <v>21</v>
      </c>
      <c r="P73" s="77" t="s">
        <v>788</v>
      </c>
      <c r="Q73" s="93"/>
      <c r="R73" s="93" t="s">
        <v>422</v>
      </c>
      <c r="S73" s="126" t="s">
        <v>0</v>
      </c>
      <c r="T73" s="95" t="s">
        <v>172</v>
      </c>
      <c r="U73" s="175">
        <v>12</v>
      </c>
      <c r="V73" s="97"/>
      <c r="W73" s="35"/>
      <c r="X73" s="35"/>
      <c r="Y73" s="25"/>
    </row>
    <row r="74" spans="1:25" s="176" customFormat="1" ht="405">
      <c r="A74" s="68">
        <v>35</v>
      </c>
      <c r="B74" s="71" t="s">
        <v>173</v>
      </c>
      <c r="C74" s="80" t="s">
        <v>171</v>
      </c>
      <c r="D74" s="80" t="s">
        <v>60</v>
      </c>
      <c r="E74" s="173">
        <v>31176.997</v>
      </c>
      <c r="F74" s="173">
        <v>29187</v>
      </c>
      <c r="G74" s="173">
        <v>26245</v>
      </c>
      <c r="H74" s="144" t="s">
        <v>578</v>
      </c>
      <c r="I74" s="78" t="s">
        <v>477</v>
      </c>
      <c r="J74" s="79" t="s">
        <v>579</v>
      </c>
      <c r="K74" s="173">
        <v>34313.06</v>
      </c>
      <c r="L74" s="72">
        <v>43557</v>
      </c>
      <c r="M74" s="73">
        <v>9243.940000000002</v>
      </c>
      <c r="N74" s="72">
        <v>0</v>
      </c>
      <c r="O74" s="80" t="s">
        <v>599</v>
      </c>
      <c r="P74" s="77" t="s">
        <v>789</v>
      </c>
      <c r="Q74" s="93"/>
      <c r="R74" s="130" t="s">
        <v>1</v>
      </c>
      <c r="S74" s="94" t="s">
        <v>1</v>
      </c>
      <c r="T74" s="97" t="s">
        <v>1</v>
      </c>
      <c r="U74" s="175">
        <v>13</v>
      </c>
      <c r="V74" s="97" t="s">
        <v>421</v>
      </c>
      <c r="W74" s="35"/>
      <c r="X74" s="35" t="s">
        <v>31</v>
      </c>
      <c r="Y74" s="25"/>
    </row>
    <row r="75" spans="1:25" s="133" customFormat="1" ht="13.5" collapsed="1">
      <c r="A75" s="107"/>
      <c r="B75" s="108" t="s">
        <v>174</v>
      </c>
      <c r="C75" s="109"/>
      <c r="D75" s="109"/>
      <c r="E75" s="110"/>
      <c r="F75" s="110"/>
      <c r="G75" s="111"/>
      <c r="H75" s="112"/>
      <c r="I75" s="113"/>
      <c r="J75" s="114"/>
      <c r="K75" s="110"/>
      <c r="L75" s="110"/>
      <c r="M75" s="115"/>
      <c r="N75" s="116"/>
      <c r="O75" s="109"/>
      <c r="P75" s="117"/>
      <c r="Q75" s="118"/>
      <c r="R75" s="118"/>
      <c r="S75" s="119"/>
      <c r="T75" s="120"/>
      <c r="U75" s="121"/>
      <c r="V75" s="119"/>
      <c r="W75" s="122"/>
      <c r="X75" s="122"/>
      <c r="Y75" s="123"/>
    </row>
    <row r="76" spans="1:25" ht="57" customHeight="1">
      <c r="A76" s="68">
        <v>36</v>
      </c>
      <c r="B76" s="71" t="s">
        <v>175</v>
      </c>
      <c r="C76" s="80" t="s">
        <v>176</v>
      </c>
      <c r="D76" s="80" t="s">
        <v>439</v>
      </c>
      <c r="E76" s="86">
        <v>448.694</v>
      </c>
      <c r="F76" s="86">
        <v>448.694</v>
      </c>
      <c r="G76" s="85">
        <v>445</v>
      </c>
      <c r="H76" s="72" t="s">
        <v>490</v>
      </c>
      <c r="I76" s="78" t="s">
        <v>21</v>
      </c>
      <c r="J76" s="79" t="s">
        <v>552</v>
      </c>
      <c r="K76" s="86">
        <v>457.611</v>
      </c>
      <c r="L76" s="86">
        <v>480</v>
      </c>
      <c r="M76" s="100">
        <v>22.38900000000001</v>
      </c>
      <c r="N76" s="72">
        <v>0</v>
      </c>
      <c r="O76" s="80" t="s">
        <v>21</v>
      </c>
      <c r="P76" s="77" t="s">
        <v>814</v>
      </c>
      <c r="Q76" s="93"/>
      <c r="R76" s="93" t="s">
        <v>177</v>
      </c>
      <c r="S76" s="94" t="s">
        <v>0</v>
      </c>
      <c r="T76" s="95" t="s">
        <v>178</v>
      </c>
      <c r="U76" s="96">
        <v>40</v>
      </c>
      <c r="V76" s="97" t="s">
        <v>95</v>
      </c>
      <c r="W76" s="35"/>
      <c r="X76" s="35" t="s">
        <v>31</v>
      </c>
      <c r="Y76" s="25"/>
    </row>
    <row r="77" spans="1:25" ht="90.75" customHeight="1">
      <c r="A77" s="68">
        <v>37</v>
      </c>
      <c r="B77" s="71" t="s">
        <v>179</v>
      </c>
      <c r="C77" s="80" t="s">
        <v>130</v>
      </c>
      <c r="D77" s="80" t="s">
        <v>60</v>
      </c>
      <c r="E77" s="86">
        <v>128.755</v>
      </c>
      <c r="F77" s="177">
        <v>128.755</v>
      </c>
      <c r="G77" s="85">
        <v>120</v>
      </c>
      <c r="H77" s="72" t="s">
        <v>490</v>
      </c>
      <c r="I77" s="78" t="s">
        <v>21</v>
      </c>
      <c r="J77" s="79" t="s">
        <v>553</v>
      </c>
      <c r="K77" s="86">
        <v>131.446</v>
      </c>
      <c r="L77" s="86">
        <v>134</v>
      </c>
      <c r="M77" s="100">
        <v>2.554000000000002</v>
      </c>
      <c r="N77" s="72">
        <v>0</v>
      </c>
      <c r="O77" s="80" t="s">
        <v>21</v>
      </c>
      <c r="P77" s="77" t="s">
        <v>815</v>
      </c>
      <c r="Q77" s="93"/>
      <c r="R77" s="74" t="s">
        <v>180</v>
      </c>
      <c r="S77" s="94" t="s">
        <v>180</v>
      </c>
      <c r="T77" s="97" t="s">
        <v>180</v>
      </c>
      <c r="U77" s="96">
        <v>41</v>
      </c>
      <c r="V77" s="97" t="s">
        <v>77</v>
      </c>
      <c r="W77" s="35"/>
      <c r="X77" s="35"/>
      <c r="Y77" s="25"/>
    </row>
    <row r="78" spans="1:25" s="133" customFormat="1" ht="13.5">
      <c r="A78" s="107"/>
      <c r="B78" s="108" t="s">
        <v>181</v>
      </c>
      <c r="C78" s="109"/>
      <c r="D78" s="109"/>
      <c r="E78" s="110"/>
      <c r="F78" s="110"/>
      <c r="G78" s="111"/>
      <c r="H78" s="112"/>
      <c r="I78" s="113"/>
      <c r="J78" s="114"/>
      <c r="K78" s="110"/>
      <c r="L78" s="110"/>
      <c r="M78" s="115"/>
      <c r="N78" s="116"/>
      <c r="O78" s="109"/>
      <c r="P78" s="117"/>
      <c r="Q78" s="118"/>
      <c r="R78" s="118"/>
      <c r="S78" s="119"/>
      <c r="T78" s="120"/>
      <c r="U78" s="121"/>
      <c r="V78" s="119"/>
      <c r="W78" s="122"/>
      <c r="X78" s="122"/>
      <c r="Y78" s="123"/>
    </row>
    <row r="79" spans="1:25" ht="179.25" customHeight="1">
      <c r="A79" s="68">
        <v>38</v>
      </c>
      <c r="B79" s="71" t="s">
        <v>182</v>
      </c>
      <c r="C79" s="80" t="s">
        <v>115</v>
      </c>
      <c r="D79" s="80" t="s">
        <v>60</v>
      </c>
      <c r="E79" s="86">
        <v>231.934</v>
      </c>
      <c r="F79" s="86">
        <v>211.934</v>
      </c>
      <c r="G79" s="85">
        <v>200</v>
      </c>
      <c r="H79" s="205" t="s">
        <v>554</v>
      </c>
      <c r="I79" s="78" t="s">
        <v>21</v>
      </c>
      <c r="J79" s="79" t="s">
        <v>555</v>
      </c>
      <c r="K79" s="86">
        <v>287.168</v>
      </c>
      <c r="L79" s="86">
        <v>300</v>
      </c>
      <c r="M79" s="100">
        <v>12.831999999999994</v>
      </c>
      <c r="N79" s="72">
        <v>0</v>
      </c>
      <c r="O79" s="80" t="s">
        <v>21</v>
      </c>
      <c r="P79" s="77" t="s">
        <v>827</v>
      </c>
      <c r="Q79" s="93"/>
      <c r="R79" s="93" t="s">
        <v>177</v>
      </c>
      <c r="S79" s="94" t="s">
        <v>0</v>
      </c>
      <c r="T79" s="95" t="s">
        <v>178</v>
      </c>
      <c r="U79" s="96">
        <v>42</v>
      </c>
      <c r="V79" s="97" t="s">
        <v>421</v>
      </c>
      <c r="W79" s="35"/>
      <c r="X79" s="35"/>
      <c r="Y79" s="25"/>
    </row>
    <row r="80" spans="1:25" s="133" customFormat="1" ht="13.5">
      <c r="A80" s="107"/>
      <c r="B80" s="108" t="s">
        <v>183</v>
      </c>
      <c r="C80" s="109"/>
      <c r="D80" s="109"/>
      <c r="E80" s="110"/>
      <c r="F80" s="110"/>
      <c r="G80" s="111"/>
      <c r="H80" s="112"/>
      <c r="I80" s="113"/>
      <c r="J80" s="114"/>
      <c r="K80" s="110"/>
      <c r="L80" s="110"/>
      <c r="M80" s="115"/>
      <c r="N80" s="116"/>
      <c r="O80" s="109"/>
      <c r="P80" s="117"/>
      <c r="Q80" s="118"/>
      <c r="R80" s="118"/>
      <c r="S80" s="119"/>
      <c r="T80" s="120"/>
      <c r="U80" s="121"/>
      <c r="V80" s="119"/>
      <c r="W80" s="122"/>
      <c r="X80" s="122"/>
      <c r="Y80" s="123"/>
    </row>
    <row r="81" spans="1:25" ht="54" customHeight="1">
      <c r="A81" s="68">
        <v>39</v>
      </c>
      <c r="B81" s="71" t="s">
        <v>184</v>
      </c>
      <c r="C81" s="80" t="s">
        <v>185</v>
      </c>
      <c r="D81" s="80" t="s">
        <v>60</v>
      </c>
      <c r="E81" s="86">
        <v>57.943</v>
      </c>
      <c r="F81" s="86">
        <v>57.943</v>
      </c>
      <c r="G81" s="85">
        <v>50</v>
      </c>
      <c r="H81" s="72" t="s">
        <v>490</v>
      </c>
      <c r="I81" s="78" t="s">
        <v>21</v>
      </c>
      <c r="J81" s="79" t="s">
        <v>512</v>
      </c>
      <c r="K81" s="86">
        <v>55.299</v>
      </c>
      <c r="L81" s="86">
        <v>62</v>
      </c>
      <c r="M81" s="100">
        <v>6.7010000000000005</v>
      </c>
      <c r="N81" s="72">
        <v>0</v>
      </c>
      <c r="O81" s="80" t="s">
        <v>21</v>
      </c>
      <c r="P81" s="77" t="s">
        <v>816</v>
      </c>
      <c r="Q81" s="93"/>
      <c r="R81" s="93" t="s">
        <v>177</v>
      </c>
      <c r="S81" s="94" t="s">
        <v>0</v>
      </c>
      <c r="T81" s="95" t="s">
        <v>178</v>
      </c>
      <c r="U81" s="96">
        <v>44</v>
      </c>
      <c r="V81" s="97"/>
      <c r="W81" s="35"/>
      <c r="X81" s="35"/>
      <c r="Y81" s="25"/>
    </row>
    <row r="82" spans="1:25" ht="153.75" customHeight="1">
      <c r="A82" s="68">
        <v>40</v>
      </c>
      <c r="B82" s="71" t="s">
        <v>186</v>
      </c>
      <c r="C82" s="80" t="s">
        <v>130</v>
      </c>
      <c r="D82" s="80" t="s">
        <v>60</v>
      </c>
      <c r="E82" s="86">
        <v>19.962</v>
      </c>
      <c r="F82" s="177">
        <v>19.962</v>
      </c>
      <c r="G82" s="85">
        <v>16</v>
      </c>
      <c r="H82" s="72" t="s">
        <v>490</v>
      </c>
      <c r="I82" s="78" t="s">
        <v>21</v>
      </c>
      <c r="J82" s="79" t="s">
        <v>771</v>
      </c>
      <c r="K82" s="86">
        <v>29.998</v>
      </c>
      <c r="L82" s="86">
        <v>16</v>
      </c>
      <c r="M82" s="100">
        <v>-13.998000000000001</v>
      </c>
      <c r="N82" s="72">
        <v>0</v>
      </c>
      <c r="O82" s="80" t="s">
        <v>21</v>
      </c>
      <c r="P82" s="77" t="s">
        <v>817</v>
      </c>
      <c r="Q82" s="93"/>
      <c r="R82" s="74" t="s">
        <v>180</v>
      </c>
      <c r="S82" s="94" t="s">
        <v>180</v>
      </c>
      <c r="T82" s="97" t="s">
        <v>180</v>
      </c>
      <c r="U82" s="96">
        <v>45</v>
      </c>
      <c r="V82" s="97" t="s">
        <v>77</v>
      </c>
      <c r="W82" s="35"/>
      <c r="X82" s="35"/>
      <c r="Y82" s="25"/>
    </row>
    <row r="83" spans="1:25" s="133" customFormat="1" ht="13.5">
      <c r="A83" s="107"/>
      <c r="B83" s="108" t="s">
        <v>187</v>
      </c>
      <c r="C83" s="109"/>
      <c r="D83" s="109"/>
      <c r="E83" s="110"/>
      <c r="F83" s="110"/>
      <c r="G83" s="111"/>
      <c r="H83" s="112"/>
      <c r="I83" s="113"/>
      <c r="J83" s="114"/>
      <c r="K83" s="110"/>
      <c r="L83" s="110"/>
      <c r="M83" s="115"/>
      <c r="N83" s="116"/>
      <c r="O83" s="109"/>
      <c r="P83" s="117"/>
      <c r="Q83" s="118"/>
      <c r="R83" s="118"/>
      <c r="S83" s="119"/>
      <c r="T83" s="120"/>
      <c r="U83" s="121"/>
      <c r="V83" s="119"/>
      <c r="W83" s="122"/>
      <c r="X83" s="122"/>
      <c r="Y83" s="123"/>
    </row>
    <row r="84" spans="1:25" ht="53.25" customHeight="1">
      <c r="A84" s="68">
        <v>41</v>
      </c>
      <c r="B84" s="71" t="s">
        <v>188</v>
      </c>
      <c r="C84" s="80" t="s">
        <v>119</v>
      </c>
      <c r="D84" s="80" t="s">
        <v>60</v>
      </c>
      <c r="E84" s="86">
        <v>420.745</v>
      </c>
      <c r="F84" s="86">
        <v>320.745</v>
      </c>
      <c r="G84" s="85">
        <v>326</v>
      </c>
      <c r="H84" s="72" t="s">
        <v>490</v>
      </c>
      <c r="I84" s="78" t="s">
        <v>21</v>
      </c>
      <c r="J84" s="79" t="s">
        <v>514</v>
      </c>
      <c r="K84" s="86">
        <v>487.116</v>
      </c>
      <c r="L84" s="86">
        <v>525</v>
      </c>
      <c r="M84" s="100">
        <v>37.884000000000015</v>
      </c>
      <c r="N84" s="72">
        <v>0</v>
      </c>
      <c r="O84" s="80" t="s">
        <v>21</v>
      </c>
      <c r="P84" s="77" t="s">
        <v>818</v>
      </c>
      <c r="Q84" s="93" t="s">
        <v>858</v>
      </c>
      <c r="R84" s="93" t="s">
        <v>177</v>
      </c>
      <c r="S84" s="94" t="s">
        <v>0</v>
      </c>
      <c r="T84" s="95" t="s">
        <v>178</v>
      </c>
      <c r="U84" s="96">
        <v>46</v>
      </c>
      <c r="V84" s="97" t="s">
        <v>77</v>
      </c>
      <c r="W84" s="35"/>
      <c r="X84" s="35" t="s">
        <v>31</v>
      </c>
      <c r="Y84" s="25"/>
    </row>
    <row r="85" spans="1:25" ht="53.25" customHeight="1">
      <c r="A85" s="68">
        <v>42</v>
      </c>
      <c r="B85" s="71" t="s">
        <v>189</v>
      </c>
      <c r="C85" s="80" t="s">
        <v>185</v>
      </c>
      <c r="D85" s="80" t="s">
        <v>60</v>
      </c>
      <c r="E85" s="86">
        <v>196.335</v>
      </c>
      <c r="F85" s="86">
        <v>228.38840000000005</v>
      </c>
      <c r="G85" s="85">
        <v>167</v>
      </c>
      <c r="H85" s="72" t="s">
        <v>490</v>
      </c>
      <c r="I85" s="78" t="s">
        <v>21</v>
      </c>
      <c r="J85" s="79" t="s">
        <v>514</v>
      </c>
      <c r="K85" s="86">
        <v>266.071</v>
      </c>
      <c r="L85" s="86">
        <v>706</v>
      </c>
      <c r="M85" s="100">
        <v>439.929</v>
      </c>
      <c r="N85" s="72">
        <v>0</v>
      </c>
      <c r="O85" s="80" t="s">
        <v>21</v>
      </c>
      <c r="P85" s="77" t="s">
        <v>818</v>
      </c>
      <c r="Q85" s="93" t="s">
        <v>859</v>
      </c>
      <c r="R85" s="74" t="s">
        <v>180</v>
      </c>
      <c r="S85" s="94" t="s">
        <v>180</v>
      </c>
      <c r="T85" s="97" t="s">
        <v>180</v>
      </c>
      <c r="U85" s="96">
        <v>47</v>
      </c>
      <c r="V85" s="97" t="s">
        <v>77</v>
      </c>
      <c r="W85" s="35"/>
      <c r="X85" s="35"/>
      <c r="Y85" s="25"/>
    </row>
    <row r="86" spans="1:25" s="133" customFormat="1" ht="13.5">
      <c r="A86" s="107"/>
      <c r="B86" s="108" t="s">
        <v>190</v>
      </c>
      <c r="C86" s="109"/>
      <c r="D86" s="109"/>
      <c r="E86" s="110"/>
      <c r="F86" s="110"/>
      <c r="G86" s="111"/>
      <c r="H86" s="112"/>
      <c r="I86" s="113"/>
      <c r="J86" s="114"/>
      <c r="K86" s="110"/>
      <c r="L86" s="110"/>
      <c r="M86" s="115"/>
      <c r="N86" s="116"/>
      <c r="O86" s="109"/>
      <c r="P86" s="117"/>
      <c r="Q86" s="118"/>
      <c r="R86" s="118"/>
      <c r="S86" s="119"/>
      <c r="T86" s="120"/>
      <c r="U86" s="121"/>
      <c r="V86" s="119"/>
      <c r="W86" s="122"/>
      <c r="X86" s="122"/>
      <c r="Y86" s="123"/>
    </row>
    <row r="87" spans="1:25" ht="91.5" customHeight="1">
      <c r="A87" s="68">
        <v>43</v>
      </c>
      <c r="B87" s="71" t="s">
        <v>191</v>
      </c>
      <c r="C87" s="80" t="s">
        <v>119</v>
      </c>
      <c r="D87" s="80" t="s">
        <v>431</v>
      </c>
      <c r="E87" s="86">
        <v>233.664</v>
      </c>
      <c r="F87" s="86">
        <v>211.101</v>
      </c>
      <c r="G87" s="85">
        <v>192</v>
      </c>
      <c r="H87" s="72" t="s">
        <v>490</v>
      </c>
      <c r="I87" s="78" t="s">
        <v>21</v>
      </c>
      <c r="J87" s="79" t="s">
        <v>771</v>
      </c>
      <c r="K87" s="86">
        <v>224.819</v>
      </c>
      <c r="L87" s="86">
        <v>381</v>
      </c>
      <c r="M87" s="100">
        <v>156.181</v>
      </c>
      <c r="N87" s="72">
        <v>0</v>
      </c>
      <c r="O87" s="80" t="s">
        <v>21</v>
      </c>
      <c r="P87" s="77" t="s">
        <v>819</v>
      </c>
      <c r="Q87" s="93" t="s">
        <v>860</v>
      </c>
      <c r="R87" s="93" t="s">
        <v>177</v>
      </c>
      <c r="S87" s="94" t="s">
        <v>0</v>
      </c>
      <c r="T87" s="95" t="s">
        <v>178</v>
      </c>
      <c r="U87" s="96">
        <v>49</v>
      </c>
      <c r="V87" s="97"/>
      <c r="W87" s="35"/>
      <c r="X87" s="35"/>
      <c r="Y87" s="25"/>
    </row>
    <row r="88" spans="1:25" ht="168.75" customHeight="1">
      <c r="A88" s="68">
        <v>44</v>
      </c>
      <c r="B88" s="71" t="s">
        <v>192</v>
      </c>
      <c r="C88" s="80" t="s">
        <v>193</v>
      </c>
      <c r="D88" s="80" t="s">
        <v>431</v>
      </c>
      <c r="E88" s="86">
        <v>600</v>
      </c>
      <c r="F88" s="86">
        <v>1408.813</v>
      </c>
      <c r="G88" s="85">
        <v>1296</v>
      </c>
      <c r="H88" s="205" t="s">
        <v>556</v>
      </c>
      <c r="I88" s="78" t="s">
        <v>21</v>
      </c>
      <c r="J88" s="79" t="s">
        <v>557</v>
      </c>
      <c r="K88" s="86">
        <v>600</v>
      </c>
      <c r="L88" s="86">
        <v>600</v>
      </c>
      <c r="M88" s="100">
        <v>0</v>
      </c>
      <c r="N88" s="72">
        <v>0</v>
      </c>
      <c r="O88" s="80" t="s">
        <v>21</v>
      </c>
      <c r="P88" s="77" t="s">
        <v>820</v>
      </c>
      <c r="Q88" s="93"/>
      <c r="R88" s="74" t="s">
        <v>180</v>
      </c>
      <c r="S88" s="94" t="s">
        <v>180</v>
      </c>
      <c r="T88" s="97" t="s">
        <v>180</v>
      </c>
      <c r="U88" s="96">
        <v>50</v>
      </c>
      <c r="V88" s="97" t="s">
        <v>421</v>
      </c>
      <c r="W88" s="35"/>
      <c r="X88" s="35" t="s">
        <v>31</v>
      </c>
      <c r="Y88" s="25"/>
    </row>
    <row r="89" spans="1:25" ht="66.75" customHeight="1">
      <c r="A89" s="68">
        <v>45</v>
      </c>
      <c r="B89" s="71" t="s">
        <v>440</v>
      </c>
      <c r="C89" s="80" t="s">
        <v>194</v>
      </c>
      <c r="D89" s="80" t="s">
        <v>431</v>
      </c>
      <c r="E89" s="86">
        <v>70.232</v>
      </c>
      <c r="F89" s="86">
        <v>32.232</v>
      </c>
      <c r="G89" s="85">
        <v>32</v>
      </c>
      <c r="H89" s="72" t="s">
        <v>490</v>
      </c>
      <c r="I89" s="78" t="s">
        <v>21</v>
      </c>
      <c r="J89" s="79" t="s">
        <v>770</v>
      </c>
      <c r="K89" s="86">
        <v>90.359</v>
      </c>
      <c r="L89" s="86">
        <v>61</v>
      </c>
      <c r="M89" s="100">
        <v>-29.358999999999995</v>
      </c>
      <c r="N89" s="72">
        <v>0</v>
      </c>
      <c r="O89" s="80" t="s">
        <v>21</v>
      </c>
      <c r="P89" s="77" t="s">
        <v>821</v>
      </c>
      <c r="Q89" s="93"/>
      <c r="R89" s="74" t="s">
        <v>180</v>
      </c>
      <c r="S89" s="94" t="s">
        <v>180</v>
      </c>
      <c r="T89" s="97" t="s">
        <v>180</v>
      </c>
      <c r="U89" s="96">
        <v>51</v>
      </c>
      <c r="V89" s="97" t="s">
        <v>95</v>
      </c>
      <c r="W89" s="35"/>
      <c r="X89" s="35"/>
      <c r="Y89" s="25"/>
    </row>
    <row r="90" spans="1:25" ht="53.25" customHeight="1">
      <c r="A90" s="68">
        <v>46</v>
      </c>
      <c r="B90" s="71" t="s">
        <v>195</v>
      </c>
      <c r="C90" s="80" t="s">
        <v>194</v>
      </c>
      <c r="D90" s="80" t="s">
        <v>60</v>
      </c>
      <c r="E90" s="86">
        <v>20.087</v>
      </c>
      <c r="F90" s="86">
        <v>12.087</v>
      </c>
      <c r="G90" s="85">
        <v>12</v>
      </c>
      <c r="H90" s="72" t="s">
        <v>490</v>
      </c>
      <c r="I90" s="78" t="s">
        <v>21</v>
      </c>
      <c r="J90" s="79" t="s">
        <v>770</v>
      </c>
      <c r="K90" s="86">
        <v>20.036</v>
      </c>
      <c r="L90" s="86">
        <v>21</v>
      </c>
      <c r="M90" s="100">
        <v>0.9639999999999986</v>
      </c>
      <c r="N90" s="72">
        <v>0</v>
      </c>
      <c r="O90" s="80" t="s">
        <v>21</v>
      </c>
      <c r="P90" s="77" t="s">
        <v>822</v>
      </c>
      <c r="Q90" s="93"/>
      <c r="R90" s="74" t="s">
        <v>180</v>
      </c>
      <c r="S90" s="94" t="s">
        <v>180</v>
      </c>
      <c r="T90" s="97" t="s">
        <v>180</v>
      </c>
      <c r="U90" s="96">
        <v>52</v>
      </c>
      <c r="V90" s="97" t="s">
        <v>95</v>
      </c>
      <c r="W90" s="35"/>
      <c r="X90" s="35"/>
      <c r="Y90" s="25"/>
    </row>
    <row r="91" spans="1:25" ht="53.25" customHeight="1">
      <c r="A91" s="68">
        <v>47</v>
      </c>
      <c r="B91" s="71" t="s">
        <v>196</v>
      </c>
      <c r="C91" s="80" t="s">
        <v>197</v>
      </c>
      <c r="D91" s="80" t="s">
        <v>60</v>
      </c>
      <c r="E91" s="86">
        <v>50.897</v>
      </c>
      <c r="F91" s="86">
        <v>40.897</v>
      </c>
      <c r="G91" s="85">
        <v>40</v>
      </c>
      <c r="H91" s="72" t="s">
        <v>490</v>
      </c>
      <c r="I91" s="78" t="s">
        <v>21</v>
      </c>
      <c r="J91" s="79" t="s">
        <v>770</v>
      </c>
      <c r="K91" s="86">
        <v>40.929</v>
      </c>
      <c r="L91" s="86">
        <v>52</v>
      </c>
      <c r="M91" s="100">
        <v>11.070999999999998</v>
      </c>
      <c r="N91" s="72">
        <v>0</v>
      </c>
      <c r="O91" s="80" t="s">
        <v>21</v>
      </c>
      <c r="P91" s="77" t="s">
        <v>822</v>
      </c>
      <c r="Q91" s="93"/>
      <c r="R91" s="74" t="s">
        <v>180</v>
      </c>
      <c r="S91" s="94" t="s">
        <v>180</v>
      </c>
      <c r="T91" s="97" t="s">
        <v>180</v>
      </c>
      <c r="U91" s="96">
        <v>53</v>
      </c>
      <c r="V91" s="97" t="s">
        <v>83</v>
      </c>
      <c r="W91" s="35"/>
      <c r="X91" s="35"/>
      <c r="Y91" s="25"/>
    </row>
    <row r="92" spans="1:25" ht="123.75" customHeight="1">
      <c r="A92" s="68">
        <v>48</v>
      </c>
      <c r="B92" s="71" t="s">
        <v>198</v>
      </c>
      <c r="C92" s="80" t="s">
        <v>197</v>
      </c>
      <c r="D92" s="80" t="s">
        <v>60</v>
      </c>
      <c r="E92" s="86">
        <v>1434.794</v>
      </c>
      <c r="F92" s="86">
        <v>1315.419</v>
      </c>
      <c r="G92" s="85">
        <v>1067</v>
      </c>
      <c r="H92" s="205" t="s">
        <v>558</v>
      </c>
      <c r="I92" s="78" t="s">
        <v>21</v>
      </c>
      <c r="J92" s="79" t="s">
        <v>559</v>
      </c>
      <c r="K92" s="86">
        <v>491.5</v>
      </c>
      <c r="L92" s="86">
        <v>492</v>
      </c>
      <c r="M92" s="100">
        <v>0.5</v>
      </c>
      <c r="N92" s="72">
        <v>0</v>
      </c>
      <c r="O92" s="80" t="s">
        <v>21</v>
      </c>
      <c r="P92" s="77" t="s">
        <v>824</v>
      </c>
      <c r="Q92" s="93"/>
      <c r="R92" s="74" t="s">
        <v>180</v>
      </c>
      <c r="S92" s="94" t="s">
        <v>180</v>
      </c>
      <c r="T92" s="97" t="s">
        <v>180</v>
      </c>
      <c r="U92" s="96">
        <v>54</v>
      </c>
      <c r="V92" s="97" t="s">
        <v>421</v>
      </c>
      <c r="W92" s="35"/>
      <c r="X92" s="35"/>
      <c r="Y92" s="25"/>
    </row>
    <row r="93" spans="1:25" s="133" customFormat="1" ht="13.5" collapsed="1">
      <c r="A93" s="107"/>
      <c r="B93" s="108" t="s">
        <v>475</v>
      </c>
      <c r="C93" s="109"/>
      <c r="D93" s="109"/>
      <c r="E93" s="110"/>
      <c r="F93" s="110"/>
      <c r="G93" s="111"/>
      <c r="H93" s="112"/>
      <c r="I93" s="113"/>
      <c r="J93" s="114"/>
      <c r="K93" s="110"/>
      <c r="L93" s="110"/>
      <c r="M93" s="115"/>
      <c r="N93" s="116"/>
      <c r="O93" s="109"/>
      <c r="P93" s="117"/>
      <c r="Q93" s="118"/>
      <c r="R93" s="118"/>
      <c r="S93" s="119"/>
      <c r="T93" s="120"/>
      <c r="U93" s="121"/>
      <c r="V93" s="119"/>
      <c r="W93" s="122"/>
      <c r="X93" s="122"/>
      <c r="Y93" s="123"/>
    </row>
    <row r="94" spans="1:25" ht="136.5" customHeight="1">
      <c r="A94" s="68">
        <v>49</v>
      </c>
      <c r="B94" s="71" t="s">
        <v>201</v>
      </c>
      <c r="C94" s="80" t="s">
        <v>197</v>
      </c>
      <c r="D94" s="80" t="s">
        <v>100</v>
      </c>
      <c r="E94" s="131">
        <v>10000</v>
      </c>
      <c r="F94" s="178">
        <v>6779</v>
      </c>
      <c r="G94" s="142">
        <v>5142</v>
      </c>
      <c r="H94" s="140" t="s">
        <v>517</v>
      </c>
      <c r="I94" s="39" t="s">
        <v>502</v>
      </c>
      <c r="J94" s="40" t="s">
        <v>738</v>
      </c>
      <c r="K94" s="227">
        <v>0</v>
      </c>
      <c r="L94" s="178">
        <v>0</v>
      </c>
      <c r="M94" s="100">
        <v>0</v>
      </c>
      <c r="N94" s="38">
        <v>0</v>
      </c>
      <c r="O94" s="42" t="s">
        <v>653</v>
      </c>
      <c r="P94" s="43" t="s">
        <v>739</v>
      </c>
      <c r="Q94" s="93"/>
      <c r="R94" s="130" t="s">
        <v>1</v>
      </c>
      <c r="S94" s="94" t="s">
        <v>180</v>
      </c>
      <c r="T94" s="95" t="s">
        <v>200</v>
      </c>
      <c r="U94" s="96">
        <v>56</v>
      </c>
      <c r="V94" s="97" t="s">
        <v>421</v>
      </c>
      <c r="W94" s="35"/>
      <c r="X94" s="35" t="s">
        <v>31</v>
      </c>
      <c r="Y94" s="25"/>
    </row>
    <row r="95" spans="1:25" ht="68.25" customHeight="1">
      <c r="A95" s="68">
        <v>50</v>
      </c>
      <c r="B95" s="71" t="s">
        <v>202</v>
      </c>
      <c r="C95" s="80" t="s">
        <v>203</v>
      </c>
      <c r="D95" s="80" t="s">
        <v>60</v>
      </c>
      <c r="E95" s="86">
        <v>12170.137</v>
      </c>
      <c r="F95" s="86">
        <v>14025.722358</v>
      </c>
      <c r="G95" s="142">
        <v>8167</v>
      </c>
      <c r="H95" s="38" t="s">
        <v>504</v>
      </c>
      <c r="I95" s="39" t="s">
        <v>21</v>
      </c>
      <c r="J95" s="40" t="s">
        <v>518</v>
      </c>
      <c r="K95" s="86">
        <v>12257.426</v>
      </c>
      <c r="L95" s="86">
        <v>18863</v>
      </c>
      <c r="M95" s="143">
        <v>6605.5740000000005</v>
      </c>
      <c r="N95" s="38">
        <v>0</v>
      </c>
      <c r="O95" s="42" t="s">
        <v>21</v>
      </c>
      <c r="P95" s="43" t="s">
        <v>768</v>
      </c>
      <c r="Q95" s="93" t="s">
        <v>828</v>
      </c>
      <c r="R95" s="130" t="s">
        <v>1</v>
      </c>
      <c r="S95" s="94" t="s">
        <v>204</v>
      </c>
      <c r="T95" s="95" t="s">
        <v>205</v>
      </c>
      <c r="U95" s="96">
        <v>57</v>
      </c>
      <c r="V95" s="97" t="s">
        <v>95</v>
      </c>
      <c r="W95" s="35" t="s">
        <v>26</v>
      </c>
      <c r="X95" s="35" t="s">
        <v>31</v>
      </c>
      <c r="Y95" s="25"/>
    </row>
    <row r="96" spans="1:25" s="133" customFormat="1" ht="13.5">
      <c r="A96" s="107"/>
      <c r="B96" s="108" t="s">
        <v>206</v>
      </c>
      <c r="C96" s="109"/>
      <c r="D96" s="109"/>
      <c r="E96" s="110"/>
      <c r="F96" s="110"/>
      <c r="G96" s="111"/>
      <c r="H96" s="112"/>
      <c r="I96" s="113"/>
      <c r="J96" s="114"/>
      <c r="K96" s="110"/>
      <c r="L96" s="110"/>
      <c r="M96" s="115"/>
      <c r="N96" s="116"/>
      <c r="O96" s="109"/>
      <c r="P96" s="117"/>
      <c r="Q96" s="118"/>
      <c r="R96" s="118"/>
      <c r="S96" s="119"/>
      <c r="T96" s="120"/>
      <c r="U96" s="121"/>
      <c r="V96" s="119"/>
      <c r="W96" s="122"/>
      <c r="X96" s="122"/>
      <c r="Y96" s="123"/>
    </row>
    <row r="97" spans="1:25" ht="13.5">
      <c r="A97" s="179"/>
      <c r="B97" s="180"/>
      <c r="C97" s="80"/>
      <c r="D97" s="80"/>
      <c r="E97" s="177"/>
      <c r="F97" s="177"/>
      <c r="G97" s="85"/>
      <c r="H97" s="72"/>
      <c r="I97" s="78"/>
      <c r="J97" s="79"/>
      <c r="K97" s="177"/>
      <c r="L97" s="177"/>
      <c r="M97" s="100"/>
      <c r="N97" s="174"/>
      <c r="O97" s="80"/>
      <c r="P97" s="77"/>
      <c r="Q97" s="180"/>
      <c r="R97" s="130"/>
      <c r="S97" s="94"/>
      <c r="T97" s="95"/>
      <c r="U97" s="175"/>
      <c r="V97" s="94"/>
      <c r="W97" s="35"/>
      <c r="X97" s="35"/>
      <c r="Y97" s="181"/>
    </row>
    <row r="98" spans="1:25" s="133" customFormat="1" ht="13.5">
      <c r="A98" s="107"/>
      <c r="B98" s="108" t="s">
        <v>207</v>
      </c>
      <c r="C98" s="109"/>
      <c r="D98" s="109"/>
      <c r="E98" s="110"/>
      <c r="F98" s="110"/>
      <c r="G98" s="111"/>
      <c r="H98" s="112"/>
      <c r="I98" s="113"/>
      <c r="J98" s="114"/>
      <c r="K98" s="110"/>
      <c r="L98" s="110"/>
      <c r="M98" s="115"/>
      <c r="N98" s="116"/>
      <c r="O98" s="109"/>
      <c r="P98" s="117"/>
      <c r="Q98" s="118"/>
      <c r="R98" s="118"/>
      <c r="S98" s="119"/>
      <c r="T98" s="120"/>
      <c r="U98" s="121"/>
      <c r="V98" s="119"/>
      <c r="W98" s="122"/>
      <c r="X98" s="122"/>
      <c r="Y98" s="123"/>
    </row>
    <row r="99" spans="1:25" s="67" customFormat="1" ht="66.75" customHeight="1">
      <c r="A99" s="68">
        <v>51</v>
      </c>
      <c r="B99" s="71" t="s">
        <v>208</v>
      </c>
      <c r="C99" s="80" t="s">
        <v>194</v>
      </c>
      <c r="D99" s="80" t="s">
        <v>657</v>
      </c>
      <c r="E99" s="86">
        <v>162227.463</v>
      </c>
      <c r="F99" s="86">
        <v>174612</v>
      </c>
      <c r="G99" s="85">
        <v>167538</v>
      </c>
      <c r="H99" s="72" t="s">
        <v>490</v>
      </c>
      <c r="I99" s="78" t="s">
        <v>21</v>
      </c>
      <c r="J99" s="79" t="s">
        <v>658</v>
      </c>
      <c r="K99" s="86">
        <v>161290.547</v>
      </c>
      <c r="L99" s="86">
        <v>133836.72</v>
      </c>
      <c r="M99" s="100">
        <v>-27453.82699999999</v>
      </c>
      <c r="N99" s="72">
        <v>0</v>
      </c>
      <c r="O99" s="80" t="s">
        <v>21</v>
      </c>
      <c r="P99" s="77" t="s">
        <v>659</v>
      </c>
      <c r="Q99" s="93" t="s">
        <v>660</v>
      </c>
      <c r="R99" s="93" t="s">
        <v>209</v>
      </c>
      <c r="S99" s="94" t="s">
        <v>0</v>
      </c>
      <c r="T99" s="95" t="s">
        <v>210</v>
      </c>
      <c r="U99" s="96">
        <v>58</v>
      </c>
      <c r="V99" s="97" t="s">
        <v>95</v>
      </c>
      <c r="W99" s="35"/>
      <c r="X99" s="35" t="s">
        <v>31</v>
      </c>
      <c r="Y99" s="25"/>
    </row>
    <row r="100" spans="1:25" s="67" customFormat="1" ht="51" customHeight="1">
      <c r="A100" s="68">
        <v>52</v>
      </c>
      <c r="B100" s="71" t="s">
        <v>211</v>
      </c>
      <c r="C100" s="80" t="s">
        <v>194</v>
      </c>
      <c r="D100" s="80" t="s">
        <v>214</v>
      </c>
      <c r="E100" s="86">
        <v>196.486</v>
      </c>
      <c r="F100" s="86">
        <v>196.486</v>
      </c>
      <c r="G100" s="85">
        <v>63</v>
      </c>
      <c r="H100" s="72" t="s">
        <v>490</v>
      </c>
      <c r="I100" s="78" t="s">
        <v>21</v>
      </c>
      <c r="J100" s="79" t="s">
        <v>661</v>
      </c>
      <c r="K100" s="86">
        <v>150.346</v>
      </c>
      <c r="L100" s="86">
        <v>150.348</v>
      </c>
      <c r="M100" s="100">
        <v>0.0020000000000095497</v>
      </c>
      <c r="N100" s="72">
        <v>0</v>
      </c>
      <c r="O100" s="80" t="s">
        <v>21</v>
      </c>
      <c r="P100" s="77" t="s">
        <v>662</v>
      </c>
      <c r="Q100" s="93"/>
      <c r="R100" s="93" t="s">
        <v>212</v>
      </c>
      <c r="S100" s="94" t="s">
        <v>0</v>
      </c>
      <c r="T100" s="95" t="s">
        <v>213</v>
      </c>
      <c r="U100" s="96">
        <v>59</v>
      </c>
      <c r="V100" s="97" t="s">
        <v>95</v>
      </c>
      <c r="W100" s="35" t="s">
        <v>31</v>
      </c>
      <c r="X100" s="35"/>
      <c r="Y100" s="25"/>
    </row>
    <row r="101" spans="1:25" s="67" customFormat="1" ht="68.25" customHeight="1">
      <c r="A101" s="68">
        <v>53</v>
      </c>
      <c r="B101" s="71" t="s">
        <v>663</v>
      </c>
      <c r="C101" s="80" t="s">
        <v>194</v>
      </c>
      <c r="D101" s="80" t="s">
        <v>214</v>
      </c>
      <c r="E101" s="86">
        <v>61.714</v>
      </c>
      <c r="F101" s="86">
        <v>61.714</v>
      </c>
      <c r="G101" s="85">
        <v>55</v>
      </c>
      <c r="H101" s="72" t="s">
        <v>490</v>
      </c>
      <c r="I101" s="78" t="s">
        <v>21</v>
      </c>
      <c r="J101" s="79" t="s">
        <v>661</v>
      </c>
      <c r="K101" s="86">
        <v>61.714</v>
      </c>
      <c r="L101" s="86">
        <v>61.714</v>
      </c>
      <c r="M101" s="100">
        <v>0</v>
      </c>
      <c r="N101" s="72">
        <v>0</v>
      </c>
      <c r="O101" s="80" t="s">
        <v>21</v>
      </c>
      <c r="P101" s="77" t="s">
        <v>664</v>
      </c>
      <c r="Q101" s="93"/>
      <c r="R101" s="74" t="s">
        <v>180</v>
      </c>
      <c r="S101" s="74" t="s">
        <v>180</v>
      </c>
      <c r="T101" s="95" t="s">
        <v>215</v>
      </c>
      <c r="U101" s="96">
        <v>60</v>
      </c>
      <c r="V101" s="97" t="s">
        <v>95</v>
      </c>
      <c r="W101" s="35" t="s">
        <v>31</v>
      </c>
      <c r="X101" s="35"/>
      <c r="Y101" s="25"/>
    </row>
    <row r="102" spans="1:25" s="67" customFormat="1" ht="393" customHeight="1">
      <c r="A102" s="68">
        <v>54</v>
      </c>
      <c r="B102" s="71" t="s">
        <v>216</v>
      </c>
      <c r="C102" s="80" t="s">
        <v>217</v>
      </c>
      <c r="D102" s="80" t="s">
        <v>60</v>
      </c>
      <c r="E102" s="86">
        <v>8034.48</v>
      </c>
      <c r="F102" s="86">
        <v>8352.5</v>
      </c>
      <c r="G102" s="85">
        <v>7098</v>
      </c>
      <c r="H102" s="77" t="s">
        <v>490</v>
      </c>
      <c r="I102" s="78" t="s">
        <v>21</v>
      </c>
      <c r="J102" s="79" t="s">
        <v>497</v>
      </c>
      <c r="K102" s="131">
        <v>9422.932</v>
      </c>
      <c r="L102" s="86">
        <v>9422.6</v>
      </c>
      <c r="M102" s="100">
        <v>-0.3320000000003347</v>
      </c>
      <c r="N102" s="72">
        <v>0</v>
      </c>
      <c r="O102" s="80" t="s">
        <v>21</v>
      </c>
      <c r="P102" s="77" t="s">
        <v>665</v>
      </c>
      <c r="Q102" s="93" t="s">
        <v>832</v>
      </c>
      <c r="R102" s="93" t="s">
        <v>218</v>
      </c>
      <c r="S102" s="94" t="s">
        <v>0</v>
      </c>
      <c r="T102" s="95" t="s">
        <v>219</v>
      </c>
      <c r="U102" s="96">
        <v>61</v>
      </c>
      <c r="V102" s="97" t="s">
        <v>83</v>
      </c>
      <c r="W102" s="35"/>
      <c r="X102" s="35" t="s">
        <v>31</v>
      </c>
      <c r="Y102" s="25"/>
    </row>
    <row r="103" spans="1:25" s="67" customFormat="1" ht="303" customHeight="1">
      <c r="A103" s="68">
        <v>55</v>
      </c>
      <c r="B103" s="71" t="s">
        <v>220</v>
      </c>
      <c r="C103" s="80" t="s">
        <v>217</v>
      </c>
      <c r="D103" s="80" t="s">
        <v>60</v>
      </c>
      <c r="E103" s="86">
        <v>3.639</v>
      </c>
      <c r="F103" s="86">
        <v>3.639</v>
      </c>
      <c r="G103" s="85">
        <v>1.55</v>
      </c>
      <c r="H103" s="144" t="s">
        <v>498</v>
      </c>
      <c r="I103" s="78" t="s">
        <v>21</v>
      </c>
      <c r="J103" s="79" t="s">
        <v>499</v>
      </c>
      <c r="K103" s="131">
        <v>1.987</v>
      </c>
      <c r="L103" s="86">
        <v>2.316</v>
      </c>
      <c r="M103" s="100">
        <v>0.32899999999999974</v>
      </c>
      <c r="N103" s="72">
        <v>0</v>
      </c>
      <c r="O103" s="80" t="s">
        <v>21</v>
      </c>
      <c r="P103" s="77" t="s">
        <v>666</v>
      </c>
      <c r="Q103" s="93" t="s">
        <v>674</v>
      </c>
      <c r="R103" s="74" t="s">
        <v>180</v>
      </c>
      <c r="S103" s="74" t="s">
        <v>180</v>
      </c>
      <c r="T103" s="95" t="s">
        <v>221</v>
      </c>
      <c r="U103" s="96">
        <v>62</v>
      </c>
      <c r="V103" s="97" t="s">
        <v>421</v>
      </c>
      <c r="W103" s="35"/>
      <c r="X103" s="35"/>
      <c r="Y103" s="25"/>
    </row>
    <row r="104" spans="1:25" s="67" customFormat="1" ht="111.75" customHeight="1">
      <c r="A104" s="68">
        <v>56</v>
      </c>
      <c r="B104" s="71" t="s">
        <v>222</v>
      </c>
      <c r="C104" s="80" t="s">
        <v>194</v>
      </c>
      <c r="D104" s="80" t="s">
        <v>214</v>
      </c>
      <c r="E104" s="86">
        <v>2572</v>
      </c>
      <c r="F104" s="86">
        <v>2489</v>
      </c>
      <c r="G104" s="85">
        <v>2440</v>
      </c>
      <c r="H104" s="72" t="s">
        <v>490</v>
      </c>
      <c r="I104" s="78" t="s">
        <v>21</v>
      </c>
      <c r="J104" s="79" t="s">
        <v>497</v>
      </c>
      <c r="K104" s="131">
        <v>2572</v>
      </c>
      <c r="L104" s="86">
        <v>2572</v>
      </c>
      <c r="M104" s="100">
        <v>0</v>
      </c>
      <c r="N104" s="72">
        <v>0</v>
      </c>
      <c r="O104" s="80" t="s">
        <v>21</v>
      </c>
      <c r="P104" s="77" t="s">
        <v>667</v>
      </c>
      <c r="Q104" s="93"/>
      <c r="R104" s="74" t="s">
        <v>180</v>
      </c>
      <c r="S104" s="74" t="s">
        <v>180</v>
      </c>
      <c r="T104" s="95" t="s">
        <v>223</v>
      </c>
      <c r="U104" s="96">
        <v>63</v>
      </c>
      <c r="V104" s="97" t="s">
        <v>95</v>
      </c>
      <c r="W104" s="35"/>
      <c r="X104" s="35"/>
      <c r="Y104" s="25"/>
    </row>
    <row r="105" spans="1:25" s="67" customFormat="1" ht="328.5" customHeight="1">
      <c r="A105" s="68">
        <v>57</v>
      </c>
      <c r="B105" s="71" t="s">
        <v>224</v>
      </c>
      <c r="C105" s="80" t="s">
        <v>217</v>
      </c>
      <c r="D105" s="80" t="s">
        <v>60</v>
      </c>
      <c r="E105" s="86">
        <v>3.2</v>
      </c>
      <c r="F105" s="86">
        <v>3.2</v>
      </c>
      <c r="G105" s="85">
        <v>3.2</v>
      </c>
      <c r="H105" s="144" t="s">
        <v>500</v>
      </c>
      <c r="I105" s="78" t="s">
        <v>21</v>
      </c>
      <c r="J105" s="79" t="s">
        <v>499</v>
      </c>
      <c r="K105" s="131">
        <v>3.2</v>
      </c>
      <c r="L105" s="86">
        <v>3</v>
      </c>
      <c r="M105" s="100">
        <v>-0.20000000000000018</v>
      </c>
      <c r="N105" s="72">
        <v>0</v>
      </c>
      <c r="O105" s="80" t="s">
        <v>21</v>
      </c>
      <c r="P105" s="77" t="s">
        <v>668</v>
      </c>
      <c r="Q105" s="93" t="s">
        <v>675</v>
      </c>
      <c r="R105" s="74" t="s">
        <v>180</v>
      </c>
      <c r="S105" s="74" t="s">
        <v>180</v>
      </c>
      <c r="T105" s="95" t="s">
        <v>225</v>
      </c>
      <c r="U105" s="96">
        <v>64</v>
      </c>
      <c r="V105" s="97" t="s">
        <v>421</v>
      </c>
      <c r="W105" s="35" t="s">
        <v>31</v>
      </c>
      <c r="X105" s="35"/>
      <c r="Y105" s="25"/>
    </row>
    <row r="106" spans="1:25" s="67" customFormat="1" ht="323.25" customHeight="1">
      <c r="A106" s="68">
        <v>58</v>
      </c>
      <c r="B106" s="71" t="s">
        <v>226</v>
      </c>
      <c r="C106" s="80" t="s">
        <v>217</v>
      </c>
      <c r="D106" s="80" t="s">
        <v>60</v>
      </c>
      <c r="E106" s="86">
        <v>4.3</v>
      </c>
      <c r="F106" s="86">
        <v>4.3</v>
      </c>
      <c r="G106" s="85">
        <v>4.3</v>
      </c>
      <c r="H106" s="144" t="s">
        <v>500</v>
      </c>
      <c r="I106" s="78" t="s">
        <v>21</v>
      </c>
      <c r="J106" s="79" t="s">
        <v>499</v>
      </c>
      <c r="K106" s="131">
        <v>4.3</v>
      </c>
      <c r="L106" s="86">
        <v>4.3</v>
      </c>
      <c r="M106" s="100">
        <v>0</v>
      </c>
      <c r="N106" s="72">
        <v>0</v>
      </c>
      <c r="O106" s="80" t="s">
        <v>21</v>
      </c>
      <c r="P106" s="77" t="s">
        <v>668</v>
      </c>
      <c r="Q106" s="93" t="s">
        <v>676</v>
      </c>
      <c r="R106" s="74" t="s">
        <v>180</v>
      </c>
      <c r="S106" s="74" t="s">
        <v>180</v>
      </c>
      <c r="T106" s="74" t="s">
        <v>180</v>
      </c>
      <c r="U106" s="96">
        <v>65</v>
      </c>
      <c r="V106" s="97" t="s">
        <v>421</v>
      </c>
      <c r="W106" s="35" t="s">
        <v>31</v>
      </c>
      <c r="X106" s="35"/>
      <c r="Y106" s="25"/>
    </row>
    <row r="107" spans="1:25" s="67" customFormat="1" ht="397.5" customHeight="1">
      <c r="A107" s="68">
        <v>59</v>
      </c>
      <c r="B107" s="71" t="s">
        <v>451</v>
      </c>
      <c r="C107" s="80" t="s">
        <v>217</v>
      </c>
      <c r="D107" s="80" t="s">
        <v>60</v>
      </c>
      <c r="E107" s="86">
        <v>2774</v>
      </c>
      <c r="F107" s="86">
        <v>2570.1</v>
      </c>
      <c r="G107" s="85">
        <v>2570.1</v>
      </c>
      <c r="H107" s="72" t="s">
        <v>490</v>
      </c>
      <c r="I107" s="78" t="s">
        <v>21</v>
      </c>
      <c r="J107" s="79" t="s">
        <v>678</v>
      </c>
      <c r="K107" s="131">
        <v>2467</v>
      </c>
      <c r="L107" s="86">
        <v>2467</v>
      </c>
      <c r="M107" s="100">
        <v>0</v>
      </c>
      <c r="N107" s="72">
        <v>0</v>
      </c>
      <c r="O107" s="80" t="s">
        <v>21</v>
      </c>
      <c r="P107" s="77" t="s">
        <v>679</v>
      </c>
      <c r="Q107" s="130" t="s">
        <v>833</v>
      </c>
      <c r="R107" s="74" t="s">
        <v>180</v>
      </c>
      <c r="S107" s="74" t="s">
        <v>180</v>
      </c>
      <c r="T107" s="95" t="s">
        <v>227</v>
      </c>
      <c r="U107" s="96">
        <v>66</v>
      </c>
      <c r="V107" s="97" t="s">
        <v>77</v>
      </c>
      <c r="W107" s="35"/>
      <c r="X107" s="35" t="s">
        <v>680</v>
      </c>
      <c r="Y107" s="25"/>
    </row>
    <row r="108" spans="1:25" s="67" customFormat="1" ht="396" customHeight="1">
      <c r="A108" s="68">
        <v>60</v>
      </c>
      <c r="B108" s="71" t="s">
        <v>228</v>
      </c>
      <c r="C108" s="80" t="s">
        <v>217</v>
      </c>
      <c r="D108" s="80" t="s">
        <v>677</v>
      </c>
      <c r="E108" s="86">
        <v>1166</v>
      </c>
      <c r="F108" s="86">
        <v>1539.889</v>
      </c>
      <c r="G108" s="85">
        <v>1496.225</v>
      </c>
      <c r="H108" s="144" t="s">
        <v>681</v>
      </c>
      <c r="I108" s="78" t="s">
        <v>21</v>
      </c>
      <c r="J108" s="79" t="s">
        <v>682</v>
      </c>
      <c r="K108" s="131">
        <v>1166</v>
      </c>
      <c r="L108" s="86">
        <v>2572</v>
      </c>
      <c r="M108" s="100">
        <v>1406</v>
      </c>
      <c r="N108" s="72">
        <v>0</v>
      </c>
      <c r="O108" s="80" t="s">
        <v>21</v>
      </c>
      <c r="P108" s="77" t="s">
        <v>683</v>
      </c>
      <c r="Q108" s="93" t="s">
        <v>834</v>
      </c>
      <c r="R108" s="74" t="s">
        <v>180</v>
      </c>
      <c r="S108" s="74" t="s">
        <v>180</v>
      </c>
      <c r="T108" s="95" t="s">
        <v>229</v>
      </c>
      <c r="U108" s="96">
        <v>67</v>
      </c>
      <c r="V108" s="97" t="s">
        <v>421</v>
      </c>
      <c r="W108" s="35"/>
      <c r="X108" s="35" t="s">
        <v>684</v>
      </c>
      <c r="Y108" s="25"/>
    </row>
    <row r="109" spans="1:25" s="67" customFormat="1" ht="285" customHeight="1">
      <c r="A109" s="68">
        <v>61</v>
      </c>
      <c r="B109" s="71" t="s">
        <v>685</v>
      </c>
      <c r="C109" s="80" t="s">
        <v>217</v>
      </c>
      <c r="D109" s="80" t="s">
        <v>686</v>
      </c>
      <c r="E109" s="86">
        <v>3115.683</v>
      </c>
      <c r="F109" s="86">
        <v>3318</v>
      </c>
      <c r="G109" s="85">
        <v>3281</v>
      </c>
      <c r="H109" s="72" t="s">
        <v>490</v>
      </c>
      <c r="I109" s="78" t="s">
        <v>21</v>
      </c>
      <c r="J109" s="79" t="s">
        <v>687</v>
      </c>
      <c r="K109" s="131">
        <v>3143.95</v>
      </c>
      <c r="L109" s="86">
        <v>3205.6</v>
      </c>
      <c r="M109" s="100">
        <v>61.65000000000009</v>
      </c>
      <c r="N109" s="183">
        <v>0</v>
      </c>
      <c r="O109" s="80" t="s">
        <v>21</v>
      </c>
      <c r="P109" s="77" t="s">
        <v>688</v>
      </c>
      <c r="Q109" s="251" t="s">
        <v>835</v>
      </c>
      <c r="R109" s="74" t="s">
        <v>180</v>
      </c>
      <c r="S109" s="74" t="s">
        <v>180</v>
      </c>
      <c r="T109" s="95" t="s">
        <v>230</v>
      </c>
      <c r="U109" s="96">
        <v>68</v>
      </c>
      <c r="V109" s="97" t="s">
        <v>77</v>
      </c>
      <c r="W109" s="35" t="s">
        <v>31</v>
      </c>
      <c r="X109" s="35"/>
      <c r="Y109" s="25"/>
    </row>
    <row r="110" spans="1:25" s="67" customFormat="1" ht="242.25" customHeight="1">
      <c r="A110" s="68">
        <v>62</v>
      </c>
      <c r="B110" s="71" t="s">
        <v>231</v>
      </c>
      <c r="C110" s="80" t="s">
        <v>217</v>
      </c>
      <c r="D110" s="80" t="s">
        <v>686</v>
      </c>
      <c r="E110" s="86">
        <v>275</v>
      </c>
      <c r="F110" s="86">
        <v>328.171</v>
      </c>
      <c r="G110" s="85">
        <v>324.9</v>
      </c>
      <c r="H110" s="144" t="s">
        <v>490</v>
      </c>
      <c r="I110" s="78" t="s">
        <v>21</v>
      </c>
      <c r="J110" s="79" t="s">
        <v>687</v>
      </c>
      <c r="K110" s="131">
        <v>320</v>
      </c>
      <c r="L110" s="86">
        <v>334</v>
      </c>
      <c r="M110" s="100">
        <v>14</v>
      </c>
      <c r="N110" s="183">
        <v>0</v>
      </c>
      <c r="O110" s="80" t="s">
        <v>21</v>
      </c>
      <c r="P110" s="77" t="s">
        <v>689</v>
      </c>
      <c r="Q110" s="251" t="s">
        <v>836</v>
      </c>
      <c r="R110" s="74" t="s">
        <v>180</v>
      </c>
      <c r="S110" s="74" t="s">
        <v>180</v>
      </c>
      <c r="T110" s="95" t="s">
        <v>232</v>
      </c>
      <c r="U110" s="96">
        <v>69</v>
      </c>
      <c r="V110" s="97" t="s">
        <v>83</v>
      </c>
      <c r="W110" s="35"/>
      <c r="X110" s="35" t="s">
        <v>31</v>
      </c>
      <c r="Y110" s="25"/>
    </row>
    <row r="111" spans="1:25" s="67" customFormat="1" ht="288" customHeight="1">
      <c r="A111" s="68">
        <v>63</v>
      </c>
      <c r="B111" s="71" t="s">
        <v>233</v>
      </c>
      <c r="C111" s="80" t="s">
        <v>217</v>
      </c>
      <c r="D111" s="80" t="s">
        <v>686</v>
      </c>
      <c r="E111" s="86">
        <v>301</v>
      </c>
      <c r="F111" s="86">
        <v>325.96464</v>
      </c>
      <c r="G111" s="85">
        <v>320.97444</v>
      </c>
      <c r="H111" s="144" t="s">
        <v>690</v>
      </c>
      <c r="I111" s="78" t="s">
        <v>21</v>
      </c>
      <c r="J111" s="79" t="s">
        <v>691</v>
      </c>
      <c r="K111" s="131">
        <v>295</v>
      </c>
      <c r="L111" s="86">
        <v>338</v>
      </c>
      <c r="M111" s="100">
        <v>43</v>
      </c>
      <c r="N111" s="183">
        <v>0</v>
      </c>
      <c r="O111" s="80" t="s">
        <v>21</v>
      </c>
      <c r="P111" s="77" t="s">
        <v>692</v>
      </c>
      <c r="Q111" s="77" t="s">
        <v>837</v>
      </c>
      <c r="R111" s="74" t="s">
        <v>180</v>
      </c>
      <c r="S111" s="74" t="s">
        <v>180</v>
      </c>
      <c r="T111" s="95" t="s">
        <v>234</v>
      </c>
      <c r="U111" s="96">
        <v>70</v>
      </c>
      <c r="V111" s="97" t="s">
        <v>421</v>
      </c>
      <c r="W111" s="35"/>
      <c r="X111" s="35" t="s">
        <v>31</v>
      </c>
      <c r="Y111" s="25"/>
    </row>
    <row r="112" spans="1:25" s="67" customFormat="1" ht="286.5" customHeight="1">
      <c r="A112" s="68">
        <v>64</v>
      </c>
      <c r="B112" s="71" t="s">
        <v>693</v>
      </c>
      <c r="C112" s="80" t="s">
        <v>112</v>
      </c>
      <c r="D112" s="80" t="s">
        <v>686</v>
      </c>
      <c r="E112" s="86">
        <v>3848.137</v>
      </c>
      <c r="F112" s="86">
        <v>4484</v>
      </c>
      <c r="G112" s="85">
        <v>4343.4</v>
      </c>
      <c r="H112" s="72" t="s">
        <v>490</v>
      </c>
      <c r="I112" s="78" t="s">
        <v>21</v>
      </c>
      <c r="J112" s="79" t="s">
        <v>687</v>
      </c>
      <c r="K112" s="131">
        <v>3529.204</v>
      </c>
      <c r="L112" s="86">
        <v>3536</v>
      </c>
      <c r="M112" s="100">
        <v>6.795999999999822</v>
      </c>
      <c r="N112" s="183">
        <v>0</v>
      </c>
      <c r="O112" s="80" t="s">
        <v>21</v>
      </c>
      <c r="P112" s="77" t="s">
        <v>694</v>
      </c>
      <c r="Q112" s="251" t="s">
        <v>838</v>
      </c>
      <c r="R112" s="74" t="s">
        <v>180</v>
      </c>
      <c r="S112" s="74" t="s">
        <v>180</v>
      </c>
      <c r="T112" s="95" t="s">
        <v>235</v>
      </c>
      <c r="U112" s="96">
        <v>71</v>
      </c>
      <c r="V112" s="97" t="s">
        <v>77</v>
      </c>
      <c r="W112" s="35"/>
      <c r="X112" s="35" t="s">
        <v>31</v>
      </c>
      <c r="Y112" s="25"/>
    </row>
    <row r="113" spans="1:25" s="67" customFormat="1" ht="261" customHeight="1">
      <c r="A113" s="68">
        <v>65</v>
      </c>
      <c r="B113" s="71" t="s">
        <v>695</v>
      </c>
      <c r="C113" s="80" t="s">
        <v>217</v>
      </c>
      <c r="D113" s="80" t="s">
        <v>686</v>
      </c>
      <c r="E113" s="86">
        <v>11939.582</v>
      </c>
      <c r="F113" s="86">
        <v>11063</v>
      </c>
      <c r="G113" s="85">
        <v>11027.8</v>
      </c>
      <c r="H113" s="72" t="s">
        <v>490</v>
      </c>
      <c r="I113" s="78" t="s">
        <v>21</v>
      </c>
      <c r="J113" s="79" t="s">
        <v>687</v>
      </c>
      <c r="K113" s="86">
        <v>11774.613</v>
      </c>
      <c r="L113" s="86">
        <v>12190</v>
      </c>
      <c r="M113" s="100">
        <v>415.3870000000006</v>
      </c>
      <c r="N113" s="183">
        <v>0</v>
      </c>
      <c r="O113" s="80" t="s">
        <v>21</v>
      </c>
      <c r="P113" s="77" t="s">
        <v>689</v>
      </c>
      <c r="Q113" s="187" t="s">
        <v>839</v>
      </c>
      <c r="R113" s="74" t="s">
        <v>180</v>
      </c>
      <c r="S113" s="74" t="s">
        <v>180</v>
      </c>
      <c r="T113" s="95" t="s">
        <v>236</v>
      </c>
      <c r="U113" s="252" t="s">
        <v>696</v>
      </c>
      <c r="V113" s="97" t="s">
        <v>77</v>
      </c>
      <c r="W113" s="35"/>
      <c r="X113" s="35" t="s">
        <v>31</v>
      </c>
      <c r="Y113" s="25"/>
    </row>
    <row r="114" spans="1:25" s="67" customFormat="1" ht="409.5" customHeight="1">
      <c r="A114" s="68">
        <v>66</v>
      </c>
      <c r="B114" s="71" t="s">
        <v>697</v>
      </c>
      <c r="C114" s="80" t="s">
        <v>237</v>
      </c>
      <c r="D114" s="80" t="s">
        <v>698</v>
      </c>
      <c r="E114" s="86">
        <v>14687</v>
      </c>
      <c r="F114" s="86">
        <v>14257.9</v>
      </c>
      <c r="G114" s="85">
        <v>14244.4</v>
      </c>
      <c r="H114" s="144" t="s">
        <v>699</v>
      </c>
      <c r="I114" s="78" t="s">
        <v>21</v>
      </c>
      <c r="J114" s="79" t="s">
        <v>682</v>
      </c>
      <c r="K114" s="131">
        <v>14415</v>
      </c>
      <c r="L114" s="86">
        <v>15607</v>
      </c>
      <c r="M114" s="100">
        <v>1192</v>
      </c>
      <c r="N114" s="183">
        <v>0</v>
      </c>
      <c r="O114" s="80" t="s">
        <v>21</v>
      </c>
      <c r="P114" s="77" t="s">
        <v>700</v>
      </c>
      <c r="Q114" s="250" t="s">
        <v>840</v>
      </c>
      <c r="R114" s="74" t="s">
        <v>180</v>
      </c>
      <c r="S114" s="74" t="s">
        <v>180</v>
      </c>
      <c r="T114" s="95" t="s">
        <v>238</v>
      </c>
      <c r="U114" s="172" t="s">
        <v>701</v>
      </c>
      <c r="V114" s="97" t="s">
        <v>421</v>
      </c>
      <c r="W114" s="35"/>
      <c r="X114" s="35" t="s">
        <v>31</v>
      </c>
      <c r="Y114" s="25"/>
    </row>
    <row r="115" spans="1:25" s="67" customFormat="1" ht="409.5" customHeight="1">
      <c r="A115" s="68">
        <v>67</v>
      </c>
      <c r="B115" s="71" t="s">
        <v>702</v>
      </c>
      <c r="C115" s="80" t="s">
        <v>194</v>
      </c>
      <c r="D115" s="80" t="s">
        <v>698</v>
      </c>
      <c r="E115" s="86">
        <v>4118</v>
      </c>
      <c r="F115" s="86">
        <v>4269.3</v>
      </c>
      <c r="G115" s="85">
        <v>4172.3</v>
      </c>
      <c r="H115" s="144" t="s">
        <v>703</v>
      </c>
      <c r="I115" s="78" t="s">
        <v>21</v>
      </c>
      <c r="J115" s="79" t="s">
        <v>682</v>
      </c>
      <c r="K115" s="131">
        <v>4132</v>
      </c>
      <c r="L115" s="86">
        <v>4613</v>
      </c>
      <c r="M115" s="100">
        <v>481</v>
      </c>
      <c r="N115" s="183">
        <v>0</v>
      </c>
      <c r="O115" s="80" t="s">
        <v>21</v>
      </c>
      <c r="P115" s="77" t="s">
        <v>700</v>
      </c>
      <c r="Q115" s="250" t="s">
        <v>841</v>
      </c>
      <c r="R115" s="74" t="s">
        <v>180</v>
      </c>
      <c r="S115" s="74" t="s">
        <v>180</v>
      </c>
      <c r="T115" s="95" t="s">
        <v>238</v>
      </c>
      <c r="U115" s="172" t="s">
        <v>704</v>
      </c>
      <c r="V115" s="97" t="s">
        <v>421</v>
      </c>
      <c r="W115" s="35"/>
      <c r="X115" s="35" t="s">
        <v>31</v>
      </c>
      <c r="Y115" s="25"/>
    </row>
    <row r="116" spans="1:25" s="67" customFormat="1" ht="347.25" customHeight="1">
      <c r="A116" s="68">
        <v>68</v>
      </c>
      <c r="B116" s="71" t="s">
        <v>216</v>
      </c>
      <c r="C116" s="80" t="s">
        <v>194</v>
      </c>
      <c r="D116" s="80" t="s">
        <v>100</v>
      </c>
      <c r="E116" s="86">
        <v>1481.357</v>
      </c>
      <c r="F116" s="86">
        <v>1691.6</v>
      </c>
      <c r="G116" s="85">
        <v>1691.6</v>
      </c>
      <c r="H116" s="72" t="s">
        <v>490</v>
      </c>
      <c r="I116" s="78" t="s">
        <v>21</v>
      </c>
      <c r="J116" s="79" t="s">
        <v>705</v>
      </c>
      <c r="K116" s="227">
        <v>0</v>
      </c>
      <c r="L116" s="86">
        <v>0</v>
      </c>
      <c r="M116" s="100">
        <v>0</v>
      </c>
      <c r="N116" s="72">
        <v>0</v>
      </c>
      <c r="O116" s="80" t="s">
        <v>21</v>
      </c>
      <c r="P116" s="77" t="s">
        <v>706</v>
      </c>
      <c r="Q116" s="93" t="s">
        <v>707</v>
      </c>
      <c r="R116" s="74" t="s">
        <v>180</v>
      </c>
      <c r="S116" s="94" t="s">
        <v>239</v>
      </c>
      <c r="T116" s="95" t="s">
        <v>219</v>
      </c>
      <c r="U116" s="96">
        <v>76</v>
      </c>
      <c r="V116" s="97" t="s">
        <v>240</v>
      </c>
      <c r="W116" s="35"/>
      <c r="X116" s="35" t="s">
        <v>31</v>
      </c>
      <c r="Y116" s="25"/>
    </row>
    <row r="117" spans="1:25" s="67" customFormat="1" ht="76.5" customHeight="1">
      <c r="A117" s="68">
        <v>69</v>
      </c>
      <c r="B117" s="71" t="s">
        <v>241</v>
      </c>
      <c r="C117" s="80" t="s">
        <v>197</v>
      </c>
      <c r="D117" s="80" t="s">
        <v>698</v>
      </c>
      <c r="E117" s="86">
        <v>49779</v>
      </c>
      <c r="F117" s="86">
        <v>50094</v>
      </c>
      <c r="G117" s="85">
        <v>47216</v>
      </c>
      <c r="H117" s="144" t="s">
        <v>490</v>
      </c>
      <c r="I117" s="78" t="s">
        <v>21</v>
      </c>
      <c r="J117" s="79" t="s">
        <v>708</v>
      </c>
      <c r="K117" s="131">
        <v>46859.493</v>
      </c>
      <c r="L117" s="86">
        <v>50593.752</v>
      </c>
      <c r="M117" s="100">
        <v>3734.258999999998</v>
      </c>
      <c r="N117" s="183">
        <v>0</v>
      </c>
      <c r="O117" s="80" t="s">
        <v>21</v>
      </c>
      <c r="P117" s="77" t="s">
        <v>709</v>
      </c>
      <c r="Q117" s="187" t="s">
        <v>842</v>
      </c>
      <c r="R117" s="74" t="s">
        <v>180</v>
      </c>
      <c r="S117" s="94" t="s">
        <v>0</v>
      </c>
      <c r="T117" s="127" t="s">
        <v>242</v>
      </c>
      <c r="U117" s="96">
        <v>77</v>
      </c>
      <c r="V117" s="97" t="s">
        <v>83</v>
      </c>
      <c r="W117" s="35" t="s">
        <v>31</v>
      </c>
      <c r="X117" s="35" t="s">
        <v>31</v>
      </c>
      <c r="Y117" s="25"/>
    </row>
    <row r="118" spans="1:25" s="67" customFormat="1" ht="51" customHeight="1">
      <c r="A118" s="68">
        <v>70</v>
      </c>
      <c r="B118" s="71" t="s">
        <v>243</v>
      </c>
      <c r="C118" s="80" t="s">
        <v>244</v>
      </c>
      <c r="D118" s="80" t="s">
        <v>698</v>
      </c>
      <c r="E118" s="86">
        <v>360.485</v>
      </c>
      <c r="F118" s="86">
        <v>360.485</v>
      </c>
      <c r="G118" s="85">
        <v>223</v>
      </c>
      <c r="H118" s="72" t="s">
        <v>490</v>
      </c>
      <c r="I118" s="78" t="s">
        <v>21</v>
      </c>
      <c r="J118" s="79" t="s">
        <v>710</v>
      </c>
      <c r="K118" s="86">
        <v>1254.574</v>
      </c>
      <c r="L118" s="86">
        <v>1254.871</v>
      </c>
      <c r="M118" s="100">
        <v>0.29700000000002547</v>
      </c>
      <c r="N118" s="72">
        <v>0</v>
      </c>
      <c r="O118" s="80" t="s">
        <v>21</v>
      </c>
      <c r="P118" s="77" t="s">
        <v>711</v>
      </c>
      <c r="Q118" s="93"/>
      <c r="R118" s="93" t="s">
        <v>245</v>
      </c>
      <c r="S118" s="94" t="s">
        <v>0</v>
      </c>
      <c r="T118" s="95" t="s">
        <v>213</v>
      </c>
      <c r="U118" s="96">
        <v>78</v>
      </c>
      <c r="V118" s="97" t="s">
        <v>77</v>
      </c>
      <c r="W118" s="35" t="s">
        <v>31</v>
      </c>
      <c r="X118" s="35" t="s">
        <v>31</v>
      </c>
      <c r="Y118" s="25"/>
    </row>
    <row r="119" spans="1:25" s="67" customFormat="1" ht="200.25" customHeight="1">
      <c r="A119" s="171">
        <v>71</v>
      </c>
      <c r="B119" s="71" t="s">
        <v>246</v>
      </c>
      <c r="C119" s="80" t="s">
        <v>247</v>
      </c>
      <c r="D119" s="80" t="s">
        <v>712</v>
      </c>
      <c r="E119" s="86">
        <v>1043.894</v>
      </c>
      <c r="F119" s="86">
        <v>1044</v>
      </c>
      <c r="G119" s="85">
        <v>52</v>
      </c>
      <c r="H119" s="72" t="s">
        <v>490</v>
      </c>
      <c r="I119" s="78" t="s">
        <v>477</v>
      </c>
      <c r="J119" s="79" t="s">
        <v>713</v>
      </c>
      <c r="K119" s="131">
        <v>969.901</v>
      </c>
      <c r="L119" s="86">
        <v>1043</v>
      </c>
      <c r="M119" s="100">
        <v>73.09900000000005</v>
      </c>
      <c r="N119" s="72">
        <v>0</v>
      </c>
      <c r="O119" s="80" t="s">
        <v>21</v>
      </c>
      <c r="P119" s="77" t="s">
        <v>714</v>
      </c>
      <c r="Q119" s="249"/>
      <c r="R119" s="93" t="s">
        <v>218</v>
      </c>
      <c r="S119" s="74" t="s">
        <v>180</v>
      </c>
      <c r="T119" s="95" t="s">
        <v>213</v>
      </c>
      <c r="U119" s="184" t="s">
        <v>715</v>
      </c>
      <c r="V119" s="97" t="s">
        <v>77</v>
      </c>
      <c r="W119" s="35"/>
      <c r="X119" s="35" t="s">
        <v>31</v>
      </c>
      <c r="Y119" s="25"/>
    </row>
    <row r="120" spans="1:25" s="67" customFormat="1" ht="158.25" customHeight="1">
      <c r="A120" s="171">
        <v>72</v>
      </c>
      <c r="B120" s="71" t="s">
        <v>248</v>
      </c>
      <c r="C120" s="80" t="s">
        <v>217</v>
      </c>
      <c r="D120" s="80" t="s">
        <v>214</v>
      </c>
      <c r="E120" s="129" t="s">
        <v>716</v>
      </c>
      <c r="F120" s="86">
        <v>100</v>
      </c>
      <c r="G120" s="85">
        <v>100</v>
      </c>
      <c r="H120" s="72" t="s">
        <v>490</v>
      </c>
      <c r="I120" s="78" t="s">
        <v>21</v>
      </c>
      <c r="J120" s="79" t="s">
        <v>710</v>
      </c>
      <c r="K120" s="227">
        <v>0</v>
      </c>
      <c r="L120" s="86">
        <v>0</v>
      </c>
      <c r="M120" s="100">
        <v>0</v>
      </c>
      <c r="N120" s="72">
        <v>0</v>
      </c>
      <c r="O120" s="80" t="s">
        <v>21</v>
      </c>
      <c r="P120" s="77" t="s">
        <v>717</v>
      </c>
      <c r="Q120" s="93" t="s">
        <v>718</v>
      </c>
      <c r="R120" s="93" t="s">
        <v>218</v>
      </c>
      <c r="S120" s="74" t="s">
        <v>180</v>
      </c>
      <c r="T120" s="74" t="s">
        <v>180</v>
      </c>
      <c r="U120" s="184" t="s">
        <v>719</v>
      </c>
      <c r="V120" s="97" t="s">
        <v>77</v>
      </c>
      <c r="W120" s="35"/>
      <c r="X120" s="35"/>
      <c r="Y120" s="25"/>
    </row>
    <row r="121" spans="1:25" s="67" customFormat="1" ht="334.5" customHeight="1">
      <c r="A121" s="68">
        <v>73</v>
      </c>
      <c r="B121" s="248" t="s">
        <v>720</v>
      </c>
      <c r="C121" s="185" t="s">
        <v>125</v>
      </c>
      <c r="D121" s="185" t="s">
        <v>698</v>
      </c>
      <c r="E121" s="186">
        <v>19250.086</v>
      </c>
      <c r="F121" s="186">
        <v>17339</v>
      </c>
      <c r="G121" s="168">
        <v>17338</v>
      </c>
      <c r="H121" s="169" t="s">
        <v>490</v>
      </c>
      <c r="I121" s="241" t="s">
        <v>21</v>
      </c>
      <c r="J121" s="242" t="s">
        <v>721</v>
      </c>
      <c r="K121" s="131">
        <v>16726.307</v>
      </c>
      <c r="L121" s="186">
        <v>16726.307</v>
      </c>
      <c r="M121" s="100">
        <v>0</v>
      </c>
      <c r="N121" s="240">
        <v>0</v>
      </c>
      <c r="O121" s="185" t="s">
        <v>21</v>
      </c>
      <c r="P121" s="187" t="s">
        <v>722</v>
      </c>
      <c r="Q121" s="182" t="s">
        <v>249</v>
      </c>
      <c r="R121" s="182" t="s">
        <v>180</v>
      </c>
      <c r="S121" s="182" t="s">
        <v>180</v>
      </c>
      <c r="T121" s="188" t="s">
        <v>250</v>
      </c>
      <c r="U121" s="239">
        <v>80</v>
      </c>
      <c r="V121" s="189" t="s">
        <v>95</v>
      </c>
      <c r="W121" s="105"/>
      <c r="X121" s="105" t="s">
        <v>31</v>
      </c>
      <c r="Y121" s="106"/>
    </row>
    <row r="122" spans="1:25" s="67" customFormat="1" ht="96" customHeight="1">
      <c r="A122" s="68">
        <v>74</v>
      </c>
      <c r="B122" s="71" t="s">
        <v>251</v>
      </c>
      <c r="C122" s="80" t="s">
        <v>194</v>
      </c>
      <c r="D122" s="80" t="s">
        <v>214</v>
      </c>
      <c r="E122" s="86">
        <v>2572</v>
      </c>
      <c r="F122" s="86">
        <v>4688</v>
      </c>
      <c r="G122" s="85">
        <v>4546</v>
      </c>
      <c r="H122" s="72" t="s">
        <v>490</v>
      </c>
      <c r="I122" s="78" t="s">
        <v>21</v>
      </c>
      <c r="J122" s="79" t="s">
        <v>710</v>
      </c>
      <c r="K122" s="86">
        <v>2572</v>
      </c>
      <c r="L122" s="86">
        <v>2572</v>
      </c>
      <c r="M122" s="100">
        <v>0</v>
      </c>
      <c r="N122" s="72">
        <v>0</v>
      </c>
      <c r="O122" s="80" t="s">
        <v>21</v>
      </c>
      <c r="P122" s="77" t="s">
        <v>723</v>
      </c>
      <c r="Q122" s="93"/>
      <c r="R122" s="93" t="s">
        <v>212</v>
      </c>
      <c r="S122" s="74" t="s">
        <v>180</v>
      </c>
      <c r="T122" s="95" t="s">
        <v>252</v>
      </c>
      <c r="U122" s="96">
        <v>81</v>
      </c>
      <c r="V122" s="97" t="s">
        <v>95</v>
      </c>
      <c r="W122" s="35"/>
      <c r="X122" s="35" t="s">
        <v>31</v>
      </c>
      <c r="Y122" s="25"/>
    </row>
    <row r="123" spans="1:25" s="67" customFormat="1" ht="186.75" customHeight="1">
      <c r="A123" s="68">
        <v>75</v>
      </c>
      <c r="B123" s="71" t="s">
        <v>253</v>
      </c>
      <c r="C123" s="80" t="s">
        <v>254</v>
      </c>
      <c r="D123" s="80" t="s">
        <v>712</v>
      </c>
      <c r="E123" s="86">
        <v>2883.046</v>
      </c>
      <c r="F123" s="86">
        <v>2677</v>
      </c>
      <c r="G123" s="85">
        <v>2463</v>
      </c>
      <c r="H123" s="144" t="s">
        <v>490</v>
      </c>
      <c r="I123" s="78" t="s">
        <v>21</v>
      </c>
      <c r="J123" s="79" t="s">
        <v>724</v>
      </c>
      <c r="K123" s="131">
        <v>2908.087</v>
      </c>
      <c r="L123" s="86">
        <v>3060</v>
      </c>
      <c r="M123" s="100">
        <v>151.913</v>
      </c>
      <c r="N123" s="72">
        <v>0</v>
      </c>
      <c r="O123" s="80" t="s">
        <v>21</v>
      </c>
      <c r="P123" s="77" t="s">
        <v>725</v>
      </c>
      <c r="Q123" s="93"/>
      <c r="R123" s="93" t="s">
        <v>218</v>
      </c>
      <c r="S123" s="94" t="s">
        <v>0</v>
      </c>
      <c r="T123" s="95" t="s">
        <v>213</v>
      </c>
      <c r="U123" s="96">
        <v>82</v>
      </c>
      <c r="V123" s="97" t="s">
        <v>83</v>
      </c>
      <c r="W123" s="35" t="s">
        <v>31</v>
      </c>
      <c r="X123" s="35" t="s">
        <v>31</v>
      </c>
      <c r="Y123" s="25"/>
    </row>
    <row r="124" spans="1:25" s="133" customFormat="1" ht="13.5">
      <c r="A124" s="107"/>
      <c r="B124" s="108" t="s">
        <v>255</v>
      </c>
      <c r="C124" s="109"/>
      <c r="D124" s="109"/>
      <c r="E124" s="110"/>
      <c r="F124" s="110"/>
      <c r="G124" s="111"/>
      <c r="H124" s="112"/>
      <c r="I124" s="113"/>
      <c r="J124" s="114"/>
      <c r="K124" s="110"/>
      <c r="L124" s="110"/>
      <c r="M124" s="115"/>
      <c r="N124" s="116"/>
      <c r="O124" s="109"/>
      <c r="P124" s="117"/>
      <c r="Q124" s="118"/>
      <c r="R124" s="118"/>
      <c r="S124" s="119"/>
      <c r="T124" s="120"/>
      <c r="U124" s="121"/>
      <c r="V124" s="119"/>
      <c r="W124" s="122"/>
      <c r="X124" s="122"/>
      <c r="Y124" s="123"/>
    </row>
    <row r="125" spans="1:25" ht="50.25" customHeight="1">
      <c r="A125" s="68">
        <v>76</v>
      </c>
      <c r="B125" s="71" t="s">
        <v>256</v>
      </c>
      <c r="C125" s="80" t="s">
        <v>257</v>
      </c>
      <c r="D125" s="80" t="s">
        <v>60</v>
      </c>
      <c r="E125" s="86">
        <v>284.891</v>
      </c>
      <c r="F125" s="86">
        <v>284.891</v>
      </c>
      <c r="G125" s="128">
        <v>215</v>
      </c>
      <c r="H125" s="38" t="s">
        <v>563</v>
      </c>
      <c r="I125" s="39" t="s">
        <v>21</v>
      </c>
      <c r="J125" s="40" t="s">
        <v>580</v>
      </c>
      <c r="K125" s="86">
        <v>248.3</v>
      </c>
      <c r="L125" s="86">
        <v>276</v>
      </c>
      <c r="M125" s="100">
        <v>27.69999999999999</v>
      </c>
      <c r="N125" s="72">
        <v>0</v>
      </c>
      <c r="O125" s="80" t="s">
        <v>21</v>
      </c>
      <c r="P125" s="77" t="s">
        <v>790</v>
      </c>
      <c r="Q125" s="260" t="s">
        <v>847</v>
      </c>
      <c r="R125" s="93" t="s">
        <v>258</v>
      </c>
      <c r="S125" s="94" t="s">
        <v>0</v>
      </c>
      <c r="T125" s="95" t="s">
        <v>259</v>
      </c>
      <c r="U125" s="96">
        <v>83</v>
      </c>
      <c r="V125" s="97" t="s">
        <v>77</v>
      </c>
      <c r="W125" s="35"/>
      <c r="X125" s="35"/>
      <c r="Y125" s="25"/>
    </row>
    <row r="126" spans="1:25" s="133" customFormat="1" ht="13.5">
      <c r="A126" s="107"/>
      <c r="B126" s="108" t="s">
        <v>260</v>
      </c>
      <c r="C126" s="109"/>
      <c r="D126" s="109"/>
      <c r="E126" s="110"/>
      <c r="F126" s="110"/>
      <c r="G126" s="111"/>
      <c r="H126" s="112"/>
      <c r="I126" s="113"/>
      <c r="J126" s="114"/>
      <c r="K126" s="110"/>
      <c r="L126" s="110"/>
      <c r="M126" s="115"/>
      <c r="N126" s="116"/>
      <c r="O126" s="109"/>
      <c r="P126" s="117"/>
      <c r="Q126" s="118"/>
      <c r="R126" s="118"/>
      <c r="S126" s="119"/>
      <c r="T126" s="120"/>
      <c r="U126" s="121"/>
      <c r="V126" s="119"/>
      <c r="W126" s="122"/>
      <c r="X126" s="122"/>
      <c r="Y126" s="123"/>
    </row>
    <row r="127" spans="1:25" s="133" customFormat="1" ht="13.5">
      <c r="A127" s="68"/>
      <c r="B127" s="221"/>
      <c r="C127" s="80"/>
      <c r="D127" s="80"/>
      <c r="E127" s="177"/>
      <c r="F127" s="177"/>
      <c r="G127" s="85"/>
      <c r="H127" s="72"/>
      <c r="I127" s="78"/>
      <c r="J127" s="79"/>
      <c r="K127" s="177"/>
      <c r="L127" s="177"/>
      <c r="M127" s="100"/>
      <c r="N127" s="174"/>
      <c r="O127" s="80"/>
      <c r="P127" s="77"/>
      <c r="Q127" s="180"/>
      <c r="R127" s="180"/>
      <c r="S127" s="222"/>
      <c r="T127" s="70"/>
      <c r="U127" s="211"/>
      <c r="V127" s="222"/>
      <c r="W127" s="216"/>
      <c r="X127" s="216"/>
      <c r="Y127" s="181"/>
    </row>
    <row r="128" spans="1:25" s="133" customFormat="1" ht="13.5">
      <c r="A128" s="107"/>
      <c r="B128" s="108" t="s">
        <v>262</v>
      </c>
      <c r="C128" s="109"/>
      <c r="D128" s="109"/>
      <c r="E128" s="110"/>
      <c r="F128" s="110"/>
      <c r="G128" s="111"/>
      <c r="H128" s="112"/>
      <c r="I128" s="113"/>
      <c r="J128" s="114"/>
      <c r="K128" s="110"/>
      <c r="L128" s="110"/>
      <c r="M128" s="115"/>
      <c r="N128" s="116"/>
      <c r="O128" s="109"/>
      <c r="P128" s="117"/>
      <c r="Q128" s="118"/>
      <c r="R128" s="118"/>
      <c r="S128" s="119"/>
      <c r="T128" s="120"/>
      <c r="U128" s="121"/>
      <c r="V128" s="119"/>
      <c r="W128" s="122"/>
      <c r="X128" s="122"/>
      <c r="Y128" s="123"/>
    </row>
    <row r="129" spans="1:25" ht="168" customHeight="1">
      <c r="A129" s="68">
        <v>77</v>
      </c>
      <c r="B129" s="71" t="s">
        <v>263</v>
      </c>
      <c r="C129" s="80" t="s">
        <v>264</v>
      </c>
      <c r="D129" s="80" t="s">
        <v>60</v>
      </c>
      <c r="E129" s="86">
        <v>57.609</v>
      </c>
      <c r="F129" s="86">
        <v>57.609</v>
      </c>
      <c r="G129" s="128">
        <v>65</v>
      </c>
      <c r="H129" s="140" t="s">
        <v>581</v>
      </c>
      <c r="I129" s="39" t="s">
        <v>21</v>
      </c>
      <c r="J129" s="40" t="s">
        <v>582</v>
      </c>
      <c r="K129" s="86">
        <v>37.093</v>
      </c>
      <c r="L129" s="86">
        <v>35</v>
      </c>
      <c r="M129" s="100">
        <v>-2.0930000000000035</v>
      </c>
      <c r="N129" s="72">
        <v>0</v>
      </c>
      <c r="O129" s="80" t="s">
        <v>21</v>
      </c>
      <c r="P129" s="77" t="s">
        <v>791</v>
      </c>
      <c r="Q129" s="93"/>
      <c r="R129" s="93" t="s">
        <v>258</v>
      </c>
      <c r="S129" s="94" t="s">
        <v>0</v>
      </c>
      <c r="T129" s="95" t="s">
        <v>259</v>
      </c>
      <c r="U129" s="96">
        <v>86</v>
      </c>
      <c r="V129" s="97" t="s">
        <v>421</v>
      </c>
      <c r="W129" s="35"/>
      <c r="X129" s="35"/>
      <c r="Y129" s="25"/>
    </row>
    <row r="130" spans="1:25" s="133" customFormat="1" ht="13.5">
      <c r="A130" s="107"/>
      <c r="B130" s="108" t="s">
        <v>265</v>
      </c>
      <c r="C130" s="109"/>
      <c r="D130" s="109"/>
      <c r="E130" s="110"/>
      <c r="F130" s="110"/>
      <c r="G130" s="111"/>
      <c r="H130" s="112"/>
      <c r="I130" s="113"/>
      <c r="J130" s="114"/>
      <c r="K130" s="110"/>
      <c r="L130" s="110"/>
      <c r="M130" s="115"/>
      <c r="N130" s="116"/>
      <c r="O130" s="109"/>
      <c r="P130" s="117"/>
      <c r="Q130" s="118"/>
      <c r="R130" s="118"/>
      <c r="S130" s="119"/>
      <c r="T130" s="120"/>
      <c r="U130" s="121"/>
      <c r="V130" s="119"/>
      <c r="W130" s="122"/>
      <c r="X130" s="122"/>
      <c r="Y130" s="123"/>
    </row>
    <row r="131" spans="1:25" ht="154.5" customHeight="1">
      <c r="A131" s="68">
        <v>78</v>
      </c>
      <c r="B131" s="71" t="s">
        <v>266</v>
      </c>
      <c r="C131" s="80" t="s">
        <v>73</v>
      </c>
      <c r="D131" s="80" t="s">
        <v>60</v>
      </c>
      <c r="E131" s="86">
        <v>4.641</v>
      </c>
      <c r="F131" s="86">
        <v>4.641</v>
      </c>
      <c r="G131" s="128">
        <v>2</v>
      </c>
      <c r="H131" s="140" t="s">
        <v>583</v>
      </c>
      <c r="I131" s="39" t="s">
        <v>570</v>
      </c>
      <c r="J131" s="40" t="s">
        <v>584</v>
      </c>
      <c r="K131" s="86">
        <v>4.64</v>
      </c>
      <c r="L131" s="86">
        <v>5</v>
      </c>
      <c r="M131" s="100">
        <v>0.3600000000000003</v>
      </c>
      <c r="N131" s="72">
        <v>0</v>
      </c>
      <c r="O131" s="80" t="s">
        <v>599</v>
      </c>
      <c r="P131" s="77" t="s">
        <v>792</v>
      </c>
      <c r="Q131" s="93"/>
      <c r="R131" s="93" t="s">
        <v>258</v>
      </c>
      <c r="S131" s="94" t="s">
        <v>0</v>
      </c>
      <c r="T131" s="95" t="s">
        <v>259</v>
      </c>
      <c r="U131" s="96">
        <v>87</v>
      </c>
      <c r="V131" s="97" t="s">
        <v>421</v>
      </c>
      <c r="W131" s="35"/>
      <c r="X131" s="35"/>
      <c r="Y131" s="25"/>
    </row>
    <row r="132" spans="1:25" s="133" customFormat="1" ht="13.5">
      <c r="A132" s="107"/>
      <c r="B132" s="108" t="s">
        <v>267</v>
      </c>
      <c r="C132" s="109"/>
      <c r="D132" s="109"/>
      <c r="E132" s="110"/>
      <c r="F132" s="110"/>
      <c r="G132" s="111"/>
      <c r="H132" s="112"/>
      <c r="I132" s="113"/>
      <c r="J132" s="114"/>
      <c r="K132" s="110"/>
      <c r="L132" s="110"/>
      <c r="M132" s="115"/>
      <c r="N132" s="116"/>
      <c r="O132" s="109"/>
      <c r="P132" s="117"/>
      <c r="Q132" s="118"/>
      <c r="R132" s="118"/>
      <c r="S132" s="119"/>
      <c r="T132" s="120"/>
      <c r="U132" s="121"/>
      <c r="V132" s="119"/>
      <c r="W132" s="122"/>
      <c r="X132" s="122"/>
      <c r="Y132" s="123"/>
    </row>
    <row r="133" spans="1:25" ht="157.5" customHeight="1">
      <c r="A133" s="68">
        <v>79</v>
      </c>
      <c r="B133" s="71" t="s">
        <v>268</v>
      </c>
      <c r="C133" s="80" t="s">
        <v>269</v>
      </c>
      <c r="D133" s="80" t="s">
        <v>60</v>
      </c>
      <c r="E133" s="86">
        <v>97.223</v>
      </c>
      <c r="F133" s="86">
        <v>97.223</v>
      </c>
      <c r="G133" s="128">
        <v>90</v>
      </c>
      <c r="H133" s="140" t="s">
        <v>585</v>
      </c>
      <c r="I133" s="39" t="s">
        <v>21</v>
      </c>
      <c r="J133" s="40" t="s">
        <v>582</v>
      </c>
      <c r="K133" s="86">
        <v>97.585</v>
      </c>
      <c r="L133" s="86">
        <v>108</v>
      </c>
      <c r="M133" s="100">
        <v>10.415000000000006</v>
      </c>
      <c r="N133" s="72">
        <v>0</v>
      </c>
      <c r="O133" s="80" t="s">
        <v>21</v>
      </c>
      <c r="P133" s="77" t="s">
        <v>793</v>
      </c>
      <c r="Q133" s="260" t="s">
        <v>846</v>
      </c>
      <c r="R133" s="93" t="s">
        <v>258</v>
      </c>
      <c r="S133" s="94" t="s">
        <v>0</v>
      </c>
      <c r="T133" s="95" t="s">
        <v>259</v>
      </c>
      <c r="U133" s="96">
        <v>88</v>
      </c>
      <c r="V133" s="97" t="s">
        <v>421</v>
      </c>
      <c r="W133" s="35"/>
      <c r="X133" s="35"/>
      <c r="Y133" s="25"/>
    </row>
    <row r="134" spans="1:25" s="133" customFormat="1" ht="13.5">
      <c r="A134" s="107"/>
      <c r="B134" s="108" t="s">
        <v>270</v>
      </c>
      <c r="C134" s="109"/>
      <c r="D134" s="109"/>
      <c r="E134" s="110"/>
      <c r="F134" s="110"/>
      <c r="G134" s="111"/>
      <c r="H134" s="112"/>
      <c r="I134" s="113"/>
      <c r="J134" s="114"/>
      <c r="K134" s="110"/>
      <c r="L134" s="110"/>
      <c r="M134" s="115"/>
      <c r="N134" s="116"/>
      <c r="O134" s="109"/>
      <c r="P134" s="117"/>
      <c r="Q134" s="118"/>
      <c r="R134" s="118"/>
      <c r="S134" s="119"/>
      <c r="T134" s="120"/>
      <c r="U134" s="121"/>
      <c r="V134" s="119"/>
      <c r="W134" s="122"/>
      <c r="X134" s="122"/>
      <c r="Y134" s="123"/>
    </row>
    <row r="135" spans="1:25" ht="54" customHeight="1">
      <c r="A135" s="68">
        <v>80</v>
      </c>
      <c r="B135" s="71" t="s">
        <v>271</v>
      </c>
      <c r="C135" s="80" t="s">
        <v>272</v>
      </c>
      <c r="D135" s="80" t="s">
        <v>60</v>
      </c>
      <c r="E135" s="86">
        <v>116.3</v>
      </c>
      <c r="F135" s="86">
        <v>116.3</v>
      </c>
      <c r="G135" s="128">
        <v>111</v>
      </c>
      <c r="H135" s="38" t="s">
        <v>563</v>
      </c>
      <c r="I135" s="39" t="s">
        <v>21</v>
      </c>
      <c r="J135" s="40" t="s">
        <v>580</v>
      </c>
      <c r="K135" s="86">
        <v>75.301</v>
      </c>
      <c r="L135" s="86">
        <v>92</v>
      </c>
      <c r="M135" s="100">
        <v>16.698999999999998</v>
      </c>
      <c r="N135" s="72">
        <v>0</v>
      </c>
      <c r="O135" s="80" t="s">
        <v>21</v>
      </c>
      <c r="P135" s="77" t="s">
        <v>790</v>
      </c>
      <c r="Q135" s="260" t="s">
        <v>845</v>
      </c>
      <c r="R135" s="93" t="s">
        <v>258</v>
      </c>
      <c r="S135" s="94" t="s">
        <v>0</v>
      </c>
      <c r="T135" s="95" t="s">
        <v>259</v>
      </c>
      <c r="U135" s="96">
        <v>89</v>
      </c>
      <c r="V135" s="97" t="s">
        <v>95</v>
      </c>
      <c r="W135" s="35"/>
      <c r="X135" s="35"/>
      <c r="Y135" s="25"/>
    </row>
    <row r="136" spans="1:25" s="133" customFormat="1" ht="13.5">
      <c r="A136" s="107"/>
      <c r="B136" s="108" t="s">
        <v>273</v>
      </c>
      <c r="C136" s="109"/>
      <c r="D136" s="109"/>
      <c r="E136" s="110"/>
      <c r="F136" s="110"/>
      <c r="G136" s="111"/>
      <c r="H136" s="112"/>
      <c r="I136" s="113"/>
      <c r="J136" s="114"/>
      <c r="K136" s="110"/>
      <c r="L136" s="110"/>
      <c r="M136" s="115"/>
      <c r="N136" s="116"/>
      <c r="O136" s="109"/>
      <c r="P136" s="117"/>
      <c r="Q136" s="118"/>
      <c r="R136" s="118"/>
      <c r="S136" s="119"/>
      <c r="T136" s="120"/>
      <c r="U136" s="121"/>
      <c r="V136" s="119"/>
      <c r="W136" s="122"/>
      <c r="X136" s="122"/>
      <c r="Y136" s="123"/>
    </row>
    <row r="137" spans="1:25" ht="78.75" customHeight="1">
      <c r="A137" s="68">
        <v>81</v>
      </c>
      <c r="B137" s="71" t="s">
        <v>274</v>
      </c>
      <c r="C137" s="80" t="s">
        <v>261</v>
      </c>
      <c r="D137" s="80" t="s">
        <v>60</v>
      </c>
      <c r="E137" s="128">
        <v>208.101</v>
      </c>
      <c r="F137" s="86">
        <v>135</v>
      </c>
      <c r="G137" s="128">
        <v>113</v>
      </c>
      <c r="H137" s="140" t="s">
        <v>563</v>
      </c>
      <c r="I137" s="39" t="s">
        <v>21</v>
      </c>
      <c r="J137" s="40" t="s">
        <v>580</v>
      </c>
      <c r="K137" s="128">
        <v>136.435</v>
      </c>
      <c r="L137" s="86">
        <v>235</v>
      </c>
      <c r="M137" s="100">
        <v>98.565</v>
      </c>
      <c r="N137" s="72">
        <v>0</v>
      </c>
      <c r="O137" s="80" t="s">
        <v>21</v>
      </c>
      <c r="P137" s="77" t="s">
        <v>794</v>
      </c>
      <c r="Q137" s="260" t="s">
        <v>844</v>
      </c>
      <c r="R137" s="93" t="s">
        <v>258</v>
      </c>
      <c r="S137" s="94" t="s">
        <v>0</v>
      </c>
      <c r="T137" s="95" t="s">
        <v>259</v>
      </c>
      <c r="U137" s="96">
        <v>93</v>
      </c>
      <c r="V137" s="97" t="s">
        <v>83</v>
      </c>
      <c r="W137" s="34"/>
      <c r="X137" s="34"/>
      <c r="Y137" s="23"/>
    </row>
    <row r="138" spans="1:25" ht="54" customHeight="1">
      <c r="A138" s="68">
        <v>82</v>
      </c>
      <c r="B138" s="71" t="s">
        <v>275</v>
      </c>
      <c r="C138" s="80" t="s">
        <v>27</v>
      </c>
      <c r="D138" s="80" t="s">
        <v>60</v>
      </c>
      <c r="E138" s="131">
        <v>2397.137</v>
      </c>
      <c r="F138" s="86">
        <v>0</v>
      </c>
      <c r="G138" s="128">
        <v>0</v>
      </c>
      <c r="H138" s="140" t="s">
        <v>563</v>
      </c>
      <c r="I138" s="39" t="s">
        <v>21</v>
      </c>
      <c r="J138" s="40" t="s">
        <v>576</v>
      </c>
      <c r="K138" s="227">
        <v>0</v>
      </c>
      <c r="L138" s="86">
        <v>0</v>
      </c>
      <c r="M138" s="100">
        <v>0</v>
      </c>
      <c r="N138" s="72">
        <v>0</v>
      </c>
      <c r="O138" s="80" t="s">
        <v>21</v>
      </c>
      <c r="P138" s="77" t="s">
        <v>795</v>
      </c>
      <c r="Q138" s="93"/>
      <c r="R138" s="74" t="s">
        <v>180</v>
      </c>
      <c r="S138" s="94" t="s">
        <v>180</v>
      </c>
      <c r="T138" s="97" t="s">
        <v>180</v>
      </c>
      <c r="U138" s="197" t="s">
        <v>60</v>
      </c>
      <c r="V138" s="97"/>
      <c r="W138" s="34"/>
      <c r="X138" s="34"/>
      <c r="Y138" s="23"/>
    </row>
    <row r="139" spans="1:25" s="133" customFormat="1" ht="13.5">
      <c r="A139" s="107"/>
      <c r="B139" s="108" t="s">
        <v>276</v>
      </c>
      <c r="C139" s="109"/>
      <c r="D139" s="109"/>
      <c r="E139" s="110"/>
      <c r="F139" s="110"/>
      <c r="G139" s="111"/>
      <c r="H139" s="112"/>
      <c r="I139" s="113"/>
      <c r="J139" s="114"/>
      <c r="K139" s="110"/>
      <c r="L139" s="110"/>
      <c r="M139" s="115"/>
      <c r="N139" s="116"/>
      <c r="O139" s="109"/>
      <c r="P139" s="117"/>
      <c r="Q139" s="118"/>
      <c r="R139" s="118"/>
      <c r="S139" s="119"/>
      <c r="T139" s="120"/>
      <c r="U139" s="121"/>
      <c r="V139" s="119"/>
      <c r="W139" s="122"/>
      <c r="X139" s="122"/>
      <c r="Y139" s="123"/>
    </row>
    <row r="140" spans="1:25" ht="53.25" customHeight="1">
      <c r="A140" s="68">
        <v>83</v>
      </c>
      <c r="B140" s="71" t="s">
        <v>277</v>
      </c>
      <c r="C140" s="80" t="s">
        <v>76</v>
      </c>
      <c r="D140" s="80" t="s">
        <v>278</v>
      </c>
      <c r="E140" s="128">
        <v>10.802</v>
      </c>
      <c r="F140" s="86">
        <v>10.802</v>
      </c>
      <c r="G140" s="128">
        <v>11</v>
      </c>
      <c r="H140" s="140" t="s">
        <v>563</v>
      </c>
      <c r="I140" s="39" t="s">
        <v>21</v>
      </c>
      <c r="J140" s="40" t="s">
        <v>580</v>
      </c>
      <c r="K140" s="128">
        <v>16.073</v>
      </c>
      <c r="L140" s="86">
        <v>16</v>
      </c>
      <c r="M140" s="100">
        <v>-0.0730000000000004</v>
      </c>
      <c r="N140" s="72">
        <v>0</v>
      </c>
      <c r="O140" s="80" t="s">
        <v>21</v>
      </c>
      <c r="P140" s="77" t="s">
        <v>796</v>
      </c>
      <c r="Q140" s="93"/>
      <c r="R140" s="93" t="s">
        <v>258</v>
      </c>
      <c r="S140" s="94" t="s">
        <v>0</v>
      </c>
      <c r="T140" s="95" t="s">
        <v>259</v>
      </c>
      <c r="U140" s="96">
        <v>94</v>
      </c>
      <c r="V140" s="97" t="s">
        <v>83</v>
      </c>
      <c r="W140" s="34"/>
      <c r="X140" s="34"/>
      <c r="Y140" s="23"/>
    </row>
    <row r="141" spans="1:25" s="133" customFormat="1" ht="13.5">
      <c r="A141" s="107"/>
      <c r="B141" s="108" t="s">
        <v>279</v>
      </c>
      <c r="C141" s="109"/>
      <c r="D141" s="109"/>
      <c r="E141" s="110"/>
      <c r="F141" s="110"/>
      <c r="G141" s="111"/>
      <c r="H141" s="112"/>
      <c r="I141" s="113"/>
      <c r="J141" s="114"/>
      <c r="K141" s="110"/>
      <c r="L141" s="110"/>
      <c r="M141" s="115"/>
      <c r="N141" s="116"/>
      <c r="O141" s="109"/>
      <c r="P141" s="117"/>
      <c r="Q141" s="118"/>
      <c r="R141" s="118"/>
      <c r="S141" s="119"/>
      <c r="T141" s="120"/>
      <c r="U141" s="121"/>
      <c r="V141" s="119"/>
      <c r="W141" s="122"/>
      <c r="X141" s="122"/>
      <c r="Y141" s="123"/>
    </row>
    <row r="142" spans="1:25" ht="54">
      <c r="A142" s="175">
        <v>84</v>
      </c>
      <c r="B142" s="69" t="s">
        <v>280</v>
      </c>
      <c r="C142" s="80" t="s">
        <v>281</v>
      </c>
      <c r="D142" s="80" t="s">
        <v>60</v>
      </c>
      <c r="E142" s="131">
        <v>1351.391</v>
      </c>
      <c r="F142" s="131">
        <v>1351.391</v>
      </c>
      <c r="G142" s="178">
        <v>1352</v>
      </c>
      <c r="H142" s="191" t="s">
        <v>563</v>
      </c>
      <c r="I142" s="39" t="s">
        <v>21</v>
      </c>
      <c r="J142" s="192" t="s">
        <v>580</v>
      </c>
      <c r="K142" s="131">
        <v>1411.841</v>
      </c>
      <c r="L142" s="131">
        <v>1419</v>
      </c>
      <c r="M142" s="100">
        <v>7.1590000000001055</v>
      </c>
      <c r="N142" s="72">
        <v>0</v>
      </c>
      <c r="O142" s="80" t="s">
        <v>21</v>
      </c>
      <c r="P142" s="77" t="s">
        <v>797</v>
      </c>
      <c r="Q142" s="130"/>
      <c r="R142" s="130" t="s">
        <v>258</v>
      </c>
      <c r="S142" s="94" t="s">
        <v>0</v>
      </c>
      <c r="T142" s="97" t="s">
        <v>259</v>
      </c>
      <c r="U142" s="175">
        <v>95</v>
      </c>
      <c r="V142" s="94" t="s">
        <v>83</v>
      </c>
      <c r="W142" s="35"/>
      <c r="X142" s="35"/>
      <c r="Y142" s="25"/>
    </row>
    <row r="143" spans="1:25" s="133" customFormat="1" ht="13.5" collapsed="1">
      <c r="A143" s="107"/>
      <c r="B143" s="108" t="s">
        <v>452</v>
      </c>
      <c r="C143" s="109"/>
      <c r="D143" s="109"/>
      <c r="E143" s="110"/>
      <c r="F143" s="110"/>
      <c r="G143" s="111"/>
      <c r="H143" s="112"/>
      <c r="I143" s="113"/>
      <c r="J143" s="114"/>
      <c r="K143" s="110"/>
      <c r="L143" s="110"/>
      <c r="M143" s="115"/>
      <c r="N143" s="116"/>
      <c r="O143" s="109"/>
      <c r="P143" s="117"/>
      <c r="Q143" s="118"/>
      <c r="R143" s="118"/>
      <c r="S143" s="119"/>
      <c r="T143" s="120"/>
      <c r="U143" s="121"/>
      <c r="V143" s="119"/>
      <c r="W143" s="122"/>
      <c r="X143" s="122"/>
      <c r="Y143" s="123"/>
    </row>
    <row r="144" spans="1:25" ht="378.75" customHeight="1">
      <c r="A144" s="68">
        <v>85</v>
      </c>
      <c r="B144" s="71" t="s">
        <v>287</v>
      </c>
      <c r="C144" s="80" t="s">
        <v>432</v>
      </c>
      <c r="D144" s="80" t="s">
        <v>431</v>
      </c>
      <c r="E144" s="86">
        <v>36.86</v>
      </c>
      <c r="F144" s="86">
        <v>36.86</v>
      </c>
      <c r="G144" s="85">
        <v>37.232</v>
      </c>
      <c r="H144" s="232" t="s">
        <v>519</v>
      </c>
      <c r="I144" s="78" t="s">
        <v>21</v>
      </c>
      <c r="J144" s="79" t="s">
        <v>520</v>
      </c>
      <c r="K144" s="86">
        <v>33.4</v>
      </c>
      <c r="L144" s="86">
        <v>40.6</v>
      </c>
      <c r="M144" s="100">
        <v>7.200000000000003</v>
      </c>
      <c r="N144" s="72">
        <v>0</v>
      </c>
      <c r="O144" s="80" t="s">
        <v>21</v>
      </c>
      <c r="P144" s="77" t="s">
        <v>740</v>
      </c>
      <c r="Q144" s="93"/>
      <c r="R144" s="93" t="s">
        <v>288</v>
      </c>
      <c r="S144" s="94" t="s">
        <v>0</v>
      </c>
      <c r="T144" s="95" t="s">
        <v>289</v>
      </c>
      <c r="U144" s="96">
        <v>97</v>
      </c>
      <c r="V144" s="97" t="s">
        <v>421</v>
      </c>
      <c r="W144" s="35"/>
      <c r="X144" s="35"/>
      <c r="Y144" s="25"/>
    </row>
    <row r="145" spans="1:25" ht="315" customHeight="1">
      <c r="A145" s="68">
        <v>86</v>
      </c>
      <c r="B145" s="71" t="s">
        <v>290</v>
      </c>
      <c r="C145" s="80" t="s">
        <v>433</v>
      </c>
      <c r="D145" s="80" t="s">
        <v>431</v>
      </c>
      <c r="E145" s="86">
        <v>49.624</v>
      </c>
      <c r="F145" s="86">
        <v>49.624</v>
      </c>
      <c r="G145" s="85">
        <v>36.147</v>
      </c>
      <c r="H145" s="232" t="s">
        <v>521</v>
      </c>
      <c r="I145" s="78" t="s">
        <v>21</v>
      </c>
      <c r="J145" s="79" t="s">
        <v>522</v>
      </c>
      <c r="K145" s="86">
        <v>45.083</v>
      </c>
      <c r="L145" s="86">
        <v>47.115</v>
      </c>
      <c r="M145" s="100">
        <v>2.0320000000000036</v>
      </c>
      <c r="N145" s="72">
        <v>0</v>
      </c>
      <c r="O145" s="80" t="s">
        <v>21</v>
      </c>
      <c r="P145" s="77" t="s">
        <v>741</v>
      </c>
      <c r="Q145" s="93" t="s">
        <v>742</v>
      </c>
      <c r="R145" s="93" t="s">
        <v>288</v>
      </c>
      <c r="S145" s="94" t="s">
        <v>0</v>
      </c>
      <c r="T145" s="95" t="s">
        <v>289</v>
      </c>
      <c r="U145" s="96">
        <v>98</v>
      </c>
      <c r="V145" s="97" t="s">
        <v>421</v>
      </c>
      <c r="W145" s="35"/>
      <c r="X145" s="35"/>
      <c r="Y145" s="25"/>
    </row>
    <row r="146" spans="1:25" ht="81.75" customHeight="1">
      <c r="A146" s="68">
        <v>87</v>
      </c>
      <c r="B146" s="71" t="s">
        <v>291</v>
      </c>
      <c r="C146" s="80" t="s">
        <v>292</v>
      </c>
      <c r="D146" s="80" t="s">
        <v>60</v>
      </c>
      <c r="E146" s="86">
        <v>16.948</v>
      </c>
      <c r="F146" s="86">
        <v>16.948</v>
      </c>
      <c r="G146" s="85">
        <v>14.649</v>
      </c>
      <c r="H146" s="38" t="s">
        <v>504</v>
      </c>
      <c r="I146" s="78" t="s">
        <v>21</v>
      </c>
      <c r="J146" s="79" t="s">
        <v>523</v>
      </c>
      <c r="K146" s="86">
        <v>98.92</v>
      </c>
      <c r="L146" s="86">
        <v>107.2</v>
      </c>
      <c r="M146" s="100">
        <v>8.280000000000001</v>
      </c>
      <c r="N146" s="72">
        <v>0</v>
      </c>
      <c r="O146" s="80" t="s">
        <v>21</v>
      </c>
      <c r="P146" s="77" t="s">
        <v>743</v>
      </c>
      <c r="Q146" s="93"/>
      <c r="R146" s="93" t="s">
        <v>288</v>
      </c>
      <c r="S146" s="94" t="s">
        <v>0</v>
      </c>
      <c r="T146" s="95" t="s">
        <v>289</v>
      </c>
      <c r="U146" s="96">
        <v>99</v>
      </c>
      <c r="V146" s="97"/>
      <c r="W146" s="35"/>
      <c r="X146" s="35"/>
      <c r="Y146" s="25"/>
    </row>
    <row r="147" spans="1:25" ht="80.25" customHeight="1">
      <c r="A147" s="68">
        <v>88</v>
      </c>
      <c r="B147" s="71" t="s">
        <v>293</v>
      </c>
      <c r="C147" s="80" t="s">
        <v>294</v>
      </c>
      <c r="D147" s="80" t="s">
        <v>60</v>
      </c>
      <c r="E147" s="86">
        <v>161.047</v>
      </c>
      <c r="F147" s="86">
        <v>161.047</v>
      </c>
      <c r="G147" s="85">
        <v>120.079</v>
      </c>
      <c r="H147" s="38" t="s">
        <v>504</v>
      </c>
      <c r="I147" s="78" t="s">
        <v>21</v>
      </c>
      <c r="J147" s="79" t="s">
        <v>524</v>
      </c>
      <c r="K147" s="86">
        <v>143.488</v>
      </c>
      <c r="L147" s="86">
        <v>352.9</v>
      </c>
      <c r="M147" s="100">
        <v>209.41199999999998</v>
      </c>
      <c r="N147" s="72">
        <v>0</v>
      </c>
      <c r="O147" s="80" t="s">
        <v>21</v>
      </c>
      <c r="P147" s="77" t="s">
        <v>744</v>
      </c>
      <c r="Q147" s="93" t="s">
        <v>745</v>
      </c>
      <c r="R147" s="93" t="s">
        <v>288</v>
      </c>
      <c r="S147" s="94" t="s">
        <v>0</v>
      </c>
      <c r="T147" s="95" t="s">
        <v>289</v>
      </c>
      <c r="U147" s="96">
        <v>100</v>
      </c>
      <c r="V147" s="97" t="s">
        <v>95</v>
      </c>
      <c r="W147" s="35"/>
      <c r="X147" s="35" t="s">
        <v>31</v>
      </c>
      <c r="Y147" s="25"/>
    </row>
    <row r="148" spans="1:25" ht="70.5" customHeight="1">
      <c r="A148" s="68">
        <v>89</v>
      </c>
      <c r="B148" s="71" t="s">
        <v>295</v>
      </c>
      <c r="C148" s="80" t="s">
        <v>296</v>
      </c>
      <c r="D148" s="80" t="s">
        <v>60</v>
      </c>
      <c r="E148" s="86">
        <v>21.706</v>
      </c>
      <c r="F148" s="86">
        <v>21.706</v>
      </c>
      <c r="G148" s="85">
        <v>19.300495</v>
      </c>
      <c r="H148" s="38" t="s">
        <v>504</v>
      </c>
      <c r="I148" s="78" t="s">
        <v>21</v>
      </c>
      <c r="J148" s="79" t="s">
        <v>525</v>
      </c>
      <c r="K148" s="86">
        <v>42.878</v>
      </c>
      <c r="L148" s="86">
        <v>64.006</v>
      </c>
      <c r="M148" s="100">
        <v>21.128</v>
      </c>
      <c r="N148" s="72">
        <v>0</v>
      </c>
      <c r="O148" s="80" t="s">
        <v>21</v>
      </c>
      <c r="P148" s="77" t="s">
        <v>746</v>
      </c>
      <c r="Q148" s="93" t="s">
        <v>747</v>
      </c>
      <c r="R148" s="93" t="s">
        <v>288</v>
      </c>
      <c r="S148" s="94" t="s">
        <v>0</v>
      </c>
      <c r="T148" s="95" t="s">
        <v>289</v>
      </c>
      <c r="U148" s="96">
        <v>101</v>
      </c>
      <c r="V148" s="97"/>
      <c r="W148" s="35"/>
      <c r="X148" s="35"/>
      <c r="Y148" s="25"/>
    </row>
    <row r="149" spans="1:25" ht="44.25" customHeight="1">
      <c r="A149" s="68">
        <v>90</v>
      </c>
      <c r="B149" s="71" t="s">
        <v>297</v>
      </c>
      <c r="C149" s="80" t="s">
        <v>298</v>
      </c>
      <c r="D149" s="80" t="s">
        <v>60</v>
      </c>
      <c r="E149" s="86">
        <v>10.653</v>
      </c>
      <c r="F149" s="86">
        <v>10.653</v>
      </c>
      <c r="G149" s="85">
        <v>6.175</v>
      </c>
      <c r="H149" s="38" t="s">
        <v>504</v>
      </c>
      <c r="I149" s="78" t="s">
        <v>21</v>
      </c>
      <c r="J149" s="79" t="s">
        <v>524</v>
      </c>
      <c r="K149" s="86">
        <v>5.664</v>
      </c>
      <c r="L149" s="86">
        <v>0</v>
      </c>
      <c r="M149" s="100">
        <v>-5.664</v>
      </c>
      <c r="N149" s="72">
        <v>0</v>
      </c>
      <c r="O149" s="80" t="s">
        <v>653</v>
      </c>
      <c r="P149" s="77" t="s">
        <v>748</v>
      </c>
      <c r="Q149" s="93"/>
      <c r="R149" s="74" t="s">
        <v>180</v>
      </c>
      <c r="S149" s="94" t="s">
        <v>180</v>
      </c>
      <c r="T149" s="97" t="s">
        <v>180</v>
      </c>
      <c r="U149" s="96">
        <v>102</v>
      </c>
      <c r="V149" s="97" t="s">
        <v>77</v>
      </c>
      <c r="W149" s="35"/>
      <c r="X149" s="35"/>
      <c r="Y149" s="25"/>
    </row>
    <row r="150" spans="1:25" ht="40.5" customHeight="1">
      <c r="A150" s="68">
        <v>91</v>
      </c>
      <c r="B150" s="193" t="s">
        <v>299</v>
      </c>
      <c r="C150" s="185" t="s">
        <v>300</v>
      </c>
      <c r="D150" s="185" t="s">
        <v>60</v>
      </c>
      <c r="E150" s="186">
        <v>322.714</v>
      </c>
      <c r="F150" s="186">
        <v>421.599</v>
      </c>
      <c r="G150" s="168">
        <v>350.83</v>
      </c>
      <c r="H150" s="38" t="s">
        <v>504</v>
      </c>
      <c r="I150" s="78" t="s">
        <v>21</v>
      </c>
      <c r="J150" s="170" t="s">
        <v>523</v>
      </c>
      <c r="K150" s="131">
        <v>22.616</v>
      </c>
      <c r="L150" s="186">
        <v>521.752</v>
      </c>
      <c r="M150" s="194">
        <v>499.13599999999997</v>
      </c>
      <c r="N150" s="169">
        <v>0</v>
      </c>
      <c r="O150" s="185" t="s">
        <v>21</v>
      </c>
      <c r="P150" s="187" t="s">
        <v>777</v>
      </c>
      <c r="Q150" s="195" t="s">
        <v>749</v>
      </c>
      <c r="R150" s="182" t="s">
        <v>180</v>
      </c>
      <c r="S150" s="189" t="s">
        <v>180</v>
      </c>
      <c r="T150" s="196" t="s">
        <v>180</v>
      </c>
      <c r="U150" s="197">
        <v>103</v>
      </c>
      <c r="V150" s="189" t="s">
        <v>83</v>
      </c>
      <c r="W150" s="105"/>
      <c r="X150" s="105" t="s">
        <v>31</v>
      </c>
      <c r="Y150" s="106"/>
    </row>
    <row r="151" spans="1:25" s="133" customFormat="1" ht="13.5">
      <c r="A151" s="107"/>
      <c r="B151" s="108" t="s">
        <v>453</v>
      </c>
      <c r="C151" s="109"/>
      <c r="D151" s="109"/>
      <c r="E151" s="110"/>
      <c r="F151" s="110"/>
      <c r="G151" s="111"/>
      <c r="H151" s="112"/>
      <c r="I151" s="113"/>
      <c r="J151" s="114"/>
      <c r="K151" s="110"/>
      <c r="L151" s="110"/>
      <c r="M151" s="115"/>
      <c r="N151" s="116"/>
      <c r="O151" s="109"/>
      <c r="P151" s="117"/>
      <c r="Q151" s="118"/>
      <c r="R151" s="118"/>
      <c r="S151" s="119"/>
      <c r="T151" s="120"/>
      <c r="U151" s="121"/>
      <c r="V151" s="119"/>
      <c r="W151" s="122"/>
      <c r="X151" s="122"/>
      <c r="Y151" s="123"/>
    </row>
    <row r="152" spans="1:25" ht="82.5" customHeight="1">
      <c r="A152" s="68">
        <v>92</v>
      </c>
      <c r="B152" s="71" t="s">
        <v>301</v>
      </c>
      <c r="C152" s="80" t="s">
        <v>434</v>
      </c>
      <c r="D152" s="80" t="s">
        <v>431</v>
      </c>
      <c r="E152" s="86">
        <v>21.825</v>
      </c>
      <c r="F152" s="86">
        <v>21.825</v>
      </c>
      <c r="G152" s="85">
        <v>15.084</v>
      </c>
      <c r="H152" s="38" t="s">
        <v>504</v>
      </c>
      <c r="I152" s="78" t="s">
        <v>21</v>
      </c>
      <c r="J152" s="79" t="s">
        <v>523</v>
      </c>
      <c r="K152" s="86">
        <v>22.768</v>
      </c>
      <c r="L152" s="86">
        <v>32.647</v>
      </c>
      <c r="M152" s="100">
        <v>9.878999999999998</v>
      </c>
      <c r="N152" s="72">
        <v>0</v>
      </c>
      <c r="O152" s="80" t="s">
        <v>21</v>
      </c>
      <c r="P152" s="77" t="s">
        <v>750</v>
      </c>
      <c r="Q152" s="93"/>
      <c r="R152" s="93" t="s">
        <v>288</v>
      </c>
      <c r="S152" s="94" t="s">
        <v>0</v>
      </c>
      <c r="T152" s="95" t="s">
        <v>289</v>
      </c>
      <c r="U152" s="96">
        <v>104</v>
      </c>
      <c r="V152" s="97" t="s">
        <v>77</v>
      </c>
      <c r="W152" s="35"/>
      <c r="X152" s="35"/>
      <c r="Y152" s="25"/>
    </row>
    <row r="153" spans="1:25" s="133" customFormat="1" ht="13.5">
      <c r="A153" s="107"/>
      <c r="B153" s="108" t="s">
        <v>454</v>
      </c>
      <c r="C153" s="109"/>
      <c r="D153" s="109"/>
      <c r="E153" s="110"/>
      <c r="F153" s="110"/>
      <c r="G153" s="111"/>
      <c r="H153" s="112"/>
      <c r="I153" s="113"/>
      <c r="J153" s="114"/>
      <c r="K153" s="110"/>
      <c r="L153" s="110"/>
      <c r="M153" s="115"/>
      <c r="N153" s="116"/>
      <c r="O153" s="109"/>
      <c r="P153" s="117"/>
      <c r="Q153" s="118"/>
      <c r="R153" s="118"/>
      <c r="S153" s="119"/>
      <c r="T153" s="120"/>
      <c r="U153" s="121"/>
      <c r="V153" s="119"/>
      <c r="W153" s="122"/>
      <c r="X153" s="122"/>
      <c r="Y153" s="123"/>
    </row>
    <row r="154" spans="1:25" ht="13.5">
      <c r="A154" s="68"/>
      <c r="B154" s="71"/>
      <c r="C154" s="80"/>
      <c r="D154" s="80"/>
      <c r="E154" s="86"/>
      <c r="F154" s="86"/>
      <c r="G154" s="142"/>
      <c r="H154" s="38"/>
      <c r="I154" s="39"/>
      <c r="J154" s="40"/>
      <c r="K154" s="86"/>
      <c r="L154" s="86"/>
      <c r="M154" s="143"/>
      <c r="N154" s="161"/>
      <c r="O154" s="42"/>
      <c r="P154" s="43"/>
      <c r="Q154" s="93"/>
      <c r="R154" s="93"/>
      <c r="S154" s="94"/>
      <c r="T154" s="95"/>
      <c r="U154" s="96"/>
      <c r="V154" s="166"/>
      <c r="W154" s="34"/>
      <c r="X154" s="34"/>
      <c r="Y154" s="23"/>
    </row>
    <row r="155" spans="1:25" s="133" customFormat="1" ht="13.5" collapsed="1">
      <c r="A155" s="107"/>
      <c r="B155" s="108" t="s">
        <v>455</v>
      </c>
      <c r="C155" s="109"/>
      <c r="D155" s="109"/>
      <c r="E155" s="110"/>
      <c r="F155" s="110"/>
      <c r="G155" s="111"/>
      <c r="H155" s="112"/>
      <c r="I155" s="113"/>
      <c r="J155" s="114"/>
      <c r="K155" s="110"/>
      <c r="L155" s="110"/>
      <c r="M155" s="115"/>
      <c r="N155" s="116"/>
      <c r="O155" s="109"/>
      <c r="P155" s="117"/>
      <c r="Q155" s="118"/>
      <c r="R155" s="118"/>
      <c r="S155" s="119"/>
      <c r="T155" s="120"/>
      <c r="U155" s="121"/>
      <c r="V155" s="119"/>
      <c r="W155" s="122"/>
      <c r="X155" s="122"/>
      <c r="Y155" s="123"/>
    </row>
    <row r="156" spans="1:25" ht="285" customHeight="1">
      <c r="A156" s="68">
        <v>93</v>
      </c>
      <c r="B156" s="71" t="s">
        <v>302</v>
      </c>
      <c r="C156" s="80" t="s">
        <v>441</v>
      </c>
      <c r="D156" s="80" t="s">
        <v>431</v>
      </c>
      <c r="E156" s="86">
        <v>194.4</v>
      </c>
      <c r="F156" s="86">
        <v>194.4</v>
      </c>
      <c r="G156" s="85">
        <v>186.5</v>
      </c>
      <c r="H156" s="72" t="s">
        <v>490</v>
      </c>
      <c r="I156" s="78" t="s">
        <v>21</v>
      </c>
      <c r="J156" s="79" t="s">
        <v>770</v>
      </c>
      <c r="K156" s="86">
        <v>194.26</v>
      </c>
      <c r="L156" s="86">
        <v>216.85</v>
      </c>
      <c r="M156" s="100">
        <v>22.590000000000003</v>
      </c>
      <c r="N156" s="72">
        <v>0</v>
      </c>
      <c r="O156" s="80" t="s">
        <v>599</v>
      </c>
      <c r="P156" s="77" t="s">
        <v>604</v>
      </c>
      <c r="Q156" s="93" t="s">
        <v>861</v>
      </c>
      <c r="R156" s="93" t="s">
        <v>303</v>
      </c>
      <c r="S156" s="94" t="s">
        <v>0</v>
      </c>
      <c r="T156" s="95" t="s">
        <v>304</v>
      </c>
      <c r="U156" s="96">
        <v>105</v>
      </c>
      <c r="V156" s="97" t="s">
        <v>77</v>
      </c>
      <c r="W156" s="35" t="s">
        <v>31</v>
      </c>
      <c r="X156" s="35" t="s">
        <v>26</v>
      </c>
      <c r="Y156" s="25"/>
    </row>
    <row r="157" spans="1:25" s="133" customFormat="1" ht="13.5">
      <c r="A157" s="107"/>
      <c r="B157" s="108" t="s">
        <v>456</v>
      </c>
      <c r="C157" s="109"/>
      <c r="D157" s="109"/>
      <c r="E157" s="110"/>
      <c r="F157" s="110"/>
      <c r="G157" s="111"/>
      <c r="H157" s="112"/>
      <c r="I157" s="113"/>
      <c r="J157" s="114"/>
      <c r="K157" s="110"/>
      <c r="L157" s="110"/>
      <c r="M157" s="115"/>
      <c r="N157" s="116"/>
      <c r="O157" s="109"/>
      <c r="P157" s="117"/>
      <c r="Q157" s="118"/>
      <c r="R157" s="118"/>
      <c r="S157" s="119"/>
      <c r="T157" s="120"/>
      <c r="U157" s="121"/>
      <c r="V157" s="119"/>
      <c r="W157" s="122"/>
      <c r="X157" s="122"/>
      <c r="Y157" s="123"/>
    </row>
    <row r="158" spans="1:25" ht="81.75" customHeight="1">
      <c r="A158" s="68">
        <v>94</v>
      </c>
      <c r="B158" s="71" t="s">
        <v>305</v>
      </c>
      <c r="C158" s="80" t="s">
        <v>442</v>
      </c>
      <c r="D158" s="80" t="s">
        <v>443</v>
      </c>
      <c r="E158" s="86">
        <v>26.751</v>
      </c>
      <c r="F158" s="86">
        <v>26.751</v>
      </c>
      <c r="G158" s="85">
        <v>23.7</v>
      </c>
      <c r="H158" s="140" t="s">
        <v>562</v>
      </c>
      <c r="I158" s="78" t="s">
        <v>21</v>
      </c>
      <c r="J158" s="79" t="s">
        <v>549</v>
      </c>
      <c r="K158" s="86">
        <v>25.33</v>
      </c>
      <c r="L158" s="86">
        <v>45.983</v>
      </c>
      <c r="M158" s="100">
        <v>20.653</v>
      </c>
      <c r="N158" s="72">
        <v>0</v>
      </c>
      <c r="O158" s="80" t="s">
        <v>21</v>
      </c>
      <c r="P158" s="77" t="s">
        <v>605</v>
      </c>
      <c r="Q158" s="93" t="s">
        <v>862</v>
      </c>
      <c r="R158" s="93" t="s">
        <v>303</v>
      </c>
      <c r="S158" s="94" t="s">
        <v>0</v>
      </c>
      <c r="T158" s="95" t="s">
        <v>306</v>
      </c>
      <c r="U158" s="96">
        <v>106</v>
      </c>
      <c r="V158" s="97" t="s">
        <v>421</v>
      </c>
      <c r="W158" s="35"/>
      <c r="X158" s="35"/>
      <c r="Y158" s="25"/>
    </row>
    <row r="159" spans="1:25" s="133" customFormat="1" ht="13.5">
      <c r="A159" s="107"/>
      <c r="B159" s="108" t="s">
        <v>457</v>
      </c>
      <c r="C159" s="109"/>
      <c r="D159" s="109"/>
      <c r="E159" s="110"/>
      <c r="F159" s="110"/>
      <c r="G159" s="111"/>
      <c r="H159" s="112"/>
      <c r="I159" s="113"/>
      <c r="J159" s="114"/>
      <c r="K159" s="110"/>
      <c r="L159" s="110"/>
      <c r="M159" s="115"/>
      <c r="N159" s="116"/>
      <c r="O159" s="109"/>
      <c r="P159" s="117"/>
      <c r="Q159" s="118"/>
      <c r="R159" s="118"/>
      <c r="S159" s="119"/>
      <c r="T159" s="120"/>
      <c r="U159" s="121"/>
      <c r="V159" s="119"/>
      <c r="W159" s="122"/>
      <c r="X159" s="122"/>
      <c r="Y159" s="123"/>
    </row>
    <row r="160" spans="1:25" ht="76.5" customHeight="1">
      <c r="A160" s="68">
        <v>95</v>
      </c>
      <c r="B160" s="71" t="s">
        <v>307</v>
      </c>
      <c r="C160" s="80" t="s">
        <v>308</v>
      </c>
      <c r="D160" s="80" t="s">
        <v>60</v>
      </c>
      <c r="E160" s="86">
        <v>89.198</v>
      </c>
      <c r="F160" s="86">
        <v>89.198</v>
      </c>
      <c r="G160" s="85">
        <v>74.6</v>
      </c>
      <c r="H160" s="72" t="s">
        <v>490</v>
      </c>
      <c r="I160" s="78" t="s">
        <v>21</v>
      </c>
      <c r="J160" s="79" t="s">
        <v>770</v>
      </c>
      <c r="K160" s="86">
        <v>96.429</v>
      </c>
      <c r="L160" s="86">
        <v>183.6</v>
      </c>
      <c r="M160" s="100">
        <v>87.17099999999999</v>
      </c>
      <c r="N160" s="72">
        <v>0</v>
      </c>
      <c r="O160" s="80" t="s">
        <v>21</v>
      </c>
      <c r="P160" s="77" t="s">
        <v>603</v>
      </c>
      <c r="Q160" s="93" t="s">
        <v>863</v>
      </c>
      <c r="R160" s="93" t="s">
        <v>309</v>
      </c>
      <c r="S160" s="94" t="s">
        <v>0</v>
      </c>
      <c r="T160" s="95" t="s">
        <v>310</v>
      </c>
      <c r="U160" s="96">
        <v>107</v>
      </c>
      <c r="V160" s="97"/>
      <c r="W160" s="35"/>
      <c r="X160" s="35"/>
      <c r="Y160" s="25"/>
    </row>
    <row r="161" spans="1:25" s="133" customFormat="1" ht="13.5" collapsed="1">
      <c r="A161" s="107"/>
      <c r="B161" s="108" t="s">
        <v>458</v>
      </c>
      <c r="C161" s="109"/>
      <c r="D161" s="109"/>
      <c r="E161" s="110"/>
      <c r="F161" s="110"/>
      <c r="G161" s="111"/>
      <c r="H161" s="112"/>
      <c r="I161" s="113"/>
      <c r="J161" s="114"/>
      <c r="K161" s="110"/>
      <c r="L161" s="110"/>
      <c r="M161" s="115"/>
      <c r="N161" s="116"/>
      <c r="O161" s="109"/>
      <c r="P161" s="117"/>
      <c r="Q161" s="118"/>
      <c r="R161" s="118"/>
      <c r="S161" s="119"/>
      <c r="T161" s="120"/>
      <c r="U161" s="121"/>
      <c r="V161" s="119"/>
      <c r="W161" s="122"/>
      <c r="X161" s="122"/>
      <c r="Y161" s="123"/>
    </row>
    <row r="162" spans="1:25" ht="56.25">
      <c r="A162" s="68">
        <v>96</v>
      </c>
      <c r="B162" s="71" t="s">
        <v>311</v>
      </c>
      <c r="C162" s="80" t="s">
        <v>119</v>
      </c>
      <c r="D162" s="80" t="s">
        <v>60</v>
      </c>
      <c r="E162" s="86">
        <v>381.853</v>
      </c>
      <c r="F162" s="86">
        <v>381.853</v>
      </c>
      <c r="G162" s="142">
        <v>282.605</v>
      </c>
      <c r="H162" s="38" t="s">
        <v>526</v>
      </c>
      <c r="I162" s="39" t="s">
        <v>21</v>
      </c>
      <c r="J162" s="40" t="s">
        <v>527</v>
      </c>
      <c r="K162" s="86">
        <v>405.507</v>
      </c>
      <c r="L162" s="86">
        <v>395.6</v>
      </c>
      <c r="M162" s="143">
        <v>-9.906999999999982</v>
      </c>
      <c r="N162" s="38">
        <v>0</v>
      </c>
      <c r="O162" s="42" t="s">
        <v>21</v>
      </c>
      <c r="P162" s="43" t="s">
        <v>752</v>
      </c>
      <c r="Q162" s="93"/>
      <c r="R162" s="93" t="s">
        <v>312</v>
      </c>
      <c r="S162" s="94" t="s">
        <v>0</v>
      </c>
      <c r="T162" s="95" t="s">
        <v>313</v>
      </c>
      <c r="U162" s="96">
        <v>108</v>
      </c>
      <c r="V162" s="97" t="s">
        <v>77</v>
      </c>
      <c r="W162" s="35" t="s">
        <v>31</v>
      </c>
      <c r="X162" s="35"/>
      <c r="Y162" s="25"/>
    </row>
    <row r="163" spans="1:25" s="133" customFormat="1" ht="13.5">
      <c r="A163" s="107"/>
      <c r="B163" s="108" t="s">
        <v>459</v>
      </c>
      <c r="C163" s="109"/>
      <c r="D163" s="109"/>
      <c r="E163" s="110"/>
      <c r="F163" s="110"/>
      <c r="G163" s="111"/>
      <c r="H163" s="112"/>
      <c r="I163" s="113"/>
      <c r="J163" s="114"/>
      <c r="K163" s="110"/>
      <c r="L163" s="110"/>
      <c r="M163" s="115"/>
      <c r="N163" s="116"/>
      <c r="O163" s="109"/>
      <c r="P163" s="117"/>
      <c r="Q163" s="118"/>
      <c r="R163" s="118"/>
      <c r="S163" s="119"/>
      <c r="T163" s="120"/>
      <c r="U163" s="121"/>
      <c r="V163" s="119"/>
      <c r="W163" s="122"/>
      <c r="X163" s="122"/>
      <c r="Y163" s="123"/>
    </row>
    <row r="164" spans="1:25" ht="127.5" customHeight="1">
      <c r="A164" s="68">
        <v>97</v>
      </c>
      <c r="B164" s="71" t="s">
        <v>314</v>
      </c>
      <c r="C164" s="80" t="s">
        <v>119</v>
      </c>
      <c r="D164" s="80" t="s">
        <v>60</v>
      </c>
      <c r="E164" s="86">
        <v>257.882</v>
      </c>
      <c r="F164" s="86">
        <v>257.882</v>
      </c>
      <c r="G164" s="142">
        <v>209.161</v>
      </c>
      <c r="H164" s="140" t="s">
        <v>528</v>
      </c>
      <c r="I164" s="39" t="s">
        <v>21</v>
      </c>
      <c r="J164" s="40" t="s">
        <v>751</v>
      </c>
      <c r="K164" s="86">
        <v>228.619</v>
      </c>
      <c r="L164" s="86">
        <v>248.478</v>
      </c>
      <c r="M164" s="143">
        <v>19.85900000000001</v>
      </c>
      <c r="N164" s="38">
        <v>0</v>
      </c>
      <c r="O164" s="42" t="s">
        <v>21</v>
      </c>
      <c r="P164" s="43" t="s">
        <v>753</v>
      </c>
      <c r="Q164" s="93" t="s">
        <v>755</v>
      </c>
      <c r="R164" s="93" t="s">
        <v>312</v>
      </c>
      <c r="S164" s="94" t="s">
        <v>0</v>
      </c>
      <c r="T164" s="95" t="s">
        <v>313</v>
      </c>
      <c r="U164" s="96">
        <v>109</v>
      </c>
      <c r="V164" s="97" t="s">
        <v>421</v>
      </c>
      <c r="W164" s="35" t="s">
        <v>31</v>
      </c>
      <c r="X164" s="35"/>
      <c r="Y164" s="25"/>
    </row>
    <row r="165" spans="1:25" s="133" customFormat="1" ht="13.5">
      <c r="A165" s="107"/>
      <c r="B165" s="108" t="s">
        <v>460</v>
      </c>
      <c r="C165" s="109"/>
      <c r="D165" s="109"/>
      <c r="E165" s="110"/>
      <c r="F165" s="110"/>
      <c r="G165" s="111"/>
      <c r="H165" s="112"/>
      <c r="I165" s="113"/>
      <c r="J165" s="114"/>
      <c r="K165" s="110"/>
      <c r="L165" s="110"/>
      <c r="M165" s="115"/>
      <c r="N165" s="116"/>
      <c r="O165" s="109"/>
      <c r="P165" s="117"/>
      <c r="Q165" s="118"/>
      <c r="R165" s="118"/>
      <c r="S165" s="119"/>
      <c r="T165" s="120"/>
      <c r="U165" s="121"/>
      <c r="V165" s="119"/>
      <c r="W165" s="122"/>
      <c r="X165" s="122"/>
      <c r="Y165" s="123"/>
    </row>
    <row r="166" spans="1:25" ht="61.5" customHeight="1">
      <c r="A166" s="68">
        <v>98</v>
      </c>
      <c r="B166" s="71" t="s">
        <v>315</v>
      </c>
      <c r="C166" s="80" t="s">
        <v>119</v>
      </c>
      <c r="D166" s="80" t="s">
        <v>60</v>
      </c>
      <c r="E166" s="86">
        <v>13.451</v>
      </c>
      <c r="F166" s="86">
        <v>13.451</v>
      </c>
      <c r="G166" s="142">
        <v>6.36</v>
      </c>
      <c r="H166" s="38" t="s">
        <v>526</v>
      </c>
      <c r="I166" s="39" t="s">
        <v>21</v>
      </c>
      <c r="J166" s="40" t="s">
        <v>529</v>
      </c>
      <c r="K166" s="86">
        <v>12.092</v>
      </c>
      <c r="L166" s="86">
        <v>10.3</v>
      </c>
      <c r="M166" s="143">
        <v>-1.7919999999999998</v>
      </c>
      <c r="N166" s="38">
        <v>0</v>
      </c>
      <c r="O166" s="42" t="s">
        <v>21</v>
      </c>
      <c r="P166" s="43" t="s">
        <v>754</v>
      </c>
      <c r="Q166" s="93"/>
      <c r="R166" s="93" t="s">
        <v>312</v>
      </c>
      <c r="S166" s="94" t="s">
        <v>0</v>
      </c>
      <c r="T166" s="95" t="s">
        <v>313</v>
      </c>
      <c r="U166" s="96">
        <v>110</v>
      </c>
      <c r="V166" s="97"/>
      <c r="W166" s="35"/>
      <c r="X166" s="35"/>
      <c r="Y166" s="25"/>
    </row>
    <row r="167" spans="1:25" s="133" customFormat="1" ht="13.5">
      <c r="A167" s="107"/>
      <c r="B167" s="108" t="s">
        <v>461</v>
      </c>
      <c r="C167" s="109"/>
      <c r="D167" s="109"/>
      <c r="E167" s="110"/>
      <c r="F167" s="110"/>
      <c r="G167" s="111"/>
      <c r="H167" s="112"/>
      <c r="I167" s="113"/>
      <c r="J167" s="114"/>
      <c r="K167" s="110"/>
      <c r="L167" s="110"/>
      <c r="M167" s="115"/>
      <c r="N167" s="116"/>
      <c r="O167" s="109"/>
      <c r="P167" s="117"/>
      <c r="Q167" s="118"/>
      <c r="R167" s="118"/>
      <c r="S167" s="119"/>
      <c r="T167" s="120"/>
      <c r="U167" s="121"/>
      <c r="V167" s="119"/>
      <c r="W167" s="122"/>
      <c r="X167" s="122"/>
      <c r="Y167" s="123"/>
    </row>
    <row r="168" spans="1:25" ht="218.25" customHeight="1">
      <c r="A168" s="68">
        <v>99</v>
      </c>
      <c r="B168" s="71" t="s">
        <v>316</v>
      </c>
      <c r="C168" s="80" t="s">
        <v>317</v>
      </c>
      <c r="D168" s="80" t="s">
        <v>284</v>
      </c>
      <c r="E168" s="86">
        <v>18.536</v>
      </c>
      <c r="F168" s="86">
        <v>18.536</v>
      </c>
      <c r="G168" s="142">
        <v>30</v>
      </c>
      <c r="H168" s="229" t="s">
        <v>476</v>
      </c>
      <c r="I168" s="39" t="s">
        <v>477</v>
      </c>
      <c r="J168" s="229" t="s">
        <v>669</v>
      </c>
      <c r="K168" s="86">
        <v>275.144</v>
      </c>
      <c r="L168" s="86">
        <v>962.132</v>
      </c>
      <c r="M168" s="143">
        <v>686.9879999999999</v>
      </c>
      <c r="N168" s="235">
        <v>0</v>
      </c>
      <c r="O168" s="236" t="s">
        <v>599</v>
      </c>
      <c r="P168" s="237" t="s">
        <v>610</v>
      </c>
      <c r="Q168" s="238" t="s">
        <v>611</v>
      </c>
      <c r="R168" s="93" t="s">
        <v>318</v>
      </c>
      <c r="S168" s="94" t="s">
        <v>0</v>
      </c>
      <c r="T168" s="95" t="s">
        <v>319</v>
      </c>
      <c r="U168" s="96">
        <v>111</v>
      </c>
      <c r="V168" s="97" t="s">
        <v>421</v>
      </c>
      <c r="W168" s="35"/>
      <c r="X168" s="35"/>
      <c r="Y168" s="25"/>
    </row>
    <row r="169" spans="1:25" ht="198.75" customHeight="1">
      <c r="A169" s="68">
        <v>100</v>
      </c>
      <c r="B169" s="71" t="s">
        <v>320</v>
      </c>
      <c r="C169" s="80" t="s">
        <v>321</v>
      </c>
      <c r="D169" s="80" t="s">
        <v>284</v>
      </c>
      <c r="E169" s="86">
        <v>12.423</v>
      </c>
      <c r="F169" s="86">
        <v>12.423</v>
      </c>
      <c r="G169" s="142">
        <v>12</v>
      </c>
      <c r="H169" s="229" t="s">
        <v>476</v>
      </c>
      <c r="I169" s="39" t="s">
        <v>477</v>
      </c>
      <c r="J169" s="40" t="s">
        <v>670</v>
      </c>
      <c r="K169" s="86">
        <v>21.811</v>
      </c>
      <c r="L169" s="86">
        <v>320.777</v>
      </c>
      <c r="M169" s="143">
        <v>298.966</v>
      </c>
      <c r="N169" s="235">
        <v>0</v>
      </c>
      <c r="O169" s="236" t="s">
        <v>599</v>
      </c>
      <c r="P169" s="237" t="s">
        <v>609</v>
      </c>
      <c r="Q169" s="238" t="s">
        <v>612</v>
      </c>
      <c r="R169" s="74" t="s">
        <v>1</v>
      </c>
      <c r="S169" s="74" t="s">
        <v>1</v>
      </c>
      <c r="T169" s="74" t="s">
        <v>1</v>
      </c>
      <c r="U169" s="96">
        <v>112</v>
      </c>
      <c r="V169" s="97" t="s">
        <v>421</v>
      </c>
      <c r="W169" s="35"/>
      <c r="X169" s="35"/>
      <c r="Y169" s="25"/>
    </row>
    <row r="170" spans="1:25" s="133" customFormat="1" ht="13.5">
      <c r="A170" s="198"/>
      <c r="B170" s="199" t="s">
        <v>462</v>
      </c>
      <c r="C170" s="109"/>
      <c r="D170" s="109"/>
      <c r="E170" s="200"/>
      <c r="F170" s="200"/>
      <c r="G170" s="111"/>
      <c r="H170" s="112"/>
      <c r="I170" s="113"/>
      <c r="J170" s="114"/>
      <c r="K170" s="200"/>
      <c r="L170" s="200"/>
      <c r="M170" s="115"/>
      <c r="N170" s="116"/>
      <c r="O170" s="109"/>
      <c r="P170" s="117"/>
      <c r="Q170" s="199"/>
      <c r="R170" s="199"/>
      <c r="S170" s="199"/>
      <c r="T170" s="199"/>
      <c r="U170" s="121"/>
      <c r="V170" s="119"/>
      <c r="W170" s="122"/>
      <c r="X170" s="122"/>
      <c r="Y170" s="123"/>
    </row>
    <row r="171" spans="1:25" ht="67.5">
      <c r="A171" s="68">
        <v>101</v>
      </c>
      <c r="B171" s="71" t="s">
        <v>322</v>
      </c>
      <c r="C171" s="80" t="s">
        <v>76</v>
      </c>
      <c r="D171" s="80" t="s">
        <v>82</v>
      </c>
      <c r="E171" s="131">
        <v>222.141</v>
      </c>
      <c r="F171" s="86">
        <v>222.141</v>
      </c>
      <c r="G171" s="136">
        <v>271</v>
      </c>
      <c r="H171" s="140" t="s">
        <v>563</v>
      </c>
      <c r="I171" s="39" t="s">
        <v>21</v>
      </c>
      <c r="J171" s="40" t="s">
        <v>580</v>
      </c>
      <c r="K171" s="86">
        <v>315.541</v>
      </c>
      <c r="L171" s="86">
        <v>530</v>
      </c>
      <c r="M171" s="100">
        <v>214.459</v>
      </c>
      <c r="N171" s="72">
        <v>0</v>
      </c>
      <c r="O171" s="80" t="s">
        <v>21</v>
      </c>
      <c r="P171" s="77" t="s">
        <v>798</v>
      </c>
      <c r="Q171" s="93"/>
      <c r="R171" s="69" t="s">
        <v>323</v>
      </c>
      <c r="S171" s="94" t="s">
        <v>0</v>
      </c>
      <c r="T171" s="95" t="s">
        <v>324</v>
      </c>
      <c r="U171" s="96">
        <v>37</v>
      </c>
      <c r="V171" s="97" t="s">
        <v>83</v>
      </c>
      <c r="W171" s="35" t="s">
        <v>31</v>
      </c>
      <c r="X171" s="35"/>
      <c r="Y171" s="25"/>
    </row>
    <row r="172" spans="1:25" ht="67.5">
      <c r="A172" s="68">
        <v>102</v>
      </c>
      <c r="B172" s="71" t="s">
        <v>325</v>
      </c>
      <c r="C172" s="80" t="s">
        <v>76</v>
      </c>
      <c r="D172" s="80" t="s">
        <v>82</v>
      </c>
      <c r="E172" s="178">
        <v>80</v>
      </c>
      <c r="F172" s="86">
        <v>80</v>
      </c>
      <c r="G172" s="136">
        <v>0</v>
      </c>
      <c r="H172" s="38" t="s">
        <v>563</v>
      </c>
      <c r="I172" s="39" t="s">
        <v>502</v>
      </c>
      <c r="J172" s="40" t="s">
        <v>799</v>
      </c>
      <c r="K172" s="227">
        <v>0</v>
      </c>
      <c r="L172" s="227">
        <v>0</v>
      </c>
      <c r="M172" s="125">
        <v>0</v>
      </c>
      <c r="N172" s="72">
        <v>0</v>
      </c>
      <c r="O172" s="80" t="s">
        <v>653</v>
      </c>
      <c r="P172" s="77" t="s">
        <v>800</v>
      </c>
      <c r="Q172" s="93"/>
      <c r="R172" s="93" t="s">
        <v>323</v>
      </c>
      <c r="S172" s="94" t="s">
        <v>0</v>
      </c>
      <c r="T172" s="95" t="s">
        <v>324</v>
      </c>
      <c r="U172" s="96">
        <v>38</v>
      </c>
      <c r="V172" s="97" t="s">
        <v>80</v>
      </c>
      <c r="W172" s="35" t="s">
        <v>31</v>
      </c>
      <c r="X172" s="35"/>
      <c r="Y172" s="25"/>
    </row>
    <row r="173" spans="1:25" ht="150.75" customHeight="1">
      <c r="A173" s="68">
        <v>103</v>
      </c>
      <c r="B173" s="71" t="s">
        <v>326</v>
      </c>
      <c r="C173" s="80" t="s">
        <v>59</v>
      </c>
      <c r="D173" s="80" t="s">
        <v>327</v>
      </c>
      <c r="E173" s="86">
        <v>19658.264</v>
      </c>
      <c r="F173" s="86">
        <v>18492</v>
      </c>
      <c r="G173" s="136">
        <v>18460</v>
      </c>
      <c r="H173" s="140" t="s">
        <v>586</v>
      </c>
      <c r="I173" s="39" t="s">
        <v>21</v>
      </c>
      <c r="J173" s="40" t="s">
        <v>801</v>
      </c>
      <c r="K173" s="86">
        <v>14461.431</v>
      </c>
      <c r="L173" s="86">
        <v>18883</v>
      </c>
      <c r="M173" s="100">
        <v>4418.5689999999995</v>
      </c>
      <c r="N173" s="72">
        <v>0</v>
      </c>
      <c r="O173" s="80" t="s">
        <v>21</v>
      </c>
      <c r="P173" s="77" t="s">
        <v>802</v>
      </c>
      <c r="Q173" s="260" t="s">
        <v>850</v>
      </c>
      <c r="R173" s="93" t="s">
        <v>323</v>
      </c>
      <c r="S173" s="94" t="s">
        <v>0</v>
      </c>
      <c r="T173" s="95" t="s">
        <v>324</v>
      </c>
      <c r="U173" s="96">
        <v>39</v>
      </c>
      <c r="V173" s="97" t="s">
        <v>421</v>
      </c>
      <c r="W173" s="35" t="s">
        <v>26</v>
      </c>
      <c r="X173" s="35" t="s">
        <v>31</v>
      </c>
      <c r="Y173" s="25"/>
    </row>
    <row r="174" spans="1:25" s="133" customFormat="1" ht="13.5">
      <c r="A174" s="107"/>
      <c r="B174" s="108" t="s">
        <v>463</v>
      </c>
      <c r="C174" s="109"/>
      <c r="D174" s="109"/>
      <c r="E174" s="110"/>
      <c r="F174" s="110"/>
      <c r="G174" s="111"/>
      <c r="H174" s="112"/>
      <c r="I174" s="113"/>
      <c r="J174" s="114"/>
      <c r="K174" s="110"/>
      <c r="L174" s="110"/>
      <c r="M174" s="115"/>
      <c r="N174" s="116"/>
      <c r="O174" s="109"/>
      <c r="P174" s="117"/>
      <c r="Q174" s="118"/>
      <c r="R174" s="118"/>
      <c r="S174" s="119"/>
      <c r="T174" s="120"/>
      <c r="U174" s="121"/>
      <c r="V174" s="119"/>
      <c r="W174" s="122"/>
      <c r="X174" s="122"/>
      <c r="Y174" s="123"/>
    </row>
    <row r="175" spans="1:25" ht="63" customHeight="1">
      <c r="A175" s="68">
        <v>104</v>
      </c>
      <c r="B175" s="71" t="s">
        <v>328</v>
      </c>
      <c r="C175" s="80" t="s">
        <v>329</v>
      </c>
      <c r="D175" s="80" t="s">
        <v>284</v>
      </c>
      <c r="E175" s="86">
        <v>77.339</v>
      </c>
      <c r="F175" s="86">
        <v>77.339</v>
      </c>
      <c r="G175" s="142">
        <v>65.7</v>
      </c>
      <c r="H175" s="72" t="s">
        <v>490</v>
      </c>
      <c r="I175" s="39" t="s">
        <v>21</v>
      </c>
      <c r="J175" s="40" t="s">
        <v>478</v>
      </c>
      <c r="K175" s="86">
        <v>75.247</v>
      </c>
      <c r="L175" s="86">
        <v>81.698</v>
      </c>
      <c r="M175" s="143">
        <v>6.450999999999993</v>
      </c>
      <c r="N175" s="38">
        <v>0</v>
      </c>
      <c r="O175" s="42" t="s">
        <v>21</v>
      </c>
      <c r="P175" s="43" t="s">
        <v>613</v>
      </c>
      <c r="Q175" s="93" t="s">
        <v>614</v>
      </c>
      <c r="R175" s="93" t="s">
        <v>330</v>
      </c>
      <c r="S175" s="94" t="s">
        <v>0</v>
      </c>
      <c r="T175" s="95" t="s">
        <v>331</v>
      </c>
      <c r="U175" s="96">
        <v>113</v>
      </c>
      <c r="V175" s="97"/>
      <c r="W175" s="35" t="s">
        <v>31</v>
      </c>
      <c r="X175" s="35"/>
      <c r="Y175" s="25"/>
    </row>
    <row r="176" spans="1:25" s="133" customFormat="1" ht="13.5">
      <c r="A176" s="107"/>
      <c r="B176" s="108" t="s">
        <v>464</v>
      </c>
      <c r="C176" s="109"/>
      <c r="D176" s="109"/>
      <c r="E176" s="110"/>
      <c r="F176" s="110"/>
      <c r="G176" s="111"/>
      <c r="H176" s="112"/>
      <c r="I176" s="113"/>
      <c r="J176" s="114"/>
      <c r="K176" s="110"/>
      <c r="L176" s="110"/>
      <c r="M176" s="115"/>
      <c r="N176" s="116"/>
      <c r="O176" s="109"/>
      <c r="P176" s="117"/>
      <c r="Q176" s="118"/>
      <c r="R176" s="118"/>
      <c r="S176" s="119"/>
      <c r="T176" s="120"/>
      <c r="U176" s="121"/>
      <c r="V176" s="119"/>
      <c r="W176" s="122"/>
      <c r="X176" s="122"/>
      <c r="Y176" s="123"/>
    </row>
    <row r="177" spans="1:25" ht="169.5" customHeight="1">
      <c r="A177" s="292">
        <v>105</v>
      </c>
      <c r="B177" s="282" t="s">
        <v>332</v>
      </c>
      <c r="C177" s="278" t="s">
        <v>146</v>
      </c>
      <c r="D177" s="278" t="s">
        <v>60</v>
      </c>
      <c r="E177" s="290">
        <v>268.103</v>
      </c>
      <c r="F177" s="290">
        <v>266</v>
      </c>
      <c r="G177" s="274">
        <v>186</v>
      </c>
      <c r="H177" s="284" t="s">
        <v>587</v>
      </c>
      <c r="I177" s="286" t="s">
        <v>477</v>
      </c>
      <c r="J177" s="288" t="s">
        <v>588</v>
      </c>
      <c r="K177" s="290">
        <v>249.459</v>
      </c>
      <c r="L177" s="290">
        <v>435</v>
      </c>
      <c r="M177" s="274">
        <v>185.541</v>
      </c>
      <c r="N177" s="276">
        <v>0</v>
      </c>
      <c r="O177" s="278" t="s">
        <v>599</v>
      </c>
      <c r="P177" s="280" t="s">
        <v>803</v>
      </c>
      <c r="Q177" s="280" t="s">
        <v>851</v>
      </c>
      <c r="R177" s="282" t="s">
        <v>333</v>
      </c>
      <c r="S177" s="266" t="s">
        <v>0</v>
      </c>
      <c r="T177" s="268" t="s">
        <v>334</v>
      </c>
      <c r="U177" s="270">
        <v>114</v>
      </c>
      <c r="V177" s="266" t="s">
        <v>421</v>
      </c>
      <c r="W177" s="272"/>
      <c r="X177" s="272"/>
      <c r="Y177" s="264"/>
    </row>
    <row r="178" spans="1:25" ht="169.5" customHeight="1">
      <c r="A178" s="293"/>
      <c r="B178" s="283"/>
      <c r="C178" s="279"/>
      <c r="D178" s="279"/>
      <c r="E178" s="291"/>
      <c r="F178" s="291"/>
      <c r="G178" s="275"/>
      <c r="H178" s="285"/>
      <c r="I178" s="287"/>
      <c r="J178" s="289"/>
      <c r="K178" s="291"/>
      <c r="L178" s="291"/>
      <c r="M178" s="275"/>
      <c r="N178" s="277"/>
      <c r="O178" s="279"/>
      <c r="P178" s="281"/>
      <c r="Q178" s="281"/>
      <c r="R178" s="283"/>
      <c r="S178" s="267"/>
      <c r="T178" s="269"/>
      <c r="U178" s="271"/>
      <c r="V178" s="267"/>
      <c r="W178" s="273"/>
      <c r="X178" s="273"/>
      <c r="Y178" s="265"/>
    </row>
    <row r="179" spans="1:25" ht="399.75" customHeight="1">
      <c r="A179" s="68">
        <v>106</v>
      </c>
      <c r="B179" s="71" t="s">
        <v>335</v>
      </c>
      <c r="C179" s="80" t="s">
        <v>75</v>
      </c>
      <c r="D179" s="80" t="s">
        <v>336</v>
      </c>
      <c r="E179" s="86">
        <v>2498.8</v>
      </c>
      <c r="F179" s="86">
        <v>3008</v>
      </c>
      <c r="G179" s="128">
        <v>2267</v>
      </c>
      <c r="H179" s="140" t="s">
        <v>589</v>
      </c>
      <c r="I179" s="39" t="s">
        <v>477</v>
      </c>
      <c r="J179" s="40" t="s">
        <v>590</v>
      </c>
      <c r="K179" s="86">
        <v>499.125</v>
      </c>
      <c r="L179" s="86">
        <v>1103</v>
      </c>
      <c r="M179" s="100">
        <v>603.875</v>
      </c>
      <c r="N179" s="72">
        <v>0</v>
      </c>
      <c r="O179" s="80" t="s">
        <v>599</v>
      </c>
      <c r="P179" s="77" t="s">
        <v>804</v>
      </c>
      <c r="Q179" s="77" t="s">
        <v>852</v>
      </c>
      <c r="R179" s="74" t="s">
        <v>1</v>
      </c>
      <c r="S179" s="74" t="s">
        <v>1</v>
      </c>
      <c r="T179" s="74" t="s">
        <v>1</v>
      </c>
      <c r="U179" s="96">
        <v>115</v>
      </c>
      <c r="V179" s="97" t="s">
        <v>421</v>
      </c>
      <c r="W179" s="35"/>
      <c r="X179" s="35" t="s">
        <v>31</v>
      </c>
      <c r="Y179" s="25"/>
    </row>
    <row r="180" spans="1:25" ht="45.75" customHeight="1">
      <c r="A180" s="68">
        <v>107</v>
      </c>
      <c r="B180" s="71" t="s">
        <v>337</v>
      </c>
      <c r="C180" s="80" t="s">
        <v>82</v>
      </c>
      <c r="D180" s="80" t="s">
        <v>336</v>
      </c>
      <c r="E180" s="86">
        <v>1093.5</v>
      </c>
      <c r="F180" s="86">
        <v>0</v>
      </c>
      <c r="G180" s="128">
        <v>0</v>
      </c>
      <c r="H180" s="140" t="s">
        <v>563</v>
      </c>
      <c r="I180" s="39" t="s">
        <v>21</v>
      </c>
      <c r="J180" s="40" t="s">
        <v>805</v>
      </c>
      <c r="K180" s="227">
        <v>0</v>
      </c>
      <c r="L180" s="86">
        <v>608</v>
      </c>
      <c r="M180" s="100">
        <v>608</v>
      </c>
      <c r="N180" s="72">
        <v>0</v>
      </c>
      <c r="O180" s="80" t="s">
        <v>21</v>
      </c>
      <c r="P180" s="77" t="s">
        <v>806</v>
      </c>
      <c r="Q180" s="77" t="s">
        <v>853</v>
      </c>
      <c r="R180" s="74" t="s">
        <v>1</v>
      </c>
      <c r="S180" s="74" t="s">
        <v>1</v>
      </c>
      <c r="T180" s="74" t="s">
        <v>1</v>
      </c>
      <c r="U180" s="197" t="s">
        <v>60</v>
      </c>
      <c r="V180" s="97"/>
      <c r="W180" s="35"/>
      <c r="X180" s="35" t="s">
        <v>31</v>
      </c>
      <c r="Y180" s="25"/>
    </row>
    <row r="181" spans="1:25" s="133" customFormat="1" ht="13.5">
      <c r="A181" s="107"/>
      <c r="B181" s="108" t="s">
        <v>465</v>
      </c>
      <c r="C181" s="109"/>
      <c r="D181" s="109"/>
      <c r="E181" s="110"/>
      <c r="F181" s="110"/>
      <c r="G181" s="111"/>
      <c r="H181" s="112"/>
      <c r="I181" s="113"/>
      <c r="J181" s="114"/>
      <c r="K181" s="110"/>
      <c r="L181" s="110"/>
      <c r="M181" s="115"/>
      <c r="N181" s="116"/>
      <c r="O181" s="109"/>
      <c r="P181" s="117"/>
      <c r="Q181" s="118"/>
      <c r="R181" s="118"/>
      <c r="S181" s="119"/>
      <c r="T181" s="120"/>
      <c r="U181" s="121"/>
      <c r="V181" s="119"/>
      <c r="W181" s="122"/>
      <c r="X181" s="122"/>
      <c r="Y181" s="123"/>
    </row>
    <row r="182" spans="1:25" ht="48" customHeight="1">
      <c r="A182" s="223">
        <v>108</v>
      </c>
      <c r="B182" s="71" t="s">
        <v>338</v>
      </c>
      <c r="C182" s="80" t="s">
        <v>339</v>
      </c>
      <c r="D182" s="80" t="s">
        <v>284</v>
      </c>
      <c r="E182" s="86">
        <v>1417663.66</v>
      </c>
      <c r="F182" s="224">
        <v>1417663.66</v>
      </c>
      <c r="G182" s="259">
        <v>1390204</v>
      </c>
      <c r="H182" s="64" t="s">
        <v>563</v>
      </c>
      <c r="I182" s="202" t="s">
        <v>21</v>
      </c>
      <c r="J182" s="63" t="s">
        <v>591</v>
      </c>
      <c r="K182" s="86">
        <v>1415470.552</v>
      </c>
      <c r="L182" s="186">
        <v>1400678</v>
      </c>
      <c r="M182" s="100">
        <v>-14792.551999999909</v>
      </c>
      <c r="N182" s="72">
        <v>0</v>
      </c>
      <c r="O182" s="203" t="s">
        <v>21</v>
      </c>
      <c r="P182" s="204" t="s">
        <v>807</v>
      </c>
      <c r="Q182" s="195"/>
      <c r="R182" s="74" t="s">
        <v>333</v>
      </c>
      <c r="S182" s="94" t="s">
        <v>423</v>
      </c>
      <c r="T182" s="188" t="s">
        <v>424</v>
      </c>
      <c r="U182" s="225" t="s">
        <v>430</v>
      </c>
      <c r="V182" s="196"/>
      <c r="W182" s="105"/>
      <c r="X182" s="105" t="s">
        <v>31</v>
      </c>
      <c r="Y182" s="106"/>
    </row>
    <row r="183" spans="1:25" s="133" customFormat="1" ht="13.5">
      <c r="A183" s="107"/>
      <c r="B183" s="108" t="s">
        <v>466</v>
      </c>
      <c r="C183" s="109"/>
      <c r="D183" s="109"/>
      <c r="E183" s="110"/>
      <c r="F183" s="110"/>
      <c r="G183" s="111"/>
      <c r="H183" s="112"/>
      <c r="I183" s="113"/>
      <c r="J183" s="114"/>
      <c r="K183" s="110"/>
      <c r="L183" s="110"/>
      <c r="M183" s="115"/>
      <c r="N183" s="116"/>
      <c r="O183" s="109"/>
      <c r="P183" s="117"/>
      <c r="Q183" s="118"/>
      <c r="R183" s="118"/>
      <c r="S183" s="119"/>
      <c r="T183" s="120"/>
      <c r="U183" s="121"/>
      <c r="V183" s="119"/>
      <c r="W183" s="122"/>
      <c r="X183" s="122"/>
      <c r="Y183" s="123"/>
    </row>
    <row r="184" spans="1:25" ht="48" customHeight="1">
      <c r="A184" s="223">
        <v>109</v>
      </c>
      <c r="B184" s="71" t="s">
        <v>340</v>
      </c>
      <c r="C184" s="80" t="s">
        <v>339</v>
      </c>
      <c r="D184" s="80" t="s">
        <v>284</v>
      </c>
      <c r="E184" s="167">
        <v>618256.017</v>
      </c>
      <c r="F184" s="224">
        <v>618256.017</v>
      </c>
      <c r="G184" s="259">
        <v>604887</v>
      </c>
      <c r="H184" s="64" t="s">
        <v>563</v>
      </c>
      <c r="I184" s="202" t="s">
        <v>21</v>
      </c>
      <c r="J184" s="63" t="s">
        <v>591</v>
      </c>
      <c r="K184" s="86">
        <v>650018.402</v>
      </c>
      <c r="L184" s="186">
        <v>650018</v>
      </c>
      <c r="M184" s="100">
        <v>-0.40200000000186265</v>
      </c>
      <c r="N184" s="72">
        <v>0</v>
      </c>
      <c r="O184" s="203" t="s">
        <v>21</v>
      </c>
      <c r="P184" s="204" t="s">
        <v>808</v>
      </c>
      <c r="Q184" s="195"/>
      <c r="R184" s="74" t="s">
        <v>333</v>
      </c>
      <c r="S184" s="94" t="s">
        <v>0</v>
      </c>
      <c r="T184" s="188" t="s">
        <v>425</v>
      </c>
      <c r="U184" s="225" t="s">
        <v>428</v>
      </c>
      <c r="V184" s="196"/>
      <c r="W184" s="105"/>
      <c r="X184" s="105" t="s">
        <v>31</v>
      </c>
      <c r="Y184" s="106"/>
    </row>
    <row r="185" spans="1:25" ht="48" customHeight="1">
      <c r="A185" s="223">
        <v>110</v>
      </c>
      <c r="B185" s="71" t="s">
        <v>341</v>
      </c>
      <c r="C185" s="80" t="s">
        <v>339</v>
      </c>
      <c r="D185" s="80" t="s">
        <v>336</v>
      </c>
      <c r="E185" s="86">
        <v>1741</v>
      </c>
      <c r="F185" s="224">
        <v>137</v>
      </c>
      <c r="G185" s="259">
        <v>134</v>
      </c>
      <c r="H185" s="64" t="s">
        <v>563</v>
      </c>
      <c r="I185" s="202" t="s">
        <v>502</v>
      </c>
      <c r="J185" s="63" t="s">
        <v>799</v>
      </c>
      <c r="K185" s="227">
        <v>0</v>
      </c>
      <c r="L185" s="227">
        <v>0</v>
      </c>
      <c r="M185" s="100">
        <v>0</v>
      </c>
      <c r="N185" s="72">
        <v>0</v>
      </c>
      <c r="O185" s="203" t="s">
        <v>653</v>
      </c>
      <c r="P185" s="204" t="s">
        <v>809</v>
      </c>
      <c r="Q185" s="195"/>
      <c r="R185" s="74" t="s">
        <v>333</v>
      </c>
      <c r="S185" s="74" t="s">
        <v>1</v>
      </c>
      <c r="T185" s="74" t="s">
        <v>1</v>
      </c>
      <c r="U185" s="197" t="s">
        <v>60</v>
      </c>
      <c r="V185" s="196"/>
      <c r="W185" s="105"/>
      <c r="X185" s="105" t="s">
        <v>31</v>
      </c>
      <c r="Y185" s="106"/>
    </row>
    <row r="186" spans="1:25" s="133" customFormat="1" ht="13.5">
      <c r="A186" s="107"/>
      <c r="B186" s="108" t="s">
        <v>467</v>
      </c>
      <c r="C186" s="109"/>
      <c r="D186" s="109"/>
      <c r="E186" s="110"/>
      <c r="F186" s="110"/>
      <c r="G186" s="111"/>
      <c r="H186" s="112"/>
      <c r="I186" s="113"/>
      <c r="J186" s="114"/>
      <c r="K186" s="110"/>
      <c r="L186" s="110"/>
      <c r="M186" s="115"/>
      <c r="N186" s="116"/>
      <c r="O186" s="109"/>
      <c r="P186" s="117"/>
      <c r="Q186" s="118"/>
      <c r="R186" s="118"/>
      <c r="S186" s="119"/>
      <c r="T186" s="120"/>
      <c r="U186" s="121"/>
      <c r="V186" s="119"/>
      <c r="W186" s="122"/>
      <c r="X186" s="122"/>
      <c r="Y186" s="123"/>
    </row>
    <row r="187" spans="1:25" ht="48" customHeight="1">
      <c r="A187" s="223">
        <v>111</v>
      </c>
      <c r="B187" s="71" t="s">
        <v>342</v>
      </c>
      <c r="C187" s="80" t="s">
        <v>339</v>
      </c>
      <c r="D187" s="80" t="s">
        <v>284</v>
      </c>
      <c r="E187" s="86">
        <v>108602.081</v>
      </c>
      <c r="F187" s="224">
        <v>108357</v>
      </c>
      <c r="G187" s="259">
        <v>81705</v>
      </c>
      <c r="H187" s="64" t="s">
        <v>563</v>
      </c>
      <c r="I187" s="202" t="s">
        <v>21</v>
      </c>
      <c r="J187" s="63" t="s">
        <v>591</v>
      </c>
      <c r="K187" s="86">
        <v>113604.013</v>
      </c>
      <c r="L187" s="186">
        <v>113677</v>
      </c>
      <c r="M187" s="100">
        <v>72.98699999999371</v>
      </c>
      <c r="N187" s="72">
        <v>0</v>
      </c>
      <c r="O187" s="203" t="s">
        <v>21</v>
      </c>
      <c r="P187" s="204" t="s">
        <v>808</v>
      </c>
      <c r="Q187" s="195"/>
      <c r="R187" s="74" t="s">
        <v>333</v>
      </c>
      <c r="S187" s="94" t="s">
        <v>423</v>
      </c>
      <c r="T187" s="188" t="s">
        <v>426</v>
      </c>
      <c r="U187" s="225" t="s">
        <v>429</v>
      </c>
      <c r="V187" s="196"/>
      <c r="W187" s="105"/>
      <c r="X187" s="105" t="s">
        <v>31</v>
      </c>
      <c r="Y187" s="106"/>
    </row>
    <row r="188" spans="1:25" s="133" customFormat="1" ht="13.5">
      <c r="A188" s="107"/>
      <c r="B188" s="108" t="s">
        <v>468</v>
      </c>
      <c r="C188" s="109"/>
      <c r="D188" s="109"/>
      <c r="E188" s="110"/>
      <c r="F188" s="110"/>
      <c r="G188" s="111"/>
      <c r="H188" s="112"/>
      <c r="I188" s="113"/>
      <c r="J188" s="114"/>
      <c r="K188" s="110"/>
      <c r="L188" s="110"/>
      <c r="M188" s="115"/>
      <c r="N188" s="116"/>
      <c r="O188" s="109"/>
      <c r="P188" s="117"/>
      <c r="Q188" s="118"/>
      <c r="R188" s="118"/>
      <c r="S188" s="119"/>
      <c r="T188" s="120"/>
      <c r="U188" s="121"/>
      <c r="V188" s="119"/>
      <c r="W188" s="122"/>
      <c r="X188" s="122"/>
      <c r="Y188" s="123"/>
    </row>
    <row r="189" spans="1:25" ht="51.75" customHeight="1">
      <c r="A189" s="68">
        <v>112</v>
      </c>
      <c r="B189" s="71" t="s">
        <v>343</v>
      </c>
      <c r="C189" s="80" t="s">
        <v>344</v>
      </c>
      <c r="D189" s="80" t="s">
        <v>284</v>
      </c>
      <c r="E189" s="86">
        <v>105.901</v>
      </c>
      <c r="F189" s="86">
        <v>105.901</v>
      </c>
      <c r="G189" s="142">
        <v>76</v>
      </c>
      <c r="H189" s="72" t="s">
        <v>490</v>
      </c>
      <c r="I189" s="39" t="s">
        <v>21</v>
      </c>
      <c r="J189" s="40" t="s">
        <v>478</v>
      </c>
      <c r="K189" s="86">
        <v>118.243</v>
      </c>
      <c r="L189" s="86">
        <v>127.99</v>
      </c>
      <c r="M189" s="143">
        <v>9.747</v>
      </c>
      <c r="N189" s="38">
        <v>0</v>
      </c>
      <c r="O189" s="42" t="s">
        <v>21</v>
      </c>
      <c r="P189" s="43" t="s">
        <v>615</v>
      </c>
      <c r="Q189" s="93"/>
      <c r="R189" s="93" t="s">
        <v>345</v>
      </c>
      <c r="S189" s="94" t="s">
        <v>0</v>
      </c>
      <c r="T189" s="95" t="s">
        <v>346</v>
      </c>
      <c r="U189" s="96">
        <v>116</v>
      </c>
      <c r="V189" s="97"/>
      <c r="W189" s="35"/>
      <c r="X189" s="35"/>
      <c r="Y189" s="25"/>
    </row>
    <row r="190" spans="1:25" ht="320.25" customHeight="1">
      <c r="A190" s="68">
        <v>113</v>
      </c>
      <c r="B190" s="71" t="s">
        <v>347</v>
      </c>
      <c r="C190" s="80" t="s">
        <v>348</v>
      </c>
      <c r="D190" s="80" t="s">
        <v>284</v>
      </c>
      <c r="E190" s="86">
        <v>39.116</v>
      </c>
      <c r="F190" s="86">
        <v>39.116</v>
      </c>
      <c r="G190" s="142">
        <v>25</v>
      </c>
      <c r="H190" s="229" t="s">
        <v>479</v>
      </c>
      <c r="I190" s="39" t="s">
        <v>21</v>
      </c>
      <c r="J190" s="40" t="s">
        <v>480</v>
      </c>
      <c r="K190" s="86">
        <v>39.975</v>
      </c>
      <c r="L190" s="86">
        <v>46.249</v>
      </c>
      <c r="M190" s="143">
        <v>6.274000000000001</v>
      </c>
      <c r="N190" s="38">
        <v>0</v>
      </c>
      <c r="O190" s="42" t="s">
        <v>21</v>
      </c>
      <c r="P190" s="43" t="s">
        <v>672</v>
      </c>
      <c r="Q190" s="93"/>
      <c r="R190" s="74" t="s">
        <v>1</v>
      </c>
      <c r="S190" s="74" t="s">
        <v>1</v>
      </c>
      <c r="T190" s="74" t="s">
        <v>1</v>
      </c>
      <c r="U190" s="96">
        <v>117</v>
      </c>
      <c r="V190" s="97" t="s">
        <v>421</v>
      </c>
      <c r="W190" s="35"/>
      <c r="X190" s="35"/>
      <c r="Y190" s="25"/>
    </row>
    <row r="191" spans="1:25" ht="51.75" customHeight="1">
      <c r="A191" s="68">
        <v>114</v>
      </c>
      <c r="B191" s="71" t="s">
        <v>349</v>
      </c>
      <c r="C191" s="80" t="s">
        <v>350</v>
      </c>
      <c r="D191" s="80" t="s">
        <v>284</v>
      </c>
      <c r="E191" s="86">
        <v>181.973</v>
      </c>
      <c r="F191" s="86">
        <v>181.973</v>
      </c>
      <c r="G191" s="142">
        <v>134</v>
      </c>
      <c r="H191" s="72" t="s">
        <v>490</v>
      </c>
      <c r="I191" s="39" t="s">
        <v>21</v>
      </c>
      <c r="J191" s="40" t="s">
        <v>478</v>
      </c>
      <c r="K191" s="86">
        <v>197.593</v>
      </c>
      <c r="L191" s="86">
        <v>197.107</v>
      </c>
      <c r="M191" s="143">
        <v>-0.48599999999999</v>
      </c>
      <c r="N191" s="38">
        <v>0</v>
      </c>
      <c r="O191" s="42" t="s">
        <v>21</v>
      </c>
      <c r="P191" s="43" t="s">
        <v>615</v>
      </c>
      <c r="Q191" s="93"/>
      <c r="R191" s="74" t="s">
        <v>1</v>
      </c>
      <c r="S191" s="74" t="s">
        <v>1</v>
      </c>
      <c r="T191" s="74" t="s">
        <v>1</v>
      </c>
      <c r="U191" s="96">
        <v>118</v>
      </c>
      <c r="V191" s="97" t="s">
        <v>83</v>
      </c>
      <c r="W191" s="35"/>
      <c r="X191" s="35"/>
      <c r="Y191" s="25"/>
    </row>
    <row r="192" spans="1:25" s="133" customFormat="1" ht="13.5" collapsed="1">
      <c r="A192" s="107"/>
      <c r="B192" s="108" t="s">
        <v>469</v>
      </c>
      <c r="C192" s="109"/>
      <c r="D192" s="109"/>
      <c r="E192" s="110"/>
      <c r="F192" s="110"/>
      <c r="G192" s="111"/>
      <c r="H192" s="112"/>
      <c r="I192" s="113"/>
      <c r="J192" s="114"/>
      <c r="K192" s="110"/>
      <c r="L192" s="110"/>
      <c r="M192" s="115"/>
      <c r="N192" s="116"/>
      <c r="O192" s="109"/>
      <c r="P192" s="117"/>
      <c r="Q192" s="118"/>
      <c r="R192" s="118"/>
      <c r="S192" s="119"/>
      <c r="T192" s="120"/>
      <c r="U192" s="121"/>
      <c r="V192" s="119"/>
      <c r="W192" s="122"/>
      <c r="X192" s="122"/>
      <c r="Y192" s="123"/>
    </row>
    <row r="193" spans="1:25" ht="52.5" customHeight="1">
      <c r="A193" s="68">
        <v>115</v>
      </c>
      <c r="B193" s="71" t="s">
        <v>351</v>
      </c>
      <c r="C193" s="80" t="s">
        <v>352</v>
      </c>
      <c r="D193" s="80" t="s">
        <v>60</v>
      </c>
      <c r="E193" s="86">
        <v>222.356</v>
      </c>
      <c r="F193" s="86">
        <v>222.356</v>
      </c>
      <c r="G193" s="85">
        <v>199.485</v>
      </c>
      <c r="H193" s="72" t="s">
        <v>490</v>
      </c>
      <c r="I193" s="78" t="s">
        <v>21</v>
      </c>
      <c r="J193" s="79" t="s">
        <v>770</v>
      </c>
      <c r="K193" s="86">
        <v>208.173</v>
      </c>
      <c r="L193" s="86">
        <v>219.105</v>
      </c>
      <c r="M193" s="100">
        <v>10.931999999999988</v>
      </c>
      <c r="N193" s="72">
        <v>0</v>
      </c>
      <c r="O193" s="80" t="s">
        <v>21</v>
      </c>
      <c r="P193" s="77" t="s">
        <v>608</v>
      </c>
      <c r="Q193" s="93" t="s">
        <v>864</v>
      </c>
      <c r="R193" s="93" t="s">
        <v>353</v>
      </c>
      <c r="S193" s="94" t="s">
        <v>0</v>
      </c>
      <c r="T193" s="95" t="s">
        <v>354</v>
      </c>
      <c r="U193" s="96">
        <v>119</v>
      </c>
      <c r="V193" s="97"/>
      <c r="W193" s="35"/>
      <c r="X193" s="35"/>
      <c r="Y193" s="25"/>
    </row>
    <row r="194" spans="1:25" ht="52.5" customHeight="1">
      <c r="A194" s="68">
        <v>116</v>
      </c>
      <c r="B194" s="71" t="s">
        <v>355</v>
      </c>
      <c r="C194" s="80" t="s">
        <v>356</v>
      </c>
      <c r="D194" s="80" t="s">
        <v>60</v>
      </c>
      <c r="E194" s="86">
        <v>3.312</v>
      </c>
      <c r="F194" s="86">
        <v>3.312</v>
      </c>
      <c r="G194" s="85">
        <v>2.764</v>
      </c>
      <c r="H194" s="205" t="s">
        <v>551</v>
      </c>
      <c r="I194" s="78" t="s">
        <v>21</v>
      </c>
      <c r="J194" s="79" t="s">
        <v>772</v>
      </c>
      <c r="K194" s="86">
        <v>3.306</v>
      </c>
      <c r="L194" s="86">
        <v>6.721</v>
      </c>
      <c r="M194" s="100">
        <v>3.415</v>
      </c>
      <c r="N194" s="72">
        <v>0</v>
      </c>
      <c r="O194" s="80" t="s">
        <v>21</v>
      </c>
      <c r="P194" s="77" t="s">
        <v>608</v>
      </c>
      <c r="Q194" s="93" t="s">
        <v>865</v>
      </c>
      <c r="R194" s="74" t="s">
        <v>180</v>
      </c>
      <c r="S194" s="94" t="s">
        <v>180</v>
      </c>
      <c r="T194" s="97" t="s">
        <v>180</v>
      </c>
      <c r="U194" s="96">
        <v>120</v>
      </c>
      <c r="V194" s="97" t="s">
        <v>421</v>
      </c>
      <c r="W194" s="35"/>
      <c r="X194" s="35"/>
      <c r="Y194" s="25"/>
    </row>
    <row r="195" spans="1:25" ht="52.5" customHeight="1">
      <c r="A195" s="68">
        <v>117</v>
      </c>
      <c r="B195" s="71" t="s">
        <v>357</v>
      </c>
      <c r="C195" s="80" t="s">
        <v>358</v>
      </c>
      <c r="D195" s="80" t="s">
        <v>60</v>
      </c>
      <c r="E195" s="86">
        <v>8.222</v>
      </c>
      <c r="F195" s="86">
        <v>8.222</v>
      </c>
      <c r="G195" s="85">
        <v>6.517</v>
      </c>
      <c r="H195" s="72" t="s">
        <v>490</v>
      </c>
      <c r="I195" s="78" t="s">
        <v>21</v>
      </c>
      <c r="J195" s="79" t="s">
        <v>772</v>
      </c>
      <c r="K195" s="86">
        <v>8.218</v>
      </c>
      <c r="L195" s="86">
        <v>11.208</v>
      </c>
      <c r="M195" s="100">
        <v>2.99</v>
      </c>
      <c r="N195" s="72">
        <v>0</v>
      </c>
      <c r="O195" s="80" t="s">
        <v>21</v>
      </c>
      <c r="P195" s="77" t="s">
        <v>608</v>
      </c>
      <c r="Q195" s="93" t="s">
        <v>866</v>
      </c>
      <c r="R195" s="74" t="s">
        <v>180</v>
      </c>
      <c r="S195" s="94" t="s">
        <v>180</v>
      </c>
      <c r="T195" s="97" t="s">
        <v>180</v>
      </c>
      <c r="U195" s="96">
        <v>121</v>
      </c>
      <c r="V195" s="97" t="s">
        <v>77</v>
      </c>
      <c r="W195" s="35"/>
      <c r="X195" s="35"/>
      <c r="Y195" s="25"/>
    </row>
    <row r="196" spans="1:25" s="133" customFormat="1" ht="13.5">
      <c r="A196" s="107"/>
      <c r="B196" s="108" t="s">
        <v>470</v>
      </c>
      <c r="C196" s="109"/>
      <c r="D196" s="109"/>
      <c r="E196" s="110"/>
      <c r="F196" s="110"/>
      <c r="G196" s="111"/>
      <c r="H196" s="112"/>
      <c r="I196" s="113"/>
      <c r="J196" s="114"/>
      <c r="K196" s="110"/>
      <c r="L196" s="110"/>
      <c r="M196" s="115"/>
      <c r="N196" s="116"/>
      <c r="O196" s="109"/>
      <c r="P196" s="117"/>
      <c r="Q196" s="118"/>
      <c r="R196" s="118"/>
      <c r="S196" s="119"/>
      <c r="T196" s="120"/>
      <c r="U196" s="121"/>
      <c r="V196" s="119"/>
      <c r="W196" s="122"/>
      <c r="X196" s="122"/>
      <c r="Y196" s="123"/>
    </row>
    <row r="197" spans="1:25" ht="122.25" customHeight="1">
      <c r="A197" s="68">
        <v>118</v>
      </c>
      <c r="B197" s="71" t="s">
        <v>359</v>
      </c>
      <c r="C197" s="80" t="s">
        <v>360</v>
      </c>
      <c r="D197" s="80" t="s">
        <v>284</v>
      </c>
      <c r="E197" s="86">
        <v>67.392</v>
      </c>
      <c r="F197" s="86">
        <v>66.036</v>
      </c>
      <c r="G197" s="142">
        <v>18</v>
      </c>
      <c r="H197" s="72" t="s">
        <v>490</v>
      </c>
      <c r="I197" s="39" t="s">
        <v>477</v>
      </c>
      <c r="J197" s="40" t="s">
        <v>481</v>
      </c>
      <c r="K197" s="86">
        <v>62.208</v>
      </c>
      <c r="L197" s="86">
        <v>124.416</v>
      </c>
      <c r="M197" s="143">
        <v>62.208</v>
      </c>
      <c r="N197" s="38">
        <v>0</v>
      </c>
      <c r="O197" s="42" t="s">
        <v>21</v>
      </c>
      <c r="P197" s="43" t="s">
        <v>673</v>
      </c>
      <c r="Q197" s="93" t="s">
        <v>671</v>
      </c>
      <c r="R197" s="93" t="s">
        <v>361</v>
      </c>
      <c r="S197" s="94" t="s">
        <v>0</v>
      </c>
      <c r="T197" s="95" t="s">
        <v>362</v>
      </c>
      <c r="U197" s="96">
        <v>122</v>
      </c>
      <c r="V197" s="97" t="s">
        <v>77</v>
      </c>
      <c r="W197" s="35"/>
      <c r="X197" s="35"/>
      <c r="Y197" s="25"/>
    </row>
    <row r="198" spans="1:25" s="133" customFormat="1" ht="13.5">
      <c r="A198" s="107"/>
      <c r="B198" s="118" t="s">
        <v>363</v>
      </c>
      <c r="C198" s="109"/>
      <c r="D198" s="109"/>
      <c r="E198" s="110"/>
      <c r="F198" s="110"/>
      <c r="G198" s="111"/>
      <c r="H198" s="112"/>
      <c r="I198" s="113"/>
      <c r="J198" s="114"/>
      <c r="K198" s="110"/>
      <c r="L198" s="110"/>
      <c r="M198" s="115"/>
      <c r="N198" s="116"/>
      <c r="O198" s="109"/>
      <c r="P198" s="117"/>
      <c r="Q198" s="118"/>
      <c r="R198" s="118"/>
      <c r="S198" s="119"/>
      <c r="T198" s="120"/>
      <c r="U198" s="121"/>
      <c r="V198" s="119"/>
      <c r="W198" s="122"/>
      <c r="X198" s="122"/>
      <c r="Y198" s="123"/>
    </row>
    <row r="199" spans="1:25" ht="52.5" customHeight="1">
      <c r="A199" s="68">
        <v>119</v>
      </c>
      <c r="B199" s="71" t="s">
        <v>364</v>
      </c>
      <c r="C199" s="80" t="s">
        <v>164</v>
      </c>
      <c r="D199" s="80" t="s">
        <v>60</v>
      </c>
      <c r="E199" s="128">
        <v>927.473</v>
      </c>
      <c r="F199" s="128">
        <v>720</v>
      </c>
      <c r="G199" s="85">
        <v>568</v>
      </c>
      <c r="H199" s="205" t="s">
        <v>563</v>
      </c>
      <c r="I199" s="39" t="s">
        <v>21</v>
      </c>
      <c r="J199" s="40" t="s">
        <v>592</v>
      </c>
      <c r="K199" s="128">
        <v>470.404</v>
      </c>
      <c r="L199" s="128">
        <v>470</v>
      </c>
      <c r="M199" s="100">
        <v>-0.40399999999999636</v>
      </c>
      <c r="N199" s="72">
        <v>0</v>
      </c>
      <c r="O199" s="80" t="s">
        <v>21</v>
      </c>
      <c r="P199" s="77" t="s">
        <v>810</v>
      </c>
      <c r="Q199" s="77" t="s">
        <v>854</v>
      </c>
      <c r="R199" s="93" t="s">
        <v>365</v>
      </c>
      <c r="S199" s="94" t="s">
        <v>0</v>
      </c>
      <c r="T199" s="95" t="s">
        <v>366</v>
      </c>
      <c r="U199" s="96">
        <v>123</v>
      </c>
      <c r="V199" s="97" t="s">
        <v>83</v>
      </c>
      <c r="W199" s="35"/>
      <c r="X199" s="35"/>
      <c r="Y199" s="25"/>
    </row>
    <row r="200" spans="1:25" ht="52.5" customHeight="1">
      <c r="A200" s="68">
        <v>120</v>
      </c>
      <c r="B200" s="71" t="s">
        <v>367</v>
      </c>
      <c r="C200" s="80" t="s">
        <v>427</v>
      </c>
      <c r="D200" s="80" t="s">
        <v>60</v>
      </c>
      <c r="E200" s="86">
        <v>326.878</v>
      </c>
      <c r="F200" s="86">
        <v>326.878</v>
      </c>
      <c r="G200" s="85">
        <v>5</v>
      </c>
      <c r="H200" s="205" t="s">
        <v>563</v>
      </c>
      <c r="I200" s="39" t="s">
        <v>21</v>
      </c>
      <c r="J200" s="40" t="s">
        <v>542</v>
      </c>
      <c r="K200" s="86">
        <v>336.694</v>
      </c>
      <c r="L200" s="86">
        <v>349</v>
      </c>
      <c r="M200" s="100">
        <v>12.305999999999983</v>
      </c>
      <c r="N200" s="190" t="s">
        <v>70</v>
      </c>
      <c r="O200" s="80" t="s">
        <v>21</v>
      </c>
      <c r="P200" s="77" t="s">
        <v>767</v>
      </c>
      <c r="Q200" s="93"/>
      <c r="R200" s="93" t="s">
        <v>61</v>
      </c>
      <c r="S200" s="74" t="s">
        <v>1</v>
      </c>
      <c r="T200" s="95" t="s">
        <v>368</v>
      </c>
      <c r="U200" s="96">
        <v>124</v>
      </c>
      <c r="V200" s="97"/>
      <c r="W200" s="35"/>
      <c r="X200" s="35"/>
      <c r="Y200" s="25"/>
    </row>
    <row r="201" spans="1:25" ht="133.5" customHeight="1">
      <c r="A201" s="68">
        <v>121</v>
      </c>
      <c r="B201" s="71" t="s">
        <v>369</v>
      </c>
      <c r="C201" s="80" t="s">
        <v>75</v>
      </c>
      <c r="D201" s="80" t="s">
        <v>370</v>
      </c>
      <c r="E201" s="86">
        <v>217.876</v>
      </c>
      <c r="F201" s="86">
        <v>217.876</v>
      </c>
      <c r="G201" s="85">
        <v>179</v>
      </c>
      <c r="H201" s="205" t="s">
        <v>563</v>
      </c>
      <c r="I201" s="39" t="s">
        <v>477</v>
      </c>
      <c r="J201" s="40" t="s">
        <v>482</v>
      </c>
      <c r="K201" s="86">
        <v>231.567</v>
      </c>
      <c r="L201" s="86">
        <v>205.921</v>
      </c>
      <c r="M201" s="100">
        <v>-25.646000000000015</v>
      </c>
      <c r="N201" s="72">
        <v>-25.646000000000015</v>
      </c>
      <c r="O201" s="80" t="s">
        <v>616</v>
      </c>
      <c r="P201" s="77" t="s">
        <v>617</v>
      </c>
      <c r="Q201" s="93"/>
      <c r="R201" s="74" t="s">
        <v>1</v>
      </c>
      <c r="S201" s="74" t="s">
        <v>1</v>
      </c>
      <c r="T201" s="95" t="s">
        <v>371</v>
      </c>
      <c r="U201" s="96">
        <v>125</v>
      </c>
      <c r="V201" s="97" t="s">
        <v>77</v>
      </c>
      <c r="W201" s="35"/>
      <c r="X201" s="35"/>
      <c r="Y201" s="25"/>
    </row>
    <row r="202" spans="1:25" ht="113.25" customHeight="1">
      <c r="A202" s="68">
        <v>122</v>
      </c>
      <c r="B202" s="71" t="s">
        <v>372</v>
      </c>
      <c r="C202" s="80" t="s">
        <v>373</v>
      </c>
      <c r="D202" s="80" t="s">
        <v>60</v>
      </c>
      <c r="E202" s="86">
        <v>160.744</v>
      </c>
      <c r="F202" s="86">
        <v>103</v>
      </c>
      <c r="G202" s="128">
        <v>98</v>
      </c>
      <c r="H202" s="140" t="s">
        <v>593</v>
      </c>
      <c r="I202" s="39" t="s">
        <v>21</v>
      </c>
      <c r="J202" s="40" t="s">
        <v>580</v>
      </c>
      <c r="K202" s="86">
        <v>240.512</v>
      </c>
      <c r="L202" s="86">
        <v>504</v>
      </c>
      <c r="M202" s="100">
        <v>263.488</v>
      </c>
      <c r="N202" s="72">
        <v>0</v>
      </c>
      <c r="O202" s="80" t="s">
        <v>21</v>
      </c>
      <c r="P202" s="77" t="s">
        <v>811</v>
      </c>
      <c r="Q202" s="93"/>
      <c r="R202" s="74" t="s">
        <v>1</v>
      </c>
      <c r="S202" s="74" t="s">
        <v>1</v>
      </c>
      <c r="T202" s="95" t="s">
        <v>374</v>
      </c>
      <c r="U202" s="96">
        <v>126</v>
      </c>
      <c r="V202" s="97" t="s">
        <v>421</v>
      </c>
      <c r="W202" s="35"/>
      <c r="X202" s="35"/>
      <c r="Y202" s="25"/>
    </row>
    <row r="203" spans="1:25" ht="122.25" customHeight="1">
      <c r="A203" s="68">
        <v>123</v>
      </c>
      <c r="B203" s="71" t="s">
        <v>375</v>
      </c>
      <c r="C203" s="80" t="s">
        <v>373</v>
      </c>
      <c r="D203" s="80" t="s">
        <v>60</v>
      </c>
      <c r="E203" s="86">
        <v>2249.284</v>
      </c>
      <c r="F203" s="86">
        <v>2249.284</v>
      </c>
      <c r="G203" s="128">
        <v>2228</v>
      </c>
      <c r="H203" s="38" t="s">
        <v>563</v>
      </c>
      <c r="I203" s="39" t="s">
        <v>21</v>
      </c>
      <c r="J203" s="40" t="s">
        <v>580</v>
      </c>
      <c r="K203" s="86">
        <v>2009.884</v>
      </c>
      <c r="L203" s="86">
        <v>2403</v>
      </c>
      <c r="M203" s="100">
        <v>393.116</v>
      </c>
      <c r="N203" s="72">
        <v>0</v>
      </c>
      <c r="O203" s="80" t="s">
        <v>21</v>
      </c>
      <c r="P203" s="77" t="s">
        <v>812</v>
      </c>
      <c r="Q203" s="260" t="s">
        <v>843</v>
      </c>
      <c r="R203" s="74" t="s">
        <v>1</v>
      </c>
      <c r="S203" s="74" t="s">
        <v>1</v>
      </c>
      <c r="T203" s="95" t="s">
        <v>376</v>
      </c>
      <c r="U203" s="96">
        <v>127</v>
      </c>
      <c r="V203" s="97" t="s">
        <v>95</v>
      </c>
      <c r="W203" s="35"/>
      <c r="X203" s="35" t="s">
        <v>31</v>
      </c>
      <c r="Y203" s="25"/>
    </row>
    <row r="204" spans="1:25" ht="99.75" customHeight="1" collapsed="1">
      <c r="A204" s="68">
        <v>124</v>
      </c>
      <c r="B204" s="71" t="s">
        <v>377</v>
      </c>
      <c r="C204" s="80" t="s">
        <v>112</v>
      </c>
      <c r="D204" s="80" t="s">
        <v>431</v>
      </c>
      <c r="E204" s="86">
        <v>20.782</v>
      </c>
      <c r="F204" s="86">
        <v>20.782</v>
      </c>
      <c r="G204" s="142">
        <v>12.968</v>
      </c>
      <c r="H204" s="140" t="s">
        <v>530</v>
      </c>
      <c r="I204" s="39" t="s">
        <v>21</v>
      </c>
      <c r="J204" s="40" t="s">
        <v>531</v>
      </c>
      <c r="K204" s="86">
        <v>24.216</v>
      </c>
      <c r="L204" s="86">
        <v>24.354</v>
      </c>
      <c r="M204" s="143">
        <v>0.13799999999999812</v>
      </c>
      <c r="N204" s="38">
        <v>0</v>
      </c>
      <c r="O204" s="42" t="s">
        <v>21</v>
      </c>
      <c r="P204" s="43" t="s">
        <v>756</v>
      </c>
      <c r="Q204" s="93"/>
      <c r="R204" s="93" t="s">
        <v>90</v>
      </c>
      <c r="S204" s="74" t="s">
        <v>435</v>
      </c>
      <c r="T204" s="95" t="s">
        <v>91</v>
      </c>
      <c r="U204" s="96">
        <v>129</v>
      </c>
      <c r="V204" s="97" t="s">
        <v>421</v>
      </c>
      <c r="W204" s="35"/>
      <c r="X204" s="35"/>
      <c r="Y204" s="25"/>
    </row>
    <row r="205" spans="1:25" ht="112.5" customHeight="1">
      <c r="A205" s="68">
        <v>125</v>
      </c>
      <c r="B205" s="71" t="s">
        <v>378</v>
      </c>
      <c r="C205" s="80" t="s">
        <v>112</v>
      </c>
      <c r="D205" s="80" t="s">
        <v>431</v>
      </c>
      <c r="E205" s="86">
        <v>94.042</v>
      </c>
      <c r="F205" s="86">
        <v>94.042</v>
      </c>
      <c r="G205" s="142">
        <v>80.533</v>
      </c>
      <c r="H205" s="140" t="s">
        <v>532</v>
      </c>
      <c r="I205" s="39" t="s">
        <v>21</v>
      </c>
      <c r="J205" s="40" t="s">
        <v>533</v>
      </c>
      <c r="K205" s="86">
        <v>101.211</v>
      </c>
      <c r="L205" s="86">
        <v>108.413</v>
      </c>
      <c r="M205" s="143">
        <v>7.201999999999998</v>
      </c>
      <c r="N205" s="38">
        <v>0</v>
      </c>
      <c r="O205" s="42" t="s">
        <v>21</v>
      </c>
      <c r="P205" s="43" t="s">
        <v>757</v>
      </c>
      <c r="Q205" s="93"/>
      <c r="R205" s="74" t="s">
        <v>435</v>
      </c>
      <c r="S205" s="74" t="s">
        <v>435</v>
      </c>
      <c r="T205" s="74" t="s">
        <v>435</v>
      </c>
      <c r="U205" s="96">
        <v>130</v>
      </c>
      <c r="V205" s="97" t="s">
        <v>421</v>
      </c>
      <c r="W205" s="35"/>
      <c r="X205" s="35"/>
      <c r="Y205" s="25"/>
    </row>
    <row r="206" spans="1:25" ht="52.5" customHeight="1">
      <c r="A206" s="68">
        <v>126</v>
      </c>
      <c r="B206" s="71" t="s">
        <v>379</v>
      </c>
      <c r="C206" s="80" t="s">
        <v>380</v>
      </c>
      <c r="D206" s="80" t="s">
        <v>60</v>
      </c>
      <c r="E206" s="86">
        <v>11.18</v>
      </c>
      <c r="F206" s="86">
        <v>11.18</v>
      </c>
      <c r="G206" s="142">
        <v>6.932</v>
      </c>
      <c r="H206" s="38" t="s">
        <v>526</v>
      </c>
      <c r="I206" s="39" t="s">
        <v>21</v>
      </c>
      <c r="J206" s="40" t="s">
        <v>524</v>
      </c>
      <c r="K206" s="86">
        <v>10.177</v>
      </c>
      <c r="L206" s="86">
        <v>10.177</v>
      </c>
      <c r="M206" s="143">
        <v>0</v>
      </c>
      <c r="N206" s="38">
        <v>0</v>
      </c>
      <c r="O206" s="42" t="s">
        <v>21</v>
      </c>
      <c r="P206" s="43" t="s">
        <v>758</v>
      </c>
      <c r="Q206" s="93"/>
      <c r="R206" s="74" t="s">
        <v>1</v>
      </c>
      <c r="S206" s="74" t="s">
        <v>1</v>
      </c>
      <c r="T206" s="74" t="s">
        <v>1</v>
      </c>
      <c r="U206" s="96">
        <v>131</v>
      </c>
      <c r="V206" s="97"/>
      <c r="W206" s="35"/>
      <c r="X206" s="35"/>
      <c r="Y206" s="25"/>
    </row>
    <row r="207" spans="1:25" ht="270" customHeight="1">
      <c r="A207" s="292">
        <v>127</v>
      </c>
      <c r="B207" s="282" t="s">
        <v>381</v>
      </c>
      <c r="C207" s="278" t="s">
        <v>382</v>
      </c>
      <c r="D207" s="278" t="s">
        <v>60</v>
      </c>
      <c r="E207" s="290">
        <v>37.273</v>
      </c>
      <c r="F207" s="290">
        <v>37.273</v>
      </c>
      <c r="G207" s="298">
        <v>20.6</v>
      </c>
      <c r="H207" s="284" t="s">
        <v>534</v>
      </c>
      <c r="I207" s="286" t="s">
        <v>21</v>
      </c>
      <c r="J207" s="288" t="s">
        <v>535</v>
      </c>
      <c r="K207" s="290">
        <v>39.798</v>
      </c>
      <c r="L207" s="290">
        <v>96.3</v>
      </c>
      <c r="M207" s="298">
        <v>56.501999999999995</v>
      </c>
      <c r="N207" s="300">
        <v>0</v>
      </c>
      <c r="O207" s="294" t="s">
        <v>21</v>
      </c>
      <c r="P207" s="294" t="s">
        <v>769</v>
      </c>
      <c r="Q207" s="296" t="s">
        <v>759</v>
      </c>
      <c r="R207" s="282" t="s">
        <v>109</v>
      </c>
      <c r="S207" s="296" t="s">
        <v>1</v>
      </c>
      <c r="T207" s="296" t="s">
        <v>1</v>
      </c>
      <c r="U207" s="270">
        <v>134</v>
      </c>
      <c r="V207" s="266" t="s">
        <v>421</v>
      </c>
      <c r="W207" s="272" t="s">
        <v>31</v>
      </c>
      <c r="X207" s="272"/>
      <c r="Y207" s="264"/>
    </row>
    <row r="208" spans="1:25" ht="270" customHeight="1">
      <c r="A208" s="293"/>
      <c r="B208" s="283"/>
      <c r="C208" s="279"/>
      <c r="D208" s="279"/>
      <c r="E208" s="291"/>
      <c r="F208" s="291"/>
      <c r="G208" s="299"/>
      <c r="H208" s="285"/>
      <c r="I208" s="287"/>
      <c r="J208" s="289"/>
      <c r="K208" s="291"/>
      <c r="L208" s="291"/>
      <c r="M208" s="299"/>
      <c r="N208" s="301"/>
      <c r="O208" s="295"/>
      <c r="P208" s="295"/>
      <c r="Q208" s="297"/>
      <c r="R208" s="283"/>
      <c r="S208" s="297"/>
      <c r="T208" s="297"/>
      <c r="U208" s="271"/>
      <c r="V208" s="267"/>
      <c r="W208" s="273"/>
      <c r="X208" s="273"/>
      <c r="Y208" s="265"/>
    </row>
    <row r="209" spans="1:25" ht="52.5" customHeight="1">
      <c r="A209" s="68">
        <v>128</v>
      </c>
      <c r="B209" s="71" t="s">
        <v>383</v>
      </c>
      <c r="C209" s="80" t="s">
        <v>194</v>
      </c>
      <c r="D209" s="80" t="s">
        <v>60</v>
      </c>
      <c r="E209" s="86">
        <v>7.731</v>
      </c>
      <c r="F209" s="86">
        <v>7.731</v>
      </c>
      <c r="G209" s="142">
        <v>3.635</v>
      </c>
      <c r="H209" s="38" t="s">
        <v>526</v>
      </c>
      <c r="I209" s="39" t="s">
        <v>21</v>
      </c>
      <c r="J209" s="40" t="s">
        <v>536</v>
      </c>
      <c r="K209" s="86">
        <v>7.614</v>
      </c>
      <c r="L209" s="86">
        <v>6.654</v>
      </c>
      <c r="M209" s="143">
        <v>-0.96</v>
      </c>
      <c r="N209" s="262" t="s">
        <v>878</v>
      </c>
      <c r="O209" s="42" t="s">
        <v>21</v>
      </c>
      <c r="P209" s="43" t="s">
        <v>760</v>
      </c>
      <c r="Q209" s="93"/>
      <c r="R209" s="74" t="s">
        <v>1</v>
      </c>
      <c r="S209" s="74" t="s">
        <v>1</v>
      </c>
      <c r="T209" s="74" t="s">
        <v>1</v>
      </c>
      <c r="U209" s="96">
        <v>135</v>
      </c>
      <c r="V209" s="97" t="s">
        <v>95</v>
      </c>
      <c r="W209" s="35"/>
      <c r="X209" s="35"/>
      <c r="Y209" s="25"/>
    </row>
    <row r="210" spans="1:25" ht="192.75" customHeight="1">
      <c r="A210" s="68">
        <v>129</v>
      </c>
      <c r="B210" s="71" t="s">
        <v>384</v>
      </c>
      <c r="C210" s="80" t="s">
        <v>119</v>
      </c>
      <c r="D210" s="80" t="s">
        <v>60</v>
      </c>
      <c r="E210" s="86">
        <v>22.086</v>
      </c>
      <c r="F210" s="86">
        <v>22.086</v>
      </c>
      <c r="G210" s="142">
        <v>12.722</v>
      </c>
      <c r="H210" s="140" t="s">
        <v>537</v>
      </c>
      <c r="I210" s="39" t="s">
        <v>21</v>
      </c>
      <c r="J210" s="40" t="s">
        <v>829</v>
      </c>
      <c r="K210" s="86">
        <v>36.224</v>
      </c>
      <c r="L210" s="86">
        <v>36.384</v>
      </c>
      <c r="M210" s="143">
        <v>0.1600000000000037</v>
      </c>
      <c r="N210" s="38">
        <v>0</v>
      </c>
      <c r="O210" s="42" t="s">
        <v>599</v>
      </c>
      <c r="P210" s="43" t="s">
        <v>761</v>
      </c>
      <c r="Q210" s="93"/>
      <c r="R210" s="93" t="s">
        <v>120</v>
      </c>
      <c r="S210" s="74" t="s">
        <v>1</v>
      </c>
      <c r="T210" s="74" t="s">
        <v>1</v>
      </c>
      <c r="U210" s="96">
        <v>136</v>
      </c>
      <c r="V210" s="97" t="s">
        <v>421</v>
      </c>
      <c r="W210" s="35"/>
      <c r="X210" s="35"/>
      <c r="Y210" s="25"/>
    </row>
    <row r="211" spans="1:25" ht="52.5" customHeight="1">
      <c r="A211" s="68">
        <v>130</v>
      </c>
      <c r="B211" s="71" t="s">
        <v>385</v>
      </c>
      <c r="C211" s="80" t="s">
        <v>119</v>
      </c>
      <c r="D211" s="80" t="s">
        <v>60</v>
      </c>
      <c r="E211" s="86">
        <v>6.533</v>
      </c>
      <c r="F211" s="86">
        <v>6.533</v>
      </c>
      <c r="G211" s="142">
        <v>2.48549</v>
      </c>
      <c r="H211" s="38" t="s">
        <v>526</v>
      </c>
      <c r="I211" s="39" t="s">
        <v>21</v>
      </c>
      <c r="J211" s="40" t="s">
        <v>538</v>
      </c>
      <c r="K211" s="86">
        <v>6.246</v>
      </c>
      <c r="L211" s="86">
        <v>6.296</v>
      </c>
      <c r="M211" s="143">
        <v>0.04999999999999982</v>
      </c>
      <c r="N211" s="38">
        <v>0</v>
      </c>
      <c r="O211" s="42" t="s">
        <v>21</v>
      </c>
      <c r="P211" s="43" t="s">
        <v>762</v>
      </c>
      <c r="Q211" s="93"/>
      <c r="R211" s="74" t="s">
        <v>1</v>
      </c>
      <c r="S211" s="74" t="s">
        <v>1</v>
      </c>
      <c r="T211" s="74" t="s">
        <v>1</v>
      </c>
      <c r="U211" s="96">
        <v>137</v>
      </c>
      <c r="V211" s="97"/>
      <c r="W211" s="35" t="s">
        <v>31</v>
      </c>
      <c r="X211" s="35"/>
      <c r="Y211" s="25"/>
    </row>
    <row r="212" spans="1:25" s="67" customFormat="1" ht="231" customHeight="1">
      <c r="A212" s="68">
        <v>131</v>
      </c>
      <c r="B212" s="71" t="s">
        <v>649</v>
      </c>
      <c r="C212" s="80" t="s">
        <v>82</v>
      </c>
      <c r="D212" s="80" t="s">
        <v>877</v>
      </c>
      <c r="E212" s="86">
        <v>100000</v>
      </c>
      <c r="F212" s="86">
        <v>0</v>
      </c>
      <c r="G212" s="85">
        <v>0</v>
      </c>
      <c r="H212" s="144" t="s">
        <v>501</v>
      </c>
      <c r="I212" s="78" t="s">
        <v>21</v>
      </c>
      <c r="J212" s="79" t="s">
        <v>650</v>
      </c>
      <c r="K212" s="243">
        <v>0</v>
      </c>
      <c r="L212" s="86">
        <v>0</v>
      </c>
      <c r="M212" s="125">
        <v>0</v>
      </c>
      <c r="N212" s="72">
        <v>0</v>
      </c>
      <c r="O212" s="80" t="s">
        <v>21</v>
      </c>
      <c r="P212" s="77" t="s">
        <v>651</v>
      </c>
      <c r="Q212" s="93"/>
      <c r="R212" s="93" t="s">
        <v>126</v>
      </c>
      <c r="S212" s="94" t="s">
        <v>0</v>
      </c>
      <c r="T212" s="95" t="s">
        <v>155</v>
      </c>
      <c r="U212" s="96"/>
      <c r="V212" s="97" t="s">
        <v>102</v>
      </c>
      <c r="W212" s="35"/>
      <c r="X212" s="35" t="s">
        <v>31</v>
      </c>
      <c r="Y212" s="25"/>
    </row>
    <row r="213" spans="1:25" s="67" customFormat="1" ht="88.5" customHeight="1">
      <c r="A213" s="68">
        <v>132</v>
      </c>
      <c r="B213" s="71" t="s">
        <v>386</v>
      </c>
      <c r="C213" s="80" t="s">
        <v>76</v>
      </c>
      <c r="D213" s="80" t="s">
        <v>82</v>
      </c>
      <c r="E213" s="129" t="s">
        <v>70</v>
      </c>
      <c r="F213" s="86">
        <v>1510.6</v>
      </c>
      <c r="G213" s="85">
        <v>596</v>
      </c>
      <c r="H213" s="144" t="s">
        <v>490</v>
      </c>
      <c r="I213" s="78" t="s">
        <v>21</v>
      </c>
      <c r="J213" s="79" t="s">
        <v>489</v>
      </c>
      <c r="K213" s="244">
        <v>0</v>
      </c>
      <c r="L213" s="86">
        <v>0</v>
      </c>
      <c r="M213" s="125">
        <v>0</v>
      </c>
      <c r="N213" s="72">
        <v>0</v>
      </c>
      <c r="O213" s="80" t="s">
        <v>21</v>
      </c>
      <c r="P213" s="77" t="s">
        <v>652</v>
      </c>
      <c r="Q213" s="93"/>
      <c r="R213" s="93" t="s">
        <v>126</v>
      </c>
      <c r="S213" s="94" t="s">
        <v>0</v>
      </c>
      <c r="T213" s="95" t="s">
        <v>387</v>
      </c>
      <c r="U213" s="96">
        <v>33</v>
      </c>
      <c r="V213" s="97" t="s">
        <v>83</v>
      </c>
      <c r="W213" s="35" t="s">
        <v>31</v>
      </c>
      <c r="X213" s="35"/>
      <c r="Y213" s="25"/>
    </row>
    <row r="214" spans="1:25" s="67" customFormat="1" ht="87.75" customHeight="1">
      <c r="A214" s="68">
        <v>133</v>
      </c>
      <c r="B214" s="71" t="s">
        <v>388</v>
      </c>
      <c r="C214" s="80" t="s">
        <v>76</v>
      </c>
      <c r="D214" s="80" t="s">
        <v>82</v>
      </c>
      <c r="E214" s="129" t="s">
        <v>70</v>
      </c>
      <c r="F214" s="86">
        <v>419857</v>
      </c>
      <c r="G214" s="85">
        <v>401741</v>
      </c>
      <c r="H214" s="144" t="s">
        <v>490</v>
      </c>
      <c r="I214" s="78" t="s">
        <v>502</v>
      </c>
      <c r="J214" s="79" t="s">
        <v>503</v>
      </c>
      <c r="K214" s="244">
        <v>0</v>
      </c>
      <c r="L214" s="86">
        <v>0</v>
      </c>
      <c r="M214" s="125">
        <v>0</v>
      </c>
      <c r="N214" s="72">
        <v>0</v>
      </c>
      <c r="O214" s="80" t="s">
        <v>653</v>
      </c>
      <c r="P214" s="77" t="s">
        <v>654</v>
      </c>
      <c r="Q214" s="93"/>
      <c r="R214" s="93" t="s">
        <v>126</v>
      </c>
      <c r="S214" s="94" t="s">
        <v>0</v>
      </c>
      <c r="T214" s="95" t="s">
        <v>389</v>
      </c>
      <c r="U214" s="245">
        <v>34</v>
      </c>
      <c r="V214" s="97" t="s">
        <v>83</v>
      </c>
      <c r="W214" s="35"/>
      <c r="X214" s="35" t="s">
        <v>31</v>
      </c>
      <c r="Y214" s="25"/>
    </row>
    <row r="215" spans="1:25" ht="52.5" customHeight="1" collapsed="1">
      <c r="A215" s="68">
        <v>134</v>
      </c>
      <c r="B215" s="206" t="s">
        <v>390</v>
      </c>
      <c r="C215" s="80" t="s">
        <v>159</v>
      </c>
      <c r="D215" s="80" t="s">
        <v>60</v>
      </c>
      <c r="E215" s="86">
        <v>27.071</v>
      </c>
      <c r="F215" s="86">
        <v>27.071</v>
      </c>
      <c r="G215" s="85">
        <v>18.722</v>
      </c>
      <c r="H215" s="205" t="s">
        <v>563</v>
      </c>
      <c r="I215" s="78" t="s">
        <v>21</v>
      </c>
      <c r="J215" s="79" t="s">
        <v>772</v>
      </c>
      <c r="K215" s="86">
        <v>37.761</v>
      </c>
      <c r="L215" s="86">
        <v>36.814</v>
      </c>
      <c r="M215" s="100">
        <v>-0.9470000000000027</v>
      </c>
      <c r="N215" s="72">
        <v>0</v>
      </c>
      <c r="O215" s="80" t="s">
        <v>21</v>
      </c>
      <c r="P215" s="77" t="s">
        <v>597</v>
      </c>
      <c r="Q215" s="93"/>
      <c r="R215" s="93" t="s">
        <v>160</v>
      </c>
      <c r="S215" s="74" t="s">
        <v>1</v>
      </c>
      <c r="T215" s="95" t="s">
        <v>161</v>
      </c>
      <c r="U215" s="96">
        <v>141</v>
      </c>
      <c r="V215" s="97" t="s">
        <v>77</v>
      </c>
      <c r="W215" s="35" t="s">
        <v>31</v>
      </c>
      <c r="X215" s="35"/>
      <c r="Y215" s="25"/>
    </row>
    <row r="216" spans="1:25" ht="96.75" customHeight="1">
      <c r="A216" s="68">
        <v>135</v>
      </c>
      <c r="B216" s="71" t="s">
        <v>391</v>
      </c>
      <c r="C216" s="80" t="s">
        <v>392</v>
      </c>
      <c r="D216" s="80" t="s">
        <v>60</v>
      </c>
      <c r="E216" s="86">
        <v>24.796</v>
      </c>
      <c r="F216" s="86">
        <v>24.796</v>
      </c>
      <c r="G216" s="85">
        <v>45.385</v>
      </c>
      <c r="H216" s="205" t="s">
        <v>563</v>
      </c>
      <c r="I216" s="78" t="s">
        <v>21</v>
      </c>
      <c r="J216" s="79" t="s">
        <v>545</v>
      </c>
      <c r="K216" s="86">
        <v>84.184</v>
      </c>
      <c r="L216" s="86">
        <v>24.799</v>
      </c>
      <c r="M216" s="100">
        <v>-59.385</v>
      </c>
      <c r="N216" s="72">
        <v>0</v>
      </c>
      <c r="O216" s="80" t="s">
        <v>599</v>
      </c>
      <c r="P216" s="77" t="s">
        <v>598</v>
      </c>
      <c r="Q216" s="93"/>
      <c r="R216" s="74" t="s">
        <v>1</v>
      </c>
      <c r="S216" s="74" t="s">
        <v>1</v>
      </c>
      <c r="T216" s="74" t="s">
        <v>1</v>
      </c>
      <c r="U216" s="96">
        <v>142</v>
      </c>
      <c r="V216" s="97" t="s">
        <v>77</v>
      </c>
      <c r="W216" s="35"/>
      <c r="X216" s="35"/>
      <c r="Y216" s="25"/>
    </row>
    <row r="217" spans="1:25" ht="149.25" customHeight="1">
      <c r="A217" s="68">
        <v>136</v>
      </c>
      <c r="B217" s="71" t="s">
        <v>393</v>
      </c>
      <c r="C217" s="80" t="s">
        <v>394</v>
      </c>
      <c r="D217" s="80" t="s">
        <v>60</v>
      </c>
      <c r="E217" s="86">
        <v>4.491</v>
      </c>
      <c r="F217" s="86">
        <v>4.491</v>
      </c>
      <c r="G217" s="85">
        <v>3.926</v>
      </c>
      <c r="H217" s="205" t="s">
        <v>546</v>
      </c>
      <c r="I217" s="78" t="s">
        <v>21</v>
      </c>
      <c r="J217" s="79" t="s">
        <v>773</v>
      </c>
      <c r="K217" s="86">
        <v>4.044</v>
      </c>
      <c r="L217" s="86">
        <v>4.044</v>
      </c>
      <c r="M217" s="100">
        <v>0</v>
      </c>
      <c r="N217" s="72">
        <v>0</v>
      </c>
      <c r="O217" s="80" t="s">
        <v>21</v>
      </c>
      <c r="P217" s="77" t="s">
        <v>600</v>
      </c>
      <c r="Q217" s="93"/>
      <c r="R217" s="74" t="s">
        <v>1</v>
      </c>
      <c r="S217" s="74" t="s">
        <v>1</v>
      </c>
      <c r="T217" s="74" t="s">
        <v>1</v>
      </c>
      <c r="U217" s="96">
        <v>143</v>
      </c>
      <c r="V217" s="97" t="s">
        <v>421</v>
      </c>
      <c r="W217" s="35"/>
      <c r="X217" s="35"/>
      <c r="Y217" s="25"/>
    </row>
    <row r="218" spans="1:25" ht="409.5" customHeight="1">
      <c r="A218" s="68">
        <v>137</v>
      </c>
      <c r="B218" s="71" t="s">
        <v>395</v>
      </c>
      <c r="C218" s="80" t="s">
        <v>394</v>
      </c>
      <c r="D218" s="80" t="s">
        <v>60</v>
      </c>
      <c r="E218" s="86">
        <v>13.3</v>
      </c>
      <c r="F218" s="86">
        <v>13.3</v>
      </c>
      <c r="G218" s="85">
        <v>11.001</v>
      </c>
      <c r="H218" s="205" t="s">
        <v>547</v>
      </c>
      <c r="I218" s="78" t="s">
        <v>21</v>
      </c>
      <c r="J218" s="79" t="s">
        <v>774</v>
      </c>
      <c r="K218" s="86">
        <v>9.38</v>
      </c>
      <c r="L218" s="86">
        <v>13.528</v>
      </c>
      <c r="M218" s="100">
        <v>4.148</v>
      </c>
      <c r="N218" s="72">
        <v>0</v>
      </c>
      <c r="O218" s="80" t="s">
        <v>21</v>
      </c>
      <c r="P218" s="77" t="s">
        <v>601</v>
      </c>
      <c r="Q218" s="93" t="s">
        <v>867</v>
      </c>
      <c r="R218" s="74" t="s">
        <v>1</v>
      </c>
      <c r="S218" s="74" t="s">
        <v>1</v>
      </c>
      <c r="T218" s="74" t="s">
        <v>1</v>
      </c>
      <c r="U218" s="96">
        <v>144</v>
      </c>
      <c r="V218" s="97" t="s">
        <v>421</v>
      </c>
      <c r="W218" s="35"/>
      <c r="X218" s="35"/>
      <c r="Y218" s="25"/>
    </row>
    <row r="219" spans="1:25" ht="91.5" customHeight="1">
      <c r="A219" s="68">
        <v>138</v>
      </c>
      <c r="B219" s="71" t="s">
        <v>396</v>
      </c>
      <c r="C219" s="80" t="s">
        <v>397</v>
      </c>
      <c r="D219" s="80" t="s">
        <v>60</v>
      </c>
      <c r="E219" s="86">
        <v>12.528</v>
      </c>
      <c r="F219" s="86">
        <v>12.528</v>
      </c>
      <c r="G219" s="85">
        <v>0.863</v>
      </c>
      <c r="H219" s="205" t="s">
        <v>563</v>
      </c>
      <c r="I219" s="78" t="s">
        <v>21</v>
      </c>
      <c r="J219" s="79" t="s">
        <v>548</v>
      </c>
      <c r="K219" s="86">
        <v>9.182</v>
      </c>
      <c r="L219" s="86">
        <v>7.93</v>
      </c>
      <c r="M219" s="100">
        <v>-1.2520000000000007</v>
      </c>
      <c r="N219" s="72">
        <v>0</v>
      </c>
      <c r="O219" s="80" t="s">
        <v>21</v>
      </c>
      <c r="P219" s="77" t="s">
        <v>602</v>
      </c>
      <c r="Q219" s="93"/>
      <c r="R219" s="74" t="s">
        <v>1</v>
      </c>
      <c r="S219" s="74" t="s">
        <v>1</v>
      </c>
      <c r="T219" s="74" t="s">
        <v>1</v>
      </c>
      <c r="U219" s="96">
        <v>145</v>
      </c>
      <c r="V219" s="97"/>
      <c r="W219" s="35"/>
      <c r="X219" s="35"/>
      <c r="Y219" s="25"/>
    </row>
    <row r="220" spans="1:25" ht="52.5" customHeight="1">
      <c r="A220" s="68">
        <v>139</v>
      </c>
      <c r="B220" s="71" t="s">
        <v>398</v>
      </c>
      <c r="C220" s="80" t="s">
        <v>164</v>
      </c>
      <c r="D220" s="80" t="s">
        <v>60</v>
      </c>
      <c r="E220" s="128">
        <v>40.685</v>
      </c>
      <c r="F220" s="86">
        <v>40.685</v>
      </c>
      <c r="G220" s="85">
        <v>26.658</v>
      </c>
      <c r="H220" s="205" t="s">
        <v>563</v>
      </c>
      <c r="I220" s="78" t="s">
        <v>21</v>
      </c>
      <c r="J220" s="79" t="s">
        <v>772</v>
      </c>
      <c r="K220" s="128">
        <v>36.613</v>
      </c>
      <c r="L220" s="86">
        <v>168.986</v>
      </c>
      <c r="M220" s="100">
        <v>132.373</v>
      </c>
      <c r="N220" s="72">
        <v>0</v>
      </c>
      <c r="O220" s="80" t="s">
        <v>21</v>
      </c>
      <c r="P220" s="77" t="s">
        <v>603</v>
      </c>
      <c r="Q220" s="93" t="s">
        <v>868</v>
      </c>
      <c r="R220" s="97" t="s">
        <v>1</v>
      </c>
      <c r="S220" s="97" t="s">
        <v>180</v>
      </c>
      <c r="T220" s="97" t="s">
        <v>1</v>
      </c>
      <c r="U220" s="96">
        <v>146</v>
      </c>
      <c r="V220" s="97" t="s">
        <v>83</v>
      </c>
      <c r="W220" s="35"/>
      <c r="X220" s="35"/>
      <c r="Y220" s="25"/>
    </row>
    <row r="221" spans="1:25" ht="153" customHeight="1">
      <c r="A221" s="68">
        <v>140</v>
      </c>
      <c r="B221" s="71" t="s">
        <v>399</v>
      </c>
      <c r="C221" s="80" t="s">
        <v>197</v>
      </c>
      <c r="D221" s="80" t="s">
        <v>60</v>
      </c>
      <c r="E221" s="86">
        <v>71.21</v>
      </c>
      <c r="F221" s="178">
        <v>67.48899999999999</v>
      </c>
      <c r="G221" s="85">
        <v>164.186</v>
      </c>
      <c r="H221" s="205" t="s">
        <v>563</v>
      </c>
      <c r="I221" s="78" t="s">
        <v>21</v>
      </c>
      <c r="J221" s="79" t="s">
        <v>775</v>
      </c>
      <c r="K221" s="86">
        <v>26.099</v>
      </c>
      <c r="L221" s="178">
        <v>252</v>
      </c>
      <c r="M221" s="100">
        <v>225.901</v>
      </c>
      <c r="N221" s="72">
        <v>0</v>
      </c>
      <c r="O221" s="80" t="s">
        <v>21</v>
      </c>
      <c r="P221" s="77" t="s">
        <v>825</v>
      </c>
      <c r="Q221" s="93" t="s">
        <v>869</v>
      </c>
      <c r="R221" s="207" t="s">
        <v>177</v>
      </c>
      <c r="S221" s="74" t="s">
        <v>1</v>
      </c>
      <c r="T221" s="95" t="s">
        <v>400</v>
      </c>
      <c r="U221" s="96">
        <v>147</v>
      </c>
      <c r="V221" s="97" t="s">
        <v>83</v>
      </c>
      <c r="W221" s="35"/>
      <c r="X221" s="35"/>
      <c r="Y221" s="25"/>
    </row>
    <row r="222" spans="1:25" ht="87" customHeight="1">
      <c r="A222" s="68">
        <v>141</v>
      </c>
      <c r="B222" s="71" t="s">
        <v>401</v>
      </c>
      <c r="C222" s="80" t="s">
        <v>197</v>
      </c>
      <c r="D222" s="80" t="s">
        <v>60</v>
      </c>
      <c r="E222" s="86">
        <v>27.587</v>
      </c>
      <c r="F222" s="178">
        <v>4.84</v>
      </c>
      <c r="G222" s="85">
        <v>18</v>
      </c>
      <c r="H222" s="205" t="s">
        <v>563</v>
      </c>
      <c r="I222" s="78" t="s">
        <v>21</v>
      </c>
      <c r="J222" s="79" t="s">
        <v>560</v>
      </c>
      <c r="K222" s="227">
        <v>0</v>
      </c>
      <c r="L222" s="178">
        <v>74</v>
      </c>
      <c r="M222" s="143">
        <v>74</v>
      </c>
      <c r="N222" s="72">
        <v>0</v>
      </c>
      <c r="O222" s="80" t="s">
        <v>21</v>
      </c>
      <c r="P222" s="77" t="s">
        <v>826</v>
      </c>
      <c r="Q222" s="93" t="s">
        <v>870</v>
      </c>
      <c r="R222" s="74" t="s">
        <v>180</v>
      </c>
      <c r="S222" s="94" t="s">
        <v>180</v>
      </c>
      <c r="T222" s="97" t="s">
        <v>180</v>
      </c>
      <c r="U222" s="96">
        <v>148</v>
      </c>
      <c r="V222" s="97" t="s">
        <v>83</v>
      </c>
      <c r="W222" s="35"/>
      <c r="X222" s="35"/>
      <c r="Y222" s="25"/>
    </row>
    <row r="223" spans="1:25" ht="188.25" customHeight="1">
      <c r="A223" s="68">
        <v>142</v>
      </c>
      <c r="B223" s="71" t="s">
        <v>402</v>
      </c>
      <c r="C223" s="80" t="s">
        <v>119</v>
      </c>
      <c r="D223" s="80" t="s">
        <v>60</v>
      </c>
      <c r="E223" s="86">
        <v>1175.842</v>
      </c>
      <c r="F223" s="86">
        <v>1175.842</v>
      </c>
      <c r="G223" s="85">
        <v>1470</v>
      </c>
      <c r="H223" s="205" t="s">
        <v>561</v>
      </c>
      <c r="I223" s="78" t="s">
        <v>21</v>
      </c>
      <c r="J223" s="79" t="s">
        <v>776</v>
      </c>
      <c r="K223" s="86">
        <v>1156.215</v>
      </c>
      <c r="L223" s="86">
        <v>1272</v>
      </c>
      <c r="M223" s="100">
        <v>115.78500000000008</v>
      </c>
      <c r="N223" s="72">
        <v>0</v>
      </c>
      <c r="O223" s="80" t="s">
        <v>21</v>
      </c>
      <c r="P223" s="77" t="s">
        <v>823</v>
      </c>
      <c r="Q223" s="93" t="s">
        <v>871</v>
      </c>
      <c r="R223" s="74" t="s">
        <v>180</v>
      </c>
      <c r="S223" s="74" t="s">
        <v>1</v>
      </c>
      <c r="T223" s="208" t="s">
        <v>178</v>
      </c>
      <c r="U223" s="96">
        <v>149</v>
      </c>
      <c r="V223" s="97" t="s">
        <v>421</v>
      </c>
      <c r="W223" s="35"/>
      <c r="X223" s="35"/>
      <c r="Y223" s="25"/>
    </row>
    <row r="224" spans="1:25" ht="52.5" customHeight="1">
      <c r="A224" s="68">
        <v>143</v>
      </c>
      <c r="B224" s="71" t="s">
        <v>403</v>
      </c>
      <c r="C224" s="80" t="s">
        <v>197</v>
      </c>
      <c r="D224" s="80" t="s">
        <v>60</v>
      </c>
      <c r="E224" s="86">
        <v>119.719</v>
      </c>
      <c r="F224" s="178">
        <v>89.719</v>
      </c>
      <c r="G224" s="85">
        <v>82</v>
      </c>
      <c r="H224" s="205" t="s">
        <v>563</v>
      </c>
      <c r="I224" s="78" t="s">
        <v>21</v>
      </c>
      <c r="J224" s="79" t="s">
        <v>772</v>
      </c>
      <c r="K224" s="86">
        <v>106.099</v>
      </c>
      <c r="L224" s="178">
        <v>106</v>
      </c>
      <c r="M224" s="100">
        <v>-0.09900000000000375</v>
      </c>
      <c r="N224" s="72">
        <v>0</v>
      </c>
      <c r="O224" s="80" t="s">
        <v>21</v>
      </c>
      <c r="P224" s="77" t="s">
        <v>821</v>
      </c>
      <c r="Q224" s="93"/>
      <c r="R224" s="74" t="s">
        <v>180</v>
      </c>
      <c r="S224" s="74" t="s">
        <v>1</v>
      </c>
      <c r="T224" s="97" t="s">
        <v>180</v>
      </c>
      <c r="U224" s="96">
        <v>150</v>
      </c>
      <c r="V224" s="97" t="s">
        <v>83</v>
      </c>
      <c r="W224" s="35"/>
      <c r="X224" s="35"/>
      <c r="Y224" s="25"/>
    </row>
    <row r="225" spans="1:25" ht="52.5" customHeight="1">
      <c r="A225" s="68">
        <v>144</v>
      </c>
      <c r="B225" s="71" t="s">
        <v>404</v>
      </c>
      <c r="C225" s="80" t="s">
        <v>405</v>
      </c>
      <c r="D225" s="80" t="s">
        <v>60</v>
      </c>
      <c r="E225" s="86">
        <v>8.873</v>
      </c>
      <c r="F225" s="86">
        <v>8.873</v>
      </c>
      <c r="G225" s="128">
        <v>2</v>
      </c>
      <c r="H225" s="38" t="s">
        <v>563</v>
      </c>
      <c r="I225" s="39" t="s">
        <v>21</v>
      </c>
      <c r="J225" s="40" t="s">
        <v>580</v>
      </c>
      <c r="K225" s="86">
        <v>8.234</v>
      </c>
      <c r="L225" s="86">
        <v>7</v>
      </c>
      <c r="M225" s="100">
        <v>-1.234</v>
      </c>
      <c r="N225" s="72">
        <v>-1.234</v>
      </c>
      <c r="O225" s="80" t="s">
        <v>616</v>
      </c>
      <c r="P225" s="77" t="s">
        <v>813</v>
      </c>
      <c r="Q225" s="93"/>
      <c r="R225" s="93" t="s">
        <v>258</v>
      </c>
      <c r="S225" s="74" t="s">
        <v>1</v>
      </c>
      <c r="T225" s="95" t="s">
        <v>259</v>
      </c>
      <c r="U225" s="96">
        <v>153</v>
      </c>
      <c r="V225" s="97" t="s">
        <v>77</v>
      </c>
      <c r="W225" s="35"/>
      <c r="X225" s="35"/>
      <c r="Y225" s="25"/>
    </row>
    <row r="226" spans="1:25" s="215" customFormat="1" ht="200.25" customHeight="1">
      <c r="A226" s="68">
        <v>145</v>
      </c>
      <c r="B226" s="71" t="s">
        <v>282</v>
      </c>
      <c r="C226" s="80" t="s">
        <v>283</v>
      </c>
      <c r="D226" s="80" t="s">
        <v>284</v>
      </c>
      <c r="E226" s="86">
        <v>2725.895</v>
      </c>
      <c r="F226" s="86">
        <v>2725.895</v>
      </c>
      <c r="G226" s="85">
        <v>2724</v>
      </c>
      <c r="H226" s="230" t="s">
        <v>483</v>
      </c>
      <c r="I226" s="78" t="s">
        <v>477</v>
      </c>
      <c r="J226" s="79" t="s">
        <v>766</v>
      </c>
      <c r="K226" s="86">
        <v>2716.191</v>
      </c>
      <c r="L226" s="86">
        <v>2709.747</v>
      </c>
      <c r="M226" s="100">
        <v>-6.44399999999996</v>
      </c>
      <c r="N226" s="72">
        <v>0</v>
      </c>
      <c r="O226" s="80" t="s">
        <v>21</v>
      </c>
      <c r="P226" s="77" t="s">
        <v>618</v>
      </c>
      <c r="Q226" s="93"/>
      <c r="R226" s="93" t="s">
        <v>285</v>
      </c>
      <c r="S226" s="94" t="s">
        <v>0</v>
      </c>
      <c r="T226" s="95" t="s">
        <v>286</v>
      </c>
      <c r="U226" s="96">
        <v>96</v>
      </c>
      <c r="V226" s="97" t="s">
        <v>421</v>
      </c>
      <c r="W226" s="35"/>
      <c r="X226" s="35"/>
      <c r="Y226" s="25"/>
    </row>
    <row r="227" spans="1:25" ht="232.5" customHeight="1" collapsed="1">
      <c r="A227" s="68">
        <v>146</v>
      </c>
      <c r="B227" s="71" t="s">
        <v>406</v>
      </c>
      <c r="C227" s="80" t="s">
        <v>444</v>
      </c>
      <c r="D227" s="80" t="s">
        <v>445</v>
      </c>
      <c r="E227" s="86">
        <v>65.89</v>
      </c>
      <c r="F227" s="86">
        <v>65.89</v>
      </c>
      <c r="G227" s="85">
        <v>61.5492</v>
      </c>
      <c r="H227" s="205" t="s">
        <v>563</v>
      </c>
      <c r="I227" s="78" t="s">
        <v>21</v>
      </c>
      <c r="J227" s="79" t="s">
        <v>550</v>
      </c>
      <c r="K227" s="86">
        <v>65.196</v>
      </c>
      <c r="L227" s="86">
        <v>72.698</v>
      </c>
      <c r="M227" s="100">
        <v>7.501999999999995</v>
      </c>
      <c r="N227" s="72">
        <v>0</v>
      </c>
      <c r="O227" s="80" t="s">
        <v>599</v>
      </c>
      <c r="P227" s="77" t="s">
        <v>606</v>
      </c>
      <c r="Q227" s="93" t="s">
        <v>872</v>
      </c>
      <c r="R227" s="93" t="s">
        <v>303</v>
      </c>
      <c r="S227" s="74" t="s">
        <v>446</v>
      </c>
      <c r="T227" s="95" t="s">
        <v>306</v>
      </c>
      <c r="U227" s="96">
        <v>154</v>
      </c>
      <c r="V227" s="97"/>
      <c r="W227" s="35" t="s">
        <v>31</v>
      </c>
      <c r="X227" s="35"/>
      <c r="Y227" s="25"/>
    </row>
    <row r="228" spans="1:25" ht="93.75" customHeight="1">
      <c r="A228" s="68">
        <v>147</v>
      </c>
      <c r="B228" s="71" t="s">
        <v>407</v>
      </c>
      <c r="C228" s="80" t="s">
        <v>444</v>
      </c>
      <c r="D228" s="80" t="s">
        <v>445</v>
      </c>
      <c r="E228" s="86">
        <v>43.12</v>
      </c>
      <c r="F228" s="86">
        <v>43.12</v>
      </c>
      <c r="G228" s="85">
        <v>38.99</v>
      </c>
      <c r="H228" s="205" t="s">
        <v>563</v>
      </c>
      <c r="I228" s="78" t="s">
        <v>21</v>
      </c>
      <c r="J228" s="79" t="s">
        <v>772</v>
      </c>
      <c r="K228" s="86">
        <v>41.934</v>
      </c>
      <c r="L228" s="86">
        <v>71.912</v>
      </c>
      <c r="M228" s="100">
        <v>29.97800000000001</v>
      </c>
      <c r="N228" s="72">
        <v>0</v>
      </c>
      <c r="O228" s="80" t="s">
        <v>21</v>
      </c>
      <c r="P228" s="77" t="s">
        <v>607</v>
      </c>
      <c r="Q228" s="93" t="s">
        <v>873</v>
      </c>
      <c r="R228" s="74" t="s">
        <v>446</v>
      </c>
      <c r="S228" s="74" t="s">
        <v>446</v>
      </c>
      <c r="T228" s="74" t="s">
        <v>446</v>
      </c>
      <c r="U228" s="96">
        <v>155</v>
      </c>
      <c r="V228" s="97"/>
      <c r="W228" s="35"/>
      <c r="X228" s="35"/>
      <c r="Y228" s="25"/>
    </row>
    <row r="229" spans="1:25" ht="127.5" customHeight="1">
      <c r="A229" s="68">
        <v>148</v>
      </c>
      <c r="B229" s="71" t="s">
        <v>408</v>
      </c>
      <c r="C229" s="80" t="s">
        <v>409</v>
      </c>
      <c r="D229" s="80" t="s">
        <v>284</v>
      </c>
      <c r="E229" s="86">
        <v>139.067</v>
      </c>
      <c r="F229" s="86">
        <v>144.953</v>
      </c>
      <c r="G229" s="142">
        <v>135</v>
      </c>
      <c r="H229" s="205" t="s">
        <v>563</v>
      </c>
      <c r="I229" s="39" t="s">
        <v>477</v>
      </c>
      <c r="J229" s="40" t="s">
        <v>484</v>
      </c>
      <c r="K229" s="86">
        <v>300.821</v>
      </c>
      <c r="L229" s="86">
        <v>613.541</v>
      </c>
      <c r="M229" s="143">
        <v>312.72</v>
      </c>
      <c r="N229" s="38">
        <v>0</v>
      </c>
      <c r="O229" s="42" t="s">
        <v>21</v>
      </c>
      <c r="P229" s="43" t="s">
        <v>619</v>
      </c>
      <c r="Q229" s="93"/>
      <c r="R229" s="93" t="s">
        <v>318</v>
      </c>
      <c r="S229" s="74" t="s">
        <v>435</v>
      </c>
      <c r="T229" s="95" t="s">
        <v>410</v>
      </c>
      <c r="U229" s="96">
        <v>156</v>
      </c>
      <c r="V229" s="97" t="s">
        <v>77</v>
      </c>
      <c r="W229" s="35"/>
      <c r="X229" s="35"/>
      <c r="Y229" s="25"/>
    </row>
    <row r="230" spans="1:25" s="215" customFormat="1" ht="114.75" customHeight="1">
      <c r="A230" s="68">
        <v>149</v>
      </c>
      <c r="B230" s="71" t="s">
        <v>418</v>
      </c>
      <c r="C230" s="80" t="s">
        <v>27</v>
      </c>
      <c r="D230" s="80" t="s">
        <v>431</v>
      </c>
      <c r="E230" s="86">
        <v>30.311</v>
      </c>
      <c r="F230" s="86">
        <v>30.311</v>
      </c>
      <c r="G230" s="85">
        <v>27.5</v>
      </c>
      <c r="H230" s="205" t="s">
        <v>563</v>
      </c>
      <c r="I230" s="78" t="s">
        <v>21</v>
      </c>
      <c r="J230" s="79" t="s">
        <v>485</v>
      </c>
      <c r="K230" s="86">
        <v>60.311</v>
      </c>
      <c r="L230" s="86">
        <v>98.93</v>
      </c>
      <c r="M230" s="100">
        <v>38.61900000000001</v>
      </c>
      <c r="N230" s="72">
        <v>0</v>
      </c>
      <c r="O230" s="80" t="s">
        <v>21</v>
      </c>
      <c r="P230" s="77" t="s">
        <v>620</v>
      </c>
      <c r="Q230" s="93" t="s">
        <v>621</v>
      </c>
      <c r="R230" s="93" t="s">
        <v>419</v>
      </c>
      <c r="S230" s="74" t="s">
        <v>180</v>
      </c>
      <c r="T230" s="95" t="s">
        <v>420</v>
      </c>
      <c r="U230" s="184" t="s">
        <v>447</v>
      </c>
      <c r="V230" s="97"/>
      <c r="W230" s="35"/>
      <c r="X230" s="35"/>
      <c r="Y230" s="25"/>
    </row>
    <row r="231" spans="1:25" ht="157.5" customHeight="1">
      <c r="A231" s="68">
        <v>150</v>
      </c>
      <c r="B231" s="71" t="s">
        <v>448</v>
      </c>
      <c r="C231" s="80" t="s">
        <v>411</v>
      </c>
      <c r="D231" s="80" t="s">
        <v>284</v>
      </c>
      <c r="E231" s="86">
        <v>177.785</v>
      </c>
      <c r="F231" s="86">
        <v>177.785</v>
      </c>
      <c r="G231" s="142">
        <v>178</v>
      </c>
      <c r="H231" s="229" t="s">
        <v>486</v>
      </c>
      <c r="I231" s="39" t="s">
        <v>21</v>
      </c>
      <c r="J231" s="40" t="s">
        <v>487</v>
      </c>
      <c r="K231" s="86">
        <v>153.645</v>
      </c>
      <c r="L231" s="86">
        <v>156.218</v>
      </c>
      <c r="M231" s="143">
        <v>2.572999999999979</v>
      </c>
      <c r="N231" s="38">
        <v>0</v>
      </c>
      <c r="O231" s="42" t="s">
        <v>21</v>
      </c>
      <c r="P231" s="43" t="s">
        <v>622</v>
      </c>
      <c r="Q231" s="93"/>
      <c r="R231" s="93" t="s">
        <v>330</v>
      </c>
      <c r="S231" s="74" t="s">
        <v>435</v>
      </c>
      <c r="T231" s="95" t="s">
        <v>331</v>
      </c>
      <c r="U231" s="96">
        <v>157</v>
      </c>
      <c r="V231" s="97" t="s">
        <v>421</v>
      </c>
      <c r="W231" s="35"/>
      <c r="X231" s="35" t="s">
        <v>31</v>
      </c>
      <c r="Y231" s="25"/>
    </row>
    <row r="232" spans="1:25" ht="52.5" customHeight="1">
      <c r="A232" s="68">
        <v>151</v>
      </c>
      <c r="B232" s="71" t="s">
        <v>449</v>
      </c>
      <c r="C232" s="80" t="s">
        <v>412</v>
      </c>
      <c r="D232" s="80" t="s">
        <v>284</v>
      </c>
      <c r="E232" s="86">
        <v>1209.506</v>
      </c>
      <c r="F232" s="86">
        <v>1209.506</v>
      </c>
      <c r="G232" s="142">
        <v>1210</v>
      </c>
      <c r="H232" s="205" t="s">
        <v>563</v>
      </c>
      <c r="I232" s="39" t="s">
        <v>21</v>
      </c>
      <c r="J232" s="40" t="s">
        <v>488</v>
      </c>
      <c r="K232" s="86">
        <v>1236.096</v>
      </c>
      <c r="L232" s="86">
        <v>1479.609</v>
      </c>
      <c r="M232" s="143">
        <v>243.51299999999992</v>
      </c>
      <c r="N232" s="38">
        <v>0</v>
      </c>
      <c r="O232" s="42" t="s">
        <v>21</v>
      </c>
      <c r="P232" s="43" t="s">
        <v>613</v>
      </c>
      <c r="Q232" s="93" t="s">
        <v>623</v>
      </c>
      <c r="R232" s="74" t="s">
        <v>435</v>
      </c>
      <c r="S232" s="74" t="s">
        <v>435</v>
      </c>
      <c r="T232" s="95" t="s">
        <v>413</v>
      </c>
      <c r="U232" s="96">
        <v>158</v>
      </c>
      <c r="V232" s="97" t="s">
        <v>83</v>
      </c>
      <c r="W232" s="35"/>
      <c r="X232" s="35" t="s">
        <v>31</v>
      </c>
      <c r="Y232" s="25"/>
    </row>
    <row r="233" spans="1:25" ht="157.5" customHeight="1" collapsed="1">
      <c r="A233" s="68">
        <v>152</v>
      </c>
      <c r="B233" s="71" t="s">
        <v>436</v>
      </c>
      <c r="C233" s="80" t="s">
        <v>339</v>
      </c>
      <c r="D233" s="80"/>
      <c r="E233" s="128">
        <v>40</v>
      </c>
      <c r="F233" s="224">
        <v>40</v>
      </c>
      <c r="G233" s="201">
        <v>20</v>
      </c>
      <c r="H233" s="231" t="s">
        <v>539</v>
      </c>
      <c r="I233" s="202" t="s">
        <v>502</v>
      </c>
      <c r="J233" s="63" t="s">
        <v>540</v>
      </c>
      <c r="K233" s="86">
        <v>87.46</v>
      </c>
      <c r="L233" s="186">
        <v>0</v>
      </c>
      <c r="M233" s="209">
        <f>L233-K233</f>
        <v>-87.46</v>
      </c>
      <c r="N233" s="64">
        <v>0</v>
      </c>
      <c r="O233" s="203" t="s">
        <v>653</v>
      </c>
      <c r="P233" s="204" t="s">
        <v>763</v>
      </c>
      <c r="Q233" s="195"/>
      <c r="R233" s="210" t="s">
        <v>199</v>
      </c>
      <c r="S233" s="210" t="s">
        <v>204</v>
      </c>
      <c r="T233" s="188" t="s">
        <v>205</v>
      </c>
      <c r="U233" s="197"/>
      <c r="V233" s="196" t="s">
        <v>421</v>
      </c>
      <c r="W233" s="105"/>
      <c r="X233" s="105"/>
      <c r="Y233" s="106"/>
    </row>
    <row r="234" spans="1:25" s="67" customFormat="1" ht="157.5" customHeight="1">
      <c r="A234" s="68">
        <v>153</v>
      </c>
      <c r="B234" s="71" t="s">
        <v>414</v>
      </c>
      <c r="C234" s="80" t="s">
        <v>339</v>
      </c>
      <c r="D234" s="80"/>
      <c r="E234" s="128">
        <v>353.813</v>
      </c>
      <c r="F234" s="224">
        <v>353.813</v>
      </c>
      <c r="G234" s="168">
        <v>242</v>
      </c>
      <c r="H234" s="246" t="s">
        <v>655</v>
      </c>
      <c r="I234" s="241" t="s">
        <v>502</v>
      </c>
      <c r="J234" s="170" t="s">
        <v>656</v>
      </c>
      <c r="K234" s="227">
        <v>0</v>
      </c>
      <c r="L234" s="186">
        <v>0</v>
      </c>
      <c r="M234" s="247">
        <f>L234-K234</f>
        <v>0</v>
      </c>
      <c r="N234" s="169">
        <v>0</v>
      </c>
      <c r="O234" s="185" t="s">
        <v>653</v>
      </c>
      <c r="P234" s="187" t="s">
        <v>874</v>
      </c>
      <c r="Q234" s="195"/>
      <c r="R234" s="93" t="s">
        <v>212</v>
      </c>
      <c r="S234" s="74" t="s">
        <v>0</v>
      </c>
      <c r="T234" s="95" t="s">
        <v>213</v>
      </c>
      <c r="U234" s="184" t="s">
        <v>415</v>
      </c>
      <c r="V234" s="97" t="s">
        <v>421</v>
      </c>
      <c r="W234" s="35"/>
      <c r="X234" s="35"/>
      <c r="Y234" s="106"/>
    </row>
    <row r="235" spans="1:25" ht="304.5" customHeight="1" collapsed="1" thickBot="1">
      <c r="A235" s="68">
        <v>154</v>
      </c>
      <c r="B235" s="71" t="s">
        <v>437</v>
      </c>
      <c r="C235" s="80" t="s">
        <v>339</v>
      </c>
      <c r="D235" s="80" t="s">
        <v>416</v>
      </c>
      <c r="E235" s="128">
        <v>13.277</v>
      </c>
      <c r="F235" s="224">
        <v>13.277</v>
      </c>
      <c r="G235" s="201">
        <v>12.735</v>
      </c>
      <c r="H235" s="233" t="s">
        <v>541</v>
      </c>
      <c r="I235" s="202" t="s">
        <v>502</v>
      </c>
      <c r="J235" s="63" t="s">
        <v>765</v>
      </c>
      <c r="K235" s="227">
        <v>0</v>
      </c>
      <c r="L235" s="186">
        <v>0</v>
      </c>
      <c r="M235" s="209">
        <f>L235-K235</f>
        <v>0</v>
      </c>
      <c r="N235" s="64">
        <v>0</v>
      </c>
      <c r="O235" s="203" t="s">
        <v>653</v>
      </c>
      <c r="P235" s="204" t="s">
        <v>764</v>
      </c>
      <c r="Q235" s="195"/>
      <c r="R235" s="210" t="s">
        <v>288</v>
      </c>
      <c r="S235" s="210" t="s">
        <v>0</v>
      </c>
      <c r="T235" s="188" t="s">
        <v>289</v>
      </c>
      <c r="U235" s="197"/>
      <c r="V235" s="196" t="s">
        <v>421</v>
      </c>
      <c r="W235" s="105"/>
      <c r="X235" s="105"/>
      <c r="Y235" s="106"/>
    </row>
    <row r="236" spans="1:25" ht="52.5" customHeight="1" hidden="1">
      <c r="A236" s="211"/>
      <c r="B236" s="71"/>
      <c r="C236" s="80"/>
      <c r="D236" s="80"/>
      <c r="E236" s="129"/>
      <c r="F236" s="86"/>
      <c r="G236" s="128"/>
      <c r="H236" s="140"/>
      <c r="I236" s="39"/>
      <c r="J236" s="40"/>
      <c r="K236" s="129"/>
      <c r="L236" s="86"/>
      <c r="M236" s="100"/>
      <c r="N236" s="72"/>
      <c r="O236" s="80"/>
      <c r="P236" s="77"/>
      <c r="Q236" s="93"/>
      <c r="R236" s="74"/>
      <c r="S236" s="94"/>
      <c r="T236" s="97"/>
      <c r="U236" s="184"/>
      <c r="V236" s="97"/>
      <c r="W236" s="35"/>
      <c r="X236" s="35"/>
      <c r="Y236" s="212"/>
    </row>
    <row r="237" spans="1:25" ht="52.5" customHeight="1" hidden="1">
      <c r="A237" s="211"/>
      <c r="B237" s="71"/>
      <c r="C237" s="80"/>
      <c r="D237" s="80"/>
      <c r="E237" s="129"/>
      <c r="F237" s="86"/>
      <c r="G237" s="128"/>
      <c r="H237" s="140"/>
      <c r="I237" s="39"/>
      <c r="J237" s="40"/>
      <c r="K237" s="129"/>
      <c r="L237" s="86"/>
      <c r="M237" s="100"/>
      <c r="N237" s="72"/>
      <c r="O237" s="80"/>
      <c r="P237" s="77"/>
      <c r="Q237" s="93"/>
      <c r="R237" s="74"/>
      <c r="S237" s="94"/>
      <c r="T237" s="97"/>
      <c r="U237" s="184"/>
      <c r="V237" s="97"/>
      <c r="W237" s="35"/>
      <c r="X237" s="35"/>
      <c r="Y237" s="212"/>
    </row>
    <row r="238" spans="1:25" ht="52.5" customHeight="1" hidden="1">
      <c r="A238" s="211"/>
      <c r="B238" s="71"/>
      <c r="C238" s="80"/>
      <c r="D238" s="80"/>
      <c r="E238" s="129"/>
      <c r="F238" s="86"/>
      <c r="G238" s="128"/>
      <c r="H238" s="140"/>
      <c r="I238" s="39"/>
      <c r="J238" s="40"/>
      <c r="K238" s="129"/>
      <c r="L238" s="86"/>
      <c r="M238" s="100"/>
      <c r="N238" s="72"/>
      <c r="O238" s="80"/>
      <c r="P238" s="77"/>
      <c r="Q238" s="93"/>
      <c r="R238" s="74"/>
      <c r="S238" s="94"/>
      <c r="T238" s="97"/>
      <c r="U238" s="184"/>
      <c r="V238" s="97"/>
      <c r="W238" s="35"/>
      <c r="X238" s="35"/>
      <c r="Y238" s="212"/>
    </row>
    <row r="239" spans="1:25" ht="52.5" customHeight="1" hidden="1" thickBot="1">
      <c r="A239" s="84"/>
      <c r="B239" s="77"/>
      <c r="C239" s="77"/>
      <c r="D239" s="77"/>
      <c r="E239" s="72"/>
      <c r="F239" s="72"/>
      <c r="G239" s="72"/>
      <c r="H239" s="72"/>
      <c r="I239" s="78"/>
      <c r="J239" s="79"/>
      <c r="K239" s="72"/>
      <c r="L239" s="72"/>
      <c r="M239" s="72"/>
      <c r="N239" s="72"/>
      <c r="O239" s="80"/>
      <c r="P239" s="77"/>
      <c r="Q239" s="77"/>
      <c r="R239" s="77"/>
      <c r="S239" s="75"/>
      <c r="T239" s="75"/>
      <c r="U239" s="75"/>
      <c r="V239" s="81"/>
      <c r="W239" s="76"/>
      <c r="X239" s="76"/>
      <c r="Y239" s="76"/>
    </row>
    <row r="240" spans="1:25" ht="14.25" customHeight="1" thickTop="1">
      <c r="A240" s="365" t="s">
        <v>14</v>
      </c>
      <c r="B240" s="366"/>
      <c r="C240" s="47"/>
      <c r="D240" s="47"/>
      <c r="E240" s="226">
        <v>1217656.472000001</v>
      </c>
      <c r="F240" s="226">
        <v>1545691.3330400016</v>
      </c>
      <c r="G240" s="226">
        <v>1483711.527588999</v>
      </c>
      <c r="H240" s="49"/>
      <c r="I240" s="371" t="s">
        <v>0</v>
      </c>
      <c r="J240" s="372"/>
      <c r="K240" s="226">
        <v>1066442.0119999996</v>
      </c>
      <c r="L240" s="226">
        <v>1068409.3910000008</v>
      </c>
      <c r="M240" s="226">
        <v>1967.379000000008</v>
      </c>
      <c r="N240" s="48">
        <f>SUM(N9:N235)</f>
        <v>-1449.6519999999998</v>
      </c>
      <c r="O240" s="347"/>
      <c r="P240" s="347"/>
      <c r="Q240" s="328"/>
      <c r="R240" s="328"/>
      <c r="S240" s="352"/>
      <c r="T240" s="358"/>
      <c r="U240" s="352"/>
      <c r="V240" s="358"/>
      <c r="W240" s="352"/>
      <c r="X240" s="352"/>
      <c r="Y240" s="354"/>
    </row>
    <row r="241" spans="1:25" ht="14.25" customHeight="1">
      <c r="A241" s="367"/>
      <c r="B241" s="368"/>
      <c r="C241" s="50"/>
      <c r="D241" s="50"/>
      <c r="E241" s="55">
        <v>12210.137</v>
      </c>
      <c r="F241" s="55">
        <v>14065.722358</v>
      </c>
      <c r="G241" s="55">
        <v>8187</v>
      </c>
      <c r="H241" s="58"/>
      <c r="I241" s="335" t="s">
        <v>472</v>
      </c>
      <c r="J241" s="336"/>
      <c r="K241" s="55">
        <v>12344.885999999999</v>
      </c>
      <c r="L241" s="55">
        <v>18863</v>
      </c>
      <c r="M241" s="55">
        <v>6605.5740000000005</v>
      </c>
      <c r="N241" s="263" t="s">
        <v>70</v>
      </c>
      <c r="O241" s="348"/>
      <c r="P241" s="348"/>
      <c r="Q241" s="329"/>
      <c r="R241" s="329"/>
      <c r="S241" s="339"/>
      <c r="T241" s="359"/>
      <c r="U241" s="339"/>
      <c r="V241" s="359"/>
      <c r="W241" s="339"/>
      <c r="X241" s="339"/>
      <c r="Y241" s="355"/>
    </row>
    <row r="242" spans="1:25" ht="14.25" customHeight="1">
      <c r="A242" s="367"/>
      <c r="B242" s="368"/>
      <c r="C242" s="50"/>
      <c r="D242" s="50"/>
      <c r="E242" s="36">
        <v>1481.357</v>
      </c>
      <c r="F242" s="36">
        <v>1691.6</v>
      </c>
      <c r="G242" s="36">
        <v>1691.6</v>
      </c>
      <c r="H242" s="41"/>
      <c r="I242" s="335" t="s">
        <v>473</v>
      </c>
      <c r="J242" s="336"/>
      <c r="K242" s="36">
        <v>0</v>
      </c>
      <c r="L242" s="36">
        <v>0</v>
      </c>
      <c r="M242" s="36">
        <v>0</v>
      </c>
      <c r="N242" s="262" t="s">
        <v>70</v>
      </c>
      <c r="O242" s="348"/>
      <c r="P242" s="348"/>
      <c r="Q242" s="329"/>
      <c r="R242" s="329"/>
      <c r="S242" s="339"/>
      <c r="T242" s="359"/>
      <c r="U242" s="339"/>
      <c r="V242" s="359"/>
      <c r="W242" s="340"/>
      <c r="X242" s="340"/>
      <c r="Y242" s="356"/>
    </row>
    <row r="243" spans="1:25" ht="14.25" thickBot="1">
      <c r="A243" s="369"/>
      <c r="B243" s="370"/>
      <c r="C243" s="51"/>
      <c r="D243" s="51"/>
      <c r="E243" s="52">
        <v>1526265.741</v>
      </c>
      <c r="F243" s="52">
        <v>1526020.66</v>
      </c>
      <c r="G243" s="52">
        <v>1471909</v>
      </c>
      <c r="H243" s="54"/>
      <c r="I243" s="331" t="s">
        <v>417</v>
      </c>
      <c r="J243" s="332"/>
      <c r="K243" s="52">
        <v>1529074.565</v>
      </c>
      <c r="L243" s="52">
        <v>1514355</v>
      </c>
      <c r="M243" s="52">
        <v>-14719.564999999915</v>
      </c>
      <c r="N243" s="53"/>
      <c r="O243" s="349"/>
      <c r="P243" s="349"/>
      <c r="Q243" s="330"/>
      <c r="R243" s="330"/>
      <c r="S243" s="353"/>
      <c r="T243" s="360"/>
      <c r="U243" s="353"/>
      <c r="V243" s="360"/>
      <c r="W243" s="363"/>
      <c r="X243" s="363"/>
      <c r="Y243" s="357"/>
    </row>
    <row r="244" spans="1:25" ht="13.5">
      <c r="A244" s="367" t="s">
        <v>15</v>
      </c>
      <c r="B244" s="368"/>
      <c r="C244" s="50"/>
      <c r="D244" s="50"/>
      <c r="E244" s="55">
        <v>1359062.777</v>
      </c>
      <c r="F244" s="261">
        <v>1333782.121</v>
      </c>
      <c r="G244" s="56">
        <v>1328118.7412389999</v>
      </c>
      <c r="H244" s="58"/>
      <c r="I244" s="333" t="s">
        <v>0</v>
      </c>
      <c r="J244" s="334"/>
      <c r="K244" s="55">
        <v>1363767.4390000005</v>
      </c>
      <c r="L244" s="55">
        <v>1370362.8589999992</v>
      </c>
      <c r="M244" s="55">
        <f>L244-K244</f>
        <v>6595.419999998761</v>
      </c>
      <c r="N244" s="373"/>
      <c r="O244" s="350"/>
      <c r="P244" s="350"/>
      <c r="Q244" s="361"/>
      <c r="R244" s="361"/>
      <c r="S244" s="338"/>
      <c r="T244" s="377"/>
      <c r="U244" s="338"/>
      <c r="V244" s="377"/>
      <c r="W244" s="338"/>
      <c r="X244" s="338"/>
      <c r="Y244" s="400"/>
    </row>
    <row r="245" spans="1:25" ht="13.5">
      <c r="A245" s="367"/>
      <c r="B245" s="368"/>
      <c r="C245" s="50"/>
      <c r="D245" s="50"/>
      <c r="E245" s="55">
        <v>1779.465</v>
      </c>
      <c r="F245" s="57">
        <v>1779.465</v>
      </c>
      <c r="G245" s="56">
        <v>1258.427</v>
      </c>
      <c r="H245" s="58"/>
      <c r="I245" s="335" t="s">
        <v>472</v>
      </c>
      <c r="J245" s="336"/>
      <c r="K245" s="55">
        <v>1584.241</v>
      </c>
      <c r="L245" s="55">
        <v>1956.237</v>
      </c>
      <c r="M245" s="55">
        <f>L245-K245</f>
        <v>371.9960000000001</v>
      </c>
      <c r="N245" s="345"/>
      <c r="O245" s="348"/>
      <c r="P245" s="348"/>
      <c r="Q245" s="329"/>
      <c r="R245" s="329"/>
      <c r="S245" s="339"/>
      <c r="T245" s="359"/>
      <c r="U245" s="339"/>
      <c r="V245" s="359"/>
      <c r="W245" s="339"/>
      <c r="X245" s="339"/>
      <c r="Y245" s="355"/>
    </row>
    <row r="246" spans="1:25" ht="13.5">
      <c r="A246" s="367"/>
      <c r="B246" s="368"/>
      <c r="C246" s="50"/>
      <c r="D246" s="50"/>
      <c r="E246" s="36">
        <v>3.641</v>
      </c>
      <c r="F246" s="38">
        <v>3.641</v>
      </c>
      <c r="G246" s="37">
        <v>3.64</v>
      </c>
      <c r="H246" s="41"/>
      <c r="I246" s="335" t="s">
        <v>473</v>
      </c>
      <c r="J246" s="336"/>
      <c r="K246" s="36">
        <v>0</v>
      </c>
      <c r="L246" s="36">
        <v>0</v>
      </c>
      <c r="M246" s="36">
        <v>0</v>
      </c>
      <c r="N246" s="345"/>
      <c r="O246" s="348"/>
      <c r="P246" s="348"/>
      <c r="Q246" s="329"/>
      <c r="R246" s="329"/>
      <c r="S246" s="339"/>
      <c r="T246" s="359"/>
      <c r="U246" s="339"/>
      <c r="V246" s="359"/>
      <c r="W246" s="340"/>
      <c r="X246" s="340"/>
      <c r="Y246" s="356"/>
    </row>
    <row r="247" spans="1:25" ht="14.25" thickBot="1">
      <c r="A247" s="375"/>
      <c r="B247" s="376"/>
      <c r="C247" s="59"/>
      <c r="D247" s="59"/>
      <c r="E247" s="44">
        <v>5252.838</v>
      </c>
      <c r="F247" s="46">
        <v>5252.838</v>
      </c>
      <c r="G247" s="45">
        <v>2042</v>
      </c>
      <c r="H247" s="60"/>
      <c r="I247" s="331" t="s">
        <v>417</v>
      </c>
      <c r="J247" s="332"/>
      <c r="K247" s="44">
        <v>5240.859</v>
      </c>
      <c r="L247" s="44">
        <v>5134.754</v>
      </c>
      <c r="M247" s="44">
        <f>L247-K247</f>
        <v>-106.10500000000047</v>
      </c>
      <c r="N247" s="374"/>
      <c r="O247" s="351"/>
      <c r="P247" s="351"/>
      <c r="Q247" s="362"/>
      <c r="R247" s="362"/>
      <c r="S247" s="364"/>
      <c r="T247" s="378"/>
      <c r="U247" s="364"/>
      <c r="V247" s="378"/>
      <c r="W247" s="341"/>
      <c r="X247" s="341"/>
      <c r="Y247" s="401"/>
    </row>
    <row r="248" spans="1:25" ht="14.25" thickTop="1">
      <c r="A248" s="365" t="s">
        <v>2</v>
      </c>
      <c r="B248" s="366"/>
      <c r="C248" s="50"/>
      <c r="D248" s="50"/>
      <c r="E248" s="228">
        <v>2576719.249000001</v>
      </c>
      <c r="F248" s="228">
        <v>2879473.4540400016</v>
      </c>
      <c r="G248" s="228">
        <v>2811830.268827999</v>
      </c>
      <c r="H248" s="58"/>
      <c r="I248" s="371" t="s">
        <v>0</v>
      </c>
      <c r="J248" s="372"/>
      <c r="K248" s="228">
        <v>2430209.4510000004</v>
      </c>
      <c r="L248" s="228">
        <v>2438772.25</v>
      </c>
      <c r="M248" s="228">
        <v>1967.379000000008</v>
      </c>
      <c r="N248" s="344"/>
      <c r="O248" s="347"/>
      <c r="P248" s="347"/>
      <c r="Q248" s="328"/>
      <c r="R248" s="328"/>
      <c r="S248" s="352"/>
      <c r="T248" s="358"/>
      <c r="U248" s="352"/>
      <c r="V248" s="358"/>
      <c r="W248" s="352"/>
      <c r="X248" s="352"/>
      <c r="Y248" s="354"/>
    </row>
    <row r="249" spans="1:25" ht="13.5">
      <c r="A249" s="367"/>
      <c r="B249" s="368"/>
      <c r="C249" s="50"/>
      <c r="D249" s="50"/>
      <c r="E249" s="55">
        <v>13989.602</v>
      </c>
      <c r="F249" s="55">
        <v>15845.187358000001</v>
      </c>
      <c r="G249" s="55">
        <v>9445.427</v>
      </c>
      <c r="H249" s="58"/>
      <c r="I249" s="335" t="s">
        <v>472</v>
      </c>
      <c r="J249" s="336"/>
      <c r="K249" s="55">
        <v>13929.126999999999</v>
      </c>
      <c r="L249" s="55">
        <v>20819.237</v>
      </c>
      <c r="M249" s="55">
        <v>6605.5740000000005</v>
      </c>
      <c r="N249" s="345"/>
      <c r="O249" s="348"/>
      <c r="P249" s="348"/>
      <c r="Q249" s="329"/>
      <c r="R249" s="329"/>
      <c r="S249" s="339"/>
      <c r="T249" s="359"/>
      <c r="U249" s="339"/>
      <c r="V249" s="359"/>
      <c r="W249" s="339"/>
      <c r="X249" s="339"/>
      <c r="Y249" s="355"/>
    </row>
    <row r="250" spans="1:25" ht="13.5">
      <c r="A250" s="367"/>
      <c r="B250" s="368"/>
      <c r="C250" s="50"/>
      <c r="D250" s="50"/>
      <c r="E250" s="36">
        <v>1484.998</v>
      </c>
      <c r="F250" s="36">
        <v>1695.241</v>
      </c>
      <c r="G250" s="36">
        <v>1695.24</v>
      </c>
      <c r="H250" s="41"/>
      <c r="I250" s="335" t="s">
        <v>473</v>
      </c>
      <c r="J250" s="336"/>
      <c r="K250" s="36">
        <v>0</v>
      </c>
      <c r="L250" s="36">
        <v>0</v>
      </c>
      <c r="M250" s="36">
        <v>0</v>
      </c>
      <c r="N250" s="345"/>
      <c r="O250" s="348"/>
      <c r="P250" s="348"/>
      <c r="Q250" s="329"/>
      <c r="R250" s="329"/>
      <c r="S250" s="339"/>
      <c r="T250" s="359"/>
      <c r="U250" s="339"/>
      <c r="V250" s="359"/>
      <c r="W250" s="340"/>
      <c r="X250" s="340"/>
      <c r="Y250" s="356"/>
    </row>
    <row r="251" spans="1:25" ht="14.25" thickBot="1">
      <c r="A251" s="369"/>
      <c r="B251" s="370"/>
      <c r="C251" s="51"/>
      <c r="D251" s="51"/>
      <c r="E251" s="61">
        <v>1531518.579</v>
      </c>
      <c r="F251" s="61">
        <v>1531273.498</v>
      </c>
      <c r="G251" s="61">
        <v>1473951</v>
      </c>
      <c r="H251" s="62"/>
      <c r="I251" s="331" t="s">
        <v>417</v>
      </c>
      <c r="J251" s="332"/>
      <c r="K251" s="61">
        <v>1534315.4239999999</v>
      </c>
      <c r="L251" s="61">
        <v>1519489.754</v>
      </c>
      <c r="M251" s="61">
        <v>-14719.564999999915</v>
      </c>
      <c r="N251" s="346"/>
      <c r="O251" s="349"/>
      <c r="P251" s="349"/>
      <c r="Q251" s="330"/>
      <c r="R251" s="330"/>
      <c r="S251" s="353"/>
      <c r="T251" s="360"/>
      <c r="U251" s="353"/>
      <c r="V251" s="360"/>
      <c r="W251" s="363"/>
      <c r="X251" s="363"/>
      <c r="Y251" s="357"/>
    </row>
    <row r="252" spans="1:25" ht="17.25" customHeight="1">
      <c r="A252" s="33" t="s">
        <v>34</v>
      </c>
      <c r="B252" s="27"/>
      <c r="C252" s="27"/>
      <c r="D252" s="27"/>
      <c r="E252" s="28"/>
      <c r="F252" s="16"/>
      <c r="G252" s="16"/>
      <c r="H252" s="16"/>
      <c r="I252" s="29"/>
      <c r="J252" s="29"/>
      <c r="K252" s="28"/>
      <c r="L252" s="16"/>
      <c r="M252" s="16"/>
      <c r="N252" s="30"/>
      <c r="O252" s="31"/>
      <c r="P252" s="31"/>
      <c r="Q252" s="32"/>
      <c r="R252" s="32"/>
      <c r="S252" s="24"/>
      <c r="T252" s="24"/>
      <c r="U252" s="24"/>
      <c r="V252" s="24"/>
      <c r="Y252" s="26"/>
    </row>
    <row r="253" spans="1:10" ht="18" customHeight="1">
      <c r="A253" s="12" t="s">
        <v>32</v>
      </c>
      <c r="F253" s="17"/>
      <c r="G253" s="17"/>
      <c r="H253" s="234"/>
      <c r="I253" s="17"/>
      <c r="J253" s="17"/>
    </row>
    <row r="254" ht="18" customHeight="1">
      <c r="A254" s="13" t="s">
        <v>41</v>
      </c>
    </row>
    <row r="255" spans="1:4" ht="18" customHeight="1">
      <c r="A255" s="19" t="s">
        <v>52</v>
      </c>
      <c r="B255" s="66"/>
      <c r="C255" s="18"/>
      <c r="D255" s="18"/>
    </row>
    <row r="256" spans="1:4" ht="18" customHeight="1">
      <c r="A256" s="13" t="s">
        <v>48</v>
      </c>
      <c r="B256" s="66"/>
      <c r="C256" s="18"/>
      <c r="D256" s="18"/>
    </row>
    <row r="257" spans="1:22" ht="18" customHeight="1">
      <c r="A257" s="12" t="s">
        <v>53</v>
      </c>
      <c r="B257" s="65"/>
      <c r="C257" s="12"/>
      <c r="D257" s="12"/>
      <c r="E257" s="6"/>
      <c r="F257" s="6"/>
      <c r="G257" s="6"/>
      <c r="H257" s="6"/>
      <c r="I257" s="6"/>
      <c r="J257" s="6"/>
      <c r="K257" s="6"/>
      <c r="L257" s="6"/>
      <c r="M257" s="6"/>
      <c r="N257" s="6"/>
      <c r="O257" s="6"/>
      <c r="P257" s="6"/>
      <c r="Q257" s="6"/>
      <c r="R257" s="6"/>
      <c r="S257" s="5"/>
      <c r="T257" s="5"/>
      <c r="U257" s="5"/>
      <c r="V257" s="5"/>
    </row>
    <row r="258" spans="1:4" ht="18" customHeight="1">
      <c r="A258" s="12" t="s">
        <v>54</v>
      </c>
      <c r="B258" s="65"/>
      <c r="C258" s="12"/>
      <c r="D258" s="12"/>
    </row>
    <row r="259" spans="1:2" ht="18" customHeight="1">
      <c r="A259" s="12" t="s">
        <v>55</v>
      </c>
      <c r="B259" s="67"/>
    </row>
    <row r="260" ht="18" customHeight="1">
      <c r="A260" s="12" t="s">
        <v>33</v>
      </c>
    </row>
    <row r="261" spans="1:25" ht="32.25" customHeight="1">
      <c r="A261" s="394" t="s">
        <v>56</v>
      </c>
      <c r="B261" s="395"/>
      <c r="C261" s="395"/>
      <c r="D261" s="395"/>
      <c r="E261" s="395"/>
      <c r="F261" s="395"/>
      <c r="G261" s="395"/>
      <c r="H261" s="395"/>
      <c r="I261" s="395"/>
      <c r="J261" s="395"/>
      <c r="K261" s="395"/>
      <c r="L261" s="395"/>
      <c r="M261" s="395"/>
      <c r="N261" s="395"/>
      <c r="O261" s="395"/>
      <c r="P261" s="395"/>
      <c r="Q261" s="395"/>
      <c r="R261" s="395"/>
      <c r="S261" s="395"/>
      <c r="T261" s="395"/>
      <c r="U261" s="395"/>
      <c r="V261" s="395"/>
      <c r="W261" s="395"/>
      <c r="X261" s="395"/>
      <c r="Y261" s="395"/>
    </row>
    <row r="262" ht="18" customHeight="1">
      <c r="A262" s="2" t="s">
        <v>23</v>
      </c>
    </row>
    <row r="263" ht="18" customHeight="1">
      <c r="A263" s="2" t="s">
        <v>42</v>
      </c>
    </row>
    <row r="264" ht="18" customHeight="1">
      <c r="A264" s="2" t="s">
        <v>43</v>
      </c>
    </row>
    <row r="265" ht="18" customHeight="1">
      <c r="A265" s="2" t="s">
        <v>44</v>
      </c>
    </row>
    <row r="266" ht="17.25" customHeight="1">
      <c r="A266" s="11" t="s">
        <v>29</v>
      </c>
    </row>
    <row r="267" ht="13.5">
      <c r="A267" s="12"/>
    </row>
    <row r="284" ht="13.5">
      <c r="F284" s="15"/>
    </row>
  </sheetData>
  <sheetProtection/>
  <mergeCells count="153">
    <mergeCell ref="X240:X243"/>
    <mergeCell ref="I249:J249"/>
    <mergeCell ref="A261:Y261"/>
    <mergeCell ref="I5:J5"/>
    <mergeCell ref="Y5:Y7"/>
    <mergeCell ref="J6:J7"/>
    <mergeCell ref="O6:P7"/>
    <mergeCell ref="T244:T247"/>
    <mergeCell ref="I246:J246"/>
    <mergeCell ref="Y244:Y247"/>
    <mergeCell ref="I6:I7"/>
    <mergeCell ref="C5:C7"/>
    <mergeCell ref="V4:Y4"/>
    <mergeCell ref="Y240:Y243"/>
    <mergeCell ref="G6:G7"/>
    <mergeCell ref="S5:S7"/>
    <mergeCell ref="T5:T7"/>
    <mergeCell ref="U5:U7"/>
    <mergeCell ref="P240:P243"/>
    <mergeCell ref="W240:W243"/>
    <mergeCell ref="V240:V243"/>
    <mergeCell ref="V244:V247"/>
    <mergeCell ref="A3:T3"/>
    <mergeCell ref="A5:A7"/>
    <mergeCell ref="B5:B7"/>
    <mergeCell ref="E5:E7"/>
    <mergeCell ref="F5:G5"/>
    <mergeCell ref="N6:N7"/>
    <mergeCell ref="D5:D7"/>
    <mergeCell ref="R5:R7"/>
    <mergeCell ref="T240:T243"/>
    <mergeCell ref="O240:O243"/>
    <mergeCell ref="P244:P247"/>
    <mergeCell ref="Q248:Q251"/>
    <mergeCell ref="S244:S247"/>
    <mergeCell ref="Q240:Q243"/>
    <mergeCell ref="Q244:Q247"/>
    <mergeCell ref="S248:S251"/>
    <mergeCell ref="A240:B243"/>
    <mergeCell ref="I250:J250"/>
    <mergeCell ref="I245:J245"/>
    <mergeCell ref="A248:B251"/>
    <mergeCell ref="I248:J248"/>
    <mergeCell ref="N244:N247"/>
    <mergeCell ref="I241:J241"/>
    <mergeCell ref="A244:B247"/>
    <mergeCell ref="I240:J240"/>
    <mergeCell ref="I251:J251"/>
    <mergeCell ref="Y248:Y251"/>
    <mergeCell ref="T248:T251"/>
    <mergeCell ref="R244:R247"/>
    <mergeCell ref="P248:P251"/>
    <mergeCell ref="X248:X251"/>
    <mergeCell ref="W248:W251"/>
    <mergeCell ref="U244:U247"/>
    <mergeCell ref="V248:V251"/>
    <mergeCell ref="U248:U251"/>
    <mergeCell ref="X244:X247"/>
    <mergeCell ref="W5:W7"/>
    <mergeCell ref="W244:W247"/>
    <mergeCell ref="V5:V7"/>
    <mergeCell ref="X5:X7"/>
    <mergeCell ref="N248:N251"/>
    <mergeCell ref="O248:O251"/>
    <mergeCell ref="R240:R243"/>
    <mergeCell ref="O244:O247"/>
    <mergeCell ref="U240:U243"/>
    <mergeCell ref="S240:S243"/>
    <mergeCell ref="F6:F7"/>
    <mergeCell ref="M5:M6"/>
    <mergeCell ref="Q5:Q7"/>
    <mergeCell ref="N5:P5"/>
    <mergeCell ref="H5:H7"/>
    <mergeCell ref="R248:R251"/>
    <mergeCell ref="I247:J247"/>
    <mergeCell ref="I244:J244"/>
    <mergeCell ref="I242:J242"/>
    <mergeCell ref="I243:J243"/>
    <mergeCell ref="A12:A13"/>
    <mergeCell ref="B12:B13"/>
    <mergeCell ref="C12:C13"/>
    <mergeCell ref="D12:D13"/>
    <mergeCell ref="E12:E13"/>
    <mergeCell ref="F12:F13"/>
    <mergeCell ref="G12:G13"/>
    <mergeCell ref="H12:H13"/>
    <mergeCell ref="I12:I13"/>
    <mergeCell ref="J12:J13"/>
    <mergeCell ref="K12:K13"/>
    <mergeCell ref="L12:L13"/>
    <mergeCell ref="M12:M13"/>
    <mergeCell ref="N12:N13"/>
    <mergeCell ref="O12:O13"/>
    <mergeCell ref="P12:P13"/>
    <mergeCell ref="Q12:Q13"/>
    <mergeCell ref="R12:R13"/>
    <mergeCell ref="S12:S13"/>
    <mergeCell ref="T12:T13"/>
    <mergeCell ref="U12:U13"/>
    <mergeCell ref="V12:V13"/>
    <mergeCell ref="W12:W13"/>
    <mergeCell ref="X12:X13"/>
    <mergeCell ref="Y12:Y13"/>
    <mergeCell ref="A207:A208"/>
    <mergeCell ref="B207:B208"/>
    <mergeCell ref="C207:C208"/>
    <mergeCell ref="D207:D208"/>
    <mergeCell ref="E207:E208"/>
    <mergeCell ref="F207:F208"/>
    <mergeCell ref="G207:G208"/>
    <mergeCell ref="H207:H208"/>
    <mergeCell ref="I207:I208"/>
    <mergeCell ref="J207:J208"/>
    <mergeCell ref="K207:K208"/>
    <mergeCell ref="L207:L208"/>
    <mergeCell ref="M207:M208"/>
    <mergeCell ref="N207:N208"/>
    <mergeCell ref="O207:O208"/>
    <mergeCell ref="P207:P208"/>
    <mergeCell ref="Q207:Q208"/>
    <mergeCell ref="R207:R208"/>
    <mergeCell ref="S207:S208"/>
    <mergeCell ref="T207:T208"/>
    <mergeCell ref="U207:U208"/>
    <mergeCell ref="V207:V208"/>
    <mergeCell ref="W207:W208"/>
    <mergeCell ref="X207:X208"/>
    <mergeCell ref="Y207:Y208"/>
    <mergeCell ref="A177:A178"/>
    <mergeCell ref="B177:B178"/>
    <mergeCell ref="C177:C178"/>
    <mergeCell ref="D177:D178"/>
    <mergeCell ref="E177:E178"/>
    <mergeCell ref="F177:F178"/>
    <mergeCell ref="G177:G178"/>
    <mergeCell ref="H177:H178"/>
    <mergeCell ref="I177:I178"/>
    <mergeCell ref="J177:J178"/>
    <mergeCell ref="K177:K178"/>
    <mergeCell ref="L177:L178"/>
    <mergeCell ref="M177:M178"/>
    <mergeCell ref="N177:N178"/>
    <mergeCell ref="O177:O178"/>
    <mergeCell ref="P177:P178"/>
    <mergeCell ref="Q177:Q178"/>
    <mergeCell ref="R177:R178"/>
    <mergeCell ref="Y177:Y178"/>
    <mergeCell ref="S177:S178"/>
    <mergeCell ref="T177:T178"/>
    <mergeCell ref="U177:U178"/>
    <mergeCell ref="V177:V178"/>
    <mergeCell ref="W177:W178"/>
    <mergeCell ref="X177:X178"/>
  </mergeCells>
  <dataValidations count="9">
    <dataValidation type="list" allowBlank="1" showInputMessage="1" showErrorMessage="1" sqref="O9:O10 O19:O20 O22 O184:O185 O53 O24 O26 O166 O34 O76:O77 O160 O156 O209:O239 O137:O138 O158 O197 O164 O28 O162 O68 O70:O71 O38:O40 O142 O57 O84:O85 O189:O191 O129 O133 O131 O140 O79 O144:O150 O81:O82 O87:O92 O30 O32 O152 O193:O195 O179:O180 O175 O135 O59:O60 O187 O171:O173 O73:O74 O125 O182 O168:O169 O42 O44 O46 O55 O48:O49 O51 O94:O95 O14:O17 O12 O199:O207 O177 O99:O123">
      <formula1>"廃止,縮減, 執行等改善,予定通り終了,現状通り"</formula1>
    </dataValidation>
    <dataValidation type="list" allowBlank="1" showInputMessage="1" showErrorMessage="1" sqref="V20 V51 V9:V10 V199 V224 V179:V180 V171 V70:V71 V30 V57 V232 V14:V17 V60 V191 V140 V137:V138 V220:V222 V236:V238 V91 V94 V12 V213:V214 V102 V110 V117 V123">
      <formula1>"前年度新規,最終実施年度 ,行革推進会議,その他,平成２５年対象,平成２６年対象,平成２７年対象"</formula1>
    </dataValidation>
    <dataValidation type="list" allowBlank="1" showInputMessage="1" showErrorMessage="1" sqref="V24 V210:V211 V81 V28 V39:V40 V97 V223 V79 V26 V95 V87:V90 V164 V166 V76 V92 V204:V207">
      <formula1>"前年度新規,最終実施年度 ,行革推進会議,その他,平成２５年対象"</formula1>
    </dataValidation>
    <dataValidation type="list" allowBlank="1" showInputMessage="1" showErrorMessage="1" sqref="V21:V23 V8 V11 V18:V19 V25 V29 V233:V235 V80 V31:V38 V181:V190 V209 V82:V86 V27 V72:V75 V96 V93 V52:V56 V58:V59 V139 V215:V219 V200:V203 V192:V198 V141:V163 V61:V69 V212 V124:V136 V167:V170 V165 V225:V231 V41:V50 V77:V78 V172:V177 V98:V101 V111:V116 V103:V109 V118:V122">
      <formula1>"前年度新規,最終実施年度 ,行革推進会議,その他,平成２５年対象,平成２６年対象"</formula1>
    </dataValidation>
    <dataValidation type="list" allowBlank="1" showInputMessage="1" showErrorMessage="1" sqref="O8 O11 O18 O21 O188 O183 O186 O56 O23 O25 O33 O75 O153:O155 O157 O192 O72 O165 O170 O27 O161 O163 O69 O83 O35:O37 O58 O196 O198 O130 O141 O93 O143 O78 O80 O86 O29 O31 O151 O167 O174 O176 O159 O139 O136 O126:O128 O132 O134 O61:O67 O124 O181 O41 O43 O45 O47 O52 O54 O50 O96:O98">
      <formula1>"廃止,縮減,執行等改善,予定通り終了,現状通り"</formula1>
    </dataValidation>
    <dataValidation type="list" allowBlank="1" showInputMessage="1" showErrorMessage="1" sqref="I151 I225:I226 I159 I72:I75 I83 I78 I80 I86 I69 I229:I239 I153:I155 I157 I14:I67 I209:I214 I179:I192 I8:I12 I196:I207 I161:I177 I93:I143">
      <formula1>"廃止,事業全体の抜本的な改善,事業内容の一部改善,終了予定,現状通り"</formula1>
    </dataValidation>
    <dataValidation type="list" allowBlank="1" showInputMessage="1" showErrorMessage="1" sqref="I158 I79 I160 I68 I70:I71 I84:I85 I193:I195 I215:I224 I227:I228 I81:I82 I87:I92 I76:I77 I156 I144:I150 I152">
      <formula1>"廃止,事業全体の抜本的な改善,事業内容の一部改善,現状通り"</formula1>
    </dataValidation>
    <dataValidation type="list" allowBlank="1" showInputMessage="1" showErrorMessage="1" sqref="V239">
      <formula1>"前年度新規,最終実施年度 ,行革推進会議,継続の是非,その他,平成２５年度対象,平成２６年度対象,平成２７年度対象"</formula1>
    </dataValidation>
    <dataValidation type="list" allowBlank="1" showInputMessage="1" showErrorMessage="1" sqref="W8:Y12 W209:Y239 W179:Y207 W14:Y177">
      <formula1>"○, 　,"</formula1>
    </dataValidation>
  </dataValidations>
  <printOptions horizontalCentered="1"/>
  <pageMargins left="0.3937007874015748" right="0.3937007874015748" top="0.7874015748031497" bottom="0.5905511811023623" header="0.5118110236220472" footer="0.3937007874015748"/>
  <pageSetup cellComments="asDisplayed" horizontalDpi="300" verticalDpi="300" orientation="landscape" paperSize="8" scale="5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2012-03-05T01:09:40Z</dcterms:created>
  <dcterms:modified xsi:type="dcterms:W3CDTF">2020-11-26T15:53:23Z</dcterms:modified>
  <cp:category/>
  <cp:version/>
  <cp:contentType/>
  <cp:contentStatus/>
</cp:coreProperties>
</file>