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1" yWindow="65392" windowWidth="7226" windowHeight="12017" activeTab="0"/>
  </bookViews>
  <sheets>
    <sheet name="0101" sheetId="1" r:id="rId1"/>
  </sheets>
  <definedNames>
    <definedName name="_xlnm.Print_Area" localSheetId="0">'0101'!$A$1:$AX$181</definedName>
  </definedNames>
  <calcPr fullCalcOnLoad="1"/>
</workbook>
</file>

<file path=xl/sharedStrings.xml><?xml version="1.0" encoding="utf-8"?>
<sst xmlns="http://schemas.openxmlformats.org/spreadsheetml/2006/main" count="423" uniqueCount="251">
  <si>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</si>
  <si>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</si>
  <si>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</si>
  <si>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</si>
  <si>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</si>
  <si>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</si>
  <si>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</si>
  <si>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</si>
  <si>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</si>
  <si>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</si>
  <si>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</si>
  <si>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</si>
  <si>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</si>
  <si>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</si>
  <si>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</si>
  <si>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</si>
  <si>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</si>
  <si>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</si>
  <si>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</si>
  <si>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</si>
  <si>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</si>
  <si>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</si>
  <si>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</si>
  <si>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D.</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</si>
  <si>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</si>
  <si>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</si>
  <si>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</si>
  <si>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</si>
  <si>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</si>
  <si>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</si>
  <si>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</si>
  <si>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</si>
  <si>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</si>
  <si>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</si>
  <si>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</si>
  <si>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</si>
  <si>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</si>
  <si>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</si>
  <si>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</si>
  <si>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</si>
  <si>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</si>
  <si>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</si>
  <si>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</si>
  <si>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</si>
  <si>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</si>
  <si>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</si>
  <si>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</si>
  <si>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</si>
  <si>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</si>
  <si>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</si>
  <si>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</si>
  <si>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</si>
  <si>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</si>
  <si>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</si>
  <si>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</si>
  <si>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</si>
  <si>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</si>
  <si>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</si>
  <si>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</si>
  <si>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</si>
  <si>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</si>
  <si>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</si>
  <si>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</si>
  <si>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</si>
  <si>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</si>
  <si>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</si>
  <si>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</si>
  <si>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</si>
  <si>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</si>
  <si>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</si>
  <si>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</si>
  <si>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</si>
  <si>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</si>
  <si>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</si>
  <si>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</si>
  <si>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</si>
  <si>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</si>
  <si>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</si>
  <si>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</si>
  <si>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</si>
  <si>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</si>
  <si>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</si>
  <si>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</si>
  <si>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</si>
  <si>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</si>
  <si>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</si>
  <si>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</si>
  <si>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</si>
  <si>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</si>
  <si>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</si>
  <si>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</si>
  <si>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</si>
  <si>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</si>
  <si>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</si>
  <si>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</si>
  <si>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</si>
  <si>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</si>
  <si>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</si>
  <si>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経済社会活動の総合的研究に必要な経費</t>
  </si>
  <si>
    <t>経済社会総合研究所</t>
  </si>
  <si>
    <t>一般会計</t>
  </si>
  <si>
    <t>内閣府設置法第4条第3項第5号</t>
  </si>
  <si>
    <t>■直接実施　　　　　■委託・請負　　　　　□補助　　　　　□負担　　　　　□交付　　　　　□貸付　　　　　□その他</t>
  </si>
  <si>
    <t>諸謝金</t>
  </si>
  <si>
    <t>旅費</t>
  </si>
  <si>
    <t>試験研究費</t>
  </si>
  <si>
    <t>経済調査等委託費</t>
  </si>
  <si>
    <t>招へい外国人滞在費</t>
  </si>
  <si>
    <t>○</t>
  </si>
  <si>
    <t>0151</t>
  </si>
  <si>
    <t>0146</t>
  </si>
  <si>
    <r>
      <t>0</t>
    </r>
    <r>
      <rPr>
        <sz val="11"/>
        <rFont val="ＭＳ Ｐゴシック"/>
        <family val="3"/>
      </rPr>
      <t>103</t>
    </r>
  </si>
  <si>
    <t>［旅費、諸謝金等］</t>
  </si>
  <si>
    <t>【一般競争入札、委託】</t>
  </si>
  <si>
    <t>【総合評価入札、委託】</t>
  </si>
  <si>
    <t>【一般競争入札、請負】</t>
  </si>
  <si>
    <t>【総合評価入札、請負】</t>
  </si>
  <si>
    <t>大量のデータを扱うなど作業量が多く、かつ高度に専門的・技術的な調査等を実施。</t>
  </si>
  <si>
    <t xml:space="preserve">大量のデータを扱うなど作業量の多い調査や、業務が膨大になる場合の進捗管理を実施。また、調査客体への調査票の配布・回収等。
</t>
  </si>
  <si>
    <t>［研究の実施・総合管理、統計調査の実査等］</t>
  </si>
  <si>
    <t>C. 京都大学
5百万円</t>
  </si>
  <si>
    <t>【一般競争入札、委託】</t>
  </si>
  <si>
    <t>C. 京都大学</t>
  </si>
  <si>
    <t>B,</t>
  </si>
  <si>
    <t>C,</t>
  </si>
  <si>
    <t>一般社団法人新情報センター</t>
  </si>
  <si>
    <t>（株）サイマル・インターナショナル</t>
  </si>
  <si>
    <t>一般財団法人アジア太平洋研究所</t>
  </si>
  <si>
    <t>生活の質に関する世帯調査</t>
  </si>
  <si>
    <t>東アジア経済圏のポテンシャルに関する研究</t>
  </si>
  <si>
    <t>平成25年度国際共同研究「公的機関において活用されるDSGEモデルのあり方」</t>
  </si>
  <si>
    <t>国際経済貿易の影響を勘案した持続可能性指標の在り方に関する調査研究</t>
  </si>
  <si>
    <t>国立大学法人京都大学</t>
  </si>
  <si>
    <t>（株）ライテック</t>
  </si>
  <si>
    <t>楽天リサーチ（株）</t>
  </si>
  <si>
    <t>少子化と夫婦の就労状況・生活環境に関する意識調査</t>
  </si>
  <si>
    <t>E.</t>
  </si>
  <si>
    <t>企業行動に関するアンケート調査のオンライン化に向けて準備作業</t>
  </si>
  <si>
    <t>平成25年企業行動に関するアンケート調査等業務</t>
  </si>
  <si>
    <t>景気動向指数の改善に関する調査研究</t>
  </si>
  <si>
    <t>三菱UFJリサーチ＆コンサルティング（株）</t>
  </si>
  <si>
    <t>消費動向調査の実査業務</t>
  </si>
  <si>
    <t>（株）ケー・デー・シー</t>
  </si>
  <si>
    <t>入札者数</t>
  </si>
  <si>
    <t>役務費</t>
  </si>
  <si>
    <t>算出不可能。
①複数年にわたる調査研究の結果、当該年に公表される論文等もあるため、 単位コストの算出は困難である。
②各統計調査の作成方式が異なっており、単位コストの算出は困難である。
③シンポジウム・フォーラム等の開催形式が異なるため、単位コストの算出は困難である。</t>
  </si>
  <si>
    <t>①件
②件
③％</t>
  </si>
  <si>
    <t>①％
②％
③％</t>
  </si>
  <si>
    <t>①前年度並
②前年度並
③80％</t>
  </si>
  <si>
    <t>①前年度並
②前年度並
③80％</t>
  </si>
  <si>
    <t>人件費</t>
  </si>
  <si>
    <t>一般管理費</t>
  </si>
  <si>
    <t>消費税</t>
  </si>
  <si>
    <t>職員人件費</t>
  </si>
  <si>
    <t>本調査実施費、調査票等印刷費、集計費、回答品謝礼品費</t>
  </si>
  <si>
    <t>事業費</t>
  </si>
  <si>
    <t>外部委託費</t>
  </si>
  <si>
    <t>調査員手当</t>
  </si>
  <si>
    <t>各種謝金、国内旅費、海外旅費</t>
  </si>
  <si>
    <t>研究報告会の会合運営費、研究報告会開催経費、海外論文の翻訳料</t>
  </si>
  <si>
    <t>アシスタント、事務補助員</t>
  </si>
  <si>
    <t>旅費、事務費(書籍代等）</t>
  </si>
  <si>
    <t>【随意契約、委託】</t>
  </si>
  <si>
    <t>エコノミスト等</t>
  </si>
  <si>
    <t>OECD</t>
  </si>
  <si>
    <t>OECD@100セミナー（経済の長期展望）セミナーに係る準備作業</t>
  </si>
  <si>
    <t>-</t>
  </si>
  <si>
    <t>(株)インテージ</t>
  </si>
  <si>
    <t>家族とくらしのこれからに関する意識調査の実施</t>
  </si>
  <si>
    <t>(株)クリエイティブ・ネットワーク</t>
  </si>
  <si>
    <t>ESRI-NBER共同セミナー「日本経済の新たな成長」の開催等支援業務</t>
  </si>
  <si>
    <t>【随意契約、再委託】</t>
  </si>
  <si>
    <t>調査研究に係る一部業務（ロジ）</t>
  </si>
  <si>
    <t>景気動向調査費</t>
  </si>
  <si>
    <r>
      <t>目標値
（</t>
    </r>
    <r>
      <rPr>
        <sz val="11"/>
        <rFont val="ＭＳ Ｐゴシック"/>
        <family val="3"/>
      </rPr>
      <t>26年度）</t>
    </r>
  </si>
  <si>
    <r>
      <t xml:space="preserve">①件
</t>
    </r>
    <r>
      <rPr>
        <sz val="11"/>
        <rFont val="ＭＳ Ｐゴシック"/>
        <family val="3"/>
      </rPr>
      <t>②件
③件</t>
    </r>
  </si>
  <si>
    <r>
      <t xml:space="preserve">①44件
</t>
    </r>
    <r>
      <rPr>
        <sz val="11"/>
        <rFont val="ＭＳ Ｐゴシック"/>
        <family val="3"/>
      </rPr>
      <t>②計69件
③4件</t>
    </r>
  </si>
  <si>
    <r>
      <t xml:space="preserve">①22件
</t>
    </r>
    <r>
      <rPr>
        <sz val="11"/>
        <rFont val="ＭＳ Ｐゴシック"/>
        <family val="3"/>
      </rPr>
      <t>②計66件
③3件</t>
    </r>
  </si>
  <si>
    <t>・経済社会の政策課題に対応した研究や、経済財政運営に資する景気統計の作成等による政策判断の基礎的材料を提供する業務は、国として行うべき事業であり、国民の関心が高い。</t>
  </si>
  <si>
    <t>情報処理業務庁費</t>
  </si>
  <si>
    <t>F,</t>
  </si>
  <si>
    <t>A.民間会社・一般社団法人（3機関）
30百万円</t>
  </si>
  <si>
    <t xml:space="preserve">専門的かつ多岐にわたる研究の進捗管理や報告会の開催等の業務を実施。
</t>
  </si>
  <si>
    <t>大量のデータを扱うなど作業量の多い調査や、業務が膨大になる場合の進捗管理を実施。また、調査客体への調査票の配布・回収等。
専門的かつ多岐にわたる研究の進捗管理や報告会の開催等の業務を実施。</t>
  </si>
  <si>
    <t>大量のデータを扱うなど作業量の多い調査や、業務が膨大になる場合の進捗管理を実施。また、調査客体への調査票の配布・回収等。
オンライン調査を併用導入するための、電子調査票の開発。</t>
  </si>
  <si>
    <t>F. 国際機関・民間会社（2機関）
18百万円</t>
  </si>
  <si>
    <t>G.(株）サイマル・インターナショナル1百万円</t>
  </si>
  <si>
    <t>D.三菱UFJリサーチ＆コンサルティング（株）</t>
  </si>
  <si>
    <t>F.OECD</t>
  </si>
  <si>
    <t>G.（株）サイマル・インターナショナル</t>
  </si>
  <si>
    <t>H,　事務費　72百万円</t>
  </si>
  <si>
    <t>事務補助（会議運営等）</t>
  </si>
  <si>
    <t>-</t>
  </si>
  <si>
    <t>-</t>
  </si>
  <si>
    <t>７６ 経済社会活動の総合的研究（政策１８－施策①）</t>
  </si>
  <si>
    <t>内部部局との連携を図りつつ、計量モデル等の分析ツールの開発、経済理論等を用いた政策分析、景気指標の作成などを行う。また、内外の研究機関との共同研究を実施するなど、専門的研究の深化と普及に貢献する。</t>
  </si>
  <si>
    <t>①90,938
②314,797
③74.7</t>
  </si>
  <si>
    <t>①37,863
②302,678
③89.3</t>
  </si>
  <si>
    <t>①39,111
②300,948
③97.4</t>
  </si>
  <si>
    <t xml:space="preserve">①前年度比増
②前年度比増
</t>
  </si>
  <si>
    <t>①▲25％
②▲38%
③▲8.8％
ポイント</t>
  </si>
  <si>
    <t>①▲58％
②▲4%
③+14.6%
ポイント</t>
  </si>
  <si>
    <t>①+3％
②▲1%
③+8.1％
ポイント</t>
  </si>
  <si>
    <t>本事業の推進により、政策の企画立案・推進を支援するとともに、国民への情報提供を行う。</t>
  </si>
  <si>
    <t>B.一般財団法人アジア太平洋研究所　10百万円</t>
  </si>
  <si>
    <t>D. 民間会社
(4機関）
17百万円</t>
  </si>
  <si>
    <t>E. 一般社団法人新情報センター
102百万円</t>
  </si>
  <si>
    <t>A.　（一社）新情報センター</t>
  </si>
  <si>
    <t>E.（一社）新情報センター</t>
  </si>
  <si>
    <t>B. （一財）アジア太平洋研究所</t>
  </si>
  <si>
    <t>平成12年度・終了（予定）なし</t>
  </si>
  <si>
    <t>0101</t>
  </si>
  <si>
    <r>
      <t xml:space="preserve">総務部長　籠宮信雄
景気統計部長　中垣陽子
</t>
    </r>
    <r>
      <rPr>
        <sz val="8.5"/>
        <rFont val="ＭＳ ゴシック"/>
        <family val="3"/>
      </rPr>
      <t>情報研究交流部長　小川尚良</t>
    </r>
  </si>
  <si>
    <t>-</t>
  </si>
  <si>
    <t>-</t>
  </si>
  <si>
    <t>―</t>
  </si>
  <si>
    <t>―</t>
  </si>
  <si>
    <r>
      <t>①ESRI Discussion Paper 等の研究成果に関するＨＰへのアクセス件数
②景気指標に関するＨＰへのアクセス件数</t>
    </r>
    <r>
      <rPr>
        <sz val="11"/>
        <rFont val="ＭＳ Ｐゴシック"/>
        <family val="3"/>
      </rPr>
      <t xml:space="preserve">
</t>
    </r>
    <r>
      <rPr>
        <sz val="11"/>
        <rFont val="ＭＳ Ｐゴシック"/>
        <family val="3"/>
      </rPr>
      <t>③</t>
    </r>
    <r>
      <rPr>
        <sz val="11"/>
        <rFont val="ＭＳ Ｐゴシック"/>
        <family val="3"/>
      </rPr>
      <t>ESRI -経済政策フォーラムについての、参加者の肯定的評価の割合</t>
    </r>
  </si>
  <si>
    <t>〈平成22年度公開プロセス〉
　・事業番号147　経済社会活動の総合的研究
　・評価結果－大幅な改善を要する。
　・取りまとめコメント－廃止すべきとの厳しい意見があったことも踏まえ、政策課題と連動した研究テーマの選定方法と研究成果の活用方策など、研究の在り方を大幅に見直す必要。経済社会総合研究所　http://www.esri.go.jp/index.html</t>
  </si>
  <si>
    <t>①30件
②計60件
③5件</t>
  </si>
  <si>
    <t>―</t>
  </si>
  <si>
    <t>経済社会総合研究所
254百万円</t>
  </si>
  <si>
    <r>
      <rPr>
        <sz val="11"/>
        <rFont val="ＭＳ Ｐゴシック"/>
        <family val="3"/>
      </rPr>
      <t>○22年度公開プロセスでの指摘を踏まえ、25年度は24年度に引き続き、政策課題と連動した研究へ資源配分をシフトしている。
○経済社会の政策課題に対応した研究や、経済財政運営に資する景気統計の作成等による政策判断の基礎的材料を提供する業務は、国として行うべき事業であり、国民の関心が高い。
○「ＨＰへのアクセス件数」は、研究等の成果が政策部局及び国民によってどの程度注目されたかを示すものであり、政策部局への貢献及び国民への情報提供を推し量ることができると考えている。</t>
    </r>
  </si>
  <si>
    <r>
      <t>総務部、景気統計部、</t>
    </r>
    <r>
      <rPr>
        <sz val="11"/>
        <rFont val="ＭＳ Ｐゴシック"/>
        <family val="3"/>
      </rPr>
      <t>情報研究交流部</t>
    </r>
  </si>
  <si>
    <r>
      <t>①公表した報告書等の研究成果の件数
②公表した統計調査等の件数
③シンポジウム・フォーラム</t>
    </r>
    <r>
      <rPr>
        <sz val="11"/>
        <rFont val="ＭＳ Ｐゴシック"/>
        <family val="3"/>
      </rPr>
      <t>等の開催件数</t>
    </r>
  </si>
  <si>
    <t>-</t>
  </si>
  <si>
    <t>G,</t>
  </si>
  <si>
    <t>・外部委託にあたって、原則一般競争入札を行うことにより、費用効率化に努めている。　　　　　　　　　　　　　　　　　　　　　・委託業務の小口化による参入の容易化を図っている。　　　・再委託を行う場合には、委託業者からの再委託承認申請書の提出を義務付けており、申請内容に問題がないかを予め確認している。</t>
  </si>
  <si>
    <t>・原則一般競争入札を行うことにより、費用効率化に努めている。
・景気統計および研究成果に関する当該指標は前年度の水準を概ね達成しており、当該事業に対する関心及び一定の評価を得られ、事業の目的を達成しているものと考えられる。
・研究成果は政府部内において各種報告書等で広く利用されている。</t>
  </si>
  <si>
    <t>○外部委託にあたって、原則一般競争入札を行うことにより、費用効率化に努めている。また、委託業務を小口化することにより参入の容易化を図っている。
○再委託を行う場合には、委託業者からの再委託承認申請書の提出を義務付けており、申請内容に問題がないかを予め確認を行っている。</t>
  </si>
  <si>
    <t>支　出　先</t>
  </si>
  <si>
    <t>業　務　概　要</t>
  </si>
  <si>
    <t>支　出　額
（百万円）</t>
  </si>
  <si>
    <t>入札者数</t>
  </si>
  <si>
    <t>（株）サイマル・インターナショナル</t>
  </si>
  <si>
    <t>国際共同研究報告会事務補助（会議運営等）</t>
  </si>
  <si>
    <t>-</t>
  </si>
  <si>
    <t>H.</t>
  </si>
  <si>
    <t>株式会社　霞が関トラベル</t>
  </si>
  <si>
    <t>国際共同研究に関するタイ国家経済社会開発庁（NESDB）等との協議（航空運賃等）</t>
  </si>
  <si>
    <t>国際共同研究に関するベトナム社会科学院（VASS）との協議（航空運賃等）</t>
  </si>
  <si>
    <t>ノースウェスタン大学内「中央銀行員のための上級ワークショップ」への参加（航空運賃等）</t>
  </si>
  <si>
    <t>個人A</t>
  </si>
  <si>
    <t>執筆謝金（平成25年公民連携研究会報告書）</t>
  </si>
  <si>
    <t>GAMS研修（シンガポール）（航空運賃等）</t>
  </si>
  <si>
    <t>個人B</t>
  </si>
  <si>
    <t>GAMS研修（シンガポール）（日当、宿泊費）</t>
  </si>
  <si>
    <t>随意契約</t>
  </si>
  <si>
    <t>GTAPアドバイザリーボード会議（2013）及び第16回年次世界経済分析に関するコンファレンスへの出席（航空運賃等）</t>
  </si>
  <si>
    <t>H.株式会社　霞が関トラベル</t>
  </si>
  <si>
    <t>ＯＥＣＤ＠100（経済の長期展望）セミナーへの参加（航空運賃等）</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</si>
</sst>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 "/>
    <numFmt numFmtId="184" formatCode="0.000_ "/>
    <numFmt numFmtId="185" formatCode="h:mm;@"/>
    <numFmt numFmtId="186" formatCode="0_);[Red]\(0\)"/>
    <numFmt numFmtId="187" formatCode="#,##0.0;[Red]\-#,##0.0"/>
    <numFmt numFmtId="188" formatCode="000"/>
    <numFmt numFmtId="189" formatCode="0.0%"/>
    <numFmt numFmtId="190" formatCode="0.00000"/>
    <numFmt numFmtId="191" formatCode="0.0000"/>
    <numFmt numFmtId="192" formatCode="0.000"/>
    <numFmt numFmtId="193" formatCode="0.0"/>
    <numFmt numFmtId="194" formatCode="#,##0.0_ "/>
    <numFmt numFmtId="195" formatCode="0.0;&quot;▲ &quot;0.0"/>
    <numFmt numFmtId="196" formatCode="0.0_ "/>
    <numFmt numFmtId="197" formatCode="0.00_ "/>
    <numFmt numFmtId="198" formatCode="0.0000_ "/>
    <numFmt numFmtId="199" formatCode="#,##0.00_ "/>
    <numFmt numFmtId="200" formatCode="#,##0.000_ "/>
    <numFmt numFmtId="201" formatCode="#,##0.0000_ "/>
    <numFmt numFmtId="202" formatCode="#,##0.000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5"/>
      <name val="ＭＳ 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rgb="FFFF0000"/>
      <name val="ＭＳ Ｐゴシック"/>
      <family val="3"/>
    </font>
    <font>
      <sz val="10"/>
      <color rgb="FFFF0000"/>
      <name val="ＭＳ Ｐゴシック"/>
      <family val="3"/>
    </font>
    <font>
      <sz val="10"/>
      <color theme="1"/>
      <name val="ＭＳ Ｐゴシック"/>
      <family val="3"/>
    </font>
    <font>
      <sz val="14"/>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style="double"/>
      <right>
        <color indexed="63"/>
      </right>
      <top style="hair"/>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color indexed="63"/>
      </left>
      <right style="dashed"/>
      <top style="thin"/>
      <bottom style="medium"/>
    </border>
    <border>
      <left style="dashed"/>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76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183" fontId="0" fillId="0" borderId="0" xfId="0" applyNumberFormat="1" applyAlignment="1">
      <alignment vertical="center"/>
    </xf>
    <xf numFmtId="0" fontId="10" fillId="0" borderId="0" xfId="61" applyFont="1" applyFill="1" applyBorder="1" applyAlignment="1" applyProtection="1">
      <alignment/>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0" xfId="61" applyFont="1" applyFill="1" applyBorder="1" applyAlignment="1" applyProtection="1">
      <alignment horizontal="center" vertical="top"/>
      <protection/>
    </xf>
    <xf numFmtId="0" fontId="10" fillId="0" borderId="21" xfId="61" applyFont="1" applyFill="1" applyBorder="1" applyAlignment="1" applyProtection="1">
      <alignment vertical="top"/>
      <protection/>
    </xf>
    <xf numFmtId="0" fontId="0" fillId="0" borderId="22"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22" xfId="0" applyFont="1" applyFill="1" applyBorder="1" applyAlignment="1">
      <alignment/>
    </xf>
    <xf numFmtId="0" fontId="0" fillId="0" borderId="22" xfId="0" applyFont="1" applyFill="1" applyBorder="1" applyAlignment="1">
      <alignment horizontal="center"/>
    </xf>
    <xf numFmtId="183" fontId="0" fillId="0" borderId="0" xfId="0" applyNumberFormat="1" applyFont="1" applyBorder="1" applyAlignment="1">
      <alignment vertical="center"/>
    </xf>
    <xf numFmtId="0" fontId="60" fillId="0" borderId="0" xfId="0" applyFont="1" applyBorder="1" applyAlignment="1">
      <alignment vertical="center"/>
    </xf>
    <xf numFmtId="0" fontId="61" fillId="0" borderId="0" xfId="0" applyFont="1" applyAlignment="1">
      <alignment vertical="center"/>
    </xf>
    <xf numFmtId="9" fontId="0" fillId="0" borderId="0" xfId="42" applyFont="1" applyAlignment="1">
      <alignment vertical="center"/>
    </xf>
    <xf numFmtId="189" fontId="0" fillId="0" borderId="0" xfId="42" applyNumberFormat="1" applyFont="1" applyAlignment="1">
      <alignment vertical="center"/>
    </xf>
    <xf numFmtId="10" fontId="0" fillId="0" borderId="0" xfId="0" applyNumberFormat="1" applyAlignment="1">
      <alignment vertical="center"/>
    </xf>
    <xf numFmtId="189" fontId="0" fillId="0" borderId="0" xfId="42" applyNumberFormat="1" applyFont="1" applyAlignment="1">
      <alignment vertical="center" wrapText="1"/>
    </xf>
    <xf numFmtId="10" fontId="0" fillId="0" borderId="0" xfId="42" applyNumberFormat="1" applyFont="1" applyAlignment="1">
      <alignment vertical="center" wrapText="1"/>
    </xf>
    <xf numFmtId="0" fontId="10" fillId="0" borderId="23" xfId="61" applyFont="1" applyFill="1" applyBorder="1" applyAlignment="1" applyProtection="1">
      <alignment vertical="top"/>
      <protection/>
    </xf>
    <xf numFmtId="0" fontId="0" fillId="0" borderId="24" xfId="0" applyBorder="1" applyAlignment="1">
      <alignment vertical="center"/>
    </xf>
    <xf numFmtId="0" fontId="10" fillId="34" borderId="0" xfId="61" applyFont="1" applyFill="1" applyBorder="1" applyAlignment="1" applyProtection="1">
      <alignment vertical="top" wrapText="1"/>
      <protection/>
    </xf>
    <xf numFmtId="1" fontId="0" fillId="0" borderId="0" xfId="0" applyNumberFormat="1" applyAlignment="1">
      <alignment vertical="center"/>
    </xf>
    <xf numFmtId="0" fontId="8" fillId="0" borderId="25" xfId="63" applyFont="1" applyFill="1" applyBorder="1" applyAlignment="1" applyProtection="1">
      <alignment horizontal="center" vertical="center" wrapText="1"/>
      <protection/>
    </xf>
    <xf numFmtId="0" fontId="0" fillId="0" borderId="12" xfId="0" applyBorder="1" applyAlignment="1">
      <alignment vertical="center"/>
    </xf>
    <xf numFmtId="0" fontId="10" fillId="0" borderId="12" xfId="61" applyFont="1" applyFill="1" applyBorder="1" applyAlignment="1" applyProtection="1">
      <alignment horizontal="center" vertical="top"/>
      <protection/>
    </xf>
    <xf numFmtId="0" fontId="10" fillId="0" borderId="26"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7" xfId="61" applyFont="1" applyFill="1" applyBorder="1" applyAlignment="1" applyProtection="1">
      <alignment vertical="top"/>
      <protection/>
    </xf>
    <xf numFmtId="0" fontId="0" fillId="34" borderId="0" xfId="0" applyFill="1" applyBorder="1" applyAlignment="1">
      <alignment vertical="center"/>
    </xf>
    <xf numFmtId="0" fontId="10" fillId="34" borderId="0" xfId="61" applyFont="1" applyFill="1" applyBorder="1" applyAlignment="1" applyProtection="1">
      <alignment vertical="top"/>
      <protection/>
    </xf>
    <xf numFmtId="0" fontId="10" fillId="34" borderId="28" xfId="61" applyFont="1" applyFill="1" applyBorder="1" applyAlignment="1" applyProtection="1">
      <alignment horizontal="center" vertical="center" wrapText="1"/>
      <protection/>
    </xf>
    <xf numFmtId="0" fontId="10" fillId="34" borderId="0" xfId="61" applyFont="1" applyFill="1" applyBorder="1" applyAlignment="1" applyProtection="1">
      <alignment horizontal="center" vertical="center" wrapText="1"/>
      <protection/>
    </xf>
    <xf numFmtId="0" fontId="62" fillId="34" borderId="0" xfId="61" applyFont="1" applyFill="1" applyBorder="1" applyAlignment="1" applyProtection="1">
      <alignment vertical="top" wrapText="1"/>
      <protection/>
    </xf>
    <xf numFmtId="0" fontId="10" fillId="34" borderId="0" xfId="61" applyFont="1" applyFill="1" applyBorder="1" applyAlignment="1" applyProtection="1">
      <alignment wrapText="1"/>
      <protection/>
    </xf>
    <xf numFmtId="0" fontId="10" fillId="34" borderId="0" xfId="61" applyFont="1" applyFill="1" applyBorder="1" applyAlignment="1" applyProtection="1">
      <alignment vertical="center" wrapText="1"/>
      <protection/>
    </xf>
    <xf numFmtId="0" fontId="10" fillId="34" borderId="0" xfId="61" applyFont="1" applyFill="1" applyBorder="1" applyAlignment="1" applyProtection="1">
      <alignment vertical="center"/>
      <protection/>
    </xf>
    <xf numFmtId="0" fontId="63" fillId="0" borderId="0" xfId="61" applyFont="1" applyFill="1" applyBorder="1" applyAlignment="1" applyProtection="1">
      <alignment vertical="top"/>
      <protection/>
    </xf>
    <xf numFmtId="0" fontId="63" fillId="34" borderId="0" xfId="61" applyFont="1" applyFill="1" applyBorder="1" applyAlignment="1" applyProtection="1">
      <alignment vertical="top"/>
      <protection/>
    </xf>
    <xf numFmtId="198" fontId="0" fillId="0" borderId="0" xfId="0" applyNumberFormat="1" applyAlignment="1">
      <alignment vertical="center"/>
    </xf>
    <xf numFmtId="0" fontId="0" fillId="0" borderId="19" xfId="0" applyFont="1" applyFill="1" applyBorder="1" applyAlignment="1">
      <alignment vertical="center"/>
    </xf>
    <xf numFmtId="0" fontId="0" fillId="33" borderId="29" xfId="0" applyFont="1" applyFill="1" applyBorder="1" applyAlignment="1">
      <alignment vertical="center"/>
    </xf>
    <xf numFmtId="0" fontId="0" fillId="34" borderId="30" xfId="0" applyFont="1" applyFill="1" applyBorder="1" applyAlignment="1">
      <alignment vertical="center" wrapText="1"/>
    </xf>
    <xf numFmtId="0" fontId="0" fillId="34" borderId="22" xfId="0" applyFont="1" applyFill="1" applyBorder="1" applyAlignment="1">
      <alignment vertical="center" wrapText="1"/>
    </xf>
    <xf numFmtId="0" fontId="0" fillId="34" borderId="31" xfId="0" applyFont="1" applyFill="1" applyBorder="1" applyAlignment="1">
      <alignment vertical="center" wrapText="1"/>
    </xf>
    <xf numFmtId="0" fontId="0" fillId="34" borderId="29" xfId="0" applyFont="1" applyFill="1" applyBorder="1" applyAlignment="1">
      <alignment vertical="center"/>
    </xf>
    <xf numFmtId="183" fontId="0" fillId="34" borderId="29" xfId="0" applyNumberFormat="1" applyFont="1" applyFill="1" applyBorder="1" applyAlignment="1">
      <alignment vertical="center" wrapText="1"/>
    </xf>
    <xf numFmtId="183" fontId="0" fillId="34" borderId="29" xfId="0" applyNumberFormat="1" applyFont="1" applyFill="1" applyBorder="1" applyAlignment="1">
      <alignment vertical="center"/>
    </xf>
    <xf numFmtId="0" fontId="0" fillId="34" borderId="29" xfId="0" applyFont="1" applyFill="1" applyBorder="1" applyAlignment="1">
      <alignment horizontal="center" vertical="center"/>
    </xf>
    <xf numFmtId="183" fontId="0" fillId="34" borderId="30" xfId="0" applyNumberFormat="1" applyFont="1" applyFill="1" applyBorder="1" applyAlignment="1">
      <alignment horizontal="center" vertical="center"/>
    </xf>
    <xf numFmtId="183" fontId="0" fillId="34" borderId="22" xfId="0" applyNumberFormat="1" applyFont="1" applyFill="1" applyBorder="1" applyAlignment="1">
      <alignment horizontal="center" vertical="center"/>
    </xf>
    <xf numFmtId="183" fontId="0" fillId="34" borderId="31" xfId="0" applyNumberFormat="1" applyFont="1" applyFill="1" applyBorder="1" applyAlignment="1">
      <alignment horizontal="center" vertical="center"/>
    </xf>
    <xf numFmtId="0" fontId="10" fillId="34" borderId="30" xfId="0" applyFont="1" applyFill="1" applyBorder="1" applyAlignment="1">
      <alignment horizontal="center" vertical="center" wrapText="1"/>
    </xf>
    <xf numFmtId="0" fontId="10" fillId="34" borderId="22" xfId="0" applyFont="1" applyFill="1" applyBorder="1" applyAlignment="1">
      <alignment horizontal="center" vertical="center"/>
    </xf>
    <xf numFmtId="0" fontId="10" fillId="34"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183" fontId="0" fillId="33" borderId="30" xfId="0" applyNumberFormat="1" applyFont="1" applyFill="1" applyBorder="1" applyAlignment="1">
      <alignment horizontal="center" vertical="center"/>
    </xf>
    <xf numFmtId="183" fontId="0" fillId="33" borderId="22" xfId="0" applyNumberFormat="1" applyFont="1" applyFill="1" applyBorder="1" applyAlignment="1">
      <alignment horizontal="center" vertical="center"/>
    </xf>
    <xf numFmtId="183" fontId="0" fillId="0" borderId="31" xfId="0" applyNumberFormat="1" applyFont="1" applyBorder="1" applyAlignment="1">
      <alignment vertical="center"/>
    </xf>
    <xf numFmtId="176" fontId="0" fillId="34" borderId="33"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176" fontId="0" fillId="34" borderId="35" xfId="0" applyNumberFormat="1" applyFont="1" applyFill="1" applyBorder="1" applyAlignment="1">
      <alignment horizontal="right" vertical="center"/>
    </xf>
    <xf numFmtId="0" fontId="10" fillId="34" borderId="33" xfId="0" applyFont="1" applyFill="1" applyBorder="1" applyAlignment="1">
      <alignment horizontal="left" vertical="center" wrapText="1"/>
    </xf>
    <xf numFmtId="0" fontId="10" fillId="34" borderId="34" xfId="0" applyFont="1" applyFill="1" applyBorder="1" applyAlignment="1">
      <alignment horizontal="left" vertical="center" wrapText="1"/>
    </xf>
    <xf numFmtId="0" fontId="10" fillId="34" borderId="36" xfId="0" applyFont="1" applyFill="1" applyBorder="1" applyAlignment="1">
      <alignment horizontal="left" vertical="center" wrapText="1"/>
    </xf>
    <xf numFmtId="0" fontId="0" fillId="0" borderId="0" xfId="0" applyFont="1" applyFill="1" applyBorder="1" applyAlignment="1">
      <alignment vertical="center"/>
    </xf>
    <xf numFmtId="176" fontId="0" fillId="34" borderId="37" xfId="0" applyNumberFormat="1" applyFont="1" applyFill="1" applyBorder="1" applyAlignment="1">
      <alignment horizontal="right" vertical="center"/>
    </xf>
    <xf numFmtId="176" fontId="0" fillId="34" borderId="38" xfId="0" applyNumberFormat="1" applyFont="1" applyFill="1" applyBorder="1" applyAlignment="1">
      <alignment horizontal="right" vertical="center"/>
    </xf>
    <xf numFmtId="176" fontId="0" fillId="34" borderId="39" xfId="0" applyNumberFormat="1" applyFont="1" applyFill="1" applyBorder="1" applyAlignment="1">
      <alignment horizontal="right" vertical="center"/>
    </xf>
    <xf numFmtId="183" fontId="0" fillId="0" borderId="0" xfId="0" applyNumberFormat="1" applyFont="1" applyFill="1" applyBorder="1" applyAlignment="1">
      <alignment vertical="center"/>
    </xf>
    <xf numFmtId="0" fontId="0" fillId="33" borderId="3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1" xfId="0" applyFont="1" applyBorder="1" applyAlignment="1">
      <alignment vertical="center"/>
    </xf>
    <xf numFmtId="0" fontId="18" fillId="34" borderId="40" xfId="0" applyFont="1" applyFill="1" applyBorder="1" applyAlignment="1">
      <alignment horizontal="center" vertical="center"/>
    </xf>
    <xf numFmtId="0" fontId="18" fillId="34" borderId="22" xfId="0" applyFont="1" applyFill="1" applyBorder="1" applyAlignment="1">
      <alignment horizontal="center" vertical="center"/>
    </xf>
    <xf numFmtId="0" fontId="18" fillId="34" borderId="3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0" xfId="0" applyFont="1" applyFill="1" applyBorder="1" applyAlignment="1">
      <alignment vertical="center" wrapText="1"/>
    </xf>
    <xf numFmtId="0" fontId="0" fillId="33" borderId="30" xfId="0" applyFont="1" applyFill="1" applyBorder="1" applyAlignment="1">
      <alignment vertical="center"/>
    </xf>
    <xf numFmtId="0" fontId="0" fillId="33" borderId="31" xfId="0" applyFont="1" applyFill="1" applyBorder="1" applyAlignment="1">
      <alignment vertical="center"/>
    </xf>
    <xf numFmtId="0" fontId="0" fillId="34" borderId="22" xfId="0" applyFont="1" applyFill="1" applyBorder="1" applyAlignment="1">
      <alignment vertical="center"/>
    </xf>
    <xf numFmtId="0" fontId="0" fillId="34" borderId="31" xfId="0" applyFont="1" applyFill="1" applyBorder="1" applyAlignment="1">
      <alignment vertical="center"/>
    </xf>
    <xf numFmtId="0" fontId="0" fillId="34" borderId="30" xfId="0" applyFont="1" applyFill="1" applyBorder="1" applyAlignment="1">
      <alignment vertical="center"/>
    </xf>
    <xf numFmtId="183" fontId="0" fillId="34" borderId="30" xfId="0" applyNumberFormat="1" applyFont="1" applyFill="1" applyBorder="1" applyAlignment="1">
      <alignment vertical="center" wrapText="1"/>
    </xf>
    <xf numFmtId="183" fontId="0" fillId="34" borderId="22" xfId="0" applyNumberFormat="1" applyFont="1" applyFill="1" applyBorder="1" applyAlignment="1">
      <alignment vertical="center" wrapText="1"/>
    </xf>
    <xf numFmtId="183" fontId="0" fillId="34" borderId="31" xfId="0" applyNumberFormat="1" applyFont="1" applyFill="1" applyBorder="1" applyAlignment="1">
      <alignment vertical="center" wrapText="1"/>
    </xf>
    <xf numFmtId="0" fontId="0" fillId="34" borderId="30" xfId="0" applyFont="1" applyFill="1" applyBorder="1" applyAlignment="1">
      <alignment vertical="center" shrinkToFit="1"/>
    </xf>
    <xf numFmtId="0" fontId="0" fillId="34" borderId="22" xfId="0" applyFont="1" applyFill="1" applyBorder="1" applyAlignment="1">
      <alignment vertical="center" shrinkToFit="1"/>
    </xf>
    <xf numFmtId="0" fontId="0" fillId="34" borderId="31" xfId="0" applyFont="1" applyFill="1" applyBorder="1" applyAlignment="1">
      <alignment vertical="center" shrinkToFit="1"/>
    </xf>
    <xf numFmtId="3" fontId="0" fillId="34" borderId="29" xfId="0" applyNumberFormat="1" applyFont="1" applyFill="1" applyBorder="1" applyAlignment="1">
      <alignment vertical="center" wrapText="1"/>
    </xf>
    <xf numFmtId="0" fontId="10" fillId="34" borderId="29" xfId="0" applyFont="1" applyFill="1" applyBorder="1" applyAlignment="1">
      <alignment vertical="center"/>
    </xf>
    <xf numFmtId="1" fontId="0" fillId="34" borderId="29" xfId="0" applyNumberFormat="1" applyFont="1" applyFill="1" applyBorder="1" applyAlignment="1">
      <alignment vertical="center" wrapText="1"/>
    </xf>
    <xf numFmtId="1" fontId="0" fillId="34" borderId="29" xfId="0" applyNumberFormat="1" applyFont="1" applyFill="1" applyBorder="1" applyAlignment="1">
      <alignment vertical="center"/>
    </xf>
    <xf numFmtId="0" fontId="0" fillId="33" borderId="29" xfId="0" applyFont="1" applyFill="1" applyBorder="1" applyAlignment="1">
      <alignment vertical="center"/>
    </xf>
    <xf numFmtId="0" fontId="0" fillId="34" borderId="29" xfId="0" applyFont="1" applyFill="1" applyBorder="1" applyAlignment="1">
      <alignment vertical="center"/>
    </xf>
    <xf numFmtId="183" fontId="0" fillId="34" borderId="22" xfId="0" applyNumberFormat="1" applyFont="1" applyFill="1" applyBorder="1" applyAlignment="1">
      <alignment horizontal="center" vertical="center"/>
    </xf>
    <xf numFmtId="183" fontId="0" fillId="34" borderId="31"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1" xfId="0"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10" fillId="34" borderId="45"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194" fontId="0" fillId="34" borderId="48" xfId="0" applyNumberFormat="1" applyFont="1" applyFill="1" applyBorder="1" applyAlignment="1">
      <alignment horizontal="right" vertical="center"/>
    </xf>
    <xf numFmtId="194" fontId="0" fillId="34" borderId="44" xfId="0" applyNumberFormat="1" applyFont="1" applyFill="1" applyBorder="1" applyAlignment="1">
      <alignment horizontal="right" vertical="center"/>
    </xf>
    <xf numFmtId="194" fontId="0" fillId="34" borderId="50" xfId="0" applyNumberFormat="1" applyFont="1" applyFill="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10" fillId="34" borderId="54" xfId="0" applyFont="1" applyFill="1" applyBorder="1" applyAlignment="1">
      <alignment horizontal="left" vertical="center" wrapText="1"/>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176" fontId="0" fillId="34" borderId="54" xfId="0" applyNumberFormat="1" applyFont="1" applyFill="1" applyBorder="1" applyAlignment="1">
      <alignment horizontal="right" vertical="center"/>
    </xf>
    <xf numFmtId="176" fontId="0" fillId="34" borderId="52" xfId="0" applyNumberFormat="1" applyFont="1" applyFill="1" applyBorder="1" applyAlignment="1">
      <alignment horizontal="right" vertical="center"/>
    </xf>
    <xf numFmtId="176" fontId="0" fillId="34" borderId="55" xfId="0" applyNumberFormat="1" applyFont="1" applyFill="1" applyBorder="1" applyAlignment="1">
      <alignment horizontal="right" vertical="center"/>
    </xf>
    <xf numFmtId="0" fontId="0" fillId="0" borderId="42"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6"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34" borderId="42"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4" xfId="0" applyFont="1" applyFill="1" applyBorder="1" applyAlignment="1">
      <alignment horizontal="left" vertical="center"/>
    </xf>
    <xf numFmtId="0" fontId="0" fillId="34" borderId="36" xfId="0" applyFont="1" applyFill="1" applyBorder="1" applyAlignment="1">
      <alignment horizontal="left" vertical="center"/>
    </xf>
    <xf numFmtId="176" fontId="0" fillId="34" borderId="33"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176" fontId="0" fillId="34" borderId="35" xfId="0" applyNumberFormat="1" applyFont="1" applyFill="1" applyBorder="1" applyAlignment="1">
      <alignment horizontal="right" vertical="center"/>
    </xf>
    <xf numFmtId="176" fontId="0" fillId="0" borderId="36" xfId="0" applyNumberFormat="1" applyFont="1" applyBorder="1" applyAlignment="1">
      <alignment horizontal="right" vertical="center"/>
    </xf>
    <xf numFmtId="0" fontId="0" fillId="34" borderId="34" xfId="0" applyFont="1" applyFill="1" applyBorder="1" applyAlignment="1">
      <alignment horizontal="left" vertical="center"/>
    </xf>
    <xf numFmtId="0" fontId="0" fillId="34" borderId="36" xfId="0" applyFont="1" applyFill="1" applyBorder="1" applyAlignment="1">
      <alignment horizontal="left" vertical="center"/>
    </xf>
    <xf numFmtId="176" fontId="0" fillId="34" borderId="36" xfId="0" applyNumberFormat="1" applyFont="1" applyFill="1" applyBorder="1" applyAlignment="1">
      <alignment horizontal="right" vertical="center"/>
    </xf>
    <xf numFmtId="0" fontId="0" fillId="34" borderId="56"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57" xfId="0" applyFont="1" applyFill="1" applyBorder="1" applyAlignment="1">
      <alignment horizontal="center" vertical="center"/>
    </xf>
    <xf numFmtId="0" fontId="10" fillId="34" borderId="37" xfId="0" applyFont="1" applyFill="1" applyBorder="1" applyAlignment="1">
      <alignment horizontal="left" vertical="center" wrapText="1"/>
    </xf>
    <xf numFmtId="0" fontId="0" fillId="34" borderId="38" xfId="0" applyFont="1" applyFill="1" applyBorder="1" applyAlignment="1">
      <alignment horizontal="left" vertical="center"/>
    </xf>
    <xf numFmtId="0" fontId="0" fillId="34" borderId="57" xfId="0" applyFont="1" applyFill="1" applyBorder="1" applyAlignment="1">
      <alignment horizontal="left" vertical="center"/>
    </xf>
    <xf numFmtId="0" fontId="0" fillId="0" borderId="5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3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57" xfId="0" applyFont="1" applyFill="1" applyBorder="1" applyAlignment="1">
      <alignment horizontal="left" vertical="center"/>
    </xf>
    <xf numFmtId="194" fontId="0" fillId="0" borderId="37" xfId="0" applyNumberFormat="1" applyFont="1" applyFill="1" applyBorder="1" applyAlignment="1">
      <alignment horizontal="right" vertical="center"/>
    </xf>
    <xf numFmtId="194" fontId="0" fillId="0" borderId="38" xfId="0" applyNumberFormat="1" applyFont="1" applyFill="1" applyBorder="1" applyAlignment="1">
      <alignment horizontal="right" vertical="center"/>
    </xf>
    <xf numFmtId="194" fontId="0" fillId="0" borderId="39" xfId="0" applyNumberFormat="1" applyFont="1" applyFill="1" applyBorder="1" applyAlignment="1">
      <alignment horizontal="right" vertical="center"/>
    </xf>
    <xf numFmtId="0" fontId="18" fillId="0" borderId="4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32" xfId="0" applyFont="1" applyFill="1" applyBorder="1" applyAlignment="1">
      <alignment horizontal="center" vertical="center"/>
    </xf>
    <xf numFmtId="0" fontId="0" fillId="34" borderId="40" xfId="0" applyFont="1" applyFill="1" applyBorder="1" applyAlignment="1">
      <alignment horizontal="center" vertical="center"/>
    </xf>
    <xf numFmtId="0" fontId="10" fillId="34" borderId="58" xfId="0" applyFont="1" applyFill="1" applyBorder="1" applyAlignment="1">
      <alignment horizontal="center" vertical="center" wrapText="1"/>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176" fontId="0" fillId="34" borderId="30"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176" fontId="0" fillId="34" borderId="32" xfId="0" applyNumberFormat="1" applyFont="1" applyFill="1" applyBorder="1" applyAlignment="1">
      <alignment horizontal="right" vertical="center"/>
    </xf>
    <xf numFmtId="194" fontId="0" fillId="34" borderId="33" xfId="0" applyNumberFormat="1" applyFont="1" applyFill="1" applyBorder="1" applyAlignment="1">
      <alignment horizontal="right" vertical="center"/>
    </xf>
    <xf numFmtId="194" fontId="0" fillId="34" borderId="34" xfId="0" applyNumberFormat="1" applyFont="1" applyFill="1" applyBorder="1" applyAlignment="1">
      <alignment horizontal="right" vertical="center"/>
    </xf>
    <xf numFmtId="194" fontId="0" fillId="34" borderId="36" xfId="0" applyNumberFormat="1" applyFont="1" applyFill="1" applyBorder="1" applyAlignment="1">
      <alignment horizontal="right" vertical="center"/>
    </xf>
    <xf numFmtId="176" fontId="0" fillId="34" borderId="57" xfId="0" applyNumberFormat="1" applyFont="1" applyFill="1" applyBorder="1" applyAlignment="1">
      <alignment horizontal="right" vertical="center"/>
    </xf>
    <xf numFmtId="38" fontId="0" fillId="34" borderId="37" xfId="49" applyFont="1" applyFill="1" applyBorder="1" applyAlignment="1">
      <alignment horizontal="right" vertical="center"/>
    </xf>
    <xf numFmtId="38" fontId="0" fillId="34" borderId="38" xfId="49" applyFont="1" applyFill="1" applyBorder="1" applyAlignment="1">
      <alignment horizontal="right" vertical="center"/>
    </xf>
    <xf numFmtId="38" fontId="0" fillId="34" borderId="39" xfId="49" applyFont="1" applyFill="1" applyBorder="1" applyAlignment="1">
      <alignment horizontal="right" vertical="center"/>
    </xf>
    <xf numFmtId="0" fontId="18" fillId="34" borderId="3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31" xfId="0" applyFont="1" applyFill="1" applyBorder="1" applyAlignment="1">
      <alignment horizontal="center" vertical="center"/>
    </xf>
    <xf numFmtId="0" fontId="0" fillId="0" borderId="40" xfId="0" applyFont="1" applyBorder="1" applyAlignment="1">
      <alignment horizontal="center" vertical="center"/>
    </xf>
    <xf numFmtId="0" fontId="0" fillId="0" borderId="22"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0" xfId="0" applyFont="1" applyBorder="1" applyAlignment="1">
      <alignment horizontal="center" vertical="center"/>
    </xf>
    <xf numFmtId="0" fontId="0" fillId="0" borderId="2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2"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left" vertical="center"/>
    </xf>
    <xf numFmtId="0" fontId="0" fillId="0" borderId="36"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64" fillId="34" borderId="40" xfId="0" applyFont="1" applyFill="1" applyBorder="1" applyAlignment="1">
      <alignment horizontal="center" vertical="center" wrapText="1"/>
    </xf>
    <xf numFmtId="0" fontId="64" fillId="34" borderId="22" xfId="0" applyFont="1" applyFill="1" applyBorder="1" applyAlignment="1">
      <alignment horizontal="center" vertical="center"/>
    </xf>
    <xf numFmtId="0" fontId="64" fillId="34" borderId="31" xfId="0" applyFont="1" applyFill="1" applyBorder="1" applyAlignment="1">
      <alignment horizontal="center" vertical="center"/>
    </xf>
    <xf numFmtId="0" fontId="64" fillId="34" borderId="32" xfId="0" applyFont="1" applyFill="1" applyBorder="1" applyAlignment="1">
      <alignment horizontal="center" vertical="center"/>
    </xf>
    <xf numFmtId="0" fontId="65" fillId="34" borderId="40" xfId="0" applyFont="1" applyFill="1" applyBorder="1" applyAlignment="1">
      <alignment horizontal="center" vertical="center"/>
    </xf>
    <xf numFmtId="0" fontId="65" fillId="34" borderId="22" xfId="0" applyFont="1" applyFill="1" applyBorder="1" applyAlignment="1">
      <alignment horizontal="center" vertical="center"/>
    </xf>
    <xf numFmtId="0" fontId="63" fillId="34" borderId="58" xfId="0" applyFont="1" applyFill="1" applyBorder="1" applyAlignment="1">
      <alignment horizontal="center" vertical="center" wrapText="1"/>
    </xf>
    <xf numFmtId="0" fontId="65" fillId="34" borderId="59" xfId="0" applyFont="1" applyFill="1" applyBorder="1" applyAlignment="1">
      <alignment horizontal="center" vertical="center"/>
    </xf>
    <xf numFmtId="0" fontId="65" fillId="34" borderId="60" xfId="0" applyFont="1" applyFill="1" applyBorder="1" applyAlignment="1">
      <alignment horizontal="center" vertical="center"/>
    </xf>
    <xf numFmtId="176" fontId="65" fillId="34" borderId="30" xfId="0" applyNumberFormat="1" applyFont="1" applyFill="1" applyBorder="1" applyAlignment="1">
      <alignment horizontal="right" vertical="center"/>
    </xf>
    <xf numFmtId="176" fontId="65" fillId="34" borderId="22" xfId="0" applyNumberFormat="1" applyFont="1" applyFill="1" applyBorder="1" applyAlignment="1">
      <alignment horizontal="right" vertical="center"/>
    </xf>
    <xf numFmtId="176" fontId="65" fillId="34" borderId="31" xfId="0" applyNumberFormat="1" applyFont="1" applyFill="1" applyBorder="1" applyAlignment="1">
      <alignment horizontal="right" vertical="center"/>
    </xf>
    <xf numFmtId="176" fontId="65" fillId="34" borderId="32" xfId="0" applyNumberFormat="1" applyFont="1" applyFill="1" applyBorder="1" applyAlignment="1">
      <alignment horizontal="right" vertical="center"/>
    </xf>
    <xf numFmtId="0" fontId="65" fillId="34" borderId="51" xfId="0" applyFont="1" applyFill="1" applyBorder="1" applyAlignment="1">
      <alignment horizontal="center" vertical="center"/>
    </xf>
    <xf numFmtId="0" fontId="65" fillId="34" borderId="52" xfId="0" applyFont="1" applyFill="1" applyBorder="1" applyAlignment="1">
      <alignment horizontal="center" vertical="center"/>
    </xf>
    <xf numFmtId="0" fontId="65" fillId="34" borderId="53" xfId="0" applyFont="1" applyFill="1" applyBorder="1" applyAlignment="1">
      <alignment horizontal="center" vertical="center"/>
    </xf>
    <xf numFmtId="0" fontId="63" fillId="34" borderId="54" xfId="0" applyFont="1" applyFill="1" applyBorder="1" applyAlignment="1">
      <alignment horizontal="left" vertical="center" wrapText="1"/>
    </xf>
    <xf numFmtId="0" fontId="65" fillId="34" borderId="52" xfId="0" applyFont="1" applyFill="1" applyBorder="1" applyAlignment="1">
      <alignment horizontal="left" vertical="center"/>
    </xf>
    <xf numFmtId="0" fontId="65" fillId="34" borderId="53" xfId="0" applyFont="1" applyFill="1" applyBorder="1" applyAlignment="1">
      <alignment horizontal="left" vertical="center"/>
    </xf>
    <xf numFmtId="176" fontId="65" fillId="34" borderId="54" xfId="0" applyNumberFormat="1" applyFont="1" applyFill="1" applyBorder="1" applyAlignment="1">
      <alignment horizontal="right" vertical="center"/>
    </xf>
    <xf numFmtId="176" fontId="65" fillId="34" borderId="52" xfId="0" applyNumberFormat="1" applyFont="1" applyFill="1" applyBorder="1" applyAlignment="1">
      <alignment horizontal="right" vertical="center"/>
    </xf>
    <xf numFmtId="176" fontId="65" fillId="34" borderId="55" xfId="0" applyNumberFormat="1" applyFont="1" applyFill="1" applyBorder="1" applyAlignment="1">
      <alignment horizontal="right" vertical="center"/>
    </xf>
    <xf numFmtId="0" fontId="65" fillId="34" borderId="42" xfId="0" applyFont="1" applyFill="1" applyBorder="1" applyAlignment="1">
      <alignment horizontal="center" vertical="center"/>
    </xf>
    <xf numFmtId="0" fontId="65" fillId="34" borderId="34" xfId="0" applyFont="1" applyFill="1" applyBorder="1" applyAlignment="1">
      <alignment horizontal="center" vertical="center"/>
    </xf>
    <xf numFmtId="0" fontId="65" fillId="34" borderId="36" xfId="0" applyFont="1" applyFill="1" applyBorder="1" applyAlignment="1">
      <alignment horizontal="center" vertical="center"/>
    </xf>
    <xf numFmtId="0" fontId="63" fillId="34" borderId="33" xfId="0" applyFont="1" applyFill="1" applyBorder="1" applyAlignment="1">
      <alignment horizontal="left" vertical="center" wrapText="1"/>
    </xf>
    <xf numFmtId="0" fontId="65" fillId="34" borderId="34" xfId="0" applyFont="1" applyFill="1" applyBorder="1" applyAlignment="1">
      <alignment horizontal="left" vertical="center"/>
    </xf>
    <xf numFmtId="0" fontId="65" fillId="34" borderId="36" xfId="0" applyFont="1" applyFill="1" applyBorder="1" applyAlignment="1">
      <alignment horizontal="left" vertical="center"/>
    </xf>
    <xf numFmtId="176" fontId="65" fillId="34" borderId="33" xfId="0" applyNumberFormat="1" applyFont="1" applyFill="1" applyBorder="1" applyAlignment="1">
      <alignment horizontal="right" vertical="center"/>
    </xf>
    <xf numFmtId="176" fontId="65" fillId="34" borderId="34" xfId="0" applyNumberFormat="1" applyFont="1" applyFill="1" applyBorder="1" applyAlignment="1">
      <alignment horizontal="right" vertical="center"/>
    </xf>
    <xf numFmtId="176" fontId="65" fillId="34" borderId="35" xfId="0" applyNumberFormat="1" applyFont="1" applyFill="1" applyBorder="1" applyAlignment="1">
      <alignment horizontal="right" vertical="center"/>
    </xf>
    <xf numFmtId="176" fontId="65" fillId="34" borderId="36" xfId="0" applyNumberFormat="1" applyFont="1" applyFill="1" applyBorder="1" applyAlignment="1">
      <alignment horizontal="right" vertical="center"/>
    </xf>
    <xf numFmtId="38" fontId="65" fillId="34" borderId="37" xfId="49" applyFont="1" applyFill="1" applyBorder="1" applyAlignment="1">
      <alignment horizontal="right" vertical="center"/>
    </xf>
    <xf numFmtId="38" fontId="65" fillId="34" borderId="38" xfId="49" applyFont="1" applyFill="1" applyBorder="1" applyAlignment="1">
      <alignment horizontal="right" vertical="center"/>
    </xf>
    <xf numFmtId="38" fontId="65" fillId="34" borderId="39" xfId="49" applyFont="1" applyFill="1" applyBorder="1" applyAlignment="1">
      <alignment horizontal="right"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65" xfId="0" applyFont="1" applyBorder="1" applyAlignment="1">
      <alignment horizontal="center" vertical="center" wrapText="1"/>
    </xf>
    <xf numFmtId="0" fontId="65" fillId="34" borderId="56" xfId="0" applyFont="1" applyFill="1" applyBorder="1" applyAlignment="1">
      <alignment horizontal="center" vertical="center"/>
    </xf>
    <xf numFmtId="0" fontId="65" fillId="34" borderId="38" xfId="0" applyFont="1" applyFill="1" applyBorder="1" applyAlignment="1">
      <alignment horizontal="center" vertical="center"/>
    </xf>
    <xf numFmtId="0" fontId="65" fillId="34" borderId="57" xfId="0" applyFont="1" applyFill="1" applyBorder="1" applyAlignment="1">
      <alignment horizontal="center" vertical="center"/>
    </xf>
    <xf numFmtId="0" fontId="63" fillId="34" borderId="37" xfId="0" applyFont="1" applyFill="1" applyBorder="1" applyAlignment="1">
      <alignment horizontal="left" vertical="center" wrapText="1"/>
    </xf>
    <xf numFmtId="0" fontId="65" fillId="34" borderId="38" xfId="0" applyFont="1" applyFill="1" applyBorder="1" applyAlignment="1">
      <alignment horizontal="left" vertical="center"/>
    </xf>
    <xf numFmtId="0" fontId="65" fillId="34" borderId="57" xfId="0" applyFont="1" applyFill="1" applyBorder="1" applyAlignment="1">
      <alignment horizontal="left" vertical="center"/>
    </xf>
    <xf numFmtId="176" fontId="65" fillId="34" borderId="37" xfId="0" applyNumberFormat="1" applyFont="1" applyFill="1" applyBorder="1" applyAlignment="1">
      <alignment horizontal="right" vertical="center"/>
    </xf>
    <xf numFmtId="176" fontId="65" fillId="34" borderId="38" xfId="0" applyNumberFormat="1" applyFont="1" applyFill="1" applyBorder="1" applyAlignment="1">
      <alignment horizontal="right" vertical="center"/>
    </xf>
    <xf numFmtId="176" fontId="65" fillId="34" borderId="57" xfId="0" applyNumberFormat="1" applyFont="1" applyFill="1" applyBorder="1" applyAlignment="1">
      <alignment horizontal="right" vertical="center"/>
    </xf>
    <xf numFmtId="0" fontId="63" fillId="34" borderId="30" xfId="61" applyFont="1" applyFill="1" applyBorder="1" applyAlignment="1" applyProtection="1">
      <alignment horizontal="left" vertical="top" wrapText="1"/>
      <protection/>
    </xf>
    <xf numFmtId="0" fontId="63" fillId="34" borderId="22" xfId="61" applyFont="1" applyFill="1" applyBorder="1" applyAlignment="1" applyProtection="1">
      <alignment horizontal="left" vertical="top" wrapText="1"/>
      <protection/>
    </xf>
    <xf numFmtId="0" fontId="63" fillId="34" borderId="31" xfId="61" applyFont="1" applyFill="1" applyBorder="1" applyAlignment="1" applyProtection="1">
      <alignment horizontal="left" vertical="top" wrapText="1"/>
      <protection/>
    </xf>
    <xf numFmtId="0" fontId="10" fillId="34" borderId="0" xfId="61" applyFont="1" applyFill="1" applyBorder="1" applyAlignment="1" applyProtection="1">
      <alignment horizontal="left" vertical="top" wrapText="1"/>
      <protection/>
    </xf>
    <xf numFmtId="0" fontId="64" fillId="34" borderId="40" xfId="0" applyFont="1" applyFill="1" applyBorder="1" applyAlignment="1">
      <alignment horizontal="center" vertical="center"/>
    </xf>
    <xf numFmtId="0" fontId="65" fillId="34" borderId="41" xfId="0" applyFont="1" applyFill="1" applyBorder="1" applyAlignment="1">
      <alignment horizontal="center" vertical="center"/>
    </xf>
    <xf numFmtId="0" fontId="65" fillId="34" borderId="28" xfId="0" applyFont="1" applyFill="1" applyBorder="1" applyAlignment="1">
      <alignment horizontal="center" vertical="center"/>
    </xf>
    <xf numFmtId="0" fontId="65" fillId="34" borderId="30" xfId="0" applyFont="1" applyFill="1" applyBorder="1" applyAlignment="1">
      <alignment horizontal="center" vertical="center"/>
    </xf>
    <xf numFmtId="0" fontId="65" fillId="34" borderId="31" xfId="0" applyFont="1" applyFill="1" applyBorder="1" applyAlignment="1">
      <alignment horizontal="center" vertical="center"/>
    </xf>
    <xf numFmtId="0" fontId="63" fillId="34" borderId="30" xfId="0" applyFont="1" applyFill="1" applyBorder="1" applyAlignment="1">
      <alignment horizontal="center" vertical="center" wrapText="1"/>
    </xf>
    <xf numFmtId="0" fontId="63" fillId="34" borderId="22" xfId="0" applyFont="1" applyFill="1" applyBorder="1" applyAlignment="1">
      <alignment horizontal="center" vertical="center"/>
    </xf>
    <xf numFmtId="0" fontId="63" fillId="34" borderId="31" xfId="0" applyFont="1" applyFill="1" applyBorder="1" applyAlignment="1">
      <alignment horizontal="center" vertical="center"/>
    </xf>
    <xf numFmtId="0" fontId="63" fillId="34" borderId="32" xfId="0" applyFont="1" applyFill="1" applyBorder="1" applyAlignment="1">
      <alignment horizontal="center" vertical="center"/>
    </xf>
    <xf numFmtId="0" fontId="10" fillId="34" borderId="0" xfId="61" applyFont="1" applyFill="1" applyBorder="1" applyAlignment="1" applyProtection="1">
      <alignment horizontal="center" vertical="top" wrapText="1"/>
      <protection/>
    </xf>
    <xf numFmtId="0" fontId="10" fillId="34" borderId="30" xfId="61" applyFont="1" applyFill="1" applyBorder="1" applyAlignment="1" applyProtection="1">
      <alignment horizontal="left" vertical="top" wrapText="1"/>
      <protection/>
    </xf>
    <xf numFmtId="0" fontId="10" fillId="34" borderId="22" xfId="61" applyFont="1" applyFill="1" applyBorder="1" applyAlignment="1" applyProtection="1">
      <alignment horizontal="left" vertical="top" wrapText="1"/>
      <protection/>
    </xf>
    <xf numFmtId="0" fontId="10" fillId="34" borderId="31" xfId="61" applyFont="1" applyFill="1" applyBorder="1" applyAlignment="1" applyProtection="1">
      <alignment horizontal="left" vertical="top" wrapText="1"/>
      <protection/>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0" fillId="34" borderId="30" xfId="61" applyFont="1" applyFill="1" applyBorder="1" applyAlignment="1" applyProtection="1">
      <alignment horizontal="center" vertical="center" wrapText="1"/>
      <protection/>
    </xf>
    <xf numFmtId="0" fontId="10" fillId="34" borderId="22" xfId="61" applyFont="1" applyFill="1" applyBorder="1" applyAlignment="1" applyProtection="1">
      <alignment horizontal="center" vertical="center" wrapText="1"/>
      <protection/>
    </xf>
    <xf numFmtId="0" fontId="10" fillId="34" borderId="31" xfId="61" applyFont="1" applyFill="1" applyBorder="1" applyAlignment="1" applyProtection="1">
      <alignment horizontal="center" vertical="center" wrapText="1"/>
      <protection/>
    </xf>
    <xf numFmtId="0" fontId="22" fillId="34" borderId="30" xfId="61" applyFont="1" applyFill="1" applyBorder="1" applyAlignment="1" applyProtection="1">
      <alignment horizontal="left" vertical="top" wrapText="1"/>
      <protection/>
    </xf>
    <xf numFmtId="0" fontId="22" fillId="34" borderId="22" xfId="61" applyFont="1" applyFill="1" applyBorder="1" applyAlignment="1" applyProtection="1">
      <alignment horizontal="left" vertical="top" wrapText="1"/>
      <protection/>
    </xf>
    <xf numFmtId="0" fontId="22" fillId="34" borderId="31" xfId="61" applyFont="1" applyFill="1" applyBorder="1" applyAlignment="1" applyProtection="1">
      <alignment horizontal="left" vertical="top" wrapText="1"/>
      <protection/>
    </xf>
    <xf numFmtId="0" fontId="10" fillId="34" borderId="0" xfId="61" applyFont="1" applyFill="1" applyBorder="1" applyAlignment="1" applyProtection="1">
      <alignment horizontal="left" wrapText="1"/>
      <protection/>
    </xf>
    <xf numFmtId="0" fontId="10" fillId="34" borderId="19" xfId="61" applyFont="1" applyFill="1" applyBorder="1" applyAlignment="1" applyProtection="1">
      <alignment horizontal="left" wrapText="1"/>
      <protection/>
    </xf>
    <xf numFmtId="0" fontId="10" fillId="0" borderId="30"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protection/>
    </xf>
    <xf numFmtId="0" fontId="10" fillId="34" borderId="30" xfId="61" applyFont="1" applyFill="1" applyBorder="1" applyAlignment="1" applyProtection="1">
      <alignment horizontal="center" vertical="center"/>
      <protection/>
    </xf>
    <xf numFmtId="0" fontId="10" fillId="34" borderId="22" xfId="61" applyFont="1" applyFill="1" applyBorder="1" applyAlignment="1" applyProtection="1">
      <alignment horizontal="center" vertical="center"/>
      <protection/>
    </xf>
    <xf numFmtId="0" fontId="10" fillId="34" borderId="31" xfId="61" applyFont="1" applyFill="1" applyBorder="1" applyAlignment="1" applyProtection="1">
      <alignment horizontal="center" vertical="center"/>
      <protection/>
    </xf>
    <xf numFmtId="0" fontId="10" fillId="0" borderId="19" xfId="61" applyFont="1" applyFill="1" applyBorder="1" applyAlignment="1" applyProtection="1">
      <alignment horizontal="left" wrapText="1"/>
      <protection/>
    </xf>
    <xf numFmtId="0" fontId="10" fillId="0" borderId="19" xfId="0" applyFont="1" applyBorder="1" applyAlignment="1">
      <alignment horizontal="left" wrapText="1"/>
    </xf>
    <xf numFmtId="0" fontId="63" fillId="0" borderId="19" xfId="61" applyFont="1" applyFill="1" applyBorder="1" applyAlignment="1" applyProtection="1">
      <alignment horizontal="left" wrapText="1"/>
      <protection/>
    </xf>
    <xf numFmtId="0" fontId="63" fillId="0" borderId="19" xfId="0" applyFont="1" applyBorder="1" applyAlignment="1">
      <alignment horizontal="left" wrapText="1"/>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50" xfId="0" applyFont="1" applyFill="1" applyBorder="1" applyAlignment="1">
      <alignment horizontal="left" vertical="center"/>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46" xfId="0" applyFont="1" applyFill="1" applyBorder="1" applyAlignment="1">
      <alignment horizontal="left" vertical="center"/>
    </xf>
    <xf numFmtId="0" fontId="0" fillId="35" borderId="48" xfId="0" applyFont="1" applyFill="1" applyBorder="1" applyAlignment="1">
      <alignment horizontal="center" vertical="center"/>
    </xf>
    <xf numFmtId="0" fontId="0" fillId="0" borderId="49" xfId="0" applyFont="1" applyBorder="1" applyAlignment="1">
      <alignment horizontal="center" vertical="center"/>
    </xf>
    <xf numFmtId="49" fontId="0" fillId="0" borderId="44" xfId="0" applyNumberFormat="1" applyFont="1" applyFill="1" applyBorder="1" applyAlignment="1">
      <alignment horizontal="left" vertical="center"/>
    </xf>
    <xf numFmtId="49" fontId="0" fillId="0" borderId="44" xfId="0" applyNumberFormat="1" applyFont="1" applyFill="1" applyBorder="1" applyAlignment="1">
      <alignment horizontal="left" vertical="center"/>
    </xf>
    <xf numFmtId="49" fontId="0" fillId="0" borderId="48" xfId="0" applyNumberFormat="1" applyFont="1" applyFill="1" applyBorder="1" applyAlignment="1">
      <alignment horizontal="left" vertical="center"/>
    </xf>
    <xf numFmtId="0" fontId="0" fillId="35" borderId="44" xfId="0" applyFont="1" applyFill="1" applyBorder="1" applyAlignment="1">
      <alignment horizontal="center" vertical="center"/>
    </xf>
    <xf numFmtId="0" fontId="0" fillId="35" borderId="49" xfId="0" applyFont="1" applyFill="1" applyBorder="1" applyAlignment="1">
      <alignment horizontal="center" vertical="center"/>
    </xf>
    <xf numFmtId="49" fontId="0" fillId="0" borderId="44" xfId="0" applyNumberFormat="1" applyFont="1" applyBorder="1" applyAlignment="1">
      <alignment horizontal="left" vertical="center"/>
    </xf>
    <xf numFmtId="49" fontId="0" fillId="0" borderId="44" xfId="0" applyNumberFormat="1" applyFont="1" applyBorder="1" applyAlignment="1">
      <alignment horizontal="left" vertical="center"/>
    </xf>
    <xf numFmtId="49" fontId="0" fillId="0" borderId="50" xfId="0" applyNumberFormat="1" applyFont="1" applyBorder="1" applyAlignment="1">
      <alignment horizontal="left" vertical="center"/>
    </xf>
    <xf numFmtId="0" fontId="12" fillId="0" borderId="69" xfId="0" applyFont="1" applyFill="1" applyBorder="1" applyAlignment="1">
      <alignment vertical="center" textRotation="255"/>
    </xf>
    <xf numFmtId="0" fontId="0" fillId="0" borderId="44" xfId="0" applyFont="1" applyBorder="1" applyAlignment="1">
      <alignment vertical="center"/>
    </xf>
    <xf numFmtId="0" fontId="0" fillId="0" borderId="50" xfId="0" applyFont="1" applyBorder="1" applyAlignment="1">
      <alignment vertical="center"/>
    </xf>
    <xf numFmtId="0" fontId="16" fillId="33" borderId="71"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73" xfId="0" applyFont="1" applyBorder="1" applyAlignment="1">
      <alignment vertical="center"/>
    </xf>
    <xf numFmtId="0" fontId="12" fillId="0" borderId="74" xfId="0" applyFont="1" applyFill="1" applyBorder="1" applyAlignment="1">
      <alignment vertical="center" wrapText="1"/>
    </xf>
    <xf numFmtId="0" fontId="0" fillId="0" borderId="44" xfId="0" applyFont="1" applyBorder="1" applyAlignment="1">
      <alignment vertical="center" wrapText="1"/>
    </xf>
    <xf numFmtId="0" fontId="0" fillId="0" borderId="50" xfId="0" applyFont="1" applyBorder="1" applyAlignment="1">
      <alignment vertical="center" wrapText="1"/>
    </xf>
    <xf numFmtId="0" fontId="0" fillId="0" borderId="44" xfId="0" applyFont="1" applyBorder="1" applyAlignment="1">
      <alignment vertical="center" textRotation="255"/>
    </xf>
    <xf numFmtId="0" fontId="0" fillId="0" borderId="73" xfId="0" applyFont="1" applyBorder="1" applyAlignment="1">
      <alignment vertical="center" textRotation="255"/>
    </xf>
    <xf numFmtId="0" fontId="0" fillId="0" borderId="50" xfId="0" applyFont="1" applyBorder="1" applyAlignment="1">
      <alignment vertical="center" textRotation="255"/>
    </xf>
    <xf numFmtId="0" fontId="12" fillId="33" borderId="75"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65" xfId="0" applyBorder="1" applyAlignment="1">
      <alignment horizontal="center" vertical="center" textRotation="255"/>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0" fillId="0" borderId="28" xfId="0" applyFont="1" applyFill="1" applyBorder="1" applyAlignment="1">
      <alignment vertical="center" wrapText="1"/>
    </xf>
    <xf numFmtId="0" fontId="0" fillId="0" borderId="28"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79" xfId="0" applyFill="1" applyBorder="1" applyAlignment="1">
      <alignment vertical="center" wrapText="1"/>
    </xf>
    <xf numFmtId="0" fontId="0" fillId="0" borderId="79" xfId="0" applyFill="1" applyBorder="1" applyAlignment="1">
      <alignment vertical="center"/>
    </xf>
    <xf numFmtId="0" fontId="0" fillId="0" borderId="81" xfId="0" applyFill="1" applyBorder="1" applyAlignment="1">
      <alignment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9" fillId="35"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88" xfId="0" applyFont="1" applyFill="1" applyBorder="1" applyAlignment="1">
      <alignment vertical="center"/>
    </xf>
    <xf numFmtId="0" fontId="0" fillId="0" borderId="34" xfId="0" applyFont="1" applyBorder="1" applyAlignment="1">
      <alignment vertical="center"/>
    </xf>
    <xf numFmtId="0" fontId="0" fillId="0" borderId="89" xfId="0" applyFont="1" applyBorder="1" applyAlignment="1">
      <alignment vertical="center"/>
    </xf>
    <xf numFmtId="0" fontId="0" fillId="0" borderId="88"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92" xfId="0" applyFont="1" applyFill="1" applyBorder="1" applyAlignment="1">
      <alignment vertical="center"/>
    </xf>
    <xf numFmtId="0" fontId="0" fillId="0" borderId="52"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19" xfId="0" applyFont="1" applyBorder="1" applyAlignment="1">
      <alignment vertical="center"/>
    </xf>
    <xf numFmtId="0" fontId="0" fillId="0" borderId="23" xfId="0" applyFont="1" applyFill="1" applyBorder="1" applyAlignment="1">
      <alignment horizontal="left" vertical="top" wrapText="1"/>
    </xf>
    <xf numFmtId="0" fontId="0" fillId="0" borderId="28" xfId="0" applyFont="1" applyFill="1" applyBorder="1" applyAlignment="1">
      <alignment horizontal="left" vertical="top"/>
    </xf>
    <xf numFmtId="0" fontId="0" fillId="0" borderId="77" xfId="0" applyFont="1" applyFill="1" applyBorder="1" applyAlignment="1">
      <alignment horizontal="left" vertical="top"/>
    </xf>
    <xf numFmtId="0" fontId="0" fillId="0" borderId="24"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95" xfId="0" applyFont="1" applyFill="1" applyBorder="1" applyAlignment="1">
      <alignment horizontal="left" vertical="top"/>
    </xf>
    <xf numFmtId="0" fontId="0" fillId="0" borderId="19" xfId="0" applyFont="1" applyFill="1" applyBorder="1" applyAlignment="1">
      <alignment horizontal="left" vertical="top"/>
    </xf>
    <xf numFmtId="0" fontId="0" fillId="0" borderId="72" xfId="0" applyFont="1" applyFill="1" applyBorder="1" applyAlignment="1">
      <alignment horizontal="left" vertical="top"/>
    </xf>
    <xf numFmtId="0" fontId="0" fillId="0" borderId="42"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56"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8" xfId="0" applyFont="1" applyBorder="1" applyAlignment="1">
      <alignment vertical="center"/>
    </xf>
    <xf numFmtId="49" fontId="0" fillId="0" borderId="37"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0" fillId="0" borderId="23" xfId="0" applyFont="1" applyFill="1" applyBorder="1" applyAlignment="1">
      <alignment horizontal="center" vertical="center"/>
    </xf>
    <xf numFmtId="0" fontId="0" fillId="0" borderId="28" xfId="0" applyFont="1" applyBorder="1" applyAlignment="1">
      <alignment horizontal="center" vertical="center"/>
    </xf>
    <xf numFmtId="0" fontId="0" fillId="0" borderId="77"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5" xfId="0" applyFont="1" applyBorder="1" applyAlignment="1">
      <alignment horizontal="center" vertical="center"/>
    </xf>
    <xf numFmtId="0" fontId="0" fillId="0" borderId="19" xfId="0" applyFont="1" applyBorder="1" applyAlignment="1">
      <alignment horizontal="center" vertical="center"/>
    </xf>
    <xf numFmtId="0" fontId="0" fillId="0" borderId="72" xfId="0" applyFont="1" applyBorder="1" applyAlignment="1">
      <alignment horizontal="center" vertical="center"/>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6" xfId="0" applyFont="1" applyFill="1" applyBorder="1" applyAlignment="1">
      <alignment vertical="center" wrapText="1"/>
    </xf>
    <xf numFmtId="0" fontId="0" fillId="0" borderId="38" xfId="0" applyFont="1" applyBorder="1" applyAlignment="1">
      <alignment vertical="center" wrapText="1"/>
    </xf>
    <xf numFmtId="0" fontId="0" fillId="0" borderId="57" xfId="0" applyFont="1" applyBorder="1" applyAlignment="1">
      <alignment vertical="center" wrapText="1"/>
    </xf>
    <xf numFmtId="0" fontId="0" fillId="0" borderId="37" xfId="0" applyFont="1" applyFill="1" applyBorder="1" applyAlignment="1">
      <alignment horizontal="center" vertical="center"/>
    </xf>
    <xf numFmtId="0" fontId="0" fillId="0" borderId="56" xfId="0" applyFont="1" applyFill="1" applyBorder="1" applyAlignment="1">
      <alignment vertical="center"/>
    </xf>
    <xf numFmtId="0" fontId="0" fillId="0" borderId="38" xfId="0" applyFont="1" applyFill="1" applyBorder="1" applyAlignment="1">
      <alignment horizontal="center" vertical="center"/>
    </xf>
    <xf numFmtId="0" fontId="0" fillId="0" borderId="28" xfId="0" applyFont="1" applyFill="1" applyBorder="1" applyAlignment="1">
      <alignment horizontal="left" vertical="top"/>
    </xf>
    <xf numFmtId="0" fontId="0" fillId="0" borderId="77" xfId="0" applyFont="1" applyFill="1" applyBorder="1" applyAlignment="1">
      <alignment horizontal="left" vertical="top"/>
    </xf>
    <xf numFmtId="0" fontId="0" fillId="0" borderId="24"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95" xfId="0" applyFont="1" applyFill="1" applyBorder="1" applyAlignment="1">
      <alignment horizontal="left" vertical="top"/>
    </xf>
    <xf numFmtId="0" fontId="0" fillId="0" borderId="19" xfId="0" applyFont="1" applyFill="1" applyBorder="1" applyAlignment="1">
      <alignment horizontal="left" vertical="top"/>
    </xf>
    <xf numFmtId="0" fontId="0" fillId="0" borderId="72" xfId="0" applyFont="1" applyFill="1" applyBorder="1" applyAlignment="1">
      <alignment horizontal="left" vertical="top"/>
    </xf>
    <xf numFmtId="0" fontId="65" fillId="0" borderId="33" xfId="0" applyFont="1" applyFill="1" applyBorder="1" applyAlignment="1">
      <alignment horizontal="center" vertical="center"/>
    </xf>
    <xf numFmtId="0" fontId="65" fillId="0" borderId="34"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0" fillId="0" borderId="36" xfId="0" applyFont="1" applyBorder="1" applyAlignment="1">
      <alignment vertical="center"/>
    </xf>
    <xf numFmtId="0" fontId="0" fillId="0" borderId="51" xfId="0" applyFont="1" applyFill="1" applyBorder="1" applyAlignment="1">
      <alignment vertical="center"/>
    </xf>
    <xf numFmtId="0" fontId="12" fillId="33"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101"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10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4" xfId="0" applyFont="1" applyFill="1" applyBorder="1" applyAlignment="1">
      <alignment horizontal="left" vertical="top" wrapText="1"/>
    </xf>
    <xf numFmtId="0" fontId="0" fillId="0" borderId="105" xfId="0" applyFont="1" applyFill="1" applyBorder="1" applyAlignment="1">
      <alignment horizontal="left" vertical="top"/>
    </xf>
    <xf numFmtId="0" fontId="0" fillId="0" borderId="106" xfId="0" applyFont="1" applyFill="1" applyBorder="1" applyAlignment="1">
      <alignment horizontal="left" vertical="top"/>
    </xf>
    <xf numFmtId="0" fontId="0" fillId="0" borderId="42" xfId="0" applyFont="1" applyFill="1" applyBorder="1" applyAlignment="1">
      <alignment vertical="center" wrapText="1"/>
    </xf>
    <xf numFmtId="0" fontId="0" fillId="0" borderId="34"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6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9" xfId="0" applyFont="1" applyFill="1" applyBorder="1" applyAlignment="1">
      <alignment horizontal="center" vertical="center"/>
    </xf>
    <xf numFmtId="176" fontId="0" fillId="0" borderId="48"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07" xfId="0" applyFont="1" applyFill="1" applyBorder="1" applyAlignment="1">
      <alignment horizontal="center" vertical="top"/>
    </xf>
    <xf numFmtId="0" fontId="0" fillId="0" borderId="25" xfId="0" applyFont="1" applyFill="1" applyBorder="1" applyAlignment="1">
      <alignment horizontal="center" vertical="top"/>
    </xf>
    <xf numFmtId="0" fontId="0" fillId="0" borderId="27" xfId="0" applyFont="1" applyFill="1" applyBorder="1" applyAlignment="1">
      <alignment horizontal="center" vertical="top"/>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14" fillId="33" borderId="75"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0" fillId="35" borderId="75"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113" xfId="0" applyFont="1" applyFill="1" applyBorder="1" applyAlignment="1">
      <alignment horizontal="center" vertical="top"/>
    </xf>
    <xf numFmtId="0" fontId="0" fillId="0" borderId="34" xfId="0" applyFont="1" applyFill="1" applyBorder="1" applyAlignment="1">
      <alignment horizontal="center" vertical="top"/>
    </xf>
    <xf numFmtId="0" fontId="0" fillId="0" borderId="36" xfId="0" applyFont="1" applyFill="1" applyBorder="1" applyAlignment="1">
      <alignment horizontal="center" vertical="top"/>
    </xf>
    <xf numFmtId="176" fontId="0" fillId="0" borderId="114" xfId="0" applyNumberFormat="1" applyFont="1" applyFill="1" applyBorder="1" applyAlignment="1">
      <alignment horizontal="center" vertical="top"/>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15"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176" fontId="0" fillId="0" borderId="54" xfId="0" applyNumberFormat="1" applyFont="1" applyFill="1" applyBorder="1" applyAlignment="1">
      <alignment horizontal="center" vertical="top"/>
    </xf>
    <xf numFmtId="176" fontId="0" fillId="0" borderId="52" xfId="0" applyNumberFormat="1" applyFont="1" applyFill="1" applyBorder="1" applyAlignment="1">
      <alignment horizontal="center" vertical="top"/>
    </xf>
    <xf numFmtId="176" fontId="0" fillId="0" borderId="53" xfId="0" applyNumberFormat="1" applyFont="1" applyFill="1" applyBorder="1" applyAlignment="1">
      <alignment horizontal="center" vertical="top"/>
    </xf>
    <xf numFmtId="194" fontId="0" fillId="0" borderId="114" xfId="0" applyNumberFormat="1" applyFont="1" applyFill="1" applyBorder="1" applyAlignment="1">
      <alignment horizontal="center" vertical="top"/>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116" xfId="0" applyFont="1" applyFill="1" applyBorder="1" applyAlignment="1">
      <alignment horizontal="center" vertical="top"/>
    </xf>
    <xf numFmtId="0" fontId="0" fillId="0" borderId="38" xfId="0" applyFont="1" applyFill="1" applyBorder="1" applyAlignment="1">
      <alignment horizontal="center" vertical="top"/>
    </xf>
    <xf numFmtId="0" fontId="0" fillId="0" borderId="57" xfId="0" applyFont="1" applyFill="1" applyBorder="1" applyAlignment="1">
      <alignment horizontal="center" vertical="top"/>
    </xf>
    <xf numFmtId="176" fontId="0" fillId="0" borderId="117" xfId="0" applyNumberFormat="1" applyFont="1" applyFill="1" applyBorder="1" applyAlignment="1">
      <alignment horizontal="center" vertical="top"/>
    </xf>
    <xf numFmtId="0" fontId="0" fillId="0" borderId="23" xfId="0" applyFont="1" applyFill="1" applyBorder="1" applyAlignment="1">
      <alignment horizontal="center" vertical="top"/>
    </xf>
    <xf numFmtId="0" fontId="0" fillId="0" borderId="28" xfId="0" applyFont="1" applyFill="1" applyBorder="1" applyAlignment="1">
      <alignment horizontal="center" vertical="top"/>
    </xf>
    <xf numFmtId="0" fontId="0" fillId="0" borderId="77" xfId="0" applyFont="1" applyFill="1" applyBorder="1" applyAlignment="1">
      <alignment horizontal="center" vertical="top"/>
    </xf>
    <xf numFmtId="0" fontId="0" fillId="0" borderId="3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2"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31" xfId="0" applyBorder="1" applyAlignment="1">
      <alignment horizontal="center" vertical="center" shrinkToFit="1"/>
    </xf>
    <xf numFmtId="0" fontId="0" fillId="0" borderId="30" xfId="0" applyFont="1" applyFill="1" applyBorder="1" applyAlignment="1">
      <alignment vertical="center"/>
    </xf>
    <xf numFmtId="0" fontId="0" fillId="0" borderId="22" xfId="0" applyFill="1" applyBorder="1" applyAlignment="1">
      <alignment vertical="center"/>
    </xf>
    <xf numFmtId="0" fontId="0" fillId="0" borderId="31" xfId="0" applyFill="1" applyBorder="1" applyAlignment="1">
      <alignment vertical="center"/>
    </xf>
    <xf numFmtId="0" fontId="0" fillId="0" borderId="31" xfId="0" applyFont="1" applyFill="1" applyBorder="1" applyAlignment="1">
      <alignment horizontal="center" vertical="center"/>
    </xf>
    <xf numFmtId="0" fontId="0" fillId="0" borderId="41"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0" fillId="0" borderId="118" xfId="0"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20" fillId="33" borderId="30"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22" xfId="0" applyFill="1" applyBorder="1" applyAlignment="1">
      <alignment horizontal="center" vertical="center"/>
    </xf>
    <xf numFmtId="0" fontId="0" fillId="0" borderId="31" xfId="0" applyFill="1" applyBorder="1" applyAlignment="1">
      <alignment horizontal="center" vertical="center"/>
    </xf>
    <xf numFmtId="0" fontId="0" fillId="0" borderId="30" xfId="0" applyFont="1" applyFill="1" applyBorder="1" applyAlignment="1">
      <alignment horizontal="center" vertical="center" wrapText="1"/>
    </xf>
    <xf numFmtId="0" fontId="0" fillId="0" borderId="32" xfId="0" applyFont="1" applyFill="1" applyBorder="1" applyAlignment="1">
      <alignment horizontal="center" vertical="center"/>
    </xf>
    <xf numFmtId="0" fontId="12" fillId="33" borderId="75" xfId="0" applyFont="1" applyFill="1" applyBorder="1" applyAlignment="1">
      <alignment horizontal="center" vertical="center" wrapText="1"/>
    </xf>
    <xf numFmtId="0" fontId="0" fillId="0" borderId="28" xfId="0" applyBorder="1" applyAlignment="1">
      <alignment horizontal="center" vertical="center"/>
    </xf>
    <xf numFmtId="0" fontId="0" fillId="0" borderId="7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71" xfId="0" applyBorder="1" applyAlignment="1">
      <alignment horizontal="center" vertical="center"/>
    </xf>
    <xf numFmtId="0" fontId="0" fillId="0" borderId="19" xfId="0" applyBorder="1" applyAlignment="1">
      <alignment horizontal="center" vertical="center"/>
    </xf>
    <xf numFmtId="0" fontId="0" fillId="0" borderId="96" xfId="0" applyBorder="1" applyAlignment="1">
      <alignment horizontal="center" vertical="center"/>
    </xf>
    <xf numFmtId="0" fontId="0" fillId="33" borderId="31"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1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5" fillId="33" borderId="23"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1" xfId="0" applyBorder="1" applyAlignment="1">
      <alignment horizontal="center" vertical="center" shrinkToFit="1"/>
    </xf>
    <xf numFmtId="0" fontId="0" fillId="0" borderId="23" xfId="0" applyFont="1" applyFill="1" applyBorder="1" applyAlignment="1">
      <alignment horizontal="center" vertical="center" wrapText="1" shrinkToFit="1"/>
    </xf>
    <xf numFmtId="0" fontId="0" fillId="0" borderId="28"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19"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15" fillId="33" borderId="30" xfId="0" applyFont="1" applyFill="1" applyBorder="1" applyAlignment="1">
      <alignment horizontal="center" vertical="center" shrinkToFit="1"/>
    </xf>
    <xf numFmtId="0" fontId="12" fillId="33" borderId="28"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0" borderId="58" xfId="0" applyFont="1" applyBorder="1" applyAlignment="1">
      <alignment horizontal="center" vertical="center"/>
    </xf>
    <xf numFmtId="0" fontId="0" fillId="0" borderId="30"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33" borderId="120"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0" fontId="0" fillId="33" borderId="3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9" xfId="0" applyFont="1" applyFill="1" applyBorder="1" applyAlignment="1">
      <alignment horizontal="center" vertical="center" wrapText="1" shrinkToFit="1"/>
    </xf>
    <xf numFmtId="0" fontId="0" fillId="0" borderId="29" xfId="0" applyFont="1" applyFill="1" applyBorder="1" applyAlignment="1">
      <alignment horizontal="center" vertical="center" shrinkToFi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8"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9" fontId="0" fillId="0" borderId="29"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183" fontId="0" fillId="0" borderId="29" xfId="0" applyNumberFormat="1"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81" fontId="0" fillId="0" borderId="130" xfId="0" applyNumberFormat="1" applyFont="1" applyFill="1" applyBorder="1" applyAlignment="1">
      <alignment horizontal="center" vertical="center"/>
    </xf>
    <xf numFmtId="182" fontId="0" fillId="0" borderId="130" xfId="49"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34" xfId="0" applyFill="1" applyBorder="1" applyAlignment="1">
      <alignment horizontal="center" vertical="center"/>
    </xf>
    <xf numFmtId="0" fontId="0" fillId="0" borderId="36" xfId="0" applyFill="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horizontal="center" vertical="center"/>
    </xf>
    <xf numFmtId="1" fontId="0" fillId="0" borderId="117"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37" xfId="0" applyFont="1" applyFill="1" applyBorder="1" applyAlignment="1">
      <alignment horizontal="center" vertical="center"/>
    </xf>
    <xf numFmtId="195" fontId="0" fillId="0" borderId="114"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6" xfId="0" applyBorder="1" applyAlignment="1">
      <alignment horizontal="center" vertical="center" wrapText="1"/>
    </xf>
    <xf numFmtId="181" fontId="0" fillId="0" borderId="114" xfId="0" applyNumberFormat="1" applyFont="1" applyFill="1" applyBorder="1" applyAlignment="1">
      <alignment horizontal="center" vertical="center"/>
    </xf>
    <xf numFmtId="182" fontId="0" fillId="0" borderId="114" xfId="49" applyNumberFormat="1" applyFont="1" applyFill="1" applyBorder="1" applyAlignment="1">
      <alignment horizontal="center" vertical="center"/>
    </xf>
    <xf numFmtId="0" fontId="0" fillId="33" borderId="32"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1" fontId="0" fillId="0" borderId="117" xfId="0" applyNumberFormat="1" applyFont="1" applyFill="1" applyBorder="1" applyAlignment="1">
      <alignment horizontal="center" vertical="center"/>
    </xf>
    <xf numFmtId="0" fontId="8" fillId="33" borderId="138"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40"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39"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75"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0" borderId="140"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2" fillId="0" borderId="30"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32" xfId="0" applyFont="1" applyBorder="1" applyAlignment="1">
      <alignment horizontal="center" vertical="center" shrinkToFit="1"/>
    </xf>
    <xf numFmtId="0" fontId="9" fillId="33" borderId="138"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39" xfId="63" applyFont="1" applyFill="1" applyBorder="1" applyAlignment="1" applyProtection="1">
      <alignment horizontal="center" vertical="center" shrinkToFit="1"/>
      <protection/>
    </xf>
    <xf numFmtId="0" fontId="8" fillId="0" borderId="40"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1" xfId="0" applyFont="1" applyBorder="1" applyAlignment="1">
      <alignment horizontal="center" vertical="center" shrinkToFit="1"/>
    </xf>
    <xf numFmtId="0" fontId="13" fillId="0" borderId="30" xfId="62" applyFont="1" applyFill="1" applyBorder="1" applyAlignment="1" applyProtection="1">
      <alignment horizontal="center" vertical="center" wrapText="1" shrinkToFit="1"/>
      <protection/>
    </xf>
    <xf numFmtId="0" fontId="13" fillId="0" borderId="22" xfId="62" applyFont="1" applyFill="1" applyBorder="1" applyAlignment="1" applyProtection="1">
      <alignment horizontal="center" vertical="center" shrinkToFit="1"/>
      <protection/>
    </xf>
    <xf numFmtId="0" fontId="13" fillId="0" borderId="32" xfId="62" applyFont="1" applyFill="1" applyBorder="1" applyAlignment="1" applyProtection="1">
      <alignment horizontal="center" vertical="center" shrinkToFit="1"/>
      <protection/>
    </xf>
    <xf numFmtId="0" fontId="12" fillId="33" borderId="138"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40"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quotePrefix="1">
      <alignment horizontal="center" vertical="center"/>
    </xf>
    <xf numFmtId="0" fontId="0" fillId="0" borderId="25" xfId="0" applyBorder="1" applyAlignment="1">
      <alignment horizontal="center" vertical="center"/>
    </xf>
    <xf numFmtId="0" fontId="7" fillId="33" borderId="141" xfId="63" applyFont="1" applyFill="1" applyBorder="1" applyAlignment="1" applyProtection="1">
      <alignment horizontal="center" vertical="center"/>
      <protection/>
    </xf>
    <xf numFmtId="0" fontId="0" fillId="0" borderId="142" xfId="0" applyFont="1" applyBorder="1" applyAlignment="1">
      <alignment vertical="center"/>
    </xf>
    <xf numFmtId="0" fontId="7" fillId="35" borderId="142" xfId="0" applyFont="1" applyFill="1" applyBorder="1" applyAlignment="1">
      <alignment vertical="center"/>
    </xf>
    <xf numFmtId="0" fontId="0" fillId="0" borderId="143" xfId="0" applyFont="1" applyBorder="1" applyAlignment="1">
      <alignment vertical="center"/>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9" fillId="0" borderId="144"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45"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46" xfId="0" applyFont="1" applyBorder="1" applyAlignment="1">
      <alignment horizontal="center" vertical="center"/>
    </xf>
    <xf numFmtId="0" fontId="10" fillId="0" borderId="67" xfId="0" applyFont="1" applyBorder="1" applyAlignment="1">
      <alignment horizontal="center" vertical="center"/>
    </xf>
    <xf numFmtId="0" fontId="8" fillId="33" borderId="145"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65" fillId="34" borderId="29" xfId="0" applyFont="1" applyFill="1" applyBorder="1" applyAlignment="1">
      <alignment vertical="center"/>
    </xf>
    <xf numFmtId="0" fontId="0" fillId="34" borderId="29" xfId="0" applyFont="1" applyFill="1" applyBorder="1" applyAlignment="1">
      <alignment vertical="center" wrapText="1"/>
    </xf>
    <xf numFmtId="196" fontId="0" fillId="34" borderId="30" xfId="0" applyNumberFormat="1" applyFont="1" applyFill="1" applyBorder="1" applyAlignment="1">
      <alignment vertical="center" wrapText="1"/>
    </xf>
    <xf numFmtId="196" fontId="0" fillId="34" borderId="22" xfId="0" applyNumberFormat="1" applyFont="1" applyFill="1" applyBorder="1" applyAlignment="1">
      <alignment vertical="center"/>
    </xf>
    <xf numFmtId="196" fontId="0" fillId="34" borderId="31" xfId="0" applyNumberFormat="1" applyFont="1" applyFill="1" applyBorder="1" applyAlignment="1">
      <alignment vertical="center"/>
    </xf>
    <xf numFmtId="196" fontId="0" fillId="34" borderId="29" xfId="0" applyNumberFormat="1" applyFont="1" applyFill="1" applyBorder="1" applyAlignment="1">
      <alignment vertical="center" wrapText="1"/>
    </xf>
    <xf numFmtId="196" fontId="0" fillId="34" borderId="29" xfId="0" applyNumberFormat="1" applyFont="1" applyFill="1" applyBorder="1" applyAlignment="1">
      <alignment vertical="center"/>
    </xf>
    <xf numFmtId="0" fontId="0" fillId="0" borderId="29"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190500</xdr:colOff>
      <xdr:row>73</xdr:row>
      <xdr:rowOff>342900</xdr:rowOff>
    </xdr:from>
    <xdr:to>
      <xdr:col>36</xdr:col>
      <xdr:colOff>0</xdr:colOff>
      <xdr:row>73</xdr:row>
      <xdr:rowOff>342900</xdr:rowOff>
    </xdr:to>
    <xdr:sp>
      <xdr:nvSpPr>
        <xdr:cNvPr id="1" name="直線コネクタ 1"/>
        <xdr:cNvSpPr>
          <a:spLocks/>
        </xdr:cNvSpPr>
      </xdr:nvSpPr>
      <xdr:spPr>
        <a:xfrm>
          <a:off x="5591175" y="31194375"/>
          <a:ext cx="1609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79</xdr:row>
      <xdr:rowOff>28575</xdr:rowOff>
    </xdr:from>
    <xdr:to>
      <xdr:col>16</xdr:col>
      <xdr:colOff>9525</xdr:colOff>
      <xdr:row>84</xdr:row>
      <xdr:rowOff>361950</xdr:rowOff>
    </xdr:to>
    <xdr:sp>
      <xdr:nvSpPr>
        <xdr:cNvPr id="2" name="大かっこ 2"/>
        <xdr:cNvSpPr>
          <a:spLocks/>
        </xdr:cNvSpPr>
      </xdr:nvSpPr>
      <xdr:spPr>
        <a:xfrm>
          <a:off x="2362200" y="34175700"/>
          <a:ext cx="847725" cy="2895600"/>
        </a:xfrm>
        <a:prstGeom prst="bracketPair">
          <a:avLst>
            <a:gd name="adj" fmla="val -4122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79</xdr:row>
      <xdr:rowOff>19050</xdr:rowOff>
    </xdr:from>
    <xdr:to>
      <xdr:col>20</xdr:col>
      <xdr:colOff>190500</xdr:colOff>
      <xdr:row>81</xdr:row>
      <xdr:rowOff>9525</xdr:rowOff>
    </xdr:to>
    <xdr:sp>
      <xdr:nvSpPr>
        <xdr:cNvPr id="3" name="大かっこ 3"/>
        <xdr:cNvSpPr>
          <a:spLocks/>
        </xdr:cNvSpPr>
      </xdr:nvSpPr>
      <xdr:spPr>
        <a:xfrm>
          <a:off x="3362325" y="34166175"/>
          <a:ext cx="828675" cy="1190625"/>
        </a:xfrm>
        <a:prstGeom prst="bracketPair">
          <a:avLst>
            <a:gd name="adj" fmla="val -4122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79</xdr:row>
      <xdr:rowOff>38100</xdr:rowOff>
    </xdr:from>
    <xdr:to>
      <xdr:col>31</xdr:col>
      <xdr:colOff>9525</xdr:colOff>
      <xdr:row>83</xdr:row>
      <xdr:rowOff>9525</xdr:rowOff>
    </xdr:to>
    <xdr:sp>
      <xdr:nvSpPr>
        <xdr:cNvPr id="4" name="大かっこ 4"/>
        <xdr:cNvSpPr>
          <a:spLocks/>
        </xdr:cNvSpPr>
      </xdr:nvSpPr>
      <xdr:spPr>
        <a:xfrm>
          <a:off x="5362575" y="34185225"/>
          <a:ext cx="847725" cy="2028825"/>
        </a:xfrm>
        <a:prstGeom prst="bracketPair">
          <a:avLst>
            <a:gd name="adj" fmla="val -4122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79</xdr:row>
      <xdr:rowOff>38100</xdr:rowOff>
    </xdr:from>
    <xdr:to>
      <xdr:col>26</xdr:col>
      <xdr:colOff>9525</xdr:colOff>
      <xdr:row>80</xdr:row>
      <xdr:rowOff>457200</xdr:rowOff>
    </xdr:to>
    <xdr:sp>
      <xdr:nvSpPr>
        <xdr:cNvPr id="5" name="大かっこ 8"/>
        <xdr:cNvSpPr>
          <a:spLocks/>
        </xdr:cNvSpPr>
      </xdr:nvSpPr>
      <xdr:spPr>
        <a:xfrm>
          <a:off x="4362450" y="34185225"/>
          <a:ext cx="847725" cy="1085850"/>
        </a:xfrm>
        <a:prstGeom prst="bracketPair">
          <a:avLst>
            <a:gd name="adj" fmla="val -4122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81</xdr:row>
      <xdr:rowOff>9525</xdr:rowOff>
    </xdr:from>
    <xdr:to>
      <xdr:col>19</xdr:col>
      <xdr:colOff>9525</xdr:colOff>
      <xdr:row>84</xdr:row>
      <xdr:rowOff>57150</xdr:rowOff>
    </xdr:to>
    <xdr:sp>
      <xdr:nvSpPr>
        <xdr:cNvPr id="6" name="直線コネクタ 10"/>
        <xdr:cNvSpPr>
          <a:spLocks/>
        </xdr:cNvSpPr>
      </xdr:nvSpPr>
      <xdr:spPr>
        <a:xfrm>
          <a:off x="3800475" y="35356800"/>
          <a:ext cx="9525" cy="140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79</xdr:row>
      <xdr:rowOff>9525</xdr:rowOff>
    </xdr:from>
    <xdr:to>
      <xdr:col>40</xdr:col>
      <xdr:colOff>190500</xdr:colOff>
      <xdr:row>80</xdr:row>
      <xdr:rowOff>533400</xdr:rowOff>
    </xdr:to>
    <xdr:sp>
      <xdr:nvSpPr>
        <xdr:cNvPr id="7" name="大かっこ 32"/>
        <xdr:cNvSpPr>
          <a:spLocks/>
        </xdr:cNvSpPr>
      </xdr:nvSpPr>
      <xdr:spPr>
        <a:xfrm>
          <a:off x="7362825" y="34156650"/>
          <a:ext cx="828675" cy="1190625"/>
        </a:xfrm>
        <a:prstGeom prst="bracketPair">
          <a:avLst>
            <a:gd name="adj" fmla="val -4122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78</xdr:row>
      <xdr:rowOff>114300</xdr:rowOff>
    </xdr:from>
    <xdr:to>
      <xdr:col>36</xdr:col>
      <xdr:colOff>47625</xdr:colOff>
      <xdr:row>84</xdr:row>
      <xdr:rowOff>323850</xdr:rowOff>
    </xdr:to>
    <xdr:sp>
      <xdr:nvSpPr>
        <xdr:cNvPr id="8" name="大かっこ 34"/>
        <xdr:cNvSpPr>
          <a:spLocks/>
        </xdr:cNvSpPr>
      </xdr:nvSpPr>
      <xdr:spPr>
        <a:xfrm>
          <a:off x="6429375" y="34061400"/>
          <a:ext cx="819150" cy="2971800"/>
        </a:xfrm>
        <a:prstGeom prst="bracketPair">
          <a:avLst>
            <a:gd name="adj" fmla="val -4122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87</xdr:row>
      <xdr:rowOff>9525</xdr:rowOff>
    </xdr:from>
    <xdr:to>
      <xdr:col>20</xdr:col>
      <xdr:colOff>190500</xdr:colOff>
      <xdr:row>87</xdr:row>
      <xdr:rowOff>609600</xdr:rowOff>
    </xdr:to>
    <xdr:sp>
      <xdr:nvSpPr>
        <xdr:cNvPr id="9" name="大かっこ 35"/>
        <xdr:cNvSpPr>
          <a:spLocks/>
        </xdr:cNvSpPr>
      </xdr:nvSpPr>
      <xdr:spPr>
        <a:xfrm>
          <a:off x="3343275" y="37985700"/>
          <a:ext cx="847725" cy="600075"/>
        </a:xfrm>
        <a:prstGeom prst="bracketPair">
          <a:avLst>
            <a:gd name="adj" fmla="val -4122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79</xdr:row>
      <xdr:rowOff>19050</xdr:rowOff>
    </xdr:from>
    <xdr:to>
      <xdr:col>40</xdr:col>
      <xdr:colOff>190500</xdr:colOff>
      <xdr:row>81</xdr:row>
      <xdr:rowOff>9525</xdr:rowOff>
    </xdr:to>
    <xdr:sp>
      <xdr:nvSpPr>
        <xdr:cNvPr id="10" name="大かっこ 36"/>
        <xdr:cNvSpPr>
          <a:spLocks/>
        </xdr:cNvSpPr>
      </xdr:nvSpPr>
      <xdr:spPr>
        <a:xfrm>
          <a:off x="7362825" y="34166175"/>
          <a:ext cx="828675" cy="1190625"/>
        </a:xfrm>
        <a:prstGeom prst="bracketPair">
          <a:avLst>
            <a:gd name="adj" fmla="val -4122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ECD@100&#12475;&#12511;&#12490;&#12540;&#65288;&#32076;&#28168;&#12398;&#38263;&#26399;&#23637;&#26395;&#65289;&#12475;&#12511;&#12490;&#12540;&#12395;&#20418;&#12427;&#28310;&#20633;&#20316;&#26989;"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M180"/>
  <sheetViews>
    <sheetView tabSelected="1" view="pageBreakPreview" zoomScale="70" zoomScaleNormal="75" zoomScaleSheetLayoutView="70" zoomScalePageLayoutView="70" workbookViewId="0" topLeftCell="A79">
      <selection activeCell="G4" sqref="G4:X4"/>
    </sheetView>
  </sheetViews>
  <sheetFormatPr defaultColWidth="9.00390625" defaultRowHeight="13.5"/>
  <cols>
    <col min="1" max="50" width="2.625" style="0" customWidth="1"/>
    <col min="51" max="52" width="2.25390625" style="0" customWidth="1"/>
    <col min="53" max="53" width="2.625" style="0" customWidth="1"/>
    <col min="54" max="57" width="2.25390625" style="0" customWidth="1"/>
    <col min="58" max="58" width="16.00390625" style="0" customWidth="1"/>
    <col min="60" max="60" width="9.625" style="0" customWidth="1"/>
    <col min="64" max="64" width="9.50390625" style="0" bestFit="1" customWidth="1"/>
  </cols>
  <sheetData>
    <row r="1" spans="42:49" ht="20.25" customHeight="1">
      <c r="AP1" s="743"/>
      <c r="AQ1" s="743"/>
      <c r="AR1" s="743"/>
      <c r="AS1" s="743"/>
      <c r="AT1" s="743"/>
      <c r="AU1" s="743"/>
      <c r="AV1" s="743"/>
      <c r="AW1" s="8"/>
    </row>
    <row r="2" spans="36:50" ht="21.75" customHeight="1" thickBot="1">
      <c r="AJ2" s="744" t="s">
        <v>0</v>
      </c>
      <c r="AK2" s="744"/>
      <c r="AL2" s="744"/>
      <c r="AM2" s="744"/>
      <c r="AN2" s="744"/>
      <c r="AO2" s="744"/>
      <c r="AP2" s="744"/>
      <c r="AQ2" s="745" t="s">
        <v>211</v>
      </c>
      <c r="AR2" s="746"/>
      <c r="AS2" s="746"/>
      <c r="AT2" s="746"/>
      <c r="AU2" s="746"/>
      <c r="AV2" s="746"/>
      <c r="AW2" s="746"/>
      <c r="AX2" s="746"/>
    </row>
    <row r="3" spans="1:50" ht="21" customHeight="1" thickBot="1">
      <c r="A3" s="747" t="s">
        <v>71</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9" t="s">
        <v>97</v>
      </c>
      <c r="AP3" s="748"/>
      <c r="AQ3" s="748"/>
      <c r="AR3" s="748"/>
      <c r="AS3" s="748"/>
      <c r="AT3" s="748"/>
      <c r="AU3" s="748"/>
      <c r="AV3" s="748"/>
      <c r="AW3" s="748"/>
      <c r="AX3" s="750"/>
    </row>
    <row r="4" spans="1:50" ht="24.75" customHeight="1">
      <c r="A4" s="751" t="s">
        <v>31</v>
      </c>
      <c r="B4" s="752"/>
      <c r="C4" s="752"/>
      <c r="D4" s="752"/>
      <c r="E4" s="752"/>
      <c r="F4" s="752"/>
      <c r="G4" s="753" t="s">
        <v>98</v>
      </c>
      <c r="H4" s="754"/>
      <c r="I4" s="754"/>
      <c r="J4" s="754"/>
      <c r="K4" s="754"/>
      <c r="L4" s="754"/>
      <c r="M4" s="754"/>
      <c r="N4" s="754"/>
      <c r="O4" s="754"/>
      <c r="P4" s="754"/>
      <c r="Q4" s="754"/>
      <c r="R4" s="754"/>
      <c r="S4" s="754"/>
      <c r="T4" s="754"/>
      <c r="U4" s="754"/>
      <c r="V4" s="754"/>
      <c r="W4" s="754"/>
      <c r="X4" s="754"/>
      <c r="Y4" s="755" t="s">
        <v>1</v>
      </c>
      <c r="Z4" s="756"/>
      <c r="AA4" s="756"/>
      <c r="AB4" s="756"/>
      <c r="AC4" s="756"/>
      <c r="AD4" s="757"/>
      <c r="AE4" s="758" t="s">
        <v>99</v>
      </c>
      <c r="AF4" s="756"/>
      <c r="AG4" s="756"/>
      <c r="AH4" s="756"/>
      <c r="AI4" s="756"/>
      <c r="AJ4" s="756"/>
      <c r="AK4" s="756"/>
      <c r="AL4" s="756"/>
      <c r="AM4" s="756"/>
      <c r="AN4" s="756"/>
      <c r="AO4" s="756"/>
      <c r="AP4" s="757"/>
      <c r="AQ4" s="759" t="s">
        <v>2</v>
      </c>
      <c r="AR4" s="756"/>
      <c r="AS4" s="756"/>
      <c r="AT4" s="756"/>
      <c r="AU4" s="756"/>
      <c r="AV4" s="756"/>
      <c r="AW4" s="756"/>
      <c r="AX4" s="760"/>
    </row>
    <row r="5" spans="1:50" ht="41.25" customHeight="1">
      <c r="A5" s="724" t="s">
        <v>32</v>
      </c>
      <c r="B5" s="725"/>
      <c r="C5" s="725"/>
      <c r="D5" s="725"/>
      <c r="E5" s="725"/>
      <c r="F5" s="726"/>
      <c r="G5" s="727" t="s">
        <v>210</v>
      </c>
      <c r="H5" s="728"/>
      <c r="I5" s="728"/>
      <c r="J5" s="728"/>
      <c r="K5" s="728"/>
      <c r="L5" s="728"/>
      <c r="M5" s="728"/>
      <c r="N5" s="728"/>
      <c r="O5" s="728"/>
      <c r="P5" s="728"/>
      <c r="Q5" s="728"/>
      <c r="R5" s="728"/>
      <c r="S5" s="728"/>
      <c r="T5" s="728"/>
      <c r="U5" s="728"/>
      <c r="V5" s="249"/>
      <c r="W5" s="249"/>
      <c r="X5" s="249"/>
      <c r="Y5" s="729" t="s">
        <v>3</v>
      </c>
      <c r="Z5" s="722"/>
      <c r="AA5" s="722"/>
      <c r="AB5" s="722"/>
      <c r="AC5" s="722"/>
      <c r="AD5" s="730"/>
      <c r="AE5" s="731" t="s">
        <v>223</v>
      </c>
      <c r="AF5" s="731"/>
      <c r="AG5" s="731"/>
      <c r="AH5" s="731"/>
      <c r="AI5" s="731"/>
      <c r="AJ5" s="731"/>
      <c r="AK5" s="731"/>
      <c r="AL5" s="731"/>
      <c r="AM5" s="731"/>
      <c r="AN5" s="731"/>
      <c r="AO5" s="731"/>
      <c r="AP5" s="732"/>
      <c r="AQ5" s="733" t="s">
        <v>212</v>
      </c>
      <c r="AR5" s="734"/>
      <c r="AS5" s="734"/>
      <c r="AT5" s="734"/>
      <c r="AU5" s="734"/>
      <c r="AV5" s="734"/>
      <c r="AW5" s="734"/>
      <c r="AX5" s="735"/>
    </row>
    <row r="6" spans="1:50" ht="30" customHeight="1">
      <c r="A6" s="736" t="s">
        <v>4</v>
      </c>
      <c r="B6" s="737"/>
      <c r="C6" s="737"/>
      <c r="D6" s="737"/>
      <c r="E6" s="737"/>
      <c r="F6" s="737"/>
      <c r="G6" s="738" t="s">
        <v>100</v>
      </c>
      <c r="H6" s="249"/>
      <c r="I6" s="249"/>
      <c r="J6" s="249"/>
      <c r="K6" s="249"/>
      <c r="L6" s="249"/>
      <c r="M6" s="249"/>
      <c r="N6" s="249"/>
      <c r="O6" s="249"/>
      <c r="P6" s="249"/>
      <c r="Q6" s="249"/>
      <c r="R6" s="249"/>
      <c r="S6" s="249"/>
      <c r="T6" s="249"/>
      <c r="U6" s="249"/>
      <c r="V6" s="249"/>
      <c r="W6" s="249"/>
      <c r="X6" s="249"/>
      <c r="Y6" s="739" t="s">
        <v>70</v>
      </c>
      <c r="Z6" s="740"/>
      <c r="AA6" s="740"/>
      <c r="AB6" s="740"/>
      <c r="AC6" s="740"/>
      <c r="AD6" s="741"/>
      <c r="AE6" s="742" t="s">
        <v>194</v>
      </c>
      <c r="AF6" s="742"/>
      <c r="AG6" s="742"/>
      <c r="AH6" s="742"/>
      <c r="AI6" s="742"/>
      <c r="AJ6" s="742"/>
      <c r="AK6" s="742"/>
      <c r="AL6" s="742"/>
      <c r="AM6" s="742"/>
      <c r="AN6" s="742"/>
      <c r="AO6" s="742"/>
      <c r="AP6" s="742"/>
      <c r="AQ6" s="249"/>
      <c r="AR6" s="249"/>
      <c r="AS6" s="249"/>
      <c r="AT6" s="249"/>
      <c r="AU6" s="249"/>
      <c r="AV6" s="249"/>
      <c r="AW6" s="249"/>
      <c r="AX6" s="618"/>
    </row>
    <row r="7" spans="1:50" ht="39.75" customHeight="1">
      <c r="A7" s="714" t="s">
        <v>26</v>
      </c>
      <c r="B7" s="715"/>
      <c r="C7" s="715"/>
      <c r="D7" s="715"/>
      <c r="E7" s="715"/>
      <c r="F7" s="715"/>
      <c r="G7" s="716" t="s">
        <v>101</v>
      </c>
      <c r="H7" s="717"/>
      <c r="I7" s="717"/>
      <c r="J7" s="717"/>
      <c r="K7" s="717"/>
      <c r="L7" s="717"/>
      <c r="M7" s="717"/>
      <c r="N7" s="717"/>
      <c r="O7" s="717"/>
      <c r="P7" s="717"/>
      <c r="Q7" s="717"/>
      <c r="R7" s="717"/>
      <c r="S7" s="717"/>
      <c r="T7" s="717"/>
      <c r="U7" s="717"/>
      <c r="V7" s="718"/>
      <c r="W7" s="718"/>
      <c r="X7" s="718"/>
      <c r="Y7" s="719" t="s">
        <v>5</v>
      </c>
      <c r="Z7" s="249"/>
      <c r="AA7" s="249"/>
      <c r="AB7" s="249"/>
      <c r="AC7" s="249"/>
      <c r="AD7" s="720"/>
      <c r="AE7" s="721" t="s">
        <v>213</v>
      </c>
      <c r="AF7" s="722"/>
      <c r="AG7" s="722"/>
      <c r="AH7" s="722"/>
      <c r="AI7" s="722"/>
      <c r="AJ7" s="722"/>
      <c r="AK7" s="722"/>
      <c r="AL7" s="722"/>
      <c r="AM7" s="722"/>
      <c r="AN7" s="722"/>
      <c r="AO7" s="722"/>
      <c r="AP7" s="722"/>
      <c r="AQ7" s="722"/>
      <c r="AR7" s="722"/>
      <c r="AS7" s="722"/>
      <c r="AT7" s="722"/>
      <c r="AU7" s="722"/>
      <c r="AV7" s="722"/>
      <c r="AW7" s="722"/>
      <c r="AX7" s="723"/>
    </row>
    <row r="8" spans="1:50" ht="57.75" customHeight="1">
      <c r="A8" s="697" t="s">
        <v>27</v>
      </c>
      <c r="B8" s="698"/>
      <c r="C8" s="698"/>
      <c r="D8" s="698"/>
      <c r="E8" s="698"/>
      <c r="F8" s="698"/>
      <c r="G8" s="699" t="s">
        <v>203</v>
      </c>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c r="AM8" s="700"/>
      <c r="AN8" s="700"/>
      <c r="AO8" s="700"/>
      <c r="AP8" s="700"/>
      <c r="AQ8" s="700"/>
      <c r="AR8" s="700"/>
      <c r="AS8" s="700"/>
      <c r="AT8" s="700"/>
      <c r="AU8" s="700"/>
      <c r="AV8" s="700"/>
      <c r="AW8" s="700"/>
      <c r="AX8" s="701"/>
    </row>
    <row r="9" spans="1:50" ht="45" customHeight="1">
      <c r="A9" s="697" t="s">
        <v>40</v>
      </c>
      <c r="B9" s="698"/>
      <c r="C9" s="698"/>
      <c r="D9" s="698"/>
      <c r="E9" s="698"/>
      <c r="F9" s="698"/>
      <c r="G9" s="699" t="s">
        <v>195</v>
      </c>
      <c r="H9" s="700"/>
      <c r="I9" s="700"/>
      <c r="J9" s="700"/>
      <c r="K9" s="700"/>
      <c r="L9" s="700"/>
      <c r="M9" s="700"/>
      <c r="N9" s="700"/>
      <c r="O9" s="700"/>
      <c r="P9" s="700"/>
      <c r="Q9" s="700"/>
      <c r="R9" s="700"/>
      <c r="S9" s="700"/>
      <c r="T9" s="700"/>
      <c r="U9" s="700"/>
      <c r="V9" s="700"/>
      <c r="W9" s="700"/>
      <c r="X9" s="700"/>
      <c r="Y9" s="700"/>
      <c r="Z9" s="700"/>
      <c r="AA9" s="700"/>
      <c r="AB9" s="700"/>
      <c r="AC9" s="700"/>
      <c r="AD9" s="700"/>
      <c r="AE9" s="700"/>
      <c r="AF9" s="700"/>
      <c r="AG9" s="700"/>
      <c r="AH9" s="700"/>
      <c r="AI9" s="700"/>
      <c r="AJ9" s="700"/>
      <c r="AK9" s="700"/>
      <c r="AL9" s="700"/>
      <c r="AM9" s="700"/>
      <c r="AN9" s="700"/>
      <c r="AO9" s="700"/>
      <c r="AP9" s="700"/>
      <c r="AQ9" s="700"/>
      <c r="AR9" s="700"/>
      <c r="AS9" s="700"/>
      <c r="AT9" s="700"/>
      <c r="AU9" s="700"/>
      <c r="AV9" s="700"/>
      <c r="AW9" s="700"/>
      <c r="AX9" s="701"/>
    </row>
    <row r="10" spans="1:50" ht="29.25" customHeight="1">
      <c r="A10" s="697" t="s">
        <v>6</v>
      </c>
      <c r="B10" s="698"/>
      <c r="C10" s="698"/>
      <c r="D10" s="698"/>
      <c r="E10" s="698"/>
      <c r="F10" s="702"/>
      <c r="G10" s="703" t="s">
        <v>102</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21" customHeight="1">
      <c r="A11" s="706" t="s">
        <v>28</v>
      </c>
      <c r="B11" s="707"/>
      <c r="C11" s="707"/>
      <c r="D11" s="707"/>
      <c r="E11" s="707"/>
      <c r="F11" s="708"/>
      <c r="G11" s="712"/>
      <c r="H11" s="713"/>
      <c r="I11" s="713"/>
      <c r="J11" s="713"/>
      <c r="K11" s="713"/>
      <c r="L11" s="713"/>
      <c r="M11" s="713"/>
      <c r="N11" s="713"/>
      <c r="O11" s="713"/>
      <c r="P11" s="100" t="s">
        <v>72</v>
      </c>
      <c r="Q11" s="137"/>
      <c r="R11" s="137"/>
      <c r="S11" s="137"/>
      <c r="T11" s="137"/>
      <c r="U11" s="137"/>
      <c r="V11" s="593"/>
      <c r="W11" s="100" t="s">
        <v>73</v>
      </c>
      <c r="X11" s="137"/>
      <c r="Y11" s="137"/>
      <c r="Z11" s="137"/>
      <c r="AA11" s="137"/>
      <c r="AB11" s="137"/>
      <c r="AC11" s="593"/>
      <c r="AD11" s="100" t="s">
        <v>74</v>
      </c>
      <c r="AE11" s="137"/>
      <c r="AF11" s="137"/>
      <c r="AG11" s="137"/>
      <c r="AH11" s="137"/>
      <c r="AI11" s="137"/>
      <c r="AJ11" s="593"/>
      <c r="AK11" s="100" t="s">
        <v>75</v>
      </c>
      <c r="AL11" s="137"/>
      <c r="AM11" s="137"/>
      <c r="AN11" s="137"/>
      <c r="AO11" s="137"/>
      <c r="AP11" s="137"/>
      <c r="AQ11" s="593"/>
      <c r="AR11" s="100" t="s">
        <v>76</v>
      </c>
      <c r="AS11" s="137"/>
      <c r="AT11" s="137"/>
      <c r="AU11" s="137"/>
      <c r="AV11" s="137"/>
      <c r="AW11" s="137"/>
      <c r="AX11" s="686"/>
    </row>
    <row r="12" spans="1:50" ht="21" customHeight="1">
      <c r="A12" s="309"/>
      <c r="B12" s="310"/>
      <c r="C12" s="310"/>
      <c r="D12" s="310"/>
      <c r="E12" s="310"/>
      <c r="F12" s="311"/>
      <c r="G12" s="687" t="s">
        <v>7</v>
      </c>
      <c r="H12" s="688"/>
      <c r="I12" s="693" t="s">
        <v>8</v>
      </c>
      <c r="J12" s="694"/>
      <c r="K12" s="694"/>
      <c r="L12" s="694"/>
      <c r="M12" s="694"/>
      <c r="N12" s="694"/>
      <c r="O12" s="695"/>
      <c r="P12" s="696">
        <v>473.592</v>
      </c>
      <c r="Q12" s="696"/>
      <c r="R12" s="696"/>
      <c r="S12" s="696"/>
      <c r="T12" s="696"/>
      <c r="U12" s="696"/>
      <c r="V12" s="696"/>
      <c r="W12" s="696">
        <v>468.763</v>
      </c>
      <c r="X12" s="696"/>
      <c r="Y12" s="696"/>
      <c r="Z12" s="696"/>
      <c r="AA12" s="696"/>
      <c r="AB12" s="696"/>
      <c r="AC12" s="696"/>
      <c r="AD12" s="678">
        <v>386.356</v>
      </c>
      <c r="AE12" s="678"/>
      <c r="AF12" s="678"/>
      <c r="AG12" s="678"/>
      <c r="AH12" s="678"/>
      <c r="AI12" s="678"/>
      <c r="AJ12" s="678"/>
      <c r="AK12" s="678">
        <v>331.752</v>
      </c>
      <c r="AL12" s="678"/>
      <c r="AM12" s="678"/>
      <c r="AN12" s="678"/>
      <c r="AO12" s="678"/>
      <c r="AP12" s="678"/>
      <c r="AQ12" s="678"/>
      <c r="AR12" s="679"/>
      <c r="AS12" s="679"/>
      <c r="AT12" s="679"/>
      <c r="AU12" s="679"/>
      <c r="AV12" s="679"/>
      <c r="AW12" s="679"/>
      <c r="AX12" s="680"/>
    </row>
    <row r="13" spans="1:50" ht="21" customHeight="1">
      <c r="A13" s="309"/>
      <c r="B13" s="310"/>
      <c r="C13" s="310"/>
      <c r="D13" s="310"/>
      <c r="E13" s="310"/>
      <c r="F13" s="311"/>
      <c r="G13" s="689"/>
      <c r="H13" s="690"/>
      <c r="I13" s="664" t="s">
        <v>9</v>
      </c>
      <c r="J13" s="665"/>
      <c r="K13" s="665"/>
      <c r="L13" s="665"/>
      <c r="M13" s="665"/>
      <c r="N13" s="665"/>
      <c r="O13" s="666"/>
      <c r="P13" s="681">
        <v>-0.073</v>
      </c>
      <c r="Q13" s="681"/>
      <c r="R13" s="681"/>
      <c r="S13" s="681"/>
      <c r="T13" s="681"/>
      <c r="U13" s="681"/>
      <c r="V13" s="681"/>
      <c r="W13" s="684">
        <v>-1.898</v>
      </c>
      <c r="X13" s="684"/>
      <c r="Y13" s="684"/>
      <c r="Z13" s="684"/>
      <c r="AA13" s="684"/>
      <c r="AB13" s="684"/>
      <c r="AC13" s="684"/>
      <c r="AD13" s="685">
        <f>312.824-AD12</f>
        <v>-73.53199999999998</v>
      </c>
      <c r="AE13" s="685"/>
      <c r="AF13" s="685"/>
      <c r="AG13" s="685"/>
      <c r="AH13" s="685"/>
      <c r="AI13" s="685"/>
      <c r="AJ13" s="685"/>
      <c r="AK13" s="669" t="s">
        <v>166</v>
      </c>
      <c r="AL13" s="670"/>
      <c r="AM13" s="670"/>
      <c r="AN13" s="670"/>
      <c r="AO13" s="670"/>
      <c r="AP13" s="670"/>
      <c r="AQ13" s="670"/>
      <c r="AR13" s="671"/>
      <c r="AS13" s="671"/>
      <c r="AT13" s="671"/>
      <c r="AU13" s="671"/>
      <c r="AV13" s="671"/>
      <c r="AW13" s="671"/>
      <c r="AX13" s="672"/>
    </row>
    <row r="14" spans="1:50" ht="21" customHeight="1">
      <c r="A14" s="309"/>
      <c r="B14" s="310"/>
      <c r="C14" s="310"/>
      <c r="D14" s="310"/>
      <c r="E14" s="310"/>
      <c r="F14" s="311"/>
      <c r="G14" s="689"/>
      <c r="H14" s="690"/>
      <c r="I14" s="664" t="s">
        <v>89</v>
      </c>
      <c r="J14" s="682"/>
      <c r="K14" s="682"/>
      <c r="L14" s="682"/>
      <c r="M14" s="682"/>
      <c r="N14" s="682"/>
      <c r="O14" s="683"/>
      <c r="P14" s="448" t="s">
        <v>213</v>
      </c>
      <c r="Q14" s="667"/>
      <c r="R14" s="667"/>
      <c r="S14" s="667"/>
      <c r="T14" s="667"/>
      <c r="U14" s="667"/>
      <c r="V14" s="668"/>
      <c r="W14" s="448" t="s">
        <v>213</v>
      </c>
      <c r="X14" s="667"/>
      <c r="Y14" s="667"/>
      <c r="Z14" s="667"/>
      <c r="AA14" s="667"/>
      <c r="AB14" s="667"/>
      <c r="AC14" s="668"/>
      <c r="AD14" s="448" t="s">
        <v>213</v>
      </c>
      <c r="AE14" s="667"/>
      <c r="AF14" s="667"/>
      <c r="AG14" s="667"/>
      <c r="AH14" s="667"/>
      <c r="AI14" s="667"/>
      <c r="AJ14" s="668"/>
      <c r="AK14" s="448" t="s">
        <v>213</v>
      </c>
      <c r="AL14" s="667"/>
      <c r="AM14" s="667"/>
      <c r="AN14" s="667"/>
      <c r="AO14" s="667"/>
      <c r="AP14" s="667"/>
      <c r="AQ14" s="668"/>
      <c r="AR14" s="673"/>
      <c r="AS14" s="667"/>
      <c r="AT14" s="667"/>
      <c r="AU14" s="667"/>
      <c r="AV14" s="667"/>
      <c r="AW14" s="667"/>
      <c r="AX14" s="674"/>
    </row>
    <row r="15" spans="1:50" ht="21" customHeight="1">
      <c r="A15" s="309"/>
      <c r="B15" s="310"/>
      <c r="C15" s="310"/>
      <c r="D15" s="310"/>
      <c r="E15" s="310"/>
      <c r="F15" s="311"/>
      <c r="G15" s="689"/>
      <c r="H15" s="690"/>
      <c r="I15" s="664" t="s">
        <v>90</v>
      </c>
      <c r="J15" s="682"/>
      <c r="K15" s="682"/>
      <c r="L15" s="682"/>
      <c r="M15" s="682"/>
      <c r="N15" s="682"/>
      <c r="O15" s="683"/>
      <c r="P15" s="448" t="s">
        <v>214</v>
      </c>
      <c r="Q15" s="667"/>
      <c r="R15" s="667"/>
      <c r="S15" s="667"/>
      <c r="T15" s="667"/>
      <c r="U15" s="667"/>
      <c r="V15" s="668"/>
      <c r="W15" s="448" t="s">
        <v>213</v>
      </c>
      <c r="X15" s="667"/>
      <c r="Y15" s="667"/>
      <c r="Z15" s="667"/>
      <c r="AA15" s="667"/>
      <c r="AB15" s="667"/>
      <c r="AC15" s="668"/>
      <c r="AD15" s="448" t="s">
        <v>213</v>
      </c>
      <c r="AE15" s="667"/>
      <c r="AF15" s="667"/>
      <c r="AG15" s="667"/>
      <c r="AH15" s="667"/>
      <c r="AI15" s="667"/>
      <c r="AJ15" s="668"/>
      <c r="AK15" s="448" t="s">
        <v>225</v>
      </c>
      <c r="AL15" s="667"/>
      <c r="AM15" s="667"/>
      <c r="AN15" s="667"/>
      <c r="AO15" s="667"/>
      <c r="AP15" s="667"/>
      <c r="AQ15" s="668"/>
      <c r="AR15" s="675"/>
      <c r="AS15" s="676"/>
      <c r="AT15" s="676"/>
      <c r="AU15" s="676"/>
      <c r="AV15" s="676"/>
      <c r="AW15" s="676"/>
      <c r="AX15" s="677"/>
    </row>
    <row r="16" spans="1:50" ht="24.75" customHeight="1">
      <c r="A16" s="309"/>
      <c r="B16" s="310"/>
      <c r="C16" s="310"/>
      <c r="D16" s="310"/>
      <c r="E16" s="310"/>
      <c r="F16" s="311"/>
      <c r="G16" s="689"/>
      <c r="H16" s="690"/>
      <c r="I16" s="664" t="s">
        <v>88</v>
      </c>
      <c r="J16" s="665"/>
      <c r="K16" s="665"/>
      <c r="L16" s="665"/>
      <c r="M16" s="665"/>
      <c r="N16" s="665"/>
      <c r="O16" s="666"/>
      <c r="P16" s="448" t="s">
        <v>213</v>
      </c>
      <c r="Q16" s="667"/>
      <c r="R16" s="667"/>
      <c r="S16" s="667"/>
      <c r="T16" s="667"/>
      <c r="U16" s="667"/>
      <c r="V16" s="668"/>
      <c r="W16" s="669" t="s">
        <v>213</v>
      </c>
      <c r="X16" s="670"/>
      <c r="Y16" s="670"/>
      <c r="Z16" s="670"/>
      <c r="AA16" s="670"/>
      <c r="AB16" s="670"/>
      <c r="AC16" s="670"/>
      <c r="AD16" s="669" t="s">
        <v>213</v>
      </c>
      <c r="AE16" s="670"/>
      <c r="AF16" s="670"/>
      <c r="AG16" s="670"/>
      <c r="AH16" s="670"/>
      <c r="AI16" s="670"/>
      <c r="AJ16" s="670"/>
      <c r="AK16" s="669" t="s">
        <v>225</v>
      </c>
      <c r="AL16" s="670"/>
      <c r="AM16" s="670"/>
      <c r="AN16" s="670"/>
      <c r="AO16" s="670"/>
      <c r="AP16" s="670"/>
      <c r="AQ16" s="670"/>
      <c r="AR16" s="671"/>
      <c r="AS16" s="671"/>
      <c r="AT16" s="671"/>
      <c r="AU16" s="671"/>
      <c r="AV16" s="671"/>
      <c r="AW16" s="671"/>
      <c r="AX16" s="672"/>
    </row>
    <row r="17" spans="1:50" ht="24.75" customHeight="1">
      <c r="A17" s="309"/>
      <c r="B17" s="310"/>
      <c r="C17" s="310"/>
      <c r="D17" s="310"/>
      <c r="E17" s="310"/>
      <c r="F17" s="311"/>
      <c r="G17" s="691"/>
      <c r="H17" s="692"/>
      <c r="I17" s="657" t="s">
        <v>22</v>
      </c>
      <c r="J17" s="658"/>
      <c r="K17" s="658"/>
      <c r="L17" s="658"/>
      <c r="M17" s="658"/>
      <c r="N17" s="658"/>
      <c r="O17" s="659"/>
      <c r="P17" s="660">
        <v>473.519</v>
      </c>
      <c r="Q17" s="660"/>
      <c r="R17" s="660"/>
      <c r="S17" s="660"/>
      <c r="T17" s="660"/>
      <c r="U17" s="660"/>
      <c r="V17" s="660"/>
      <c r="W17" s="660">
        <v>466.86499999999995</v>
      </c>
      <c r="X17" s="660"/>
      <c r="Y17" s="660"/>
      <c r="Z17" s="660"/>
      <c r="AA17" s="660"/>
      <c r="AB17" s="660"/>
      <c r="AC17" s="660"/>
      <c r="AD17" s="661">
        <f>SUM(AD12:AJ16)</f>
        <v>312.824</v>
      </c>
      <c r="AE17" s="661"/>
      <c r="AF17" s="661"/>
      <c r="AG17" s="661"/>
      <c r="AH17" s="661"/>
      <c r="AI17" s="661"/>
      <c r="AJ17" s="661"/>
      <c r="AK17" s="661">
        <f>SUM(AK12:AQ16)</f>
        <v>331.752</v>
      </c>
      <c r="AL17" s="661"/>
      <c r="AM17" s="661"/>
      <c r="AN17" s="661"/>
      <c r="AO17" s="661"/>
      <c r="AP17" s="661"/>
      <c r="AQ17" s="661"/>
      <c r="AR17" s="662"/>
      <c r="AS17" s="662"/>
      <c r="AT17" s="662"/>
      <c r="AU17" s="662"/>
      <c r="AV17" s="662"/>
      <c r="AW17" s="662"/>
      <c r="AX17" s="663"/>
    </row>
    <row r="18" spans="1:50" ht="24.75" customHeight="1">
      <c r="A18" s="309"/>
      <c r="B18" s="310"/>
      <c r="C18" s="310"/>
      <c r="D18" s="310"/>
      <c r="E18" s="310"/>
      <c r="F18" s="311"/>
      <c r="G18" s="651" t="s">
        <v>10</v>
      </c>
      <c r="H18" s="652"/>
      <c r="I18" s="652"/>
      <c r="J18" s="652"/>
      <c r="K18" s="652"/>
      <c r="L18" s="652"/>
      <c r="M18" s="652"/>
      <c r="N18" s="652"/>
      <c r="O18" s="652"/>
      <c r="P18" s="656">
        <v>393.629</v>
      </c>
      <c r="Q18" s="656"/>
      <c r="R18" s="656"/>
      <c r="S18" s="656"/>
      <c r="T18" s="656"/>
      <c r="U18" s="656"/>
      <c r="V18" s="656"/>
      <c r="W18" s="656">
        <v>360.2222</v>
      </c>
      <c r="X18" s="656"/>
      <c r="Y18" s="656"/>
      <c r="Z18" s="656"/>
      <c r="AA18" s="656"/>
      <c r="AB18" s="656"/>
      <c r="AC18" s="656"/>
      <c r="AD18" s="656">
        <v>253.805</v>
      </c>
      <c r="AE18" s="656"/>
      <c r="AF18" s="656"/>
      <c r="AG18" s="656"/>
      <c r="AH18" s="656"/>
      <c r="AI18" s="656"/>
      <c r="AJ18" s="656"/>
      <c r="AK18" s="654"/>
      <c r="AL18" s="654"/>
      <c r="AM18" s="654"/>
      <c r="AN18" s="654"/>
      <c r="AO18" s="654"/>
      <c r="AP18" s="654"/>
      <c r="AQ18" s="654"/>
      <c r="AR18" s="654"/>
      <c r="AS18" s="654"/>
      <c r="AT18" s="654"/>
      <c r="AU18" s="654"/>
      <c r="AV18" s="654"/>
      <c r="AW18" s="654"/>
      <c r="AX18" s="655"/>
    </row>
    <row r="19" spans="1:50" ht="24.75" customHeight="1">
      <c r="A19" s="709"/>
      <c r="B19" s="710"/>
      <c r="C19" s="710"/>
      <c r="D19" s="710"/>
      <c r="E19" s="710"/>
      <c r="F19" s="711"/>
      <c r="G19" s="651" t="s">
        <v>11</v>
      </c>
      <c r="H19" s="652"/>
      <c r="I19" s="652"/>
      <c r="J19" s="652"/>
      <c r="K19" s="652"/>
      <c r="L19" s="652"/>
      <c r="M19" s="652"/>
      <c r="N19" s="652"/>
      <c r="O19" s="652"/>
      <c r="P19" s="653">
        <f>P18/P17</f>
        <v>0.8312844891123693</v>
      </c>
      <c r="Q19" s="653"/>
      <c r="R19" s="653"/>
      <c r="S19" s="653"/>
      <c r="T19" s="653"/>
      <c r="U19" s="653"/>
      <c r="V19" s="653"/>
      <c r="W19" s="653">
        <f>W18/W17</f>
        <v>0.7715767941482014</v>
      </c>
      <c r="X19" s="653"/>
      <c r="Y19" s="653"/>
      <c r="Z19" s="653"/>
      <c r="AA19" s="653"/>
      <c r="AB19" s="653"/>
      <c r="AC19" s="653"/>
      <c r="AD19" s="653">
        <f>AD18/AD17</f>
        <v>0.811334808070992</v>
      </c>
      <c r="AE19" s="653"/>
      <c r="AF19" s="653"/>
      <c r="AG19" s="653"/>
      <c r="AH19" s="653"/>
      <c r="AI19" s="653"/>
      <c r="AJ19" s="653"/>
      <c r="AK19" s="654"/>
      <c r="AL19" s="654"/>
      <c r="AM19" s="654"/>
      <c r="AN19" s="654"/>
      <c r="AO19" s="654"/>
      <c r="AP19" s="654"/>
      <c r="AQ19" s="654"/>
      <c r="AR19" s="654"/>
      <c r="AS19" s="654"/>
      <c r="AT19" s="654"/>
      <c r="AU19" s="654"/>
      <c r="AV19" s="654"/>
      <c r="AW19" s="654"/>
      <c r="AX19" s="655"/>
    </row>
    <row r="20" spans="1:50" ht="31.5" customHeight="1">
      <c r="A20" s="644" t="s">
        <v>13</v>
      </c>
      <c r="B20" s="645"/>
      <c r="C20" s="645"/>
      <c r="D20" s="645"/>
      <c r="E20" s="645"/>
      <c r="F20" s="646"/>
      <c r="G20" s="625" t="s">
        <v>43</v>
      </c>
      <c r="H20" s="137"/>
      <c r="I20" s="137"/>
      <c r="J20" s="137"/>
      <c r="K20" s="137"/>
      <c r="L20" s="137"/>
      <c r="M20" s="137"/>
      <c r="N20" s="137"/>
      <c r="O20" s="137"/>
      <c r="P20" s="137"/>
      <c r="Q20" s="137"/>
      <c r="R20" s="137"/>
      <c r="S20" s="137"/>
      <c r="T20" s="137"/>
      <c r="U20" s="137"/>
      <c r="V20" s="137"/>
      <c r="W20" s="137"/>
      <c r="X20" s="593"/>
      <c r="Y20" s="626"/>
      <c r="Z20" s="250"/>
      <c r="AA20" s="251"/>
      <c r="AB20" s="136" t="s">
        <v>12</v>
      </c>
      <c r="AC20" s="137"/>
      <c r="AD20" s="593"/>
      <c r="AE20" s="84" t="s">
        <v>72</v>
      </c>
      <c r="AF20" s="134"/>
      <c r="AG20" s="134"/>
      <c r="AH20" s="134"/>
      <c r="AI20" s="134"/>
      <c r="AJ20" s="84" t="s">
        <v>73</v>
      </c>
      <c r="AK20" s="134"/>
      <c r="AL20" s="134"/>
      <c r="AM20" s="134"/>
      <c r="AN20" s="134"/>
      <c r="AO20" s="84" t="s">
        <v>74</v>
      </c>
      <c r="AP20" s="134"/>
      <c r="AQ20" s="134"/>
      <c r="AR20" s="134"/>
      <c r="AS20" s="134"/>
      <c r="AT20" s="85" t="s">
        <v>174</v>
      </c>
      <c r="AU20" s="84"/>
      <c r="AV20" s="84"/>
      <c r="AW20" s="84"/>
      <c r="AX20" s="633"/>
    </row>
    <row r="21" spans="1:50" ht="39" customHeight="1">
      <c r="A21" s="647"/>
      <c r="B21" s="645"/>
      <c r="C21" s="645"/>
      <c r="D21" s="645"/>
      <c r="E21" s="645"/>
      <c r="F21" s="646"/>
      <c r="G21" s="571" t="s">
        <v>217</v>
      </c>
      <c r="H21" s="600"/>
      <c r="I21" s="600"/>
      <c r="J21" s="600"/>
      <c r="K21" s="600"/>
      <c r="L21" s="600"/>
      <c r="M21" s="600"/>
      <c r="N21" s="600"/>
      <c r="O21" s="600"/>
      <c r="P21" s="600"/>
      <c r="Q21" s="600"/>
      <c r="R21" s="600"/>
      <c r="S21" s="600"/>
      <c r="T21" s="600"/>
      <c r="U21" s="600"/>
      <c r="V21" s="600"/>
      <c r="W21" s="600"/>
      <c r="X21" s="601"/>
      <c r="Y21" s="637" t="s">
        <v>14</v>
      </c>
      <c r="Z21" s="638"/>
      <c r="AA21" s="639"/>
      <c r="AB21" s="640" t="s">
        <v>146</v>
      </c>
      <c r="AC21" s="641"/>
      <c r="AD21" s="641"/>
      <c r="AE21" s="611" t="s">
        <v>196</v>
      </c>
      <c r="AF21" s="612"/>
      <c r="AG21" s="612"/>
      <c r="AH21" s="612"/>
      <c r="AI21" s="612"/>
      <c r="AJ21" s="611" t="s">
        <v>197</v>
      </c>
      <c r="AK21" s="612"/>
      <c r="AL21" s="612"/>
      <c r="AM21" s="612"/>
      <c r="AN21" s="612"/>
      <c r="AO21" s="611" t="s">
        <v>198</v>
      </c>
      <c r="AP21" s="612"/>
      <c r="AQ21" s="612"/>
      <c r="AR21" s="612"/>
      <c r="AS21" s="612"/>
      <c r="AT21" s="642"/>
      <c r="AU21" s="642"/>
      <c r="AV21" s="642"/>
      <c r="AW21" s="642"/>
      <c r="AX21" s="643"/>
    </row>
    <row r="22" spans="1:50" ht="54" customHeight="1">
      <c r="A22" s="648"/>
      <c r="B22" s="649"/>
      <c r="C22" s="649"/>
      <c r="D22" s="649"/>
      <c r="E22" s="649"/>
      <c r="F22" s="650"/>
      <c r="G22" s="634"/>
      <c r="H22" s="635"/>
      <c r="I22" s="635"/>
      <c r="J22" s="635"/>
      <c r="K22" s="635"/>
      <c r="L22" s="635"/>
      <c r="M22" s="635"/>
      <c r="N22" s="635"/>
      <c r="O22" s="635"/>
      <c r="P22" s="635"/>
      <c r="Q22" s="635"/>
      <c r="R22" s="635"/>
      <c r="S22" s="635"/>
      <c r="T22" s="635"/>
      <c r="U22" s="635"/>
      <c r="V22" s="635"/>
      <c r="W22" s="635"/>
      <c r="X22" s="636"/>
      <c r="Y22" s="100" t="s">
        <v>92</v>
      </c>
      <c r="Z22" s="137"/>
      <c r="AA22" s="593"/>
      <c r="AB22" s="611" t="s">
        <v>147</v>
      </c>
      <c r="AC22" s="612"/>
      <c r="AD22" s="612"/>
      <c r="AE22" s="611" t="s">
        <v>148</v>
      </c>
      <c r="AF22" s="612"/>
      <c r="AG22" s="612"/>
      <c r="AH22" s="612"/>
      <c r="AI22" s="612"/>
      <c r="AJ22" s="611" t="s">
        <v>149</v>
      </c>
      <c r="AK22" s="612"/>
      <c r="AL22" s="612"/>
      <c r="AM22" s="612"/>
      <c r="AN22" s="612"/>
      <c r="AO22" s="611" t="s">
        <v>148</v>
      </c>
      <c r="AP22" s="612"/>
      <c r="AQ22" s="612"/>
      <c r="AR22" s="612"/>
      <c r="AS22" s="612"/>
      <c r="AT22" s="613" t="s">
        <v>199</v>
      </c>
      <c r="AU22" s="614"/>
      <c r="AV22" s="614"/>
      <c r="AW22" s="614"/>
      <c r="AX22" s="630"/>
    </row>
    <row r="23" spans="1:50" ht="63.75" customHeight="1">
      <c r="A23" s="648"/>
      <c r="B23" s="649"/>
      <c r="C23" s="649"/>
      <c r="D23" s="649"/>
      <c r="E23" s="649"/>
      <c r="F23" s="650"/>
      <c r="G23" s="602"/>
      <c r="H23" s="603"/>
      <c r="I23" s="603"/>
      <c r="J23" s="603"/>
      <c r="K23" s="603"/>
      <c r="L23" s="603"/>
      <c r="M23" s="603"/>
      <c r="N23" s="603"/>
      <c r="O23" s="603"/>
      <c r="P23" s="603"/>
      <c r="Q23" s="603"/>
      <c r="R23" s="603"/>
      <c r="S23" s="603"/>
      <c r="T23" s="603"/>
      <c r="U23" s="603"/>
      <c r="V23" s="603"/>
      <c r="W23" s="603"/>
      <c r="X23" s="604"/>
      <c r="Y23" s="136" t="s">
        <v>15</v>
      </c>
      <c r="Z23" s="137"/>
      <c r="AA23" s="593"/>
      <c r="AB23" s="611" t="s">
        <v>147</v>
      </c>
      <c r="AC23" s="612"/>
      <c r="AD23" s="612"/>
      <c r="AE23" s="611" t="s">
        <v>200</v>
      </c>
      <c r="AF23" s="612"/>
      <c r="AG23" s="612"/>
      <c r="AH23" s="612"/>
      <c r="AI23" s="612"/>
      <c r="AJ23" s="611" t="s">
        <v>201</v>
      </c>
      <c r="AK23" s="612"/>
      <c r="AL23" s="612"/>
      <c r="AM23" s="612"/>
      <c r="AN23" s="612"/>
      <c r="AO23" s="611" t="s">
        <v>202</v>
      </c>
      <c r="AP23" s="612"/>
      <c r="AQ23" s="612"/>
      <c r="AR23" s="612"/>
      <c r="AS23" s="612"/>
      <c r="AT23" s="631"/>
      <c r="AU23" s="631"/>
      <c r="AV23" s="631"/>
      <c r="AW23" s="631"/>
      <c r="AX23" s="632"/>
    </row>
    <row r="24" spans="1:62" ht="31.5" customHeight="1">
      <c r="A24" s="584" t="s">
        <v>37</v>
      </c>
      <c r="B24" s="620"/>
      <c r="C24" s="620"/>
      <c r="D24" s="620"/>
      <c r="E24" s="620"/>
      <c r="F24" s="621"/>
      <c r="G24" s="625" t="s">
        <v>41</v>
      </c>
      <c r="H24" s="137"/>
      <c r="I24" s="137"/>
      <c r="J24" s="137"/>
      <c r="K24" s="137"/>
      <c r="L24" s="137"/>
      <c r="M24" s="137"/>
      <c r="N24" s="137"/>
      <c r="O24" s="137"/>
      <c r="P24" s="137"/>
      <c r="Q24" s="137"/>
      <c r="R24" s="137"/>
      <c r="S24" s="137"/>
      <c r="T24" s="137"/>
      <c r="U24" s="137"/>
      <c r="V24" s="137"/>
      <c r="W24" s="137"/>
      <c r="X24" s="593"/>
      <c r="Y24" s="626"/>
      <c r="Z24" s="250"/>
      <c r="AA24" s="251"/>
      <c r="AB24" s="136" t="s">
        <v>12</v>
      </c>
      <c r="AC24" s="137"/>
      <c r="AD24" s="593"/>
      <c r="AE24" s="84" t="s">
        <v>72</v>
      </c>
      <c r="AF24" s="134"/>
      <c r="AG24" s="134"/>
      <c r="AH24" s="134"/>
      <c r="AI24" s="134"/>
      <c r="AJ24" s="84" t="s">
        <v>73</v>
      </c>
      <c r="AK24" s="134"/>
      <c r="AL24" s="134"/>
      <c r="AM24" s="134"/>
      <c r="AN24" s="134"/>
      <c r="AO24" s="84" t="s">
        <v>74</v>
      </c>
      <c r="AP24" s="134"/>
      <c r="AQ24" s="134"/>
      <c r="AR24" s="134"/>
      <c r="AS24" s="134"/>
      <c r="AT24" s="597" t="s">
        <v>77</v>
      </c>
      <c r="AU24" s="598"/>
      <c r="AV24" s="598"/>
      <c r="AW24" s="598"/>
      <c r="AX24" s="599"/>
      <c r="BH24" s="45"/>
      <c r="BI24" s="45"/>
      <c r="BJ24" s="45"/>
    </row>
    <row r="25" spans="1:59" ht="55.5" customHeight="1">
      <c r="A25" s="344"/>
      <c r="B25" s="345"/>
      <c r="C25" s="345"/>
      <c r="D25" s="345"/>
      <c r="E25" s="345"/>
      <c r="F25" s="346"/>
      <c r="G25" s="571" t="s">
        <v>224</v>
      </c>
      <c r="H25" s="600"/>
      <c r="I25" s="600"/>
      <c r="J25" s="600"/>
      <c r="K25" s="600"/>
      <c r="L25" s="600"/>
      <c r="M25" s="600"/>
      <c r="N25" s="600"/>
      <c r="O25" s="600"/>
      <c r="P25" s="600"/>
      <c r="Q25" s="600"/>
      <c r="R25" s="600"/>
      <c r="S25" s="600"/>
      <c r="T25" s="600"/>
      <c r="U25" s="600"/>
      <c r="V25" s="600"/>
      <c r="W25" s="600"/>
      <c r="X25" s="601"/>
      <c r="Y25" s="605" t="s">
        <v>93</v>
      </c>
      <c r="Z25" s="606"/>
      <c r="AA25" s="607"/>
      <c r="AB25" s="608" t="s">
        <v>175</v>
      </c>
      <c r="AC25" s="609"/>
      <c r="AD25" s="610"/>
      <c r="AE25" s="611" t="s">
        <v>176</v>
      </c>
      <c r="AF25" s="612"/>
      <c r="AG25" s="612"/>
      <c r="AH25" s="612"/>
      <c r="AI25" s="612"/>
      <c r="AJ25" s="613" t="s">
        <v>177</v>
      </c>
      <c r="AK25" s="614"/>
      <c r="AL25" s="614"/>
      <c r="AM25" s="614"/>
      <c r="AN25" s="614"/>
      <c r="AO25" s="582" t="s">
        <v>219</v>
      </c>
      <c r="AP25" s="615"/>
      <c r="AQ25" s="615"/>
      <c r="AR25" s="615"/>
      <c r="AS25" s="616"/>
      <c r="AT25" s="617" t="s">
        <v>33</v>
      </c>
      <c r="AU25" s="249"/>
      <c r="AV25" s="249"/>
      <c r="AW25" s="249"/>
      <c r="AX25" s="618"/>
      <c r="AY25" s="25"/>
      <c r="AZ25" s="25"/>
      <c r="BA25" s="25"/>
      <c r="BB25" s="25"/>
      <c r="BC25" s="25"/>
      <c r="BF25" s="46"/>
      <c r="BG25" s="47"/>
    </row>
    <row r="26" spans="1:59" ht="32.25" customHeight="1">
      <c r="A26" s="622"/>
      <c r="B26" s="623"/>
      <c r="C26" s="623"/>
      <c r="D26" s="623"/>
      <c r="E26" s="623"/>
      <c r="F26" s="624"/>
      <c r="G26" s="602"/>
      <c r="H26" s="603"/>
      <c r="I26" s="603"/>
      <c r="J26" s="603"/>
      <c r="K26" s="603"/>
      <c r="L26" s="603"/>
      <c r="M26" s="603"/>
      <c r="N26" s="603"/>
      <c r="O26" s="603"/>
      <c r="P26" s="603"/>
      <c r="Q26" s="603"/>
      <c r="R26" s="603"/>
      <c r="S26" s="603"/>
      <c r="T26" s="603"/>
      <c r="U26" s="603"/>
      <c r="V26" s="603"/>
      <c r="W26" s="603"/>
      <c r="X26" s="604"/>
      <c r="Y26" s="619" t="s">
        <v>94</v>
      </c>
      <c r="Z26" s="565"/>
      <c r="AA26" s="566"/>
      <c r="AB26" s="627" t="s">
        <v>220</v>
      </c>
      <c r="AC26" s="628"/>
      <c r="AD26" s="629"/>
      <c r="AE26" s="212" t="s">
        <v>220</v>
      </c>
      <c r="AF26" s="580"/>
      <c r="AG26" s="580"/>
      <c r="AH26" s="580"/>
      <c r="AI26" s="581"/>
      <c r="AJ26" s="561" t="s">
        <v>33</v>
      </c>
      <c r="AK26" s="562"/>
      <c r="AL26" s="562"/>
      <c r="AM26" s="562"/>
      <c r="AN26" s="570"/>
      <c r="AO26" s="561" t="s">
        <v>33</v>
      </c>
      <c r="AP26" s="562"/>
      <c r="AQ26" s="562"/>
      <c r="AR26" s="562"/>
      <c r="AS26" s="570"/>
      <c r="AT26" s="582" t="s">
        <v>33</v>
      </c>
      <c r="AU26" s="213"/>
      <c r="AV26" s="213"/>
      <c r="AW26" s="213"/>
      <c r="AX26" s="583"/>
      <c r="AY26" s="26"/>
      <c r="AZ26" s="25"/>
      <c r="BA26" s="25"/>
      <c r="BB26" s="25"/>
      <c r="BC26" s="25"/>
      <c r="BF26" s="44"/>
      <c r="BG26" s="43"/>
    </row>
    <row r="27" spans="1:50" ht="32.25" customHeight="1">
      <c r="A27" s="584" t="s">
        <v>16</v>
      </c>
      <c r="B27" s="585"/>
      <c r="C27" s="585"/>
      <c r="D27" s="585"/>
      <c r="E27" s="585"/>
      <c r="F27" s="586"/>
      <c r="G27" s="101" t="s">
        <v>17</v>
      </c>
      <c r="H27" s="137"/>
      <c r="I27" s="137"/>
      <c r="J27" s="137"/>
      <c r="K27" s="137"/>
      <c r="L27" s="137"/>
      <c r="M27" s="137"/>
      <c r="N27" s="137"/>
      <c r="O27" s="137"/>
      <c r="P27" s="137"/>
      <c r="Q27" s="137"/>
      <c r="R27" s="137"/>
      <c r="S27" s="137"/>
      <c r="T27" s="137"/>
      <c r="U27" s="137"/>
      <c r="V27" s="137"/>
      <c r="W27" s="137"/>
      <c r="X27" s="593"/>
      <c r="Y27" s="594"/>
      <c r="Z27" s="595"/>
      <c r="AA27" s="596"/>
      <c r="AB27" s="136" t="s">
        <v>12</v>
      </c>
      <c r="AC27" s="137"/>
      <c r="AD27" s="593"/>
      <c r="AE27" s="100" t="s">
        <v>72</v>
      </c>
      <c r="AF27" s="137"/>
      <c r="AG27" s="137"/>
      <c r="AH27" s="137"/>
      <c r="AI27" s="593"/>
      <c r="AJ27" s="100" t="s">
        <v>73</v>
      </c>
      <c r="AK27" s="137"/>
      <c r="AL27" s="137"/>
      <c r="AM27" s="137"/>
      <c r="AN27" s="593"/>
      <c r="AO27" s="100" t="s">
        <v>74</v>
      </c>
      <c r="AP27" s="137"/>
      <c r="AQ27" s="137"/>
      <c r="AR27" s="137"/>
      <c r="AS27" s="593"/>
      <c r="AT27" s="597" t="s">
        <v>85</v>
      </c>
      <c r="AU27" s="598"/>
      <c r="AV27" s="598"/>
      <c r="AW27" s="598"/>
      <c r="AX27" s="599"/>
    </row>
    <row r="28" spans="1:50" ht="46.5" customHeight="1">
      <c r="A28" s="587"/>
      <c r="B28" s="588"/>
      <c r="C28" s="588"/>
      <c r="D28" s="588"/>
      <c r="E28" s="588"/>
      <c r="F28" s="589"/>
      <c r="G28" s="571" t="s">
        <v>145</v>
      </c>
      <c r="H28" s="572"/>
      <c r="I28" s="572"/>
      <c r="J28" s="572"/>
      <c r="K28" s="572"/>
      <c r="L28" s="572"/>
      <c r="M28" s="572"/>
      <c r="N28" s="572"/>
      <c r="O28" s="572"/>
      <c r="P28" s="572"/>
      <c r="Q28" s="572"/>
      <c r="R28" s="572"/>
      <c r="S28" s="572"/>
      <c r="T28" s="572"/>
      <c r="U28" s="572"/>
      <c r="V28" s="572"/>
      <c r="W28" s="572"/>
      <c r="X28" s="573"/>
      <c r="Y28" s="577" t="s">
        <v>16</v>
      </c>
      <c r="Z28" s="578"/>
      <c r="AA28" s="579"/>
      <c r="AB28" s="212" t="s">
        <v>220</v>
      </c>
      <c r="AC28" s="580"/>
      <c r="AD28" s="581"/>
      <c r="AE28" s="212" t="s">
        <v>33</v>
      </c>
      <c r="AF28" s="580"/>
      <c r="AG28" s="580"/>
      <c r="AH28" s="580"/>
      <c r="AI28" s="581"/>
      <c r="AJ28" s="561" t="s">
        <v>33</v>
      </c>
      <c r="AK28" s="562"/>
      <c r="AL28" s="562"/>
      <c r="AM28" s="562"/>
      <c r="AN28" s="570"/>
      <c r="AO28" s="561" t="s">
        <v>33</v>
      </c>
      <c r="AP28" s="562"/>
      <c r="AQ28" s="562"/>
      <c r="AR28" s="562"/>
      <c r="AS28" s="570"/>
      <c r="AT28" s="561" t="s">
        <v>33</v>
      </c>
      <c r="AU28" s="562"/>
      <c r="AV28" s="562"/>
      <c r="AW28" s="562"/>
      <c r="AX28" s="563"/>
    </row>
    <row r="29" spans="1:50" ht="46.5" customHeight="1">
      <c r="A29" s="590"/>
      <c r="B29" s="591"/>
      <c r="C29" s="591"/>
      <c r="D29" s="591"/>
      <c r="E29" s="591"/>
      <c r="F29" s="592"/>
      <c r="G29" s="574"/>
      <c r="H29" s="575"/>
      <c r="I29" s="575"/>
      <c r="J29" s="575"/>
      <c r="K29" s="575"/>
      <c r="L29" s="575"/>
      <c r="M29" s="575"/>
      <c r="N29" s="575"/>
      <c r="O29" s="575"/>
      <c r="P29" s="575"/>
      <c r="Q29" s="575"/>
      <c r="R29" s="575"/>
      <c r="S29" s="575"/>
      <c r="T29" s="575"/>
      <c r="U29" s="575"/>
      <c r="V29" s="575"/>
      <c r="W29" s="575"/>
      <c r="X29" s="576"/>
      <c r="Y29" s="564" t="s">
        <v>84</v>
      </c>
      <c r="Z29" s="565"/>
      <c r="AA29" s="566"/>
      <c r="AB29" s="567" t="s">
        <v>86</v>
      </c>
      <c r="AC29" s="568"/>
      <c r="AD29" s="569"/>
      <c r="AE29" s="561" t="s">
        <v>33</v>
      </c>
      <c r="AF29" s="562"/>
      <c r="AG29" s="562"/>
      <c r="AH29" s="562"/>
      <c r="AI29" s="570"/>
      <c r="AJ29" s="561" t="s">
        <v>33</v>
      </c>
      <c r="AK29" s="562"/>
      <c r="AL29" s="562"/>
      <c r="AM29" s="562"/>
      <c r="AN29" s="570"/>
      <c r="AO29" s="561" t="s">
        <v>33</v>
      </c>
      <c r="AP29" s="562"/>
      <c r="AQ29" s="562"/>
      <c r="AR29" s="562"/>
      <c r="AS29" s="570"/>
      <c r="AT29" s="561" t="s">
        <v>33</v>
      </c>
      <c r="AU29" s="562"/>
      <c r="AV29" s="562"/>
      <c r="AW29" s="562"/>
      <c r="AX29" s="563"/>
    </row>
    <row r="30" spans="1:64" ht="22.5" customHeight="1">
      <c r="A30" s="526" t="s">
        <v>95</v>
      </c>
      <c r="B30" s="527"/>
      <c r="C30" s="532" t="s">
        <v>19</v>
      </c>
      <c r="D30" s="533"/>
      <c r="E30" s="533"/>
      <c r="F30" s="533"/>
      <c r="G30" s="533"/>
      <c r="H30" s="533"/>
      <c r="I30" s="533"/>
      <c r="J30" s="533"/>
      <c r="K30" s="534"/>
      <c r="L30" s="549" t="s">
        <v>78</v>
      </c>
      <c r="M30" s="549"/>
      <c r="N30" s="549"/>
      <c r="O30" s="549"/>
      <c r="P30" s="549"/>
      <c r="Q30" s="549"/>
      <c r="R30" s="550" t="s">
        <v>76</v>
      </c>
      <c r="S30" s="551"/>
      <c r="T30" s="551"/>
      <c r="U30" s="551"/>
      <c r="V30" s="551"/>
      <c r="W30" s="551"/>
      <c r="X30" s="552" t="s">
        <v>30</v>
      </c>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53"/>
      <c r="BG30" s="27"/>
      <c r="BH30" s="51"/>
      <c r="BI30" s="27"/>
      <c r="BL30" s="68"/>
    </row>
    <row r="31" spans="1:64" ht="22.5" customHeight="1">
      <c r="A31" s="528"/>
      <c r="B31" s="529"/>
      <c r="C31" s="554" t="s">
        <v>103</v>
      </c>
      <c r="D31" s="555"/>
      <c r="E31" s="555"/>
      <c r="F31" s="555"/>
      <c r="G31" s="555"/>
      <c r="H31" s="555"/>
      <c r="I31" s="555"/>
      <c r="J31" s="555"/>
      <c r="K31" s="556"/>
      <c r="L31" s="557">
        <v>8.979</v>
      </c>
      <c r="M31" s="557"/>
      <c r="N31" s="557"/>
      <c r="O31" s="557"/>
      <c r="P31" s="557"/>
      <c r="Q31" s="557"/>
      <c r="R31" s="557"/>
      <c r="S31" s="557"/>
      <c r="T31" s="557"/>
      <c r="U31" s="557"/>
      <c r="V31" s="557"/>
      <c r="W31" s="557"/>
      <c r="X31" s="558"/>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60"/>
      <c r="BG31" s="27"/>
      <c r="BH31" s="51"/>
      <c r="BI31" s="27"/>
      <c r="BL31" s="68"/>
    </row>
    <row r="32" spans="1:64" ht="22.5" customHeight="1">
      <c r="A32" s="528"/>
      <c r="B32" s="529"/>
      <c r="C32" s="535" t="s">
        <v>104</v>
      </c>
      <c r="D32" s="536"/>
      <c r="E32" s="536"/>
      <c r="F32" s="536"/>
      <c r="G32" s="536"/>
      <c r="H32" s="536"/>
      <c r="I32" s="536"/>
      <c r="J32" s="536"/>
      <c r="K32" s="537"/>
      <c r="L32" s="538">
        <v>20.325</v>
      </c>
      <c r="M32" s="538"/>
      <c r="N32" s="538"/>
      <c r="O32" s="538"/>
      <c r="P32" s="538"/>
      <c r="Q32" s="538"/>
      <c r="R32" s="538"/>
      <c r="S32" s="538"/>
      <c r="T32" s="538"/>
      <c r="U32" s="538"/>
      <c r="V32" s="538"/>
      <c r="W32" s="538"/>
      <c r="X32" s="539"/>
      <c r="Y32" s="540"/>
      <c r="Z32" s="540"/>
      <c r="AA32" s="540"/>
      <c r="AB32" s="540"/>
      <c r="AC32" s="540"/>
      <c r="AD32" s="540"/>
      <c r="AE32" s="540"/>
      <c r="AF32" s="540"/>
      <c r="AG32" s="540"/>
      <c r="AH32" s="540"/>
      <c r="AI32" s="540"/>
      <c r="AJ32" s="540"/>
      <c r="AK32" s="540"/>
      <c r="AL32" s="540"/>
      <c r="AM32" s="540"/>
      <c r="AN32" s="540"/>
      <c r="AO32" s="540"/>
      <c r="AP32" s="540"/>
      <c r="AQ32" s="540"/>
      <c r="AR32" s="540"/>
      <c r="AS32" s="540"/>
      <c r="AT32" s="540"/>
      <c r="AU32" s="540"/>
      <c r="AV32" s="540"/>
      <c r="AW32" s="540"/>
      <c r="AX32" s="541"/>
      <c r="BG32" s="27"/>
      <c r="BH32" s="51"/>
      <c r="BL32" s="68"/>
    </row>
    <row r="33" spans="1:64" ht="22.5" customHeight="1">
      <c r="A33" s="528"/>
      <c r="B33" s="529"/>
      <c r="C33" s="535" t="s">
        <v>173</v>
      </c>
      <c r="D33" s="536"/>
      <c r="E33" s="536"/>
      <c r="F33" s="536"/>
      <c r="G33" s="536"/>
      <c r="H33" s="536"/>
      <c r="I33" s="536"/>
      <c r="J33" s="536"/>
      <c r="K33" s="537"/>
      <c r="L33" s="538">
        <v>107.934</v>
      </c>
      <c r="M33" s="538"/>
      <c r="N33" s="538"/>
      <c r="O33" s="538"/>
      <c r="P33" s="538"/>
      <c r="Q33" s="538"/>
      <c r="R33" s="538"/>
      <c r="S33" s="538"/>
      <c r="T33" s="538"/>
      <c r="U33" s="538"/>
      <c r="V33" s="538"/>
      <c r="W33" s="538"/>
      <c r="X33" s="539"/>
      <c r="Y33" s="540"/>
      <c r="Z33" s="540"/>
      <c r="AA33" s="540"/>
      <c r="AB33" s="540"/>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541"/>
      <c r="BG33" s="27"/>
      <c r="BH33" s="51"/>
      <c r="BL33" s="68"/>
    </row>
    <row r="34" spans="1:64" ht="22.5" customHeight="1">
      <c r="A34" s="528"/>
      <c r="B34" s="529"/>
      <c r="C34" s="535" t="s">
        <v>105</v>
      </c>
      <c r="D34" s="536"/>
      <c r="E34" s="536"/>
      <c r="F34" s="536"/>
      <c r="G34" s="536"/>
      <c r="H34" s="536"/>
      <c r="I34" s="536"/>
      <c r="J34" s="536"/>
      <c r="K34" s="537"/>
      <c r="L34" s="538">
        <v>93.727</v>
      </c>
      <c r="M34" s="538"/>
      <c r="N34" s="538"/>
      <c r="O34" s="538"/>
      <c r="P34" s="538"/>
      <c r="Q34" s="538"/>
      <c r="R34" s="538"/>
      <c r="S34" s="538"/>
      <c r="T34" s="538"/>
      <c r="U34" s="538"/>
      <c r="V34" s="538"/>
      <c r="W34" s="538"/>
      <c r="X34" s="539"/>
      <c r="Y34" s="540"/>
      <c r="Z34" s="540"/>
      <c r="AA34" s="540"/>
      <c r="AB34" s="540"/>
      <c r="AC34" s="540"/>
      <c r="AD34" s="540"/>
      <c r="AE34" s="540"/>
      <c r="AF34" s="540"/>
      <c r="AG34" s="540"/>
      <c r="AH34" s="540"/>
      <c r="AI34" s="540"/>
      <c r="AJ34" s="540"/>
      <c r="AK34" s="540"/>
      <c r="AL34" s="540"/>
      <c r="AM34" s="540"/>
      <c r="AN34" s="540"/>
      <c r="AO34" s="540"/>
      <c r="AP34" s="540"/>
      <c r="AQ34" s="540"/>
      <c r="AR34" s="540"/>
      <c r="AS34" s="540"/>
      <c r="AT34" s="540"/>
      <c r="AU34" s="540"/>
      <c r="AV34" s="540"/>
      <c r="AW34" s="540"/>
      <c r="AX34" s="541"/>
      <c r="BG34" s="27"/>
      <c r="BL34" s="68"/>
    </row>
    <row r="35" spans="1:65" ht="22.5" customHeight="1">
      <c r="A35" s="528"/>
      <c r="B35" s="529"/>
      <c r="C35" s="535" t="s">
        <v>107</v>
      </c>
      <c r="D35" s="536"/>
      <c r="E35" s="536"/>
      <c r="F35" s="536"/>
      <c r="G35" s="536"/>
      <c r="H35" s="536"/>
      <c r="I35" s="536"/>
      <c r="J35" s="536"/>
      <c r="K35" s="537"/>
      <c r="L35" s="548">
        <v>0.238</v>
      </c>
      <c r="M35" s="548"/>
      <c r="N35" s="548"/>
      <c r="O35" s="548"/>
      <c r="P35" s="548"/>
      <c r="Q35" s="548"/>
      <c r="R35" s="538"/>
      <c r="S35" s="538"/>
      <c r="T35" s="538"/>
      <c r="U35" s="538"/>
      <c r="V35" s="538"/>
      <c r="W35" s="538"/>
      <c r="X35" s="539"/>
      <c r="Y35" s="540"/>
      <c r="Z35" s="540"/>
      <c r="AA35" s="540"/>
      <c r="AB35" s="540"/>
      <c r="AC35" s="540"/>
      <c r="AD35" s="540"/>
      <c r="AE35" s="540"/>
      <c r="AF35" s="540"/>
      <c r="AG35" s="540"/>
      <c r="AH35" s="540"/>
      <c r="AI35" s="540"/>
      <c r="AJ35" s="540"/>
      <c r="AK35" s="540"/>
      <c r="AL35" s="540"/>
      <c r="AM35" s="540"/>
      <c r="AN35" s="540"/>
      <c r="AO35" s="540"/>
      <c r="AP35" s="540"/>
      <c r="AQ35" s="540"/>
      <c r="AR35" s="540"/>
      <c r="AS35" s="540"/>
      <c r="AT35" s="540"/>
      <c r="AU35" s="540"/>
      <c r="AV35" s="540"/>
      <c r="AW35" s="540"/>
      <c r="AX35" s="541"/>
      <c r="BG35" s="27"/>
      <c r="BL35" s="68"/>
      <c r="BM35" s="27"/>
    </row>
    <row r="36" spans="1:64" ht="22.5" customHeight="1">
      <c r="A36" s="528"/>
      <c r="B36" s="529"/>
      <c r="C36" s="535" t="s">
        <v>106</v>
      </c>
      <c r="D36" s="536"/>
      <c r="E36" s="536"/>
      <c r="F36" s="536"/>
      <c r="G36" s="536"/>
      <c r="H36" s="536"/>
      <c r="I36" s="536"/>
      <c r="J36" s="536"/>
      <c r="K36" s="537"/>
      <c r="L36" s="538">
        <v>60.329</v>
      </c>
      <c r="M36" s="538"/>
      <c r="N36" s="538"/>
      <c r="O36" s="538"/>
      <c r="P36" s="538"/>
      <c r="Q36" s="538"/>
      <c r="R36" s="538"/>
      <c r="S36" s="538"/>
      <c r="T36" s="538"/>
      <c r="U36" s="538"/>
      <c r="V36" s="538"/>
      <c r="W36" s="538"/>
      <c r="X36" s="539"/>
      <c r="Y36" s="540"/>
      <c r="Z36" s="540"/>
      <c r="AA36" s="540"/>
      <c r="AB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1"/>
      <c r="BG36" s="27"/>
      <c r="BH36" s="51"/>
      <c r="BI36" s="27"/>
      <c r="BJ36" s="51"/>
      <c r="BK36" s="51"/>
      <c r="BL36" s="68"/>
    </row>
    <row r="37" spans="1:64" ht="22.5" customHeight="1">
      <c r="A37" s="528"/>
      <c r="B37" s="529"/>
      <c r="C37" s="542" t="s">
        <v>179</v>
      </c>
      <c r="D37" s="543"/>
      <c r="E37" s="543"/>
      <c r="F37" s="543"/>
      <c r="G37" s="543"/>
      <c r="H37" s="543"/>
      <c r="I37" s="543"/>
      <c r="J37" s="543"/>
      <c r="K37" s="544"/>
      <c r="L37" s="545">
        <v>40.22</v>
      </c>
      <c r="M37" s="546"/>
      <c r="N37" s="546"/>
      <c r="O37" s="546"/>
      <c r="P37" s="546"/>
      <c r="Q37" s="547"/>
      <c r="R37" s="545"/>
      <c r="S37" s="546"/>
      <c r="T37" s="546"/>
      <c r="U37" s="546"/>
      <c r="V37" s="546"/>
      <c r="W37" s="547"/>
      <c r="X37" s="539"/>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1"/>
      <c r="BG37" s="27"/>
      <c r="BI37" s="27"/>
      <c r="BL37" s="68"/>
    </row>
    <row r="38" spans="1:64" ht="21" customHeight="1" thickBot="1">
      <c r="A38" s="530"/>
      <c r="B38" s="531"/>
      <c r="C38" s="509" t="s">
        <v>22</v>
      </c>
      <c r="D38" s="510"/>
      <c r="E38" s="510"/>
      <c r="F38" s="510"/>
      <c r="G38" s="510"/>
      <c r="H38" s="510"/>
      <c r="I38" s="510"/>
      <c r="J38" s="510"/>
      <c r="K38" s="511"/>
      <c r="L38" s="512">
        <f>SUM(L31:Q37)</f>
        <v>331.75199999999995</v>
      </c>
      <c r="M38" s="513"/>
      <c r="N38" s="513"/>
      <c r="O38" s="513"/>
      <c r="P38" s="513"/>
      <c r="Q38" s="514"/>
      <c r="R38" s="512"/>
      <c r="S38" s="513"/>
      <c r="T38" s="513"/>
      <c r="U38" s="513"/>
      <c r="V38" s="513"/>
      <c r="W38" s="514"/>
      <c r="X38" s="515"/>
      <c r="Y38" s="516"/>
      <c r="Z38" s="516"/>
      <c r="AA38" s="516"/>
      <c r="AB38" s="516"/>
      <c r="AC38" s="516"/>
      <c r="AD38" s="516"/>
      <c r="AE38" s="516"/>
      <c r="AF38" s="516"/>
      <c r="AG38" s="516"/>
      <c r="AH38" s="516"/>
      <c r="AI38" s="516"/>
      <c r="AJ38" s="516"/>
      <c r="AK38" s="516"/>
      <c r="AL38" s="516"/>
      <c r="AM38" s="516"/>
      <c r="AN38" s="516"/>
      <c r="AO38" s="516"/>
      <c r="AP38" s="516"/>
      <c r="AQ38" s="516"/>
      <c r="AR38" s="516"/>
      <c r="AS38" s="516"/>
      <c r="AT38" s="516"/>
      <c r="AU38" s="516"/>
      <c r="AV38" s="516"/>
      <c r="AW38" s="516"/>
      <c r="AX38" s="517"/>
      <c r="BG38" s="27"/>
      <c r="BI38" s="27"/>
      <c r="BL38" s="68"/>
    </row>
    <row r="39" spans="1:64" ht="0" customHeight="1" hidden="1" thickBot="1">
      <c r="A39" s="11"/>
      <c r="B39" s="12"/>
      <c r="C39" s="15"/>
      <c r="D39" s="15"/>
      <c r="E39" s="15"/>
      <c r="F39" s="15"/>
      <c r="G39" s="15"/>
      <c r="H39" s="15"/>
      <c r="I39" s="15"/>
      <c r="J39" s="15"/>
      <c r="K39" s="15"/>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4"/>
      <c r="BL39" s="68"/>
    </row>
    <row r="40" spans="1:64" ht="21" customHeight="1">
      <c r="A40" s="518" t="s">
        <v>79</v>
      </c>
      <c r="B40" s="519"/>
      <c r="C40" s="519"/>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519"/>
      <c r="AQ40" s="519"/>
      <c r="AR40" s="519"/>
      <c r="AS40" s="519"/>
      <c r="AT40" s="519"/>
      <c r="AU40" s="519"/>
      <c r="AV40" s="519"/>
      <c r="AW40" s="519"/>
      <c r="AX40" s="520"/>
      <c r="BL40" s="68"/>
    </row>
    <row r="41" spans="1:64" ht="21" customHeight="1">
      <c r="A41" s="16"/>
      <c r="B41" s="17"/>
      <c r="C41" s="521" t="s">
        <v>45</v>
      </c>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3"/>
      <c r="AD41" s="522" t="s">
        <v>53</v>
      </c>
      <c r="AE41" s="522"/>
      <c r="AF41" s="522"/>
      <c r="AG41" s="524" t="s">
        <v>44</v>
      </c>
      <c r="AH41" s="522"/>
      <c r="AI41" s="522"/>
      <c r="AJ41" s="522"/>
      <c r="AK41" s="522"/>
      <c r="AL41" s="522"/>
      <c r="AM41" s="522"/>
      <c r="AN41" s="522"/>
      <c r="AO41" s="522"/>
      <c r="AP41" s="522"/>
      <c r="AQ41" s="522"/>
      <c r="AR41" s="522"/>
      <c r="AS41" s="522"/>
      <c r="AT41" s="522"/>
      <c r="AU41" s="522"/>
      <c r="AV41" s="522"/>
      <c r="AW41" s="522"/>
      <c r="AX41" s="525"/>
      <c r="BL41" s="68"/>
    </row>
    <row r="42" spans="1:50" ht="26.25" customHeight="1">
      <c r="A42" s="494" t="s">
        <v>69</v>
      </c>
      <c r="B42" s="495"/>
      <c r="C42" s="496" t="s">
        <v>54</v>
      </c>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8"/>
      <c r="AD42" s="499" t="s">
        <v>108</v>
      </c>
      <c r="AE42" s="500"/>
      <c r="AF42" s="500"/>
      <c r="AG42" s="501" t="s">
        <v>178</v>
      </c>
      <c r="AH42" s="502"/>
      <c r="AI42" s="502"/>
      <c r="AJ42" s="502"/>
      <c r="AK42" s="502"/>
      <c r="AL42" s="502"/>
      <c r="AM42" s="502"/>
      <c r="AN42" s="502"/>
      <c r="AO42" s="502"/>
      <c r="AP42" s="502"/>
      <c r="AQ42" s="502"/>
      <c r="AR42" s="502"/>
      <c r="AS42" s="502"/>
      <c r="AT42" s="502"/>
      <c r="AU42" s="502"/>
      <c r="AV42" s="502"/>
      <c r="AW42" s="502"/>
      <c r="AX42" s="503"/>
    </row>
    <row r="43" spans="1:50" ht="26.25" customHeight="1">
      <c r="A43" s="452"/>
      <c r="B43" s="453"/>
      <c r="C43" s="504" t="s">
        <v>55</v>
      </c>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428"/>
      <c r="AD43" s="448" t="s">
        <v>108</v>
      </c>
      <c r="AE43" s="450"/>
      <c r="AF43" s="450"/>
      <c r="AG43" s="441"/>
      <c r="AH43" s="442"/>
      <c r="AI43" s="442"/>
      <c r="AJ43" s="442"/>
      <c r="AK43" s="442"/>
      <c r="AL43" s="442"/>
      <c r="AM43" s="442"/>
      <c r="AN43" s="442"/>
      <c r="AO43" s="442"/>
      <c r="AP43" s="442"/>
      <c r="AQ43" s="442"/>
      <c r="AR43" s="442"/>
      <c r="AS43" s="442"/>
      <c r="AT43" s="442"/>
      <c r="AU43" s="442"/>
      <c r="AV43" s="442"/>
      <c r="AW43" s="442"/>
      <c r="AX43" s="443"/>
    </row>
    <row r="44" spans="1:50" ht="30" customHeight="1">
      <c r="A44" s="454"/>
      <c r="B44" s="455"/>
      <c r="C44" s="506" t="s">
        <v>56</v>
      </c>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8"/>
      <c r="AD44" s="472" t="s">
        <v>108</v>
      </c>
      <c r="AE44" s="473"/>
      <c r="AF44" s="473"/>
      <c r="AG44" s="444"/>
      <c r="AH44" s="445"/>
      <c r="AI44" s="445"/>
      <c r="AJ44" s="445"/>
      <c r="AK44" s="445"/>
      <c r="AL44" s="445"/>
      <c r="AM44" s="445"/>
      <c r="AN44" s="445"/>
      <c r="AO44" s="445"/>
      <c r="AP44" s="445"/>
      <c r="AQ44" s="445"/>
      <c r="AR44" s="445"/>
      <c r="AS44" s="445"/>
      <c r="AT44" s="445"/>
      <c r="AU44" s="445"/>
      <c r="AV44" s="445"/>
      <c r="AW44" s="445"/>
      <c r="AX44" s="446"/>
    </row>
    <row r="45" spans="1:50" ht="26.25" customHeight="1">
      <c r="A45" s="402" t="s">
        <v>58</v>
      </c>
      <c r="B45" s="451"/>
      <c r="C45" s="478" t="s">
        <v>60</v>
      </c>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77" t="s">
        <v>108</v>
      </c>
      <c r="AE45" s="479"/>
      <c r="AF45" s="479"/>
      <c r="AG45" s="438" t="s">
        <v>227</v>
      </c>
      <c r="AH45" s="480"/>
      <c r="AI45" s="480"/>
      <c r="AJ45" s="480"/>
      <c r="AK45" s="480"/>
      <c r="AL45" s="480"/>
      <c r="AM45" s="480"/>
      <c r="AN45" s="480"/>
      <c r="AO45" s="480"/>
      <c r="AP45" s="480"/>
      <c r="AQ45" s="480"/>
      <c r="AR45" s="480"/>
      <c r="AS45" s="480"/>
      <c r="AT45" s="480"/>
      <c r="AU45" s="480"/>
      <c r="AV45" s="480"/>
      <c r="AW45" s="480"/>
      <c r="AX45" s="481"/>
    </row>
    <row r="46" spans="1:50" ht="26.25" customHeight="1">
      <c r="A46" s="452"/>
      <c r="B46" s="453"/>
      <c r="C46" s="447" t="s">
        <v>61</v>
      </c>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88" t="s">
        <v>216</v>
      </c>
      <c r="AE46" s="489"/>
      <c r="AF46" s="489"/>
      <c r="AG46" s="482"/>
      <c r="AH46" s="483"/>
      <c r="AI46" s="483"/>
      <c r="AJ46" s="483"/>
      <c r="AK46" s="483"/>
      <c r="AL46" s="483"/>
      <c r="AM46" s="483"/>
      <c r="AN46" s="483"/>
      <c r="AO46" s="483"/>
      <c r="AP46" s="483"/>
      <c r="AQ46" s="483"/>
      <c r="AR46" s="483"/>
      <c r="AS46" s="483"/>
      <c r="AT46" s="483"/>
      <c r="AU46" s="483"/>
      <c r="AV46" s="483"/>
      <c r="AW46" s="483"/>
      <c r="AX46" s="484"/>
    </row>
    <row r="47" spans="1:50" ht="26.25" customHeight="1">
      <c r="A47" s="452"/>
      <c r="B47" s="453"/>
      <c r="C47" s="447" t="s">
        <v>62</v>
      </c>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90" t="s">
        <v>33</v>
      </c>
      <c r="AE47" s="491"/>
      <c r="AF47" s="491"/>
      <c r="AG47" s="482"/>
      <c r="AH47" s="483"/>
      <c r="AI47" s="483"/>
      <c r="AJ47" s="483"/>
      <c r="AK47" s="483"/>
      <c r="AL47" s="483"/>
      <c r="AM47" s="483"/>
      <c r="AN47" s="483"/>
      <c r="AO47" s="483"/>
      <c r="AP47" s="483"/>
      <c r="AQ47" s="483"/>
      <c r="AR47" s="483"/>
      <c r="AS47" s="483"/>
      <c r="AT47" s="483"/>
      <c r="AU47" s="483"/>
      <c r="AV47" s="483"/>
      <c r="AW47" s="483"/>
      <c r="AX47" s="484"/>
    </row>
    <row r="48" spans="1:50" ht="26.25" customHeight="1">
      <c r="A48" s="452"/>
      <c r="B48" s="453"/>
      <c r="C48" s="447" t="s">
        <v>57</v>
      </c>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48" t="s">
        <v>108</v>
      </c>
      <c r="AE48" s="450"/>
      <c r="AF48" s="450"/>
      <c r="AG48" s="482"/>
      <c r="AH48" s="483"/>
      <c r="AI48" s="483"/>
      <c r="AJ48" s="483"/>
      <c r="AK48" s="483"/>
      <c r="AL48" s="483"/>
      <c r="AM48" s="483"/>
      <c r="AN48" s="483"/>
      <c r="AO48" s="483"/>
      <c r="AP48" s="483"/>
      <c r="AQ48" s="483"/>
      <c r="AR48" s="483"/>
      <c r="AS48" s="483"/>
      <c r="AT48" s="483"/>
      <c r="AU48" s="483"/>
      <c r="AV48" s="483"/>
      <c r="AW48" s="483"/>
      <c r="AX48" s="484"/>
    </row>
    <row r="49" spans="1:50" ht="26.25" customHeight="1">
      <c r="A49" s="452"/>
      <c r="B49" s="453"/>
      <c r="C49" s="447" t="s">
        <v>63</v>
      </c>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92"/>
      <c r="AD49" s="448" t="s">
        <v>108</v>
      </c>
      <c r="AE49" s="450"/>
      <c r="AF49" s="450"/>
      <c r="AG49" s="482"/>
      <c r="AH49" s="483"/>
      <c r="AI49" s="483"/>
      <c r="AJ49" s="483"/>
      <c r="AK49" s="483"/>
      <c r="AL49" s="483"/>
      <c r="AM49" s="483"/>
      <c r="AN49" s="483"/>
      <c r="AO49" s="483"/>
      <c r="AP49" s="483"/>
      <c r="AQ49" s="483"/>
      <c r="AR49" s="483"/>
      <c r="AS49" s="483"/>
      <c r="AT49" s="483"/>
      <c r="AU49" s="483"/>
      <c r="AV49" s="483"/>
      <c r="AW49" s="483"/>
      <c r="AX49" s="484"/>
    </row>
    <row r="50" spans="1:50" ht="26.25" customHeight="1">
      <c r="A50" s="452"/>
      <c r="B50" s="453"/>
      <c r="C50" s="493" t="s">
        <v>68</v>
      </c>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72" t="s">
        <v>33</v>
      </c>
      <c r="AE50" s="473"/>
      <c r="AF50" s="473"/>
      <c r="AG50" s="485"/>
      <c r="AH50" s="486"/>
      <c r="AI50" s="486"/>
      <c r="AJ50" s="486"/>
      <c r="AK50" s="486"/>
      <c r="AL50" s="486"/>
      <c r="AM50" s="486"/>
      <c r="AN50" s="486"/>
      <c r="AO50" s="486"/>
      <c r="AP50" s="486"/>
      <c r="AQ50" s="486"/>
      <c r="AR50" s="486"/>
      <c r="AS50" s="486"/>
      <c r="AT50" s="486"/>
      <c r="AU50" s="486"/>
      <c r="AV50" s="486"/>
      <c r="AW50" s="486"/>
      <c r="AX50" s="487"/>
    </row>
    <row r="51" spans="1:50" ht="30" customHeight="1">
      <c r="A51" s="402" t="s">
        <v>59</v>
      </c>
      <c r="B51" s="451"/>
      <c r="C51" s="474" t="s">
        <v>66</v>
      </c>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6"/>
      <c r="AD51" s="477" t="s">
        <v>108</v>
      </c>
      <c r="AE51" s="199"/>
      <c r="AF51" s="199"/>
      <c r="AG51" s="438" t="s">
        <v>228</v>
      </c>
      <c r="AH51" s="439"/>
      <c r="AI51" s="439"/>
      <c r="AJ51" s="439"/>
      <c r="AK51" s="439"/>
      <c r="AL51" s="439"/>
      <c r="AM51" s="439"/>
      <c r="AN51" s="439"/>
      <c r="AO51" s="439"/>
      <c r="AP51" s="439"/>
      <c r="AQ51" s="439"/>
      <c r="AR51" s="439"/>
      <c r="AS51" s="439"/>
      <c r="AT51" s="439"/>
      <c r="AU51" s="439"/>
      <c r="AV51" s="439"/>
      <c r="AW51" s="439"/>
      <c r="AX51" s="440"/>
    </row>
    <row r="52" spans="1:50" ht="26.25" customHeight="1">
      <c r="A52" s="452"/>
      <c r="B52" s="453"/>
      <c r="C52" s="447" t="s">
        <v>64</v>
      </c>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48" t="s">
        <v>33</v>
      </c>
      <c r="AE52" s="449"/>
      <c r="AF52" s="449"/>
      <c r="AG52" s="441"/>
      <c r="AH52" s="442"/>
      <c r="AI52" s="442"/>
      <c r="AJ52" s="442"/>
      <c r="AK52" s="442"/>
      <c r="AL52" s="442"/>
      <c r="AM52" s="442"/>
      <c r="AN52" s="442"/>
      <c r="AO52" s="442"/>
      <c r="AP52" s="442"/>
      <c r="AQ52" s="442"/>
      <c r="AR52" s="442"/>
      <c r="AS52" s="442"/>
      <c r="AT52" s="442"/>
      <c r="AU52" s="442"/>
      <c r="AV52" s="442"/>
      <c r="AW52" s="442"/>
      <c r="AX52" s="443"/>
    </row>
    <row r="53" spans="1:50" ht="57.75" customHeight="1">
      <c r="A53" s="452"/>
      <c r="B53" s="453"/>
      <c r="C53" s="447" t="s">
        <v>65</v>
      </c>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48" t="s">
        <v>108</v>
      </c>
      <c r="AE53" s="450"/>
      <c r="AF53" s="450"/>
      <c r="AG53" s="444"/>
      <c r="AH53" s="445"/>
      <c r="AI53" s="445"/>
      <c r="AJ53" s="445"/>
      <c r="AK53" s="445"/>
      <c r="AL53" s="445"/>
      <c r="AM53" s="445"/>
      <c r="AN53" s="445"/>
      <c r="AO53" s="445"/>
      <c r="AP53" s="445"/>
      <c r="AQ53" s="445"/>
      <c r="AR53" s="445"/>
      <c r="AS53" s="445"/>
      <c r="AT53" s="445"/>
      <c r="AU53" s="445"/>
      <c r="AV53" s="445"/>
      <c r="AW53" s="445"/>
      <c r="AX53" s="446"/>
    </row>
    <row r="54" spans="1:50" ht="33" customHeight="1">
      <c r="A54" s="402" t="s">
        <v>47</v>
      </c>
      <c r="B54" s="451"/>
      <c r="C54" s="456" t="s">
        <v>51</v>
      </c>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8"/>
      <c r="AD54" s="459" t="s">
        <v>33</v>
      </c>
      <c r="AE54" s="460"/>
      <c r="AF54" s="460"/>
      <c r="AG54" s="461" t="s">
        <v>215</v>
      </c>
      <c r="AH54" s="462"/>
      <c r="AI54" s="462"/>
      <c r="AJ54" s="462"/>
      <c r="AK54" s="462"/>
      <c r="AL54" s="462"/>
      <c r="AM54" s="462"/>
      <c r="AN54" s="462"/>
      <c r="AO54" s="462"/>
      <c r="AP54" s="462"/>
      <c r="AQ54" s="462"/>
      <c r="AR54" s="462"/>
      <c r="AS54" s="462"/>
      <c r="AT54" s="462"/>
      <c r="AU54" s="462"/>
      <c r="AV54" s="462"/>
      <c r="AW54" s="462"/>
      <c r="AX54" s="463"/>
    </row>
    <row r="55" spans="1:50" ht="15.75" customHeight="1">
      <c r="A55" s="452"/>
      <c r="B55" s="453"/>
      <c r="C55" s="470" t="s">
        <v>0</v>
      </c>
      <c r="D55" s="471"/>
      <c r="E55" s="471"/>
      <c r="F55" s="471"/>
      <c r="G55" s="420" t="s">
        <v>46</v>
      </c>
      <c r="H55" s="421"/>
      <c r="I55" s="421"/>
      <c r="J55" s="421"/>
      <c r="K55" s="421"/>
      <c r="L55" s="421"/>
      <c r="M55" s="421"/>
      <c r="N55" s="421"/>
      <c r="O55" s="421"/>
      <c r="P55" s="421"/>
      <c r="Q55" s="421"/>
      <c r="R55" s="421"/>
      <c r="S55" s="422"/>
      <c r="T55" s="423" t="s">
        <v>48</v>
      </c>
      <c r="U55" s="424"/>
      <c r="V55" s="424"/>
      <c r="W55" s="424"/>
      <c r="X55" s="424"/>
      <c r="Y55" s="424"/>
      <c r="Z55" s="424"/>
      <c r="AA55" s="424"/>
      <c r="AB55" s="424"/>
      <c r="AC55" s="424"/>
      <c r="AD55" s="424"/>
      <c r="AE55" s="424"/>
      <c r="AF55" s="424"/>
      <c r="AG55" s="464"/>
      <c r="AH55" s="465"/>
      <c r="AI55" s="465"/>
      <c r="AJ55" s="465"/>
      <c r="AK55" s="465"/>
      <c r="AL55" s="465"/>
      <c r="AM55" s="465"/>
      <c r="AN55" s="465"/>
      <c r="AO55" s="465"/>
      <c r="AP55" s="465"/>
      <c r="AQ55" s="465"/>
      <c r="AR55" s="465"/>
      <c r="AS55" s="465"/>
      <c r="AT55" s="465"/>
      <c r="AU55" s="465"/>
      <c r="AV55" s="465"/>
      <c r="AW55" s="465"/>
      <c r="AX55" s="466"/>
    </row>
    <row r="56" spans="1:50" ht="26.25" customHeight="1">
      <c r="A56" s="452"/>
      <c r="B56" s="453"/>
      <c r="C56" s="425"/>
      <c r="D56" s="426"/>
      <c r="E56" s="426"/>
      <c r="F56" s="426"/>
      <c r="G56" s="427"/>
      <c r="H56" s="428"/>
      <c r="I56" s="428"/>
      <c r="J56" s="428"/>
      <c r="K56" s="428"/>
      <c r="L56" s="428"/>
      <c r="M56" s="428"/>
      <c r="N56" s="428"/>
      <c r="O56" s="428"/>
      <c r="P56" s="428"/>
      <c r="Q56" s="428"/>
      <c r="R56" s="428"/>
      <c r="S56" s="429"/>
      <c r="T56" s="430"/>
      <c r="U56" s="428"/>
      <c r="V56" s="428"/>
      <c r="W56" s="428"/>
      <c r="X56" s="428"/>
      <c r="Y56" s="428"/>
      <c r="Z56" s="428"/>
      <c r="AA56" s="428"/>
      <c r="AB56" s="428"/>
      <c r="AC56" s="428"/>
      <c r="AD56" s="428"/>
      <c r="AE56" s="428"/>
      <c r="AF56" s="428"/>
      <c r="AG56" s="464"/>
      <c r="AH56" s="465"/>
      <c r="AI56" s="465"/>
      <c r="AJ56" s="465"/>
      <c r="AK56" s="465"/>
      <c r="AL56" s="465"/>
      <c r="AM56" s="465"/>
      <c r="AN56" s="465"/>
      <c r="AO56" s="465"/>
      <c r="AP56" s="465"/>
      <c r="AQ56" s="465"/>
      <c r="AR56" s="465"/>
      <c r="AS56" s="465"/>
      <c r="AT56" s="465"/>
      <c r="AU56" s="465"/>
      <c r="AV56" s="465"/>
      <c r="AW56" s="465"/>
      <c r="AX56" s="466"/>
    </row>
    <row r="57" spans="1:50" ht="26.25" customHeight="1">
      <c r="A57" s="454"/>
      <c r="B57" s="455"/>
      <c r="C57" s="431"/>
      <c r="D57" s="432"/>
      <c r="E57" s="432"/>
      <c r="F57" s="432"/>
      <c r="G57" s="433"/>
      <c r="H57" s="434"/>
      <c r="I57" s="434"/>
      <c r="J57" s="434"/>
      <c r="K57" s="434"/>
      <c r="L57" s="434"/>
      <c r="M57" s="434"/>
      <c r="N57" s="434"/>
      <c r="O57" s="434"/>
      <c r="P57" s="434"/>
      <c r="Q57" s="434"/>
      <c r="R57" s="434"/>
      <c r="S57" s="435"/>
      <c r="T57" s="436"/>
      <c r="U57" s="437"/>
      <c r="V57" s="437"/>
      <c r="W57" s="437"/>
      <c r="X57" s="437"/>
      <c r="Y57" s="437"/>
      <c r="Z57" s="437"/>
      <c r="AA57" s="437"/>
      <c r="AB57" s="437"/>
      <c r="AC57" s="437"/>
      <c r="AD57" s="437"/>
      <c r="AE57" s="437"/>
      <c r="AF57" s="437"/>
      <c r="AG57" s="467"/>
      <c r="AH57" s="468"/>
      <c r="AI57" s="468"/>
      <c r="AJ57" s="468"/>
      <c r="AK57" s="468"/>
      <c r="AL57" s="468"/>
      <c r="AM57" s="468"/>
      <c r="AN57" s="468"/>
      <c r="AO57" s="468"/>
      <c r="AP57" s="468"/>
      <c r="AQ57" s="468"/>
      <c r="AR57" s="468"/>
      <c r="AS57" s="468"/>
      <c r="AT57" s="468"/>
      <c r="AU57" s="468"/>
      <c r="AV57" s="468"/>
      <c r="AW57" s="468"/>
      <c r="AX57" s="469"/>
    </row>
    <row r="58" spans="1:50" ht="96.75" customHeight="1">
      <c r="A58" s="402" t="s">
        <v>80</v>
      </c>
      <c r="B58" s="403"/>
      <c r="C58" s="210" t="s">
        <v>91</v>
      </c>
      <c r="D58" s="406"/>
      <c r="E58" s="406"/>
      <c r="F58" s="407"/>
      <c r="G58" s="408" t="s">
        <v>222</v>
      </c>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10"/>
    </row>
    <row r="59" spans="1:50" ht="66.75" customHeight="1" thickBot="1">
      <c r="A59" s="404"/>
      <c r="B59" s="405"/>
      <c r="C59" s="411" t="s">
        <v>96</v>
      </c>
      <c r="D59" s="412"/>
      <c r="E59" s="412"/>
      <c r="F59" s="413"/>
      <c r="G59" s="414" t="s">
        <v>229</v>
      </c>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6"/>
    </row>
    <row r="60" spans="1:50" ht="21" customHeight="1">
      <c r="A60" s="417" t="s">
        <v>49</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9"/>
    </row>
    <row r="61" spans="1:50" ht="81.75" customHeight="1" thickBot="1">
      <c r="A61" s="389"/>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21" customHeight="1">
      <c r="A62" s="392" t="s">
        <v>50</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0" ht="87.75" customHeight="1" thickBot="1">
      <c r="A63" s="389"/>
      <c r="B63" s="390"/>
      <c r="C63" s="390"/>
      <c r="D63" s="390"/>
      <c r="E63" s="395"/>
      <c r="F63" s="396"/>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21" customHeight="1">
      <c r="A64" s="392" t="s">
        <v>67</v>
      </c>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4"/>
    </row>
    <row r="65" spans="1:50" ht="88.5" customHeight="1" thickBot="1">
      <c r="A65" s="389"/>
      <c r="B65" s="399"/>
      <c r="C65" s="399"/>
      <c r="D65" s="399"/>
      <c r="E65" s="400"/>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1"/>
    </row>
    <row r="66" spans="1:50" ht="21" customHeight="1">
      <c r="A66" s="368" t="s">
        <v>52</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70"/>
    </row>
    <row r="67" spans="1:50" ht="90" customHeight="1" thickBot="1">
      <c r="A67" s="371" t="s">
        <v>218</v>
      </c>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3"/>
    </row>
    <row r="68" spans="1:50" ht="19.5" customHeight="1">
      <c r="A68" s="374" t="s">
        <v>42</v>
      </c>
      <c r="B68" s="375"/>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6"/>
    </row>
    <row r="69" spans="1:50" ht="19.5" customHeight="1" thickBot="1">
      <c r="A69" s="377"/>
      <c r="B69" s="378"/>
      <c r="C69" s="379" t="s">
        <v>81</v>
      </c>
      <c r="D69" s="140"/>
      <c r="E69" s="140"/>
      <c r="F69" s="140"/>
      <c r="G69" s="140"/>
      <c r="H69" s="140"/>
      <c r="I69" s="140"/>
      <c r="J69" s="380"/>
      <c r="K69" s="381" t="s">
        <v>109</v>
      </c>
      <c r="L69" s="382"/>
      <c r="M69" s="382"/>
      <c r="N69" s="382"/>
      <c r="O69" s="382"/>
      <c r="P69" s="382"/>
      <c r="Q69" s="382"/>
      <c r="R69" s="382"/>
      <c r="S69" s="379" t="s">
        <v>82</v>
      </c>
      <c r="T69" s="140"/>
      <c r="U69" s="140"/>
      <c r="V69" s="140"/>
      <c r="W69" s="140"/>
      <c r="X69" s="140"/>
      <c r="Y69" s="140"/>
      <c r="Z69" s="380"/>
      <c r="AA69" s="383" t="s">
        <v>110</v>
      </c>
      <c r="AB69" s="382"/>
      <c r="AC69" s="382"/>
      <c r="AD69" s="382"/>
      <c r="AE69" s="382"/>
      <c r="AF69" s="382"/>
      <c r="AG69" s="382"/>
      <c r="AH69" s="382"/>
      <c r="AI69" s="379" t="s">
        <v>83</v>
      </c>
      <c r="AJ69" s="384"/>
      <c r="AK69" s="384"/>
      <c r="AL69" s="384"/>
      <c r="AM69" s="384"/>
      <c r="AN69" s="384"/>
      <c r="AO69" s="384"/>
      <c r="AP69" s="385"/>
      <c r="AQ69" s="386" t="s">
        <v>111</v>
      </c>
      <c r="AR69" s="387"/>
      <c r="AS69" s="387"/>
      <c r="AT69" s="387"/>
      <c r="AU69" s="387"/>
      <c r="AV69" s="387"/>
      <c r="AW69" s="387"/>
      <c r="AX69" s="388"/>
    </row>
    <row r="70" spans="1:50" ht="0.75" customHeight="1" thickBot="1">
      <c r="A70" s="19"/>
      <c r="B70" s="20"/>
      <c r="C70" s="21"/>
      <c r="D70" s="21"/>
      <c r="E70" s="21"/>
      <c r="F70" s="21"/>
      <c r="G70" s="21"/>
      <c r="H70" s="21"/>
      <c r="I70" s="21"/>
      <c r="J70" s="21"/>
      <c r="K70" s="20"/>
      <c r="L70" s="20"/>
      <c r="M70" s="20"/>
      <c r="N70" s="20"/>
      <c r="O70" s="20"/>
      <c r="P70" s="20"/>
      <c r="Q70" s="20"/>
      <c r="R70" s="20"/>
      <c r="S70" s="21"/>
      <c r="T70" s="21"/>
      <c r="U70" s="21"/>
      <c r="V70" s="21"/>
      <c r="W70" s="21"/>
      <c r="X70" s="21"/>
      <c r="Y70" s="21"/>
      <c r="Z70" s="21"/>
      <c r="AA70" s="20"/>
      <c r="AB70" s="20"/>
      <c r="AC70" s="20"/>
      <c r="AD70" s="20"/>
      <c r="AE70" s="20"/>
      <c r="AF70" s="20"/>
      <c r="AG70" s="20"/>
      <c r="AH70" s="20"/>
      <c r="AI70" s="21"/>
      <c r="AJ70" s="21"/>
      <c r="AK70" s="21"/>
      <c r="AL70" s="21"/>
      <c r="AM70" s="21"/>
      <c r="AN70" s="21"/>
      <c r="AO70" s="21"/>
      <c r="AP70" s="21"/>
      <c r="AQ70" s="20"/>
      <c r="AR70" s="20"/>
      <c r="AS70" s="20"/>
      <c r="AT70" s="20"/>
      <c r="AU70" s="20"/>
      <c r="AV70" s="20"/>
      <c r="AW70" s="20"/>
      <c r="AX70" s="22"/>
    </row>
    <row r="71" spans="1:50" ht="23.25" customHeight="1">
      <c r="A71" s="306" t="s">
        <v>29</v>
      </c>
      <c r="B71" s="307"/>
      <c r="C71" s="307"/>
      <c r="D71" s="307"/>
      <c r="E71" s="307"/>
      <c r="F71" s="308"/>
      <c r="G71" s="5" t="s">
        <v>87</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52.5" customHeight="1">
      <c r="A72" s="309"/>
      <c r="B72" s="310"/>
      <c r="C72" s="310"/>
      <c r="D72" s="310"/>
      <c r="E72" s="310"/>
      <c r="F72" s="311"/>
      <c r="G72" s="2"/>
      <c r="H72" s="3"/>
      <c r="I72" s="3"/>
      <c r="J72" s="3"/>
      <c r="K72" s="3"/>
      <c r="L72" s="3"/>
      <c r="M72" s="3"/>
      <c r="N72" s="3"/>
      <c r="O72" s="3"/>
      <c r="P72" s="3"/>
      <c r="Q72" s="3"/>
      <c r="R72" s="3"/>
      <c r="S72" s="3"/>
      <c r="T72" s="3"/>
      <c r="U72" s="3"/>
      <c r="V72" s="3"/>
      <c r="W72" s="3"/>
      <c r="X72" s="358" t="s">
        <v>221</v>
      </c>
      <c r="Y72" s="359"/>
      <c r="Z72" s="359"/>
      <c r="AA72" s="359"/>
      <c r="AB72" s="359"/>
      <c r="AC72" s="359"/>
      <c r="AD72" s="359"/>
      <c r="AE72" s="359"/>
      <c r="AF72" s="359"/>
      <c r="AG72" s="360"/>
      <c r="AH72" s="28" t="s">
        <v>119</v>
      </c>
      <c r="AI72" s="3"/>
      <c r="AJ72" s="3"/>
      <c r="AK72" s="3"/>
      <c r="AL72" s="3"/>
      <c r="AM72" s="3"/>
      <c r="AN72" s="3"/>
      <c r="AO72" s="3"/>
      <c r="AP72" s="3"/>
      <c r="AQ72" s="3"/>
      <c r="AR72" s="3"/>
      <c r="AS72" s="3"/>
      <c r="AT72" s="3"/>
      <c r="AU72" s="3"/>
      <c r="AV72" s="3"/>
      <c r="AW72" s="3"/>
      <c r="AX72" s="4"/>
    </row>
    <row r="73" spans="1:50" ht="52.5" customHeight="1">
      <c r="A73" s="309"/>
      <c r="B73" s="310"/>
      <c r="C73" s="310"/>
      <c r="D73" s="310"/>
      <c r="E73" s="310"/>
      <c r="F73" s="311"/>
      <c r="G73" s="2"/>
      <c r="H73" s="3"/>
      <c r="I73" s="3"/>
      <c r="J73" s="3"/>
      <c r="K73" s="3"/>
      <c r="L73" s="3"/>
      <c r="M73" s="3"/>
      <c r="N73" s="3"/>
      <c r="O73" s="3"/>
      <c r="P73" s="3"/>
      <c r="Q73" s="3"/>
      <c r="R73" s="3"/>
      <c r="S73" s="3"/>
      <c r="T73" s="3"/>
      <c r="U73" s="3"/>
      <c r="V73" s="3"/>
      <c r="W73" s="3"/>
      <c r="X73" s="3"/>
      <c r="Y73" s="3"/>
      <c r="Z73" s="3"/>
      <c r="AA73" s="3"/>
      <c r="AB73" s="29"/>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09"/>
      <c r="B74" s="310"/>
      <c r="C74" s="310"/>
      <c r="D74" s="310"/>
      <c r="E74" s="310"/>
      <c r="F74" s="311"/>
      <c r="G74" s="2"/>
      <c r="H74" s="3"/>
      <c r="I74" s="3"/>
      <c r="J74" s="3"/>
      <c r="K74" s="3"/>
      <c r="L74" s="3"/>
      <c r="M74" s="3"/>
      <c r="N74" s="3"/>
      <c r="O74" s="3"/>
      <c r="P74" s="3"/>
      <c r="Q74" s="3"/>
      <c r="R74" s="3"/>
      <c r="S74" s="3"/>
      <c r="T74" s="3"/>
      <c r="U74" s="3"/>
      <c r="V74" s="3"/>
      <c r="W74" s="3"/>
      <c r="X74" s="3"/>
      <c r="Y74" s="3"/>
      <c r="Z74" s="3"/>
      <c r="AA74" s="3"/>
      <c r="AB74" s="29"/>
      <c r="AC74" s="3"/>
      <c r="AD74" s="3"/>
      <c r="AE74" s="3"/>
      <c r="AF74" s="3"/>
      <c r="AG74" s="3"/>
      <c r="AH74" s="3"/>
      <c r="AI74" s="3"/>
      <c r="AJ74" s="3"/>
      <c r="AK74" s="361" t="s">
        <v>190</v>
      </c>
      <c r="AL74" s="362"/>
      <c r="AM74" s="362"/>
      <c r="AN74" s="362"/>
      <c r="AO74" s="362"/>
      <c r="AP74" s="362"/>
      <c r="AQ74" s="363"/>
      <c r="AR74" s="28" t="s">
        <v>112</v>
      </c>
      <c r="AS74" s="3"/>
      <c r="AT74" s="3"/>
      <c r="AU74" s="3"/>
      <c r="AV74" s="3"/>
      <c r="AW74" s="3"/>
      <c r="AX74" s="4"/>
    </row>
    <row r="75" spans="1:50" ht="52.5" customHeight="1">
      <c r="A75" s="309"/>
      <c r="B75" s="310"/>
      <c r="C75" s="310"/>
      <c r="D75" s="310"/>
      <c r="E75" s="310"/>
      <c r="F75" s="311"/>
      <c r="G75" s="2"/>
      <c r="H75" s="3"/>
      <c r="I75" s="3"/>
      <c r="J75" s="3"/>
      <c r="K75" s="3"/>
      <c r="L75" s="3"/>
      <c r="M75" s="3"/>
      <c r="N75" s="3"/>
      <c r="O75" s="30"/>
      <c r="P75" s="30"/>
      <c r="Q75" s="30"/>
      <c r="R75" s="30"/>
      <c r="S75" s="30"/>
      <c r="T75" s="30"/>
      <c r="U75" s="30"/>
      <c r="V75" s="30"/>
      <c r="W75" s="30"/>
      <c r="X75" s="30"/>
      <c r="Y75" s="30"/>
      <c r="Z75" s="30"/>
      <c r="AA75" s="30"/>
      <c r="AB75" s="31"/>
      <c r="AC75" s="30"/>
      <c r="AD75" s="30"/>
      <c r="AE75" s="30"/>
      <c r="AF75" s="30"/>
      <c r="AG75" s="30"/>
      <c r="AH75" s="30"/>
      <c r="AI75" s="30"/>
      <c r="AJ75" s="30"/>
      <c r="AK75" s="30"/>
      <c r="AL75" s="30"/>
      <c r="AM75" s="3"/>
      <c r="AN75" s="3"/>
      <c r="AO75" s="3"/>
      <c r="AP75" s="3"/>
      <c r="AQ75" s="3"/>
      <c r="AR75" s="3"/>
      <c r="AS75" s="3"/>
      <c r="AT75" s="3"/>
      <c r="AU75" s="3"/>
      <c r="AV75" s="3"/>
      <c r="AW75" s="3"/>
      <c r="AX75" s="4"/>
    </row>
    <row r="76" spans="1:50" ht="52.5" customHeight="1">
      <c r="A76" s="309"/>
      <c r="B76" s="310"/>
      <c r="C76" s="310"/>
      <c r="D76" s="310"/>
      <c r="E76" s="310"/>
      <c r="F76" s="311"/>
      <c r="G76" s="2"/>
      <c r="H76" s="3"/>
      <c r="I76" s="3"/>
      <c r="J76" s="3"/>
      <c r="K76" s="3"/>
      <c r="L76" s="3"/>
      <c r="M76" s="29"/>
      <c r="N76" s="48"/>
      <c r="O76" s="3"/>
      <c r="P76" s="3"/>
      <c r="Q76" s="3"/>
      <c r="R76" s="29"/>
      <c r="S76" s="3"/>
      <c r="T76" s="3"/>
      <c r="U76" s="3"/>
      <c r="V76" s="3"/>
      <c r="W76" s="29"/>
      <c r="X76" s="3"/>
      <c r="Y76" s="3"/>
      <c r="Z76" s="3"/>
      <c r="AA76" s="3"/>
      <c r="AB76" s="29"/>
      <c r="AC76" s="3"/>
      <c r="AD76" s="3"/>
      <c r="AE76" s="3"/>
      <c r="AF76" s="3"/>
      <c r="AG76" s="29"/>
      <c r="AH76" s="3"/>
      <c r="AI76" s="3"/>
      <c r="AJ76" s="3"/>
      <c r="AK76" s="3"/>
      <c r="AL76" s="33"/>
      <c r="AM76" s="49"/>
      <c r="AN76" s="25"/>
      <c r="AO76" s="25"/>
      <c r="AP76" s="25"/>
      <c r="AQ76" s="25"/>
      <c r="AR76" s="25"/>
      <c r="AS76" s="3"/>
      <c r="AT76" s="3"/>
      <c r="AU76" s="25"/>
      <c r="AV76" s="25"/>
      <c r="AW76" s="3"/>
      <c r="AX76" s="4"/>
    </row>
    <row r="77" spans="1:50" ht="33.75" customHeight="1">
      <c r="A77" s="309"/>
      <c r="B77" s="310"/>
      <c r="C77" s="310"/>
      <c r="D77" s="310"/>
      <c r="E77" s="310"/>
      <c r="F77" s="311"/>
      <c r="G77" s="2"/>
      <c r="H77" s="25"/>
      <c r="I77" s="25"/>
      <c r="J77" s="25"/>
      <c r="K77" s="25"/>
      <c r="L77" s="3"/>
      <c r="M77" s="364" t="s">
        <v>113</v>
      </c>
      <c r="N77" s="364"/>
      <c r="O77" s="364"/>
      <c r="P77" s="364"/>
      <c r="Q77" s="3"/>
      <c r="R77" s="365" t="s">
        <v>121</v>
      </c>
      <c r="S77" s="365"/>
      <c r="T77" s="365"/>
      <c r="U77" s="365"/>
      <c r="V77" s="25"/>
      <c r="W77" s="364" t="s">
        <v>114</v>
      </c>
      <c r="X77" s="364"/>
      <c r="Y77" s="364"/>
      <c r="Z77" s="364"/>
      <c r="AA77" s="3"/>
      <c r="AB77" s="366" t="s">
        <v>115</v>
      </c>
      <c r="AC77" s="366"/>
      <c r="AD77" s="366"/>
      <c r="AE77" s="366"/>
      <c r="AF77" s="66"/>
      <c r="AG77" s="366" t="s">
        <v>116</v>
      </c>
      <c r="AH77" s="366"/>
      <c r="AI77" s="366"/>
      <c r="AJ77" s="366"/>
      <c r="AK77" s="66"/>
      <c r="AL77" s="367" t="s">
        <v>162</v>
      </c>
      <c r="AM77" s="367"/>
      <c r="AN77" s="367"/>
      <c r="AO77" s="367"/>
      <c r="AP77" s="3"/>
      <c r="AQ77" s="25"/>
      <c r="AR77" s="25"/>
      <c r="AS77" s="25"/>
      <c r="AT77" s="25"/>
      <c r="AU77" s="25"/>
      <c r="AV77" s="25"/>
      <c r="AW77" s="25"/>
      <c r="AX77" s="53"/>
    </row>
    <row r="78" spans="1:50" ht="52.5" customHeight="1">
      <c r="A78" s="309"/>
      <c r="B78" s="310"/>
      <c r="C78" s="310"/>
      <c r="D78" s="310"/>
      <c r="E78" s="310"/>
      <c r="F78" s="311"/>
      <c r="G78" s="2"/>
      <c r="H78" s="25"/>
      <c r="I78" s="25"/>
      <c r="J78" s="25"/>
      <c r="K78" s="25"/>
      <c r="L78" s="3"/>
      <c r="M78" s="350" t="s">
        <v>181</v>
      </c>
      <c r="N78" s="351"/>
      <c r="O78" s="351"/>
      <c r="P78" s="352"/>
      <c r="Q78" s="58"/>
      <c r="R78" s="353" t="s">
        <v>204</v>
      </c>
      <c r="S78" s="354"/>
      <c r="T78" s="354"/>
      <c r="U78" s="355"/>
      <c r="V78" s="58"/>
      <c r="W78" s="338" t="s">
        <v>120</v>
      </c>
      <c r="X78" s="339"/>
      <c r="Y78" s="339"/>
      <c r="Z78" s="340"/>
      <c r="AA78" s="59"/>
      <c r="AB78" s="324" t="s">
        <v>205</v>
      </c>
      <c r="AC78" s="325"/>
      <c r="AD78" s="325"/>
      <c r="AE78" s="326"/>
      <c r="AF78" s="67"/>
      <c r="AG78" s="324" t="s">
        <v>206</v>
      </c>
      <c r="AH78" s="325"/>
      <c r="AI78" s="325"/>
      <c r="AJ78" s="326"/>
      <c r="AK78" s="67"/>
      <c r="AL78" s="324" t="s">
        <v>185</v>
      </c>
      <c r="AM78" s="325"/>
      <c r="AN78" s="325"/>
      <c r="AO78" s="326"/>
      <c r="AP78" s="3"/>
      <c r="AQ78" s="25"/>
      <c r="AR78" s="25"/>
      <c r="AS78" s="25"/>
      <c r="AT78" s="25"/>
      <c r="AU78" s="25"/>
      <c r="AV78" s="25"/>
      <c r="AW78" s="25"/>
      <c r="AX78" s="53"/>
    </row>
    <row r="79" spans="1:50" ht="15.75" customHeight="1">
      <c r="A79" s="309"/>
      <c r="B79" s="310"/>
      <c r="C79" s="310"/>
      <c r="D79" s="310"/>
      <c r="E79" s="310"/>
      <c r="F79" s="311"/>
      <c r="G79" s="2"/>
      <c r="H79" s="25"/>
      <c r="I79" s="25"/>
      <c r="J79" s="25"/>
      <c r="K79" s="25"/>
      <c r="L79" s="25"/>
      <c r="M79" s="60"/>
      <c r="N79" s="60"/>
      <c r="O79" s="60"/>
      <c r="P79" s="60"/>
      <c r="Q79" s="59"/>
      <c r="R79" s="60"/>
      <c r="S79" s="60"/>
      <c r="T79" s="60"/>
      <c r="U79" s="60"/>
      <c r="V79" s="58"/>
      <c r="W79" s="61"/>
      <c r="X79" s="61"/>
      <c r="Y79" s="61"/>
      <c r="Z79" s="61"/>
      <c r="AA79" s="58"/>
      <c r="AB79" s="60"/>
      <c r="AC79" s="60"/>
      <c r="AD79" s="60"/>
      <c r="AE79" s="60"/>
      <c r="AF79" s="59"/>
      <c r="AG79" s="60"/>
      <c r="AH79" s="60"/>
      <c r="AI79" s="60"/>
      <c r="AJ79" s="60"/>
      <c r="AK79" s="59"/>
      <c r="AL79" s="59"/>
      <c r="AM79" s="58"/>
      <c r="AN79" s="58"/>
      <c r="AO79" s="59"/>
      <c r="AP79" s="3"/>
      <c r="AQ79" s="25"/>
      <c r="AR79" s="25"/>
      <c r="AS79" s="25"/>
      <c r="AT79" s="25"/>
      <c r="AU79" s="25"/>
      <c r="AV79" s="25"/>
      <c r="AW79" s="25"/>
      <c r="AX79" s="53"/>
    </row>
    <row r="80" spans="1:56" ht="52.5" customHeight="1">
      <c r="A80" s="309"/>
      <c r="B80" s="310"/>
      <c r="C80" s="310"/>
      <c r="D80" s="310"/>
      <c r="E80" s="310"/>
      <c r="F80" s="311"/>
      <c r="G80" s="2"/>
      <c r="H80" s="25"/>
      <c r="I80" s="25"/>
      <c r="J80" s="25"/>
      <c r="K80" s="25"/>
      <c r="L80" s="3"/>
      <c r="M80" s="327" t="s">
        <v>183</v>
      </c>
      <c r="N80" s="327"/>
      <c r="O80" s="327"/>
      <c r="P80" s="327"/>
      <c r="Q80" s="50"/>
      <c r="R80" s="327" t="s">
        <v>182</v>
      </c>
      <c r="S80" s="327"/>
      <c r="T80" s="327"/>
      <c r="U80" s="327"/>
      <c r="V80" s="58"/>
      <c r="W80" s="327" t="s">
        <v>117</v>
      </c>
      <c r="X80" s="327"/>
      <c r="Y80" s="327"/>
      <c r="Z80" s="327"/>
      <c r="AA80" s="59"/>
      <c r="AB80" s="327" t="s">
        <v>118</v>
      </c>
      <c r="AC80" s="327"/>
      <c r="AD80" s="327"/>
      <c r="AE80" s="327"/>
      <c r="AF80" s="59"/>
      <c r="AG80" s="327" t="s">
        <v>184</v>
      </c>
      <c r="AH80" s="327"/>
      <c r="AI80" s="327"/>
      <c r="AJ80" s="327"/>
      <c r="AK80" s="59"/>
      <c r="AL80" s="327" t="s">
        <v>182</v>
      </c>
      <c r="AM80" s="327"/>
      <c r="AN80" s="327"/>
      <c r="AO80" s="327"/>
      <c r="AP80" s="32"/>
      <c r="AQ80" s="25"/>
      <c r="AR80" s="25"/>
      <c r="AS80" s="3"/>
      <c r="AT80" s="3"/>
      <c r="AU80" s="25"/>
      <c r="AV80" s="25"/>
      <c r="AW80" s="25"/>
      <c r="AX80" s="53"/>
      <c r="BD80" s="42"/>
    </row>
    <row r="81" spans="1:56" ht="42" customHeight="1">
      <c r="A81" s="309"/>
      <c r="B81" s="310"/>
      <c r="C81" s="310"/>
      <c r="D81" s="310"/>
      <c r="E81" s="310"/>
      <c r="F81" s="311"/>
      <c r="G81" s="2"/>
      <c r="H81" s="25"/>
      <c r="I81" s="25"/>
      <c r="J81" s="25"/>
      <c r="K81" s="25"/>
      <c r="L81" s="3"/>
      <c r="M81" s="327"/>
      <c r="N81" s="327"/>
      <c r="O81" s="327"/>
      <c r="P81" s="327"/>
      <c r="Q81" s="50"/>
      <c r="R81" s="327"/>
      <c r="S81" s="327"/>
      <c r="T81" s="327"/>
      <c r="U81" s="327"/>
      <c r="V81" s="58"/>
      <c r="W81" s="327"/>
      <c r="X81" s="327"/>
      <c r="Y81" s="327"/>
      <c r="Z81" s="327"/>
      <c r="AA81" s="59"/>
      <c r="AB81" s="327"/>
      <c r="AC81" s="327"/>
      <c r="AD81" s="327"/>
      <c r="AE81" s="327"/>
      <c r="AF81" s="59"/>
      <c r="AG81" s="327"/>
      <c r="AH81" s="327"/>
      <c r="AI81" s="327"/>
      <c r="AJ81" s="327"/>
      <c r="AK81" s="59"/>
      <c r="AL81" s="327"/>
      <c r="AM81" s="327"/>
      <c r="AN81" s="327"/>
      <c r="AO81" s="327"/>
      <c r="AP81" s="32"/>
      <c r="AQ81" s="25"/>
      <c r="AR81" s="25"/>
      <c r="AS81" s="3"/>
      <c r="AT81" s="3"/>
      <c r="AU81" s="25"/>
      <c r="AV81" s="25"/>
      <c r="AW81" s="25"/>
      <c r="AX81" s="53"/>
      <c r="BD81" s="25"/>
    </row>
    <row r="82" spans="1:55" ht="39.75" customHeight="1">
      <c r="A82" s="309"/>
      <c r="B82" s="310"/>
      <c r="C82" s="310"/>
      <c r="D82" s="310"/>
      <c r="E82" s="310"/>
      <c r="F82" s="311"/>
      <c r="G82" s="2"/>
      <c r="H82" s="25"/>
      <c r="I82" s="25"/>
      <c r="J82" s="25"/>
      <c r="K82" s="25"/>
      <c r="L82" s="3"/>
      <c r="M82" s="327"/>
      <c r="N82" s="327"/>
      <c r="O82" s="327"/>
      <c r="P82" s="327"/>
      <c r="Q82" s="59"/>
      <c r="R82" s="50"/>
      <c r="S82" s="50"/>
      <c r="T82" s="50"/>
      <c r="U82" s="50"/>
      <c r="V82" s="50"/>
      <c r="W82" s="58"/>
      <c r="X82" s="58"/>
      <c r="Y82" s="58"/>
      <c r="Z82" s="58"/>
      <c r="AA82" s="59"/>
      <c r="AB82" s="327"/>
      <c r="AC82" s="327"/>
      <c r="AD82" s="327"/>
      <c r="AE82" s="327"/>
      <c r="AF82" s="62"/>
      <c r="AG82" s="327"/>
      <c r="AH82" s="327"/>
      <c r="AI82" s="327"/>
      <c r="AJ82" s="327"/>
      <c r="AK82" s="62"/>
      <c r="AL82" s="62"/>
      <c r="AM82" s="62"/>
      <c r="AN82" s="62"/>
      <c r="AO82" s="59"/>
      <c r="AP82" s="3"/>
      <c r="AQ82" s="327"/>
      <c r="AR82" s="327"/>
      <c r="AS82" s="327"/>
      <c r="AT82" s="327"/>
      <c r="AU82" s="32"/>
      <c r="AV82" s="32"/>
      <c r="AW82" s="32"/>
      <c r="AX82" s="54"/>
      <c r="BA82" s="3"/>
      <c r="BB82" s="3"/>
      <c r="BC82" s="25"/>
    </row>
    <row r="83" spans="1:55" ht="27.75" customHeight="1">
      <c r="A83" s="309"/>
      <c r="B83" s="310"/>
      <c r="C83" s="310"/>
      <c r="D83" s="310"/>
      <c r="E83" s="310"/>
      <c r="F83" s="311"/>
      <c r="G83" s="2"/>
      <c r="H83" s="25"/>
      <c r="I83" s="25"/>
      <c r="J83" s="25"/>
      <c r="K83" s="25"/>
      <c r="L83" s="25"/>
      <c r="M83" s="327"/>
      <c r="N83" s="327"/>
      <c r="O83" s="327"/>
      <c r="P83" s="327"/>
      <c r="Q83" s="59"/>
      <c r="R83" s="59"/>
      <c r="S83" s="59"/>
      <c r="T83" s="59"/>
      <c r="U83" s="59"/>
      <c r="V83" s="59"/>
      <c r="W83" s="58"/>
      <c r="X83" s="58"/>
      <c r="Y83" s="58"/>
      <c r="Z83" s="58"/>
      <c r="AA83" s="59"/>
      <c r="AB83" s="327"/>
      <c r="AC83" s="327"/>
      <c r="AD83" s="327"/>
      <c r="AE83" s="327"/>
      <c r="AF83" s="59"/>
      <c r="AG83" s="327"/>
      <c r="AH83" s="327"/>
      <c r="AI83" s="327"/>
      <c r="AJ83" s="327"/>
      <c r="AK83" s="59"/>
      <c r="AL83" s="59"/>
      <c r="AM83" s="59"/>
      <c r="AN83" s="59"/>
      <c r="AO83" s="59"/>
      <c r="AP83" s="3"/>
      <c r="AQ83" s="327"/>
      <c r="AR83" s="327"/>
      <c r="AS83" s="327"/>
      <c r="AT83" s="327"/>
      <c r="AU83" s="32"/>
      <c r="AV83" s="32"/>
      <c r="AW83" s="32"/>
      <c r="AX83" s="54"/>
      <c r="AY83" s="3"/>
      <c r="AZ83" s="3"/>
      <c r="BA83" s="3"/>
      <c r="BB83" s="3"/>
      <c r="BC83" s="25"/>
    </row>
    <row r="84" spans="1:50" ht="39.75" customHeight="1">
      <c r="A84" s="309"/>
      <c r="B84" s="310"/>
      <c r="C84" s="310"/>
      <c r="D84" s="310"/>
      <c r="E84" s="310"/>
      <c r="F84" s="311"/>
      <c r="G84" s="2"/>
      <c r="H84" s="25"/>
      <c r="I84" s="25"/>
      <c r="J84" s="25"/>
      <c r="K84" s="25"/>
      <c r="L84" s="3"/>
      <c r="M84" s="327"/>
      <c r="N84" s="327"/>
      <c r="O84" s="327"/>
      <c r="P84" s="327"/>
      <c r="Q84" s="63"/>
      <c r="R84" s="59"/>
      <c r="S84" s="59"/>
      <c r="T84" s="59"/>
      <c r="U84" s="59"/>
      <c r="V84" s="59"/>
      <c r="W84" s="59"/>
      <c r="X84" s="356"/>
      <c r="Y84" s="356"/>
      <c r="Z84" s="356"/>
      <c r="AA84" s="356"/>
      <c r="AB84" s="50"/>
      <c r="AC84" s="50"/>
      <c r="AD84" s="50"/>
      <c r="AE84" s="50"/>
      <c r="AF84" s="59"/>
      <c r="AG84" s="327"/>
      <c r="AH84" s="327"/>
      <c r="AI84" s="327"/>
      <c r="AJ84" s="327"/>
      <c r="AK84" s="59"/>
      <c r="AL84" s="59"/>
      <c r="AM84" s="59"/>
      <c r="AN84" s="59"/>
      <c r="AO84" s="59"/>
      <c r="AP84" s="3"/>
      <c r="AQ84" s="3"/>
      <c r="AR84" s="3"/>
      <c r="AS84" s="3"/>
      <c r="AT84" s="3"/>
      <c r="AU84" s="3"/>
      <c r="AV84" s="3"/>
      <c r="AW84" s="3"/>
      <c r="AX84" s="4"/>
    </row>
    <row r="85" spans="1:50" ht="36" customHeight="1">
      <c r="A85" s="309"/>
      <c r="B85" s="310"/>
      <c r="C85" s="310"/>
      <c r="D85" s="310"/>
      <c r="E85" s="310"/>
      <c r="F85" s="311"/>
      <c r="G85" s="2"/>
      <c r="H85" s="25"/>
      <c r="I85" s="25"/>
      <c r="J85" s="25"/>
      <c r="K85" s="25"/>
      <c r="L85" s="3"/>
      <c r="M85" s="327"/>
      <c r="N85" s="327"/>
      <c r="O85" s="327"/>
      <c r="P85" s="327"/>
      <c r="Q85" s="64"/>
      <c r="R85" s="357" t="s">
        <v>171</v>
      </c>
      <c r="S85" s="357"/>
      <c r="T85" s="357"/>
      <c r="U85" s="357"/>
      <c r="V85" s="59"/>
      <c r="W85" s="59"/>
      <c r="X85" s="65"/>
      <c r="Y85" s="65"/>
      <c r="Z85" s="65"/>
      <c r="AA85" s="65"/>
      <c r="AB85" s="50"/>
      <c r="AC85" s="50"/>
      <c r="AD85" s="50"/>
      <c r="AE85" s="50"/>
      <c r="AF85" s="59"/>
      <c r="AG85" s="327"/>
      <c r="AH85" s="327"/>
      <c r="AI85" s="327"/>
      <c r="AJ85" s="327"/>
      <c r="AK85" s="59"/>
      <c r="AL85" s="59"/>
      <c r="AM85" s="59"/>
      <c r="AN85" s="59"/>
      <c r="AO85" s="59"/>
      <c r="AP85" s="3"/>
      <c r="AQ85" s="3"/>
      <c r="AR85" s="3"/>
      <c r="AS85" s="3"/>
      <c r="AT85" s="3"/>
      <c r="AU85" s="3"/>
      <c r="AV85" s="3"/>
      <c r="AW85" s="3"/>
      <c r="AX85" s="4"/>
    </row>
    <row r="86" spans="1:50" ht="54" customHeight="1">
      <c r="A86" s="309"/>
      <c r="B86" s="310"/>
      <c r="C86" s="310"/>
      <c r="D86" s="310"/>
      <c r="E86" s="310"/>
      <c r="F86" s="311"/>
      <c r="G86" s="2"/>
      <c r="H86" s="3"/>
      <c r="I86" s="3"/>
      <c r="J86" s="3"/>
      <c r="K86" s="3"/>
      <c r="L86" s="3"/>
      <c r="M86" s="58"/>
      <c r="N86" s="58"/>
      <c r="O86" s="58"/>
      <c r="P86" s="58"/>
      <c r="Q86" s="50"/>
      <c r="R86" s="338" t="s">
        <v>186</v>
      </c>
      <c r="S86" s="339"/>
      <c r="T86" s="339"/>
      <c r="U86" s="340"/>
      <c r="V86" s="59"/>
      <c r="W86" s="59"/>
      <c r="X86" s="50"/>
      <c r="Y86" s="50"/>
      <c r="Z86" s="50"/>
      <c r="AA86" s="50"/>
      <c r="AB86" s="50"/>
      <c r="AC86" s="50"/>
      <c r="AD86" s="50"/>
      <c r="AE86" s="50"/>
      <c r="AF86" s="59"/>
      <c r="AG86" s="59"/>
      <c r="AH86" s="59"/>
      <c r="AI86" s="59"/>
      <c r="AJ86" s="59"/>
      <c r="AK86" s="59"/>
      <c r="AL86" s="59"/>
      <c r="AM86" s="59"/>
      <c r="AN86" s="59"/>
      <c r="AO86" s="59"/>
      <c r="AP86" s="3"/>
      <c r="AQ86" s="3"/>
      <c r="AR86" s="3"/>
      <c r="AS86" s="3"/>
      <c r="AT86" s="3"/>
      <c r="AU86" s="3"/>
      <c r="AV86" s="3"/>
      <c r="AW86" s="3"/>
      <c r="AX86" s="4"/>
    </row>
    <row r="87" spans="1:50" ht="9.75" customHeight="1">
      <c r="A87" s="309"/>
      <c r="B87" s="310"/>
      <c r="C87" s="310"/>
      <c r="D87" s="310"/>
      <c r="E87" s="310"/>
      <c r="F87" s="311"/>
      <c r="G87" s="2"/>
      <c r="H87" s="3"/>
      <c r="I87" s="3"/>
      <c r="J87" s="3"/>
      <c r="K87" s="3"/>
      <c r="L87" s="3"/>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3"/>
      <c r="AQ87" s="3"/>
      <c r="AR87" s="3"/>
      <c r="AS87" s="3"/>
      <c r="AT87" s="3"/>
      <c r="AU87" s="3"/>
      <c r="AV87" s="3"/>
      <c r="AW87" s="3"/>
      <c r="AX87" s="4"/>
    </row>
    <row r="88" spans="1:50" ht="52.5" customHeight="1">
      <c r="A88" s="309"/>
      <c r="B88" s="310"/>
      <c r="C88" s="310"/>
      <c r="D88" s="310"/>
      <c r="E88" s="310"/>
      <c r="F88" s="311"/>
      <c r="G88" s="2"/>
      <c r="H88" s="3"/>
      <c r="I88" s="3"/>
      <c r="J88" s="3"/>
      <c r="K88" s="3"/>
      <c r="L88" s="3"/>
      <c r="M88" s="337"/>
      <c r="N88" s="337"/>
      <c r="O88" s="337"/>
      <c r="P88" s="337"/>
      <c r="Q88" s="59"/>
      <c r="R88" s="327" t="s">
        <v>172</v>
      </c>
      <c r="S88" s="327"/>
      <c r="T88" s="327"/>
      <c r="U88" s="327"/>
      <c r="V88" s="59"/>
      <c r="W88" s="59"/>
      <c r="X88" s="59"/>
      <c r="Y88" s="59"/>
      <c r="Z88" s="59"/>
      <c r="AA88" s="59"/>
      <c r="AB88" s="59"/>
      <c r="AC88" s="59"/>
      <c r="AD88" s="59"/>
      <c r="AE88" s="59"/>
      <c r="AF88" s="59"/>
      <c r="AG88" s="59"/>
      <c r="AH88" s="59"/>
      <c r="AI88" s="59"/>
      <c r="AJ88" s="59"/>
      <c r="AK88" s="59"/>
      <c r="AL88" s="59"/>
      <c r="AM88" s="59"/>
      <c r="AN88" s="59"/>
      <c r="AO88" s="59"/>
      <c r="AP88" s="3"/>
      <c r="AQ88" s="3"/>
      <c r="AR88" s="3"/>
      <c r="AS88" s="3"/>
      <c r="AT88" s="3"/>
      <c r="AU88" s="3"/>
      <c r="AV88" s="3"/>
      <c r="AW88" s="3"/>
      <c r="AX88" s="4"/>
    </row>
    <row r="89" spans="1:50" ht="52.5" customHeight="1">
      <c r="A89" s="309"/>
      <c r="B89" s="310"/>
      <c r="C89" s="310"/>
      <c r="D89" s="310"/>
      <c r="E89" s="310"/>
      <c r="F89" s="311"/>
      <c r="G89" s="2"/>
      <c r="H89" s="3"/>
      <c r="I89" s="3"/>
      <c r="J89" s="3"/>
      <c r="K89" s="3"/>
      <c r="L89" s="3"/>
      <c r="M89" s="50"/>
      <c r="N89" s="50"/>
      <c r="O89" s="50"/>
      <c r="P89" s="50"/>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3"/>
      <c r="AQ89" s="3"/>
      <c r="AR89" s="3"/>
      <c r="AS89" s="3"/>
      <c r="AT89" s="3"/>
      <c r="AU89" s="3"/>
      <c r="AV89" s="3"/>
      <c r="AW89" s="3"/>
      <c r="AX89" s="4"/>
    </row>
    <row r="90" spans="1:50" ht="47.25" customHeight="1">
      <c r="A90" s="309"/>
      <c r="B90" s="310"/>
      <c r="C90" s="310"/>
      <c r="D90" s="310"/>
      <c r="E90" s="310"/>
      <c r="F90" s="3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c r="A91" s="309"/>
      <c r="B91" s="310"/>
      <c r="C91" s="310"/>
      <c r="D91" s="310"/>
      <c r="E91" s="310"/>
      <c r="F91" s="3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312"/>
      <c r="B92" s="313"/>
      <c r="C92" s="313"/>
      <c r="D92" s="313"/>
      <c r="E92" s="313"/>
      <c r="F92" s="314"/>
      <c r="G92" s="55"/>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7"/>
    </row>
    <row r="93" spans="1:50" ht="0.75" customHeight="1" thickBot="1">
      <c r="A93" s="52"/>
      <c r="B93" s="52"/>
      <c r="C93" s="52"/>
      <c r="D93" s="52"/>
      <c r="E93" s="52"/>
      <c r="F93" s="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30" customHeight="1">
      <c r="A94" s="341" t="s">
        <v>38</v>
      </c>
      <c r="B94" s="342"/>
      <c r="C94" s="342"/>
      <c r="D94" s="342"/>
      <c r="E94" s="342"/>
      <c r="F94" s="343"/>
      <c r="G94" s="271" t="s">
        <v>207</v>
      </c>
      <c r="H94" s="272"/>
      <c r="I94" s="272"/>
      <c r="J94" s="272"/>
      <c r="K94" s="272"/>
      <c r="L94" s="272"/>
      <c r="M94" s="272"/>
      <c r="N94" s="272"/>
      <c r="O94" s="272"/>
      <c r="P94" s="272"/>
      <c r="Q94" s="272"/>
      <c r="R94" s="272"/>
      <c r="S94" s="272"/>
      <c r="T94" s="272"/>
      <c r="U94" s="272"/>
      <c r="V94" s="272"/>
      <c r="W94" s="272"/>
      <c r="X94" s="272"/>
      <c r="Y94" s="272"/>
      <c r="Z94" s="272"/>
      <c r="AA94" s="272"/>
      <c r="AB94" s="273"/>
      <c r="AC94" s="328" t="s">
        <v>208</v>
      </c>
      <c r="AD94" s="272"/>
      <c r="AE94" s="272"/>
      <c r="AF94" s="272"/>
      <c r="AG94" s="272"/>
      <c r="AH94" s="272"/>
      <c r="AI94" s="272"/>
      <c r="AJ94" s="272"/>
      <c r="AK94" s="272"/>
      <c r="AL94" s="272"/>
      <c r="AM94" s="272"/>
      <c r="AN94" s="272"/>
      <c r="AO94" s="272"/>
      <c r="AP94" s="272"/>
      <c r="AQ94" s="272"/>
      <c r="AR94" s="272"/>
      <c r="AS94" s="272"/>
      <c r="AT94" s="272"/>
      <c r="AU94" s="272"/>
      <c r="AV94" s="272"/>
      <c r="AW94" s="272"/>
      <c r="AX94" s="274"/>
    </row>
    <row r="95" spans="1:50" ht="24.75" customHeight="1">
      <c r="A95" s="344"/>
      <c r="B95" s="345"/>
      <c r="C95" s="345"/>
      <c r="D95" s="345"/>
      <c r="E95" s="345"/>
      <c r="F95" s="346"/>
      <c r="G95" s="329" t="s">
        <v>19</v>
      </c>
      <c r="H95" s="330"/>
      <c r="I95" s="330"/>
      <c r="J95" s="330"/>
      <c r="K95" s="330"/>
      <c r="L95" s="331" t="s">
        <v>20</v>
      </c>
      <c r="M95" s="276"/>
      <c r="N95" s="276"/>
      <c r="O95" s="276"/>
      <c r="P95" s="276"/>
      <c r="Q95" s="276"/>
      <c r="R95" s="276"/>
      <c r="S95" s="276"/>
      <c r="T95" s="276"/>
      <c r="U95" s="276"/>
      <c r="V95" s="276"/>
      <c r="W95" s="276"/>
      <c r="X95" s="332"/>
      <c r="Y95" s="333" t="s">
        <v>21</v>
      </c>
      <c r="Z95" s="334"/>
      <c r="AA95" s="334"/>
      <c r="AB95" s="335"/>
      <c r="AC95" s="329" t="s">
        <v>19</v>
      </c>
      <c r="AD95" s="330"/>
      <c r="AE95" s="330"/>
      <c r="AF95" s="330"/>
      <c r="AG95" s="330"/>
      <c r="AH95" s="331" t="s">
        <v>20</v>
      </c>
      <c r="AI95" s="276"/>
      <c r="AJ95" s="276"/>
      <c r="AK95" s="276"/>
      <c r="AL95" s="276"/>
      <c r="AM95" s="276"/>
      <c r="AN95" s="276"/>
      <c r="AO95" s="276"/>
      <c r="AP95" s="276"/>
      <c r="AQ95" s="276"/>
      <c r="AR95" s="276"/>
      <c r="AS95" s="276"/>
      <c r="AT95" s="332"/>
      <c r="AU95" s="333" t="s">
        <v>21</v>
      </c>
      <c r="AV95" s="334"/>
      <c r="AW95" s="334"/>
      <c r="AX95" s="336"/>
    </row>
    <row r="96" spans="1:50" ht="24.75" customHeight="1">
      <c r="A96" s="344"/>
      <c r="B96" s="345"/>
      <c r="C96" s="345"/>
      <c r="D96" s="345"/>
      <c r="E96" s="345"/>
      <c r="F96" s="346"/>
      <c r="G96" s="315" t="s">
        <v>144</v>
      </c>
      <c r="H96" s="316"/>
      <c r="I96" s="316"/>
      <c r="J96" s="316"/>
      <c r="K96" s="317"/>
      <c r="L96" s="318" t="s">
        <v>154</v>
      </c>
      <c r="M96" s="319"/>
      <c r="N96" s="319"/>
      <c r="O96" s="319"/>
      <c r="P96" s="319"/>
      <c r="Q96" s="319"/>
      <c r="R96" s="319"/>
      <c r="S96" s="319"/>
      <c r="T96" s="319"/>
      <c r="U96" s="319"/>
      <c r="V96" s="319"/>
      <c r="W96" s="319"/>
      <c r="X96" s="320"/>
      <c r="Y96" s="321">
        <v>8.572171</v>
      </c>
      <c r="Z96" s="322"/>
      <c r="AA96" s="322"/>
      <c r="AB96" s="323"/>
      <c r="AC96" s="315" t="s">
        <v>144</v>
      </c>
      <c r="AD96" s="316"/>
      <c r="AE96" s="316"/>
      <c r="AF96" s="316"/>
      <c r="AG96" s="317"/>
      <c r="AH96" s="318" t="s">
        <v>141</v>
      </c>
      <c r="AI96" s="319"/>
      <c r="AJ96" s="319"/>
      <c r="AK96" s="319"/>
      <c r="AL96" s="319"/>
      <c r="AM96" s="319"/>
      <c r="AN96" s="319"/>
      <c r="AO96" s="319"/>
      <c r="AP96" s="319"/>
      <c r="AQ96" s="319"/>
      <c r="AR96" s="319"/>
      <c r="AS96" s="319"/>
      <c r="AT96" s="320"/>
      <c r="AU96" s="303">
        <v>101.9949</v>
      </c>
      <c r="AV96" s="304"/>
      <c r="AW96" s="304"/>
      <c r="AX96" s="305"/>
    </row>
    <row r="97" spans="1:50" ht="24.75" customHeight="1">
      <c r="A97" s="344"/>
      <c r="B97" s="345"/>
      <c r="C97" s="345"/>
      <c r="D97" s="345"/>
      <c r="E97" s="345"/>
      <c r="F97" s="346"/>
      <c r="G97" s="293" t="s">
        <v>150</v>
      </c>
      <c r="H97" s="294"/>
      <c r="I97" s="294"/>
      <c r="J97" s="294"/>
      <c r="K97" s="295"/>
      <c r="L97" s="296" t="s">
        <v>153</v>
      </c>
      <c r="M97" s="297"/>
      <c r="N97" s="297"/>
      <c r="O97" s="297"/>
      <c r="P97" s="297"/>
      <c r="Q97" s="297"/>
      <c r="R97" s="297"/>
      <c r="S97" s="297"/>
      <c r="T97" s="297"/>
      <c r="U97" s="297"/>
      <c r="V97" s="297"/>
      <c r="W97" s="297"/>
      <c r="X97" s="298"/>
      <c r="Y97" s="299">
        <v>8.79624</v>
      </c>
      <c r="Z97" s="300"/>
      <c r="AA97" s="300"/>
      <c r="AB97" s="302"/>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1"/>
    </row>
    <row r="98" spans="1:50" ht="24.75" customHeight="1">
      <c r="A98" s="344"/>
      <c r="B98" s="345"/>
      <c r="C98" s="345"/>
      <c r="D98" s="345"/>
      <c r="E98" s="345"/>
      <c r="F98" s="346"/>
      <c r="G98" s="293" t="s">
        <v>151</v>
      </c>
      <c r="H98" s="294"/>
      <c r="I98" s="294"/>
      <c r="J98" s="294"/>
      <c r="K98" s="295"/>
      <c r="L98" s="296"/>
      <c r="M98" s="297"/>
      <c r="N98" s="297"/>
      <c r="O98" s="297"/>
      <c r="P98" s="297"/>
      <c r="Q98" s="297"/>
      <c r="R98" s="297"/>
      <c r="S98" s="297"/>
      <c r="T98" s="297"/>
      <c r="U98" s="297"/>
      <c r="V98" s="297"/>
      <c r="W98" s="297"/>
      <c r="X98" s="298"/>
      <c r="Y98" s="299">
        <v>1.631589</v>
      </c>
      <c r="Z98" s="300"/>
      <c r="AA98" s="300"/>
      <c r="AB98" s="302"/>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1"/>
    </row>
    <row r="99" spans="1:50" ht="24.75" customHeight="1">
      <c r="A99" s="344"/>
      <c r="B99" s="345"/>
      <c r="C99" s="345"/>
      <c r="D99" s="345"/>
      <c r="E99" s="345"/>
      <c r="F99" s="346"/>
      <c r="G99" s="293" t="s">
        <v>152</v>
      </c>
      <c r="H99" s="294"/>
      <c r="I99" s="294"/>
      <c r="J99" s="294"/>
      <c r="K99" s="295"/>
      <c r="L99" s="296"/>
      <c r="M99" s="297"/>
      <c r="N99" s="297"/>
      <c r="O99" s="297"/>
      <c r="P99" s="297"/>
      <c r="Q99" s="297"/>
      <c r="R99" s="297"/>
      <c r="S99" s="297"/>
      <c r="T99" s="297"/>
      <c r="U99" s="297"/>
      <c r="V99" s="297"/>
      <c r="W99" s="297"/>
      <c r="X99" s="298"/>
      <c r="Y99" s="299">
        <v>0.95</v>
      </c>
      <c r="Z99" s="300"/>
      <c r="AA99" s="300"/>
      <c r="AB99" s="302"/>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1"/>
    </row>
    <row r="100" spans="1:50" ht="24.75" customHeight="1">
      <c r="A100" s="344"/>
      <c r="B100" s="345"/>
      <c r="C100" s="345"/>
      <c r="D100" s="345"/>
      <c r="E100" s="345"/>
      <c r="F100" s="346"/>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0"/>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1"/>
    </row>
    <row r="101" spans="1:50" ht="24.75" customHeight="1">
      <c r="A101" s="344"/>
      <c r="B101" s="345"/>
      <c r="C101" s="345"/>
      <c r="D101" s="345"/>
      <c r="E101" s="345"/>
      <c r="F101" s="346"/>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0"/>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1"/>
    </row>
    <row r="102" spans="1:50" ht="24.75" customHeight="1">
      <c r="A102" s="344"/>
      <c r="B102" s="345"/>
      <c r="C102" s="345"/>
      <c r="D102" s="345"/>
      <c r="E102" s="345"/>
      <c r="F102" s="346"/>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0"/>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1"/>
    </row>
    <row r="103" spans="1:50" ht="24.75" customHeight="1">
      <c r="A103" s="344"/>
      <c r="B103" s="345"/>
      <c r="C103" s="345"/>
      <c r="D103" s="345"/>
      <c r="E103" s="345"/>
      <c r="F103" s="346"/>
      <c r="G103" s="284"/>
      <c r="H103" s="285"/>
      <c r="I103" s="285"/>
      <c r="J103" s="285"/>
      <c r="K103" s="286"/>
      <c r="L103" s="287"/>
      <c r="M103" s="288"/>
      <c r="N103" s="288"/>
      <c r="O103" s="288"/>
      <c r="P103" s="288"/>
      <c r="Q103" s="288"/>
      <c r="R103" s="288"/>
      <c r="S103" s="288"/>
      <c r="T103" s="288"/>
      <c r="U103" s="288"/>
      <c r="V103" s="288"/>
      <c r="W103" s="288"/>
      <c r="X103" s="289"/>
      <c r="Y103" s="290"/>
      <c r="Z103" s="291"/>
      <c r="AA103" s="291"/>
      <c r="AB103" s="291"/>
      <c r="AC103" s="284"/>
      <c r="AD103" s="285"/>
      <c r="AE103" s="285"/>
      <c r="AF103" s="285"/>
      <c r="AG103" s="286"/>
      <c r="AH103" s="287"/>
      <c r="AI103" s="288"/>
      <c r="AJ103" s="288"/>
      <c r="AK103" s="288"/>
      <c r="AL103" s="288"/>
      <c r="AM103" s="288"/>
      <c r="AN103" s="288"/>
      <c r="AO103" s="288"/>
      <c r="AP103" s="288"/>
      <c r="AQ103" s="288"/>
      <c r="AR103" s="288"/>
      <c r="AS103" s="288"/>
      <c r="AT103" s="289"/>
      <c r="AU103" s="290"/>
      <c r="AV103" s="291"/>
      <c r="AW103" s="291"/>
      <c r="AX103" s="292"/>
    </row>
    <row r="104" spans="1:50" ht="24.75" customHeight="1">
      <c r="A104" s="344"/>
      <c r="B104" s="345"/>
      <c r="C104" s="345"/>
      <c r="D104" s="345"/>
      <c r="E104" s="345"/>
      <c r="F104" s="346"/>
      <c r="G104" s="275" t="s">
        <v>22</v>
      </c>
      <c r="H104" s="276"/>
      <c r="I104" s="276"/>
      <c r="J104" s="276"/>
      <c r="K104" s="276"/>
      <c r="L104" s="277"/>
      <c r="M104" s="278"/>
      <c r="N104" s="278"/>
      <c r="O104" s="278"/>
      <c r="P104" s="278"/>
      <c r="Q104" s="278"/>
      <c r="R104" s="278"/>
      <c r="S104" s="278"/>
      <c r="T104" s="278"/>
      <c r="U104" s="278"/>
      <c r="V104" s="278"/>
      <c r="W104" s="278"/>
      <c r="X104" s="279"/>
      <c r="Y104" s="280">
        <f>SUM(Y96:AB103)</f>
        <v>19.95</v>
      </c>
      <c r="Z104" s="281"/>
      <c r="AA104" s="281"/>
      <c r="AB104" s="282"/>
      <c r="AC104" s="275" t="s">
        <v>22</v>
      </c>
      <c r="AD104" s="276"/>
      <c r="AE104" s="276"/>
      <c r="AF104" s="276"/>
      <c r="AG104" s="276"/>
      <c r="AH104" s="277"/>
      <c r="AI104" s="278"/>
      <c r="AJ104" s="278"/>
      <c r="AK104" s="278"/>
      <c r="AL104" s="278"/>
      <c r="AM104" s="278"/>
      <c r="AN104" s="278"/>
      <c r="AO104" s="278"/>
      <c r="AP104" s="278"/>
      <c r="AQ104" s="278"/>
      <c r="AR104" s="278"/>
      <c r="AS104" s="278"/>
      <c r="AT104" s="279"/>
      <c r="AU104" s="280">
        <f>SUM(AU96:AX103)</f>
        <v>101.9949</v>
      </c>
      <c r="AV104" s="281"/>
      <c r="AW104" s="281"/>
      <c r="AX104" s="283"/>
    </row>
    <row r="105" spans="1:50" ht="30" customHeight="1">
      <c r="A105" s="344"/>
      <c r="B105" s="345"/>
      <c r="C105" s="345"/>
      <c r="D105" s="345"/>
      <c r="E105" s="345"/>
      <c r="F105" s="346"/>
      <c r="G105" s="271" t="s">
        <v>209</v>
      </c>
      <c r="H105" s="272"/>
      <c r="I105" s="272"/>
      <c r="J105" s="272"/>
      <c r="K105" s="272"/>
      <c r="L105" s="272"/>
      <c r="M105" s="272"/>
      <c r="N105" s="272"/>
      <c r="O105" s="272"/>
      <c r="P105" s="272"/>
      <c r="Q105" s="272"/>
      <c r="R105" s="272"/>
      <c r="S105" s="272"/>
      <c r="T105" s="272"/>
      <c r="U105" s="272"/>
      <c r="V105" s="272"/>
      <c r="W105" s="272"/>
      <c r="X105" s="272"/>
      <c r="Y105" s="272"/>
      <c r="Z105" s="272"/>
      <c r="AA105" s="272"/>
      <c r="AB105" s="273"/>
      <c r="AC105" s="271" t="s">
        <v>188</v>
      </c>
      <c r="AD105" s="272"/>
      <c r="AE105" s="272"/>
      <c r="AF105" s="272"/>
      <c r="AG105" s="272"/>
      <c r="AH105" s="272"/>
      <c r="AI105" s="272"/>
      <c r="AJ105" s="272"/>
      <c r="AK105" s="272"/>
      <c r="AL105" s="272"/>
      <c r="AM105" s="272"/>
      <c r="AN105" s="272"/>
      <c r="AO105" s="272"/>
      <c r="AP105" s="272"/>
      <c r="AQ105" s="272"/>
      <c r="AR105" s="272"/>
      <c r="AS105" s="272"/>
      <c r="AT105" s="272"/>
      <c r="AU105" s="272"/>
      <c r="AV105" s="272"/>
      <c r="AW105" s="272"/>
      <c r="AX105" s="274"/>
    </row>
    <row r="106" spans="1:50" ht="25.5" customHeight="1">
      <c r="A106" s="344"/>
      <c r="B106" s="345"/>
      <c r="C106" s="345"/>
      <c r="D106" s="345"/>
      <c r="E106" s="345"/>
      <c r="F106" s="346"/>
      <c r="G106" s="106" t="s">
        <v>19</v>
      </c>
      <c r="H106" s="107"/>
      <c r="I106" s="107"/>
      <c r="J106" s="107"/>
      <c r="K106" s="107"/>
      <c r="L106" s="108" t="s">
        <v>20</v>
      </c>
      <c r="M106" s="109"/>
      <c r="N106" s="109"/>
      <c r="O106" s="109"/>
      <c r="P106" s="109"/>
      <c r="Q106" s="109"/>
      <c r="R106" s="109"/>
      <c r="S106" s="109"/>
      <c r="T106" s="109"/>
      <c r="U106" s="109"/>
      <c r="V106" s="109"/>
      <c r="W106" s="109"/>
      <c r="X106" s="110"/>
      <c r="Y106" s="81" t="s">
        <v>21</v>
      </c>
      <c r="Z106" s="82"/>
      <c r="AA106" s="82"/>
      <c r="AB106" s="239"/>
      <c r="AC106" s="106" t="s">
        <v>19</v>
      </c>
      <c r="AD106" s="107"/>
      <c r="AE106" s="107"/>
      <c r="AF106" s="107"/>
      <c r="AG106" s="107"/>
      <c r="AH106" s="108" t="s">
        <v>20</v>
      </c>
      <c r="AI106" s="109"/>
      <c r="AJ106" s="109"/>
      <c r="AK106" s="109"/>
      <c r="AL106" s="109"/>
      <c r="AM106" s="109"/>
      <c r="AN106" s="109"/>
      <c r="AO106" s="109"/>
      <c r="AP106" s="109"/>
      <c r="AQ106" s="109"/>
      <c r="AR106" s="109"/>
      <c r="AS106" s="109"/>
      <c r="AT106" s="110"/>
      <c r="AU106" s="81" t="s">
        <v>21</v>
      </c>
      <c r="AV106" s="82"/>
      <c r="AW106" s="82"/>
      <c r="AX106" s="83"/>
    </row>
    <row r="107" spans="1:50" ht="24.75" customHeight="1">
      <c r="A107" s="344"/>
      <c r="B107" s="345"/>
      <c r="C107" s="345"/>
      <c r="D107" s="345"/>
      <c r="E107" s="345"/>
      <c r="F107" s="346"/>
      <c r="G107" s="192" t="s">
        <v>150</v>
      </c>
      <c r="H107" s="193"/>
      <c r="I107" s="193"/>
      <c r="J107" s="193"/>
      <c r="K107" s="194"/>
      <c r="L107" s="195" t="s">
        <v>157</v>
      </c>
      <c r="M107" s="196"/>
      <c r="N107" s="196"/>
      <c r="O107" s="196"/>
      <c r="P107" s="196"/>
      <c r="Q107" s="196"/>
      <c r="R107" s="196"/>
      <c r="S107" s="196"/>
      <c r="T107" s="196"/>
      <c r="U107" s="196"/>
      <c r="V107" s="196"/>
      <c r="W107" s="196"/>
      <c r="X107" s="197"/>
      <c r="Y107" s="96">
        <v>3.3</v>
      </c>
      <c r="Z107" s="97"/>
      <c r="AA107" s="97"/>
      <c r="AB107" s="229"/>
      <c r="AC107" s="192" t="s">
        <v>150</v>
      </c>
      <c r="AD107" s="193"/>
      <c r="AE107" s="193"/>
      <c r="AF107" s="193"/>
      <c r="AG107" s="194"/>
      <c r="AH107" s="195" t="s">
        <v>163</v>
      </c>
      <c r="AI107" s="196"/>
      <c r="AJ107" s="196"/>
      <c r="AK107" s="196"/>
      <c r="AL107" s="196"/>
      <c r="AM107" s="196"/>
      <c r="AN107" s="196"/>
      <c r="AO107" s="196"/>
      <c r="AP107" s="196"/>
      <c r="AQ107" s="196"/>
      <c r="AR107" s="196"/>
      <c r="AS107" s="196"/>
      <c r="AT107" s="197"/>
      <c r="AU107" s="96">
        <v>8.262528</v>
      </c>
      <c r="AV107" s="97"/>
      <c r="AW107" s="97"/>
      <c r="AX107" s="98"/>
    </row>
    <row r="108" spans="1:50" ht="24.75" customHeight="1">
      <c r="A108" s="344"/>
      <c r="B108" s="345"/>
      <c r="C108" s="345"/>
      <c r="D108" s="345"/>
      <c r="E108" s="345"/>
      <c r="F108" s="346"/>
      <c r="G108" s="111" t="s">
        <v>155</v>
      </c>
      <c r="H108" s="112"/>
      <c r="I108" s="112"/>
      <c r="J108" s="112"/>
      <c r="K108" s="113"/>
      <c r="L108" s="92" t="s">
        <v>158</v>
      </c>
      <c r="M108" s="189"/>
      <c r="N108" s="189"/>
      <c r="O108" s="189"/>
      <c r="P108" s="189"/>
      <c r="Q108" s="189"/>
      <c r="R108" s="189"/>
      <c r="S108" s="189"/>
      <c r="T108" s="189"/>
      <c r="U108" s="189"/>
      <c r="V108" s="189"/>
      <c r="W108" s="189"/>
      <c r="X108" s="190"/>
      <c r="Y108" s="89">
        <v>2.711219</v>
      </c>
      <c r="Z108" s="90"/>
      <c r="AA108" s="90"/>
      <c r="AB108" s="191"/>
      <c r="AC108" s="111" t="s">
        <v>155</v>
      </c>
      <c r="AD108" s="112"/>
      <c r="AE108" s="112"/>
      <c r="AF108" s="112"/>
      <c r="AG108" s="113"/>
      <c r="AH108" s="92" t="s">
        <v>104</v>
      </c>
      <c r="AI108" s="93"/>
      <c r="AJ108" s="93"/>
      <c r="AK108" s="93"/>
      <c r="AL108" s="93"/>
      <c r="AM108" s="93"/>
      <c r="AN108" s="93"/>
      <c r="AO108" s="93"/>
      <c r="AP108" s="93"/>
      <c r="AQ108" s="93"/>
      <c r="AR108" s="93"/>
      <c r="AS108" s="93"/>
      <c r="AT108" s="94"/>
      <c r="AU108" s="89">
        <v>1.32852</v>
      </c>
      <c r="AV108" s="90"/>
      <c r="AW108" s="90"/>
      <c r="AX108" s="91"/>
    </row>
    <row r="109" spans="1:50" ht="24.75" customHeight="1">
      <c r="A109" s="344"/>
      <c r="B109" s="345"/>
      <c r="C109" s="345"/>
      <c r="D109" s="345"/>
      <c r="E109" s="345"/>
      <c r="F109" s="346"/>
      <c r="G109" s="111" t="s">
        <v>156</v>
      </c>
      <c r="H109" s="112"/>
      <c r="I109" s="112"/>
      <c r="J109" s="112"/>
      <c r="K109" s="113"/>
      <c r="L109" s="92" t="s">
        <v>159</v>
      </c>
      <c r="M109" s="189"/>
      <c r="N109" s="189"/>
      <c r="O109" s="189"/>
      <c r="P109" s="189"/>
      <c r="Q109" s="189"/>
      <c r="R109" s="189"/>
      <c r="S109" s="189"/>
      <c r="T109" s="189"/>
      <c r="U109" s="189"/>
      <c r="V109" s="189"/>
      <c r="W109" s="189"/>
      <c r="X109" s="190"/>
      <c r="Y109" s="89">
        <v>2.629366</v>
      </c>
      <c r="Z109" s="90"/>
      <c r="AA109" s="90"/>
      <c r="AB109" s="191"/>
      <c r="AC109" s="111" t="s">
        <v>151</v>
      </c>
      <c r="AD109" s="112"/>
      <c r="AE109" s="112"/>
      <c r="AF109" s="112"/>
      <c r="AG109" s="113"/>
      <c r="AH109" s="92"/>
      <c r="AI109" s="93"/>
      <c r="AJ109" s="93"/>
      <c r="AK109" s="93"/>
      <c r="AL109" s="93"/>
      <c r="AM109" s="93"/>
      <c r="AN109" s="93"/>
      <c r="AO109" s="93"/>
      <c r="AP109" s="93"/>
      <c r="AQ109" s="93"/>
      <c r="AR109" s="93"/>
      <c r="AS109" s="93"/>
      <c r="AT109" s="94"/>
      <c r="AU109" s="89">
        <v>0.64512</v>
      </c>
      <c r="AV109" s="90"/>
      <c r="AW109" s="90"/>
      <c r="AX109" s="91"/>
    </row>
    <row r="110" spans="1:50" ht="24.75" customHeight="1">
      <c r="A110" s="344"/>
      <c r="B110" s="345"/>
      <c r="C110" s="345"/>
      <c r="D110" s="345"/>
      <c r="E110" s="345"/>
      <c r="F110" s="346"/>
      <c r="G110" s="111" t="s">
        <v>151</v>
      </c>
      <c r="H110" s="112"/>
      <c r="I110" s="112"/>
      <c r="J110" s="112"/>
      <c r="K110" s="113"/>
      <c r="L110" s="92"/>
      <c r="M110" s="189"/>
      <c r="N110" s="189"/>
      <c r="O110" s="189"/>
      <c r="P110" s="189"/>
      <c r="Q110" s="189"/>
      <c r="R110" s="189"/>
      <c r="S110" s="189"/>
      <c r="T110" s="189"/>
      <c r="U110" s="189"/>
      <c r="V110" s="189"/>
      <c r="W110" s="189"/>
      <c r="X110" s="190"/>
      <c r="Y110" s="226">
        <v>0.601121</v>
      </c>
      <c r="Z110" s="227"/>
      <c r="AA110" s="227"/>
      <c r="AB110" s="228"/>
      <c r="AC110" s="180"/>
      <c r="AD110" s="181"/>
      <c r="AE110" s="181"/>
      <c r="AF110" s="181"/>
      <c r="AG110" s="182"/>
      <c r="AH110" s="92"/>
      <c r="AI110" s="183"/>
      <c r="AJ110" s="183"/>
      <c r="AK110" s="183"/>
      <c r="AL110" s="183"/>
      <c r="AM110" s="183"/>
      <c r="AN110" s="183"/>
      <c r="AO110" s="183"/>
      <c r="AP110" s="183"/>
      <c r="AQ110" s="183"/>
      <c r="AR110" s="183"/>
      <c r="AS110" s="183"/>
      <c r="AT110" s="184"/>
      <c r="AU110" s="185"/>
      <c r="AV110" s="186"/>
      <c r="AW110" s="186"/>
      <c r="AX110" s="187"/>
    </row>
    <row r="111" spans="1:50" ht="24.75" customHeight="1">
      <c r="A111" s="344"/>
      <c r="B111" s="345"/>
      <c r="C111" s="345"/>
      <c r="D111" s="345"/>
      <c r="E111" s="345"/>
      <c r="F111" s="346"/>
      <c r="G111" s="111" t="s">
        <v>152</v>
      </c>
      <c r="H111" s="112"/>
      <c r="I111" s="112"/>
      <c r="J111" s="112"/>
      <c r="K111" s="113"/>
      <c r="L111" s="92"/>
      <c r="M111" s="189"/>
      <c r="N111" s="189"/>
      <c r="O111" s="189"/>
      <c r="P111" s="189"/>
      <c r="Q111" s="189"/>
      <c r="R111" s="189"/>
      <c r="S111" s="189"/>
      <c r="T111" s="189"/>
      <c r="U111" s="189"/>
      <c r="V111" s="189"/>
      <c r="W111" s="189"/>
      <c r="X111" s="190"/>
      <c r="Y111" s="226">
        <v>0.462085</v>
      </c>
      <c r="Z111" s="227"/>
      <c r="AA111" s="227"/>
      <c r="AB111" s="227"/>
      <c r="AC111" s="180"/>
      <c r="AD111" s="181"/>
      <c r="AE111" s="181"/>
      <c r="AF111" s="181"/>
      <c r="AG111" s="182"/>
      <c r="AH111" s="92"/>
      <c r="AI111" s="183"/>
      <c r="AJ111" s="183"/>
      <c r="AK111" s="183"/>
      <c r="AL111" s="183"/>
      <c r="AM111" s="183"/>
      <c r="AN111" s="183"/>
      <c r="AO111" s="183"/>
      <c r="AP111" s="183"/>
      <c r="AQ111" s="183"/>
      <c r="AR111" s="183"/>
      <c r="AS111" s="183"/>
      <c r="AT111" s="184"/>
      <c r="AU111" s="185"/>
      <c r="AV111" s="186"/>
      <c r="AW111" s="186"/>
      <c r="AX111" s="187"/>
    </row>
    <row r="112" spans="1:50" ht="24.75" customHeight="1">
      <c r="A112" s="344"/>
      <c r="B112" s="345"/>
      <c r="C112" s="345"/>
      <c r="D112" s="345"/>
      <c r="E112" s="345"/>
      <c r="F112" s="346"/>
      <c r="G112" s="111"/>
      <c r="H112" s="112"/>
      <c r="I112" s="112"/>
      <c r="J112" s="112"/>
      <c r="K112" s="113"/>
      <c r="L112" s="92"/>
      <c r="M112" s="189"/>
      <c r="N112" s="189"/>
      <c r="O112" s="189"/>
      <c r="P112" s="189"/>
      <c r="Q112" s="189"/>
      <c r="R112" s="189"/>
      <c r="S112" s="189"/>
      <c r="T112" s="189"/>
      <c r="U112" s="189"/>
      <c r="V112" s="189"/>
      <c r="W112" s="189"/>
      <c r="X112" s="190"/>
      <c r="Y112" s="89"/>
      <c r="Z112" s="90"/>
      <c r="AA112" s="90"/>
      <c r="AB112" s="90"/>
      <c r="AC112" s="180"/>
      <c r="AD112" s="181"/>
      <c r="AE112" s="181"/>
      <c r="AF112" s="181"/>
      <c r="AG112" s="182"/>
      <c r="AH112" s="92"/>
      <c r="AI112" s="183"/>
      <c r="AJ112" s="183"/>
      <c r="AK112" s="183"/>
      <c r="AL112" s="183"/>
      <c r="AM112" s="183"/>
      <c r="AN112" s="183"/>
      <c r="AO112" s="183"/>
      <c r="AP112" s="183"/>
      <c r="AQ112" s="183"/>
      <c r="AR112" s="183"/>
      <c r="AS112" s="183"/>
      <c r="AT112" s="184"/>
      <c r="AU112" s="185"/>
      <c r="AV112" s="186"/>
      <c r="AW112" s="186"/>
      <c r="AX112" s="187"/>
    </row>
    <row r="113" spans="1:50" ht="24.75" customHeight="1">
      <c r="A113" s="344"/>
      <c r="B113" s="345"/>
      <c r="C113" s="345"/>
      <c r="D113" s="345"/>
      <c r="E113" s="345"/>
      <c r="F113" s="346"/>
      <c r="G113" s="263"/>
      <c r="H113" s="264"/>
      <c r="I113" s="264"/>
      <c r="J113" s="264"/>
      <c r="K113" s="265"/>
      <c r="L113" s="175"/>
      <c r="M113" s="266"/>
      <c r="N113" s="266"/>
      <c r="O113" s="266"/>
      <c r="P113" s="266"/>
      <c r="Q113" s="266"/>
      <c r="R113" s="266"/>
      <c r="S113" s="266"/>
      <c r="T113" s="266"/>
      <c r="U113" s="266"/>
      <c r="V113" s="266"/>
      <c r="W113" s="266"/>
      <c r="X113" s="267"/>
      <c r="Y113" s="268"/>
      <c r="Z113" s="269"/>
      <c r="AA113" s="269"/>
      <c r="AB113" s="269"/>
      <c r="AC113" s="172"/>
      <c r="AD113" s="173"/>
      <c r="AE113" s="173"/>
      <c r="AF113" s="173"/>
      <c r="AG113" s="174"/>
      <c r="AH113" s="175"/>
      <c r="AI113" s="176"/>
      <c r="AJ113" s="176"/>
      <c r="AK113" s="176"/>
      <c r="AL113" s="176"/>
      <c r="AM113" s="176"/>
      <c r="AN113" s="176"/>
      <c r="AO113" s="176"/>
      <c r="AP113" s="176"/>
      <c r="AQ113" s="176"/>
      <c r="AR113" s="176"/>
      <c r="AS113" s="176"/>
      <c r="AT113" s="177"/>
      <c r="AU113" s="178"/>
      <c r="AV113" s="179"/>
      <c r="AW113" s="179"/>
      <c r="AX113" s="270"/>
    </row>
    <row r="114" spans="1:50" ht="24.75" customHeight="1">
      <c r="A114" s="344"/>
      <c r="B114" s="345"/>
      <c r="C114" s="345"/>
      <c r="D114" s="345"/>
      <c r="E114" s="345"/>
      <c r="F114" s="346"/>
      <c r="G114" s="255"/>
      <c r="H114" s="256"/>
      <c r="I114" s="256"/>
      <c r="J114" s="256"/>
      <c r="K114" s="257"/>
      <c r="L114" s="158"/>
      <c r="M114" s="258"/>
      <c r="N114" s="258"/>
      <c r="O114" s="258"/>
      <c r="P114" s="258"/>
      <c r="Q114" s="258"/>
      <c r="R114" s="258"/>
      <c r="S114" s="258"/>
      <c r="T114" s="258"/>
      <c r="U114" s="258"/>
      <c r="V114" s="258"/>
      <c r="W114" s="258"/>
      <c r="X114" s="259"/>
      <c r="Y114" s="260"/>
      <c r="Z114" s="261"/>
      <c r="AA114" s="261"/>
      <c r="AB114" s="261"/>
      <c r="AC114" s="155"/>
      <c r="AD114" s="156"/>
      <c r="AE114" s="156"/>
      <c r="AF114" s="156"/>
      <c r="AG114" s="157"/>
      <c r="AH114" s="158"/>
      <c r="AI114" s="159"/>
      <c r="AJ114" s="159"/>
      <c r="AK114" s="159"/>
      <c r="AL114" s="159"/>
      <c r="AM114" s="159"/>
      <c r="AN114" s="159"/>
      <c r="AO114" s="159"/>
      <c r="AP114" s="159"/>
      <c r="AQ114" s="159"/>
      <c r="AR114" s="159"/>
      <c r="AS114" s="159"/>
      <c r="AT114" s="160"/>
      <c r="AU114" s="161"/>
      <c r="AV114" s="162"/>
      <c r="AW114" s="162"/>
      <c r="AX114" s="262"/>
    </row>
    <row r="115" spans="1:50" ht="24.75" customHeight="1">
      <c r="A115" s="344"/>
      <c r="B115" s="345"/>
      <c r="C115" s="345"/>
      <c r="D115" s="345"/>
      <c r="E115" s="345"/>
      <c r="F115" s="346"/>
      <c r="G115" s="240" t="s">
        <v>22</v>
      </c>
      <c r="H115" s="241"/>
      <c r="I115" s="241"/>
      <c r="J115" s="241"/>
      <c r="K115" s="241"/>
      <c r="L115" s="242"/>
      <c r="M115" s="243"/>
      <c r="N115" s="243"/>
      <c r="O115" s="243"/>
      <c r="P115" s="243"/>
      <c r="Q115" s="243"/>
      <c r="R115" s="243"/>
      <c r="S115" s="243"/>
      <c r="T115" s="243"/>
      <c r="U115" s="243"/>
      <c r="V115" s="243"/>
      <c r="W115" s="243"/>
      <c r="X115" s="244"/>
      <c r="Y115" s="245">
        <f>SUM(Y107:AB114)</f>
        <v>9.703791</v>
      </c>
      <c r="Z115" s="246"/>
      <c r="AA115" s="246"/>
      <c r="AB115" s="247"/>
      <c r="AC115" s="248" t="s">
        <v>22</v>
      </c>
      <c r="AD115" s="249"/>
      <c r="AE115" s="249"/>
      <c r="AF115" s="249"/>
      <c r="AG115" s="249"/>
      <c r="AH115" s="242"/>
      <c r="AI115" s="250"/>
      <c r="AJ115" s="250"/>
      <c r="AK115" s="250"/>
      <c r="AL115" s="250"/>
      <c r="AM115" s="250"/>
      <c r="AN115" s="250"/>
      <c r="AO115" s="250"/>
      <c r="AP115" s="250"/>
      <c r="AQ115" s="250"/>
      <c r="AR115" s="250"/>
      <c r="AS115" s="250"/>
      <c r="AT115" s="251"/>
      <c r="AU115" s="252">
        <f>SUM(AU107:AX114)</f>
        <v>10.236168</v>
      </c>
      <c r="AV115" s="253"/>
      <c r="AW115" s="253"/>
      <c r="AX115" s="254"/>
    </row>
    <row r="116" spans="1:50" ht="30" customHeight="1">
      <c r="A116" s="344"/>
      <c r="B116" s="345"/>
      <c r="C116" s="345"/>
      <c r="D116" s="345"/>
      <c r="E116" s="345"/>
      <c r="F116" s="346"/>
      <c r="G116" s="103" t="s">
        <v>122</v>
      </c>
      <c r="H116" s="104"/>
      <c r="I116" s="104"/>
      <c r="J116" s="104"/>
      <c r="K116" s="104"/>
      <c r="L116" s="104"/>
      <c r="M116" s="104"/>
      <c r="N116" s="104"/>
      <c r="O116" s="104"/>
      <c r="P116" s="104"/>
      <c r="Q116" s="104"/>
      <c r="R116" s="104"/>
      <c r="S116" s="104"/>
      <c r="T116" s="104"/>
      <c r="U116" s="104"/>
      <c r="V116" s="104"/>
      <c r="W116" s="104"/>
      <c r="X116" s="104"/>
      <c r="Y116" s="104"/>
      <c r="Z116" s="104"/>
      <c r="AA116" s="104"/>
      <c r="AB116" s="233"/>
      <c r="AC116" s="103" t="s">
        <v>189</v>
      </c>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5"/>
    </row>
    <row r="117" spans="1:50" ht="24.75" customHeight="1">
      <c r="A117" s="344"/>
      <c r="B117" s="345"/>
      <c r="C117" s="345"/>
      <c r="D117" s="345"/>
      <c r="E117" s="345"/>
      <c r="F117" s="346"/>
      <c r="G117" s="234" t="s">
        <v>19</v>
      </c>
      <c r="H117" s="235"/>
      <c r="I117" s="235"/>
      <c r="J117" s="235"/>
      <c r="K117" s="235"/>
      <c r="L117" s="236" t="s">
        <v>20</v>
      </c>
      <c r="M117" s="237"/>
      <c r="N117" s="237"/>
      <c r="O117" s="237"/>
      <c r="P117" s="237"/>
      <c r="Q117" s="237"/>
      <c r="R117" s="237"/>
      <c r="S117" s="237"/>
      <c r="T117" s="237"/>
      <c r="U117" s="237"/>
      <c r="V117" s="237"/>
      <c r="W117" s="237"/>
      <c r="X117" s="238"/>
      <c r="Y117" s="81" t="s">
        <v>21</v>
      </c>
      <c r="Z117" s="82"/>
      <c r="AA117" s="82"/>
      <c r="AB117" s="239"/>
      <c r="AC117" s="234" t="s">
        <v>19</v>
      </c>
      <c r="AD117" s="235"/>
      <c r="AE117" s="235"/>
      <c r="AF117" s="235"/>
      <c r="AG117" s="235"/>
      <c r="AH117" s="236" t="s">
        <v>20</v>
      </c>
      <c r="AI117" s="237"/>
      <c r="AJ117" s="237"/>
      <c r="AK117" s="237"/>
      <c r="AL117" s="237"/>
      <c r="AM117" s="237"/>
      <c r="AN117" s="237"/>
      <c r="AO117" s="237"/>
      <c r="AP117" s="237"/>
      <c r="AQ117" s="237"/>
      <c r="AR117" s="237"/>
      <c r="AS117" s="237"/>
      <c r="AT117" s="238"/>
      <c r="AU117" s="81" t="s">
        <v>21</v>
      </c>
      <c r="AV117" s="82"/>
      <c r="AW117" s="82"/>
      <c r="AX117" s="83"/>
    </row>
    <row r="118" spans="1:50" ht="24.75" customHeight="1">
      <c r="A118" s="344"/>
      <c r="B118" s="345"/>
      <c r="C118" s="345"/>
      <c r="D118" s="345"/>
      <c r="E118" s="345"/>
      <c r="F118" s="346"/>
      <c r="G118" s="192" t="s">
        <v>150</v>
      </c>
      <c r="H118" s="193"/>
      <c r="I118" s="193"/>
      <c r="J118" s="193"/>
      <c r="K118" s="194"/>
      <c r="L118" s="195" t="s">
        <v>160</v>
      </c>
      <c r="M118" s="196"/>
      <c r="N118" s="196"/>
      <c r="O118" s="196"/>
      <c r="P118" s="196"/>
      <c r="Q118" s="196"/>
      <c r="R118" s="196"/>
      <c r="S118" s="196"/>
      <c r="T118" s="196"/>
      <c r="U118" s="196"/>
      <c r="V118" s="196"/>
      <c r="W118" s="196"/>
      <c r="X118" s="197"/>
      <c r="Y118" s="96">
        <v>3.683458</v>
      </c>
      <c r="Z118" s="97"/>
      <c r="AA118" s="97"/>
      <c r="AB118" s="229"/>
      <c r="AC118" s="192" t="s">
        <v>156</v>
      </c>
      <c r="AD118" s="193"/>
      <c r="AE118" s="193"/>
      <c r="AF118" s="193"/>
      <c r="AG118" s="194"/>
      <c r="AH118" s="195" t="s">
        <v>191</v>
      </c>
      <c r="AI118" s="196"/>
      <c r="AJ118" s="196"/>
      <c r="AK118" s="196"/>
      <c r="AL118" s="196"/>
      <c r="AM118" s="196"/>
      <c r="AN118" s="196"/>
      <c r="AO118" s="196"/>
      <c r="AP118" s="196"/>
      <c r="AQ118" s="196"/>
      <c r="AR118" s="196"/>
      <c r="AS118" s="196"/>
      <c r="AT118" s="197"/>
      <c r="AU118" s="230">
        <v>1.435726</v>
      </c>
      <c r="AV118" s="231"/>
      <c r="AW118" s="231"/>
      <c r="AX118" s="232"/>
    </row>
    <row r="119" spans="1:50" ht="24.75" customHeight="1">
      <c r="A119" s="344"/>
      <c r="B119" s="345"/>
      <c r="C119" s="345"/>
      <c r="D119" s="345"/>
      <c r="E119" s="345"/>
      <c r="F119" s="346"/>
      <c r="G119" s="111" t="s">
        <v>155</v>
      </c>
      <c r="H119" s="112"/>
      <c r="I119" s="112"/>
      <c r="J119" s="112"/>
      <c r="K119" s="113"/>
      <c r="L119" s="92" t="s">
        <v>161</v>
      </c>
      <c r="M119" s="189"/>
      <c r="N119" s="189"/>
      <c r="O119" s="189"/>
      <c r="P119" s="189"/>
      <c r="Q119" s="189"/>
      <c r="R119" s="189"/>
      <c r="S119" s="189"/>
      <c r="T119" s="189"/>
      <c r="U119" s="189"/>
      <c r="V119" s="189"/>
      <c r="W119" s="189"/>
      <c r="X119" s="190"/>
      <c r="Y119" s="226">
        <v>0.288895</v>
      </c>
      <c r="Z119" s="227"/>
      <c r="AA119" s="227"/>
      <c r="AB119" s="228"/>
      <c r="AC119" s="111"/>
      <c r="AD119" s="181"/>
      <c r="AE119" s="181"/>
      <c r="AF119" s="181"/>
      <c r="AG119" s="182"/>
      <c r="AH119" s="92"/>
      <c r="AI119" s="183"/>
      <c r="AJ119" s="183"/>
      <c r="AK119" s="183"/>
      <c r="AL119" s="183"/>
      <c r="AM119" s="183"/>
      <c r="AN119" s="183"/>
      <c r="AO119" s="183"/>
      <c r="AP119" s="183"/>
      <c r="AQ119" s="183"/>
      <c r="AR119" s="183"/>
      <c r="AS119" s="183"/>
      <c r="AT119" s="184"/>
      <c r="AU119" s="185"/>
      <c r="AV119" s="186"/>
      <c r="AW119" s="186"/>
      <c r="AX119" s="187"/>
    </row>
    <row r="120" spans="1:50" ht="24.75" customHeight="1">
      <c r="A120" s="344"/>
      <c r="B120" s="345"/>
      <c r="C120" s="345"/>
      <c r="D120" s="345"/>
      <c r="E120" s="345"/>
      <c r="F120" s="346"/>
      <c r="G120" s="111" t="s">
        <v>151</v>
      </c>
      <c r="H120" s="112"/>
      <c r="I120" s="112"/>
      <c r="J120" s="112"/>
      <c r="K120" s="113"/>
      <c r="L120" s="92"/>
      <c r="M120" s="189"/>
      <c r="N120" s="189"/>
      <c r="O120" s="189"/>
      <c r="P120" s="189"/>
      <c r="Q120" s="189"/>
      <c r="R120" s="189"/>
      <c r="S120" s="189"/>
      <c r="T120" s="189"/>
      <c r="U120" s="189"/>
      <c r="V120" s="189"/>
      <c r="W120" s="189"/>
      <c r="X120" s="190"/>
      <c r="Y120" s="226">
        <v>0.397235</v>
      </c>
      <c r="Z120" s="227"/>
      <c r="AA120" s="227"/>
      <c r="AB120" s="228"/>
      <c r="AC120" s="180"/>
      <c r="AD120" s="181"/>
      <c r="AE120" s="181"/>
      <c r="AF120" s="181"/>
      <c r="AG120" s="182"/>
      <c r="AH120" s="92"/>
      <c r="AI120" s="183"/>
      <c r="AJ120" s="183"/>
      <c r="AK120" s="183"/>
      <c r="AL120" s="183"/>
      <c r="AM120" s="183"/>
      <c r="AN120" s="183"/>
      <c r="AO120" s="183"/>
      <c r="AP120" s="183"/>
      <c r="AQ120" s="183"/>
      <c r="AR120" s="183"/>
      <c r="AS120" s="183"/>
      <c r="AT120" s="184"/>
      <c r="AU120" s="185"/>
      <c r="AV120" s="186"/>
      <c r="AW120" s="186"/>
      <c r="AX120" s="187"/>
    </row>
    <row r="121" spans="1:50" ht="24.75" customHeight="1">
      <c r="A121" s="344"/>
      <c r="B121" s="345"/>
      <c r="C121" s="345"/>
      <c r="D121" s="345"/>
      <c r="E121" s="345"/>
      <c r="F121" s="346"/>
      <c r="G121" s="111" t="s">
        <v>152</v>
      </c>
      <c r="H121" s="112"/>
      <c r="I121" s="112"/>
      <c r="J121" s="112"/>
      <c r="K121" s="113"/>
      <c r="L121" s="92"/>
      <c r="M121" s="189"/>
      <c r="N121" s="189"/>
      <c r="O121" s="189"/>
      <c r="P121" s="189"/>
      <c r="Q121" s="189"/>
      <c r="R121" s="189"/>
      <c r="S121" s="189"/>
      <c r="T121" s="189"/>
      <c r="U121" s="189"/>
      <c r="V121" s="189"/>
      <c r="W121" s="189"/>
      <c r="X121" s="190"/>
      <c r="Y121" s="226">
        <v>0.218479</v>
      </c>
      <c r="Z121" s="227"/>
      <c r="AA121" s="227"/>
      <c r="AB121" s="228"/>
      <c r="AC121" s="180"/>
      <c r="AD121" s="181"/>
      <c r="AE121" s="181"/>
      <c r="AF121" s="181"/>
      <c r="AG121" s="182"/>
      <c r="AH121" s="92"/>
      <c r="AI121" s="183"/>
      <c r="AJ121" s="183"/>
      <c r="AK121" s="183"/>
      <c r="AL121" s="183"/>
      <c r="AM121" s="183"/>
      <c r="AN121" s="183"/>
      <c r="AO121" s="183"/>
      <c r="AP121" s="183"/>
      <c r="AQ121" s="183"/>
      <c r="AR121" s="183"/>
      <c r="AS121" s="183"/>
      <c r="AT121" s="184"/>
      <c r="AU121" s="185"/>
      <c r="AV121" s="186"/>
      <c r="AW121" s="186"/>
      <c r="AX121" s="187"/>
    </row>
    <row r="122" spans="1:50" ht="24.75" customHeight="1">
      <c r="A122" s="344"/>
      <c r="B122" s="345"/>
      <c r="C122" s="345"/>
      <c r="D122" s="345"/>
      <c r="E122" s="345"/>
      <c r="F122" s="346"/>
      <c r="G122" s="180"/>
      <c r="H122" s="181"/>
      <c r="I122" s="181"/>
      <c r="J122" s="181"/>
      <c r="K122" s="182"/>
      <c r="L122" s="92"/>
      <c r="M122" s="183"/>
      <c r="N122" s="183"/>
      <c r="O122" s="183"/>
      <c r="P122" s="183"/>
      <c r="Q122" s="183"/>
      <c r="R122" s="183"/>
      <c r="S122" s="183"/>
      <c r="T122" s="183"/>
      <c r="U122" s="183"/>
      <c r="V122" s="183"/>
      <c r="W122" s="183"/>
      <c r="X122" s="184"/>
      <c r="Y122" s="185"/>
      <c r="Z122" s="186"/>
      <c r="AA122" s="186"/>
      <c r="AB122" s="186"/>
      <c r="AC122" s="180"/>
      <c r="AD122" s="181"/>
      <c r="AE122" s="181"/>
      <c r="AF122" s="181"/>
      <c r="AG122" s="182"/>
      <c r="AH122" s="92"/>
      <c r="AI122" s="183"/>
      <c r="AJ122" s="183"/>
      <c r="AK122" s="183"/>
      <c r="AL122" s="183"/>
      <c r="AM122" s="183"/>
      <c r="AN122" s="183"/>
      <c r="AO122" s="183"/>
      <c r="AP122" s="183"/>
      <c r="AQ122" s="183"/>
      <c r="AR122" s="183"/>
      <c r="AS122" s="183"/>
      <c r="AT122" s="184"/>
      <c r="AU122" s="185"/>
      <c r="AV122" s="186"/>
      <c r="AW122" s="186"/>
      <c r="AX122" s="187"/>
    </row>
    <row r="123" spans="1:50" ht="24.75" customHeight="1">
      <c r="A123" s="344"/>
      <c r="B123" s="345"/>
      <c r="C123" s="345"/>
      <c r="D123" s="345"/>
      <c r="E123" s="345"/>
      <c r="F123" s="346"/>
      <c r="G123" s="180"/>
      <c r="H123" s="181"/>
      <c r="I123" s="181"/>
      <c r="J123" s="181"/>
      <c r="K123" s="182"/>
      <c r="L123" s="92"/>
      <c r="M123" s="183"/>
      <c r="N123" s="183"/>
      <c r="O123" s="183"/>
      <c r="P123" s="183"/>
      <c r="Q123" s="183"/>
      <c r="R123" s="183"/>
      <c r="S123" s="183"/>
      <c r="T123" s="183"/>
      <c r="U123" s="183"/>
      <c r="V123" s="183"/>
      <c r="W123" s="183"/>
      <c r="X123" s="184"/>
      <c r="Y123" s="185"/>
      <c r="Z123" s="186"/>
      <c r="AA123" s="186"/>
      <c r="AB123" s="186"/>
      <c r="AC123" s="180"/>
      <c r="AD123" s="181"/>
      <c r="AE123" s="181"/>
      <c r="AF123" s="181"/>
      <c r="AG123" s="182"/>
      <c r="AH123" s="92"/>
      <c r="AI123" s="183"/>
      <c r="AJ123" s="183"/>
      <c r="AK123" s="183"/>
      <c r="AL123" s="183"/>
      <c r="AM123" s="183"/>
      <c r="AN123" s="183"/>
      <c r="AO123" s="183"/>
      <c r="AP123" s="183"/>
      <c r="AQ123" s="183"/>
      <c r="AR123" s="183"/>
      <c r="AS123" s="183"/>
      <c r="AT123" s="184"/>
      <c r="AU123" s="185"/>
      <c r="AV123" s="186"/>
      <c r="AW123" s="186"/>
      <c r="AX123" s="187"/>
    </row>
    <row r="124" spans="1:50" ht="24.75" customHeight="1">
      <c r="A124" s="344"/>
      <c r="B124" s="345"/>
      <c r="C124" s="345"/>
      <c r="D124" s="345"/>
      <c r="E124" s="345"/>
      <c r="F124" s="346"/>
      <c r="G124" s="180"/>
      <c r="H124" s="181"/>
      <c r="I124" s="181"/>
      <c r="J124" s="181"/>
      <c r="K124" s="182"/>
      <c r="L124" s="92"/>
      <c r="M124" s="183"/>
      <c r="N124" s="183"/>
      <c r="O124" s="183"/>
      <c r="P124" s="183"/>
      <c r="Q124" s="183"/>
      <c r="R124" s="183"/>
      <c r="S124" s="183"/>
      <c r="T124" s="183"/>
      <c r="U124" s="183"/>
      <c r="V124" s="183"/>
      <c r="W124" s="183"/>
      <c r="X124" s="184"/>
      <c r="Y124" s="185"/>
      <c r="Z124" s="186"/>
      <c r="AA124" s="186"/>
      <c r="AB124" s="186"/>
      <c r="AC124" s="180"/>
      <c r="AD124" s="181"/>
      <c r="AE124" s="181"/>
      <c r="AF124" s="181"/>
      <c r="AG124" s="182"/>
      <c r="AH124" s="92"/>
      <c r="AI124" s="183"/>
      <c r="AJ124" s="183"/>
      <c r="AK124" s="183"/>
      <c r="AL124" s="183"/>
      <c r="AM124" s="183"/>
      <c r="AN124" s="183"/>
      <c r="AO124" s="183"/>
      <c r="AP124" s="183"/>
      <c r="AQ124" s="183"/>
      <c r="AR124" s="183"/>
      <c r="AS124" s="183"/>
      <c r="AT124" s="184"/>
      <c r="AU124" s="185"/>
      <c r="AV124" s="186"/>
      <c r="AW124" s="186"/>
      <c r="AX124" s="187"/>
    </row>
    <row r="125" spans="1:50" ht="24.75" customHeight="1">
      <c r="A125" s="344"/>
      <c r="B125" s="345"/>
      <c r="C125" s="345"/>
      <c r="D125" s="345"/>
      <c r="E125" s="345"/>
      <c r="F125" s="346"/>
      <c r="G125" s="163"/>
      <c r="H125" s="164"/>
      <c r="I125" s="164"/>
      <c r="J125" s="164"/>
      <c r="K125" s="165"/>
      <c r="L125" s="166"/>
      <c r="M125" s="167"/>
      <c r="N125" s="167"/>
      <c r="O125" s="167"/>
      <c r="P125" s="167"/>
      <c r="Q125" s="167"/>
      <c r="R125" s="167"/>
      <c r="S125" s="167"/>
      <c r="T125" s="167"/>
      <c r="U125" s="167"/>
      <c r="V125" s="167"/>
      <c r="W125" s="167"/>
      <c r="X125" s="168"/>
      <c r="Y125" s="169"/>
      <c r="Z125" s="170"/>
      <c r="AA125" s="170"/>
      <c r="AB125" s="170"/>
      <c r="AC125" s="163"/>
      <c r="AD125" s="164"/>
      <c r="AE125" s="164"/>
      <c r="AF125" s="164"/>
      <c r="AG125" s="165"/>
      <c r="AH125" s="166"/>
      <c r="AI125" s="167"/>
      <c r="AJ125" s="167"/>
      <c r="AK125" s="167"/>
      <c r="AL125" s="167"/>
      <c r="AM125" s="167"/>
      <c r="AN125" s="167"/>
      <c r="AO125" s="167"/>
      <c r="AP125" s="167"/>
      <c r="AQ125" s="167"/>
      <c r="AR125" s="167"/>
      <c r="AS125" s="167"/>
      <c r="AT125" s="168"/>
      <c r="AU125" s="169"/>
      <c r="AV125" s="170"/>
      <c r="AW125" s="170"/>
      <c r="AX125" s="171"/>
    </row>
    <row r="126" spans="1:50" ht="24.75" customHeight="1">
      <c r="A126" s="344"/>
      <c r="B126" s="345"/>
      <c r="C126" s="345"/>
      <c r="D126" s="345"/>
      <c r="E126" s="345"/>
      <c r="F126" s="346"/>
      <c r="G126" s="218" t="s">
        <v>22</v>
      </c>
      <c r="H126" s="109"/>
      <c r="I126" s="109"/>
      <c r="J126" s="109"/>
      <c r="K126" s="109"/>
      <c r="L126" s="219"/>
      <c r="M126" s="220"/>
      <c r="N126" s="220"/>
      <c r="O126" s="220"/>
      <c r="P126" s="220"/>
      <c r="Q126" s="220"/>
      <c r="R126" s="220"/>
      <c r="S126" s="220"/>
      <c r="T126" s="220"/>
      <c r="U126" s="220"/>
      <c r="V126" s="220"/>
      <c r="W126" s="220"/>
      <c r="X126" s="221"/>
      <c r="Y126" s="222">
        <f>SUM(Y118:AB125)</f>
        <v>4.588067000000001</v>
      </c>
      <c r="Z126" s="223"/>
      <c r="AA126" s="223"/>
      <c r="AB126" s="224"/>
      <c r="AC126" s="218" t="s">
        <v>22</v>
      </c>
      <c r="AD126" s="109"/>
      <c r="AE126" s="109"/>
      <c r="AF126" s="109"/>
      <c r="AG126" s="109"/>
      <c r="AH126" s="219"/>
      <c r="AI126" s="220"/>
      <c r="AJ126" s="220"/>
      <c r="AK126" s="220"/>
      <c r="AL126" s="220"/>
      <c r="AM126" s="220"/>
      <c r="AN126" s="220"/>
      <c r="AO126" s="220"/>
      <c r="AP126" s="220"/>
      <c r="AQ126" s="220"/>
      <c r="AR126" s="220"/>
      <c r="AS126" s="220"/>
      <c r="AT126" s="221"/>
      <c r="AU126" s="222">
        <f>SUM(AU118:AX125)</f>
        <v>1.435726</v>
      </c>
      <c r="AV126" s="223"/>
      <c r="AW126" s="223"/>
      <c r="AX126" s="225"/>
    </row>
    <row r="127" spans="1:50" ht="30" customHeight="1">
      <c r="A127" s="344"/>
      <c r="B127" s="345"/>
      <c r="C127" s="345"/>
      <c r="D127" s="345"/>
      <c r="E127" s="345"/>
      <c r="F127" s="346"/>
      <c r="G127" s="103" t="s">
        <v>187</v>
      </c>
      <c r="H127" s="104"/>
      <c r="I127" s="104"/>
      <c r="J127" s="104"/>
      <c r="K127" s="104"/>
      <c r="L127" s="104"/>
      <c r="M127" s="104"/>
      <c r="N127" s="104"/>
      <c r="O127" s="104"/>
      <c r="P127" s="104"/>
      <c r="Q127" s="104"/>
      <c r="R127" s="104"/>
      <c r="S127" s="104"/>
      <c r="T127" s="104"/>
      <c r="U127" s="104"/>
      <c r="V127" s="104"/>
      <c r="W127" s="104"/>
      <c r="X127" s="104"/>
      <c r="Y127" s="104"/>
      <c r="Z127" s="104"/>
      <c r="AA127" s="104"/>
      <c r="AB127" s="105"/>
      <c r="AC127" s="207" t="s">
        <v>249</v>
      </c>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9"/>
    </row>
    <row r="128" spans="1:50" ht="24.75" customHeight="1">
      <c r="A128" s="344"/>
      <c r="B128" s="345"/>
      <c r="C128" s="345"/>
      <c r="D128" s="345"/>
      <c r="E128" s="345"/>
      <c r="F128" s="346"/>
      <c r="G128" s="106" t="s">
        <v>19</v>
      </c>
      <c r="H128" s="107"/>
      <c r="I128" s="107"/>
      <c r="J128" s="107"/>
      <c r="K128" s="107"/>
      <c r="L128" s="108" t="s">
        <v>20</v>
      </c>
      <c r="M128" s="109"/>
      <c r="N128" s="109"/>
      <c r="O128" s="109"/>
      <c r="P128" s="109"/>
      <c r="Q128" s="109"/>
      <c r="R128" s="109"/>
      <c r="S128" s="109"/>
      <c r="T128" s="109"/>
      <c r="U128" s="109"/>
      <c r="V128" s="109"/>
      <c r="W128" s="109"/>
      <c r="X128" s="110"/>
      <c r="Y128" s="81" t="s">
        <v>21</v>
      </c>
      <c r="Z128" s="82"/>
      <c r="AA128" s="82"/>
      <c r="AB128" s="83"/>
      <c r="AC128" s="210" t="s">
        <v>19</v>
      </c>
      <c r="AD128" s="211"/>
      <c r="AE128" s="211"/>
      <c r="AF128" s="211"/>
      <c r="AG128" s="211"/>
      <c r="AH128" s="212" t="s">
        <v>20</v>
      </c>
      <c r="AI128" s="213"/>
      <c r="AJ128" s="213"/>
      <c r="AK128" s="213"/>
      <c r="AL128" s="213"/>
      <c r="AM128" s="213"/>
      <c r="AN128" s="213"/>
      <c r="AO128" s="213"/>
      <c r="AP128" s="213"/>
      <c r="AQ128" s="213"/>
      <c r="AR128" s="213"/>
      <c r="AS128" s="213"/>
      <c r="AT128" s="214"/>
      <c r="AU128" s="215" t="s">
        <v>21</v>
      </c>
      <c r="AV128" s="216"/>
      <c r="AW128" s="216"/>
      <c r="AX128" s="217"/>
    </row>
    <row r="129" spans="1:50" ht="24.75" customHeight="1">
      <c r="A129" s="344"/>
      <c r="B129" s="345"/>
      <c r="C129" s="345"/>
      <c r="D129" s="345"/>
      <c r="E129" s="345"/>
      <c r="F129" s="346"/>
      <c r="G129" s="192" t="s">
        <v>144</v>
      </c>
      <c r="H129" s="193"/>
      <c r="I129" s="193"/>
      <c r="J129" s="193"/>
      <c r="K129" s="194"/>
      <c r="L129" s="195" t="s">
        <v>139</v>
      </c>
      <c r="M129" s="196"/>
      <c r="N129" s="196"/>
      <c r="O129" s="196"/>
      <c r="P129" s="196"/>
      <c r="Q129" s="196"/>
      <c r="R129" s="196"/>
      <c r="S129" s="196"/>
      <c r="T129" s="196"/>
      <c r="U129" s="196"/>
      <c r="V129" s="196"/>
      <c r="W129" s="196"/>
      <c r="X129" s="197"/>
      <c r="Y129" s="96">
        <v>6.825</v>
      </c>
      <c r="Z129" s="97"/>
      <c r="AA129" s="97"/>
      <c r="AB129" s="98"/>
      <c r="AC129" s="198" t="s">
        <v>104</v>
      </c>
      <c r="AD129" s="199"/>
      <c r="AE129" s="199"/>
      <c r="AF129" s="199"/>
      <c r="AG129" s="200"/>
      <c r="AH129" s="201" t="s">
        <v>250</v>
      </c>
      <c r="AI129" s="202"/>
      <c r="AJ129" s="202"/>
      <c r="AK129" s="202"/>
      <c r="AL129" s="202"/>
      <c r="AM129" s="202"/>
      <c r="AN129" s="202"/>
      <c r="AO129" s="202"/>
      <c r="AP129" s="202"/>
      <c r="AQ129" s="202"/>
      <c r="AR129" s="202"/>
      <c r="AS129" s="202"/>
      <c r="AT129" s="203"/>
      <c r="AU129" s="204">
        <v>0.9103</v>
      </c>
      <c r="AV129" s="205"/>
      <c r="AW129" s="205"/>
      <c r="AX129" s="206"/>
    </row>
    <row r="130" spans="1:50" ht="24.75" customHeight="1">
      <c r="A130" s="344"/>
      <c r="B130" s="345"/>
      <c r="C130" s="345"/>
      <c r="D130" s="345"/>
      <c r="E130" s="345"/>
      <c r="F130" s="346"/>
      <c r="G130" s="111"/>
      <c r="H130" s="112"/>
      <c r="I130" s="112"/>
      <c r="J130" s="112"/>
      <c r="K130" s="113"/>
      <c r="L130" s="92"/>
      <c r="M130" s="189"/>
      <c r="N130" s="189"/>
      <c r="O130" s="189"/>
      <c r="P130" s="189"/>
      <c r="Q130" s="189"/>
      <c r="R130" s="189"/>
      <c r="S130" s="189"/>
      <c r="T130" s="189"/>
      <c r="U130" s="189"/>
      <c r="V130" s="189"/>
      <c r="W130" s="189"/>
      <c r="X130" s="190"/>
      <c r="Y130" s="89"/>
      <c r="Z130" s="90"/>
      <c r="AA130" s="90"/>
      <c r="AB130" s="191"/>
      <c r="AC130" s="111"/>
      <c r="AD130" s="112"/>
      <c r="AE130" s="112"/>
      <c r="AF130" s="112"/>
      <c r="AG130" s="113"/>
      <c r="AH130" s="92"/>
      <c r="AI130" s="189"/>
      <c r="AJ130" s="189"/>
      <c r="AK130" s="189"/>
      <c r="AL130" s="189"/>
      <c r="AM130" s="189"/>
      <c r="AN130" s="189"/>
      <c r="AO130" s="189"/>
      <c r="AP130" s="189"/>
      <c r="AQ130" s="189"/>
      <c r="AR130" s="189"/>
      <c r="AS130" s="189"/>
      <c r="AT130" s="190"/>
      <c r="AU130" s="89"/>
      <c r="AV130" s="90"/>
      <c r="AW130" s="90"/>
      <c r="AX130" s="91"/>
    </row>
    <row r="131" spans="1:50" ht="24.75" customHeight="1">
      <c r="A131" s="344"/>
      <c r="B131" s="345"/>
      <c r="C131" s="345"/>
      <c r="D131" s="345"/>
      <c r="E131" s="345"/>
      <c r="F131" s="346"/>
      <c r="G131" s="111"/>
      <c r="H131" s="112"/>
      <c r="I131" s="112"/>
      <c r="J131" s="112"/>
      <c r="K131" s="113"/>
      <c r="L131" s="92"/>
      <c r="M131" s="189"/>
      <c r="N131" s="189"/>
      <c r="O131" s="189"/>
      <c r="P131" s="189"/>
      <c r="Q131" s="189"/>
      <c r="R131" s="189"/>
      <c r="S131" s="189"/>
      <c r="T131" s="189"/>
      <c r="U131" s="189"/>
      <c r="V131" s="189"/>
      <c r="W131" s="189"/>
      <c r="X131" s="190"/>
      <c r="Y131" s="89"/>
      <c r="Z131" s="90"/>
      <c r="AA131" s="90"/>
      <c r="AB131" s="191"/>
      <c r="AC131" s="111"/>
      <c r="AD131" s="112"/>
      <c r="AE131" s="112"/>
      <c r="AF131" s="112"/>
      <c r="AG131" s="113"/>
      <c r="AH131" s="92"/>
      <c r="AI131" s="189"/>
      <c r="AJ131" s="189"/>
      <c r="AK131" s="189"/>
      <c r="AL131" s="189"/>
      <c r="AM131" s="189"/>
      <c r="AN131" s="189"/>
      <c r="AO131" s="189"/>
      <c r="AP131" s="189"/>
      <c r="AQ131" s="189"/>
      <c r="AR131" s="189"/>
      <c r="AS131" s="189"/>
      <c r="AT131" s="190"/>
      <c r="AU131" s="89"/>
      <c r="AV131" s="90"/>
      <c r="AW131" s="90"/>
      <c r="AX131" s="91"/>
    </row>
    <row r="132" spans="1:50" ht="24.75" customHeight="1">
      <c r="A132" s="344"/>
      <c r="B132" s="345"/>
      <c r="C132" s="345"/>
      <c r="D132" s="345"/>
      <c r="E132" s="345"/>
      <c r="F132" s="346"/>
      <c r="G132" s="172"/>
      <c r="H132" s="173"/>
      <c r="I132" s="173"/>
      <c r="J132" s="173"/>
      <c r="K132" s="174"/>
      <c r="L132" s="175"/>
      <c r="M132" s="176"/>
      <c r="N132" s="176"/>
      <c r="O132" s="176"/>
      <c r="P132" s="176"/>
      <c r="Q132" s="176"/>
      <c r="R132" s="176"/>
      <c r="S132" s="176"/>
      <c r="T132" s="176"/>
      <c r="U132" s="176"/>
      <c r="V132" s="176"/>
      <c r="W132" s="176"/>
      <c r="X132" s="177"/>
      <c r="Y132" s="178"/>
      <c r="Z132" s="179"/>
      <c r="AA132" s="179"/>
      <c r="AB132" s="188"/>
      <c r="AC132" s="180"/>
      <c r="AD132" s="181"/>
      <c r="AE132" s="181"/>
      <c r="AF132" s="181"/>
      <c r="AG132" s="182"/>
      <c r="AH132" s="92"/>
      <c r="AI132" s="183"/>
      <c r="AJ132" s="183"/>
      <c r="AK132" s="183"/>
      <c r="AL132" s="183"/>
      <c r="AM132" s="183"/>
      <c r="AN132" s="183"/>
      <c r="AO132" s="183"/>
      <c r="AP132" s="183"/>
      <c r="AQ132" s="183"/>
      <c r="AR132" s="183"/>
      <c r="AS132" s="183"/>
      <c r="AT132" s="184"/>
      <c r="AU132" s="185"/>
      <c r="AV132" s="186"/>
      <c r="AW132" s="186"/>
      <c r="AX132" s="187"/>
    </row>
    <row r="133" spans="1:50" ht="24.75" customHeight="1">
      <c r="A133" s="344"/>
      <c r="B133" s="345"/>
      <c r="C133" s="345"/>
      <c r="D133" s="345"/>
      <c r="E133" s="345"/>
      <c r="F133" s="346"/>
      <c r="G133" s="172"/>
      <c r="H133" s="173"/>
      <c r="I133" s="173"/>
      <c r="J133" s="173"/>
      <c r="K133" s="174"/>
      <c r="L133" s="175"/>
      <c r="M133" s="176"/>
      <c r="N133" s="176"/>
      <c r="O133" s="176"/>
      <c r="P133" s="176"/>
      <c r="Q133" s="176"/>
      <c r="R133" s="176"/>
      <c r="S133" s="176"/>
      <c r="T133" s="176"/>
      <c r="U133" s="176"/>
      <c r="V133" s="176"/>
      <c r="W133" s="176"/>
      <c r="X133" s="177"/>
      <c r="Y133" s="178"/>
      <c r="Z133" s="179"/>
      <c r="AA133" s="179"/>
      <c r="AB133" s="179"/>
      <c r="AC133" s="180"/>
      <c r="AD133" s="181"/>
      <c r="AE133" s="181"/>
      <c r="AF133" s="181"/>
      <c r="AG133" s="182"/>
      <c r="AH133" s="92"/>
      <c r="AI133" s="183"/>
      <c r="AJ133" s="183"/>
      <c r="AK133" s="183"/>
      <c r="AL133" s="183"/>
      <c r="AM133" s="183"/>
      <c r="AN133" s="183"/>
      <c r="AO133" s="183"/>
      <c r="AP133" s="183"/>
      <c r="AQ133" s="183"/>
      <c r="AR133" s="183"/>
      <c r="AS133" s="183"/>
      <c r="AT133" s="184"/>
      <c r="AU133" s="185"/>
      <c r="AV133" s="186"/>
      <c r="AW133" s="186"/>
      <c r="AX133" s="187"/>
    </row>
    <row r="134" spans="1:50" ht="24.75" customHeight="1">
      <c r="A134" s="344"/>
      <c r="B134" s="345"/>
      <c r="C134" s="345"/>
      <c r="D134" s="345"/>
      <c r="E134" s="345"/>
      <c r="F134" s="346"/>
      <c r="G134" s="172"/>
      <c r="H134" s="173"/>
      <c r="I134" s="173"/>
      <c r="J134" s="173"/>
      <c r="K134" s="174"/>
      <c r="L134" s="175"/>
      <c r="M134" s="176"/>
      <c r="N134" s="176"/>
      <c r="O134" s="176"/>
      <c r="P134" s="176"/>
      <c r="Q134" s="176"/>
      <c r="R134" s="176"/>
      <c r="S134" s="176"/>
      <c r="T134" s="176"/>
      <c r="U134" s="176"/>
      <c r="V134" s="176"/>
      <c r="W134" s="176"/>
      <c r="X134" s="177"/>
      <c r="Y134" s="178"/>
      <c r="Z134" s="179"/>
      <c r="AA134" s="179"/>
      <c r="AB134" s="179"/>
      <c r="AC134" s="180"/>
      <c r="AD134" s="181"/>
      <c r="AE134" s="181"/>
      <c r="AF134" s="181"/>
      <c r="AG134" s="182"/>
      <c r="AH134" s="92"/>
      <c r="AI134" s="183"/>
      <c r="AJ134" s="183"/>
      <c r="AK134" s="183"/>
      <c r="AL134" s="183"/>
      <c r="AM134" s="183"/>
      <c r="AN134" s="183"/>
      <c r="AO134" s="183"/>
      <c r="AP134" s="183"/>
      <c r="AQ134" s="183"/>
      <c r="AR134" s="183"/>
      <c r="AS134" s="183"/>
      <c r="AT134" s="184"/>
      <c r="AU134" s="185"/>
      <c r="AV134" s="186"/>
      <c r="AW134" s="186"/>
      <c r="AX134" s="187"/>
    </row>
    <row r="135" spans="1:50" ht="24.75" customHeight="1">
      <c r="A135" s="344"/>
      <c r="B135" s="345"/>
      <c r="C135" s="345"/>
      <c r="D135" s="345"/>
      <c r="E135" s="345"/>
      <c r="F135" s="346"/>
      <c r="G135" s="172"/>
      <c r="H135" s="173"/>
      <c r="I135" s="173"/>
      <c r="J135" s="173"/>
      <c r="K135" s="174"/>
      <c r="L135" s="175"/>
      <c r="M135" s="176"/>
      <c r="N135" s="176"/>
      <c r="O135" s="176"/>
      <c r="P135" s="176"/>
      <c r="Q135" s="176"/>
      <c r="R135" s="176"/>
      <c r="S135" s="176"/>
      <c r="T135" s="176"/>
      <c r="U135" s="176"/>
      <c r="V135" s="176"/>
      <c r="W135" s="176"/>
      <c r="X135" s="177"/>
      <c r="Y135" s="178"/>
      <c r="Z135" s="179"/>
      <c r="AA135" s="179"/>
      <c r="AB135" s="179"/>
      <c r="AC135" s="180"/>
      <c r="AD135" s="181"/>
      <c r="AE135" s="181"/>
      <c r="AF135" s="181"/>
      <c r="AG135" s="182"/>
      <c r="AH135" s="92"/>
      <c r="AI135" s="183"/>
      <c r="AJ135" s="183"/>
      <c r="AK135" s="183"/>
      <c r="AL135" s="183"/>
      <c r="AM135" s="183"/>
      <c r="AN135" s="183"/>
      <c r="AO135" s="183"/>
      <c r="AP135" s="183"/>
      <c r="AQ135" s="183"/>
      <c r="AR135" s="183"/>
      <c r="AS135" s="183"/>
      <c r="AT135" s="184"/>
      <c r="AU135" s="185"/>
      <c r="AV135" s="186"/>
      <c r="AW135" s="186"/>
      <c r="AX135" s="187"/>
    </row>
    <row r="136" spans="1:50" ht="24.75" customHeight="1">
      <c r="A136" s="344"/>
      <c r="B136" s="345"/>
      <c r="C136" s="345"/>
      <c r="D136" s="345"/>
      <c r="E136" s="345"/>
      <c r="F136" s="346"/>
      <c r="G136" s="155"/>
      <c r="H136" s="156"/>
      <c r="I136" s="156"/>
      <c r="J136" s="156"/>
      <c r="K136" s="157"/>
      <c r="L136" s="158"/>
      <c r="M136" s="159"/>
      <c r="N136" s="159"/>
      <c r="O136" s="159"/>
      <c r="P136" s="159"/>
      <c r="Q136" s="159"/>
      <c r="R136" s="159"/>
      <c r="S136" s="159"/>
      <c r="T136" s="159"/>
      <c r="U136" s="159"/>
      <c r="V136" s="159"/>
      <c r="W136" s="159"/>
      <c r="X136" s="160"/>
      <c r="Y136" s="161"/>
      <c r="Z136" s="162"/>
      <c r="AA136" s="162"/>
      <c r="AB136" s="162"/>
      <c r="AC136" s="163"/>
      <c r="AD136" s="164"/>
      <c r="AE136" s="164"/>
      <c r="AF136" s="164"/>
      <c r="AG136" s="165"/>
      <c r="AH136" s="166"/>
      <c r="AI136" s="167"/>
      <c r="AJ136" s="167"/>
      <c r="AK136" s="167"/>
      <c r="AL136" s="167"/>
      <c r="AM136" s="167"/>
      <c r="AN136" s="167"/>
      <c r="AO136" s="167"/>
      <c r="AP136" s="167"/>
      <c r="AQ136" s="167"/>
      <c r="AR136" s="167"/>
      <c r="AS136" s="167"/>
      <c r="AT136" s="168"/>
      <c r="AU136" s="169"/>
      <c r="AV136" s="170"/>
      <c r="AW136" s="170"/>
      <c r="AX136" s="171"/>
    </row>
    <row r="137" spans="1:50" ht="24.75" customHeight="1" thickBot="1">
      <c r="A137" s="347"/>
      <c r="B137" s="348"/>
      <c r="C137" s="348"/>
      <c r="D137" s="348"/>
      <c r="E137" s="348"/>
      <c r="F137" s="349"/>
      <c r="G137" s="139" t="s">
        <v>22</v>
      </c>
      <c r="H137" s="140"/>
      <c r="I137" s="140"/>
      <c r="J137" s="140"/>
      <c r="K137" s="140"/>
      <c r="L137" s="141"/>
      <c r="M137" s="142"/>
      <c r="N137" s="142"/>
      <c r="O137" s="142"/>
      <c r="P137" s="142"/>
      <c r="Q137" s="142"/>
      <c r="R137" s="142"/>
      <c r="S137" s="142"/>
      <c r="T137" s="142"/>
      <c r="U137" s="142"/>
      <c r="V137" s="142"/>
      <c r="W137" s="142"/>
      <c r="X137" s="143"/>
      <c r="Y137" s="144">
        <f>SUM(Y129:AB136)</f>
        <v>6.825</v>
      </c>
      <c r="Z137" s="145"/>
      <c r="AA137" s="145"/>
      <c r="AB137" s="146"/>
      <c r="AC137" s="147" t="s">
        <v>22</v>
      </c>
      <c r="AD137" s="148"/>
      <c r="AE137" s="148"/>
      <c r="AF137" s="148"/>
      <c r="AG137" s="148"/>
      <c r="AH137" s="149"/>
      <c r="AI137" s="150"/>
      <c r="AJ137" s="150"/>
      <c r="AK137" s="150"/>
      <c r="AL137" s="150"/>
      <c r="AM137" s="150"/>
      <c r="AN137" s="150"/>
      <c r="AO137" s="150"/>
      <c r="AP137" s="150"/>
      <c r="AQ137" s="150"/>
      <c r="AR137" s="150"/>
      <c r="AS137" s="150"/>
      <c r="AT137" s="151"/>
      <c r="AU137" s="152">
        <f>SUM(AU129:AX136)</f>
        <v>0.9103</v>
      </c>
      <c r="AV137" s="153"/>
      <c r="AW137" s="153"/>
      <c r="AX137" s="154"/>
    </row>
    <row r="138" spans="1:50" ht="24.75" customHeight="1">
      <c r="A138" s="10"/>
      <c r="B138" s="10"/>
      <c r="C138" s="10"/>
      <c r="D138" s="10"/>
      <c r="E138" s="10"/>
      <c r="F138" s="10"/>
      <c r="G138" s="18"/>
      <c r="H138" s="18"/>
      <c r="I138" s="18"/>
      <c r="J138" s="18"/>
      <c r="K138" s="18"/>
      <c r="L138" s="9"/>
      <c r="M138" s="18"/>
      <c r="N138" s="18"/>
      <c r="O138" s="18"/>
      <c r="P138" s="18"/>
      <c r="Q138" s="18"/>
      <c r="R138" s="18"/>
      <c r="S138" s="18"/>
      <c r="T138" s="18"/>
      <c r="U138" s="18"/>
      <c r="V138" s="18"/>
      <c r="W138" s="18"/>
      <c r="X138" s="18"/>
      <c r="Y138" s="23"/>
      <c r="Z138" s="23"/>
      <c r="AA138" s="23"/>
      <c r="AB138" s="23"/>
      <c r="AC138" s="18"/>
      <c r="AD138" s="18"/>
      <c r="AE138" s="18"/>
      <c r="AF138" s="18"/>
      <c r="AG138" s="18"/>
      <c r="AH138" s="9"/>
      <c r="AI138" s="18"/>
      <c r="AJ138" s="18"/>
      <c r="AK138" s="18"/>
      <c r="AL138" s="18"/>
      <c r="AM138" s="18"/>
      <c r="AN138" s="18"/>
      <c r="AO138" s="18"/>
      <c r="AP138" s="18"/>
      <c r="AQ138" s="18"/>
      <c r="AR138" s="18"/>
      <c r="AS138" s="18"/>
      <c r="AT138" s="18"/>
      <c r="AU138" s="23"/>
      <c r="AV138" s="23"/>
      <c r="AW138" s="23"/>
      <c r="AX138" s="23"/>
    </row>
    <row r="139" spans="1:50" ht="12.7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2.7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4.25">
      <c r="A141" s="24"/>
      <c r="B141" s="7" t="s">
        <v>39</v>
      </c>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2.75">
      <c r="A142" s="24"/>
      <c r="B142" s="24" t="s">
        <v>18</v>
      </c>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1" ht="34.5" customHeight="1">
      <c r="A143" s="130"/>
      <c r="B143" s="130"/>
      <c r="C143" s="134" t="s">
        <v>34</v>
      </c>
      <c r="D143" s="134"/>
      <c r="E143" s="134"/>
      <c r="F143" s="134"/>
      <c r="G143" s="134"/>
      <c r="H143" s="134"/>
      <c r="I143" s="134"/>
      <c r="J143" s="134"/>
      <c r="K143" s="134"/>
      <c r="L143" s="134"/>
      <c r="M143" s="134" t="s">
        <v>35</v>
      </c>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5" t="s">
        <v>36</v>
      </c>
      <c r="AL143" s="134"/>
      <c r="AM143" s="134"/>
      <c r="AN143" s="134"/>
      <c r="AO143" s="134"/>
      <c r="AP143" s="134"/>
      <c r="AQ143" s="134" t="s">
        <v>24</v>
      </c>
      <c r="AR143" s="134"/>
      <c r="AS143" s="134"/>
      <c r="AT143" s="134"/>
      <c r="AU143" s="136" t="s">
        <v>25</v>
      </c>
      <c r="AV143" s="137"/>
      <c r="AW143" s="137"/>
      <c r="AX143" s="138"/>
      <c r="AY143" s="42"/>
    </row>
    <row r="144" spans="1:50" ht="24" customHeight="1">
      <c r="A144" s="130">
        <v>1</v>
      </c>
      <c r="B144" s="130">
        <v>1</v>
      </c>
      <c r="C144" s="127" t="s">
        <v>125</v>
      </c>
      <c r="D144" s="127"/>
      <c r="E144" s="127"/>
      <c r="F144" s="127"/>
      <c r="G144" s="127"/>
      <c r="H144" s="127"/>
      <c r="I144" s="127"/>
      <c r="J144" s="127"/>
      <c r="K144" s="127"/>
      <c r="L144" s="127"/>
      <c r="M144" s="74" t="s">
        <v>128</v>
      </c>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75">
        <v>19.95</v>
      </c>
      <c r="AL144" s="76"/>
      <c r="AM144" s="76"/>
      <c r="AN144" s="76"/>
      <c r="AO144" s="76"/>
      <c r="AP144" s="76"/>
      <c r="AQ144" s="74">
        <v>1</v>
      </c>
      <c r="AR144" s="74"/>
      <c r="AS144" s="74"/>
      <c r="AT144" s="74"/>
      <c r="AU144" s="78" t="s">
        <v>192</v>
      </c>
      <c r="AV144" s="132"/>
      <c r="AW144" s="132"/>
      <c r="AX144" s="133"/>
    </row>
    <row r="145" spans="1:50" ht="24" customHeight="1">
      <c r="A145" s="70">
        <v>2</v>
      </c>
      <c r="B145" s="70">
        <v>1</v>
      </c>
      <c r="C145" s="127" t="s">
        <v>169</v>
      </c>
      <c r="D145" s="127"/>
      <c r="E145" s="127"/>
      <c r="F145" s="127"/>
      <c r="G145" s="127"/>
      <c r="H145" s="127"/>
      <c r="I145" s="127"/>
      <c r="J145" s="127"/>
      <c r="K145" s="127"/>
      <c r="L145" s="127"/>
      <c r="M145" s="74" t="s">
        <v>170</v>
      </c>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128">
        <v>5.976589</v>
      </c>
      <c r="AL145" s="129"/>
      <c r="AM145" s="129"/>
      <c r="AN145" s="129"/>
      <c r="AO145" s="129"/>
      <c r="AP145" s="129"/>
      <c r="AQ145" s="74">
        <v>6</v>
      </c>
      <c r="AR145" s="74"/>
      <c r="AS145" s="74"/>
      <c r="AT145" s="74"/>
      <c r="AU145" s="78" t="s">
        <v>166</v>
      </c>
      <c r="AV145" s="79"/>
      <c r="AW145" s="79"/>
      <c r="AX145" s="80"/>
    </row>
    <row r="146" spans="1:50" ht="24" customHeight="1">
      <c r="A146" s="130">
        <v>3</v>
      </c>
      <c r="B146" s="130">
        <v>1</v>
      </c>
      <c r="C146" s="127" t="s">
        <v>126</v>
      </c>
      <c r="D146" s="127"/>
      <c r="E146" s="127"/>
      <c r="F146" s="127"/>
      <c r="G146" s="127"/>
      <c r="H146" s="127"/>
      <c r="I146" s="127"/>
      <c r="J146" s="127"/>
      <c r="K146" s="127"/>
      <c r="L146" s="127"/>
      <c r="M146" s="74" t="s">
        <v>129</v>
      </c>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75">
        <v>4.13312</v>
      </c>
      <c r="AL146" s="76"/>
      <c r="AM146" s="76"/>
      <c r="AN146" s="76"/>
      <c r="AO146" s="76"/>
      <c r="AP146" s="76"/>
      <c r="AQ146" s="74">
        <v>2</v>
      </c>
      <c r="AR146" s="74"/>
      <c r="AS146" s="74"/>
      <c r="AT146" s="74"/>
      <c r="AU146" s="78" t="s">
        <v>166</v>
      </c>
      <c r="AV146" s="132"/>
      <c r="AW146" s="132"/>
      <c r="AX146" s="133"/>
    </row>
    <row r="147" spans="1:50" ht="19.5" customHeight="1">
      <c r="A147" s="34"/>
      <c r="B147" s="38" t="s">
        <v>123</v>
      </c>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114"/>
      <c r="AL147" s="95"/>
      <c r="AM147" s="95"/>
      <c r="AN147" s="95"/>
      <c r="AO147" s="95"/>
      <c r="AP147" s="95"/>
      <c r="AQ147" s="95"/>
      <c r="AR147" s="95"/>
      <c r="AS147" s="95"/>
      <c r="AT147" s="95"/>
      <c r="AU147" s="95"/>
      <c r="AV147" s="95"/>
      <c r="AW147" s="95"/>
      <c r="AX147" s="95"/>
    </row>
    <row r="148" spans="1:50" ht="29.25" customHeight="1">
      <c r="A148" s="70"/>
      <c r="B148" s="70"/>
      <c r="C148" s="84" t="s">
        <v>34</v>
      </c>
      <c r="D148" s="84"/>
      <c r="E148" s="84"/>
      <c r="F148" s="84"/>
      <c r="G148" s="84"/>
      <c r="H148" s="84"/>
      <c r="I148" s="84"/>
      <c r="J148" s="84"/>
      <c r="K148" s="84"/>
      <c r="L148" s="84"/>
      <c r="M148" s="84" t="s">
        <v>35</v>
      </c>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5" t="s">
        <v>36</v>
      </c>
      <c r="AL148" s="84"/>
      <c r="AM148" s="84"/>
      <c r="AN148" s="84"/>
      <c r="AO148" s="84"/>
      <c r="AP148" s="84"/>
      <c r="AQ148" s="84" t="s">
        <v>24</v>
      </c>
      <c r="AR148" s="84"/>
      <c r="AS148" s="84"/>
      <c r="AT148" s="84"/>
      <c r="AU148" s="100" t="s">
        <v>25</v>
      </c>
      <c r="AV148" s="101"/>
      <c r="AW148" s="101"/>
      <c r="AX148" s="102"/>
    </row>
    <row r="149" spans="1:50" ht="24" customHeight="1">
      <c r="A149" s="70">
        <v>1</v>
      </c>
      <c r="B149" s="70">
        <v>1</v>
      </c>
      <c r="C149" s="127" t="s">
        <v>127</v>
      </c>
      <c r="D149" s="127"/>
      <c r="E149" s="127"/>
      <c r="F149" s="127"/>
      <c r="G149" s="127"/>
      <c r="H149" s="127"/>
      <c r="I149" s="127"/>
      <c r="J149" s="127"/>
      <c r="K149" s="127"/>
      <c r="L149" s="127"/>
      <c r="M149" s="123" t="s">
        <v>130</v>
      </c>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5"/>
      <c r="AK149" s="128">
        <v>9.703791</v>
      </c>
      <c r="AL149" s="129"/>
      <c r="AM149" s="129"/>
      <c r="AN149" s="129"/>
      <c r="AO149" s="129"/>
      <c r="AP149" s="129"/>
      <c r="AQ149" s="74">
        <v>1</v>
      </c>
      <c r="AR149" s="74"/>
      <c r="AS149" s="74"/>
      <c r="AT149" s="74"/>
      <c r="AU149" s="78" t="s">
        <v>166</v>
      </c>
      <c r="AV149" s="79"/>
      <c r="AW149" s="79"/>
      <c r="AX149" s="80"/>
    </row>
    <row r="150" spans="1:50" ht="24" customHeight="1">
      <c r="A150" s="34"/>
      <c r="B150" s="38" t="s">
        <v>124</v>
      </c>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114"/>
      <c r="AL150" s="95"/>
      <c r="AM150" s="95"/>
      <c r="AN150" s="95"/>
      <c r="AO150" s="95"/>
      <c r="AP150" s="95"/>
      <c r="AQ150" s="95"/>
      <c r="AR150" s="95"/>
      <c r="AS150" s="95"/>
      <c r="AT150" s="95"/>
      <c r="AU150" s="95"/>
      <c r="AV150" s="95"/>
      <c r="AW150" s="95"/>
      <c r="AX150" s="95"/>
    </row>
    <row r="151" spans="1:50" ht="24" customHeight="1">
      <c r="A151" s="70"/>
      <c r="B151" s="70"/>
      <c r="C151" s="84" t="s">
        <v>34</v>
      </c>
      <c r="D151" s="84"/>
      <c r="E151" s="84"/>
      <c r="F151" s="84"/>
      <c r="G151" s="84"/>
      <c r="H151" s="84"/>
      <c r="I151" s="84"/>
      <c r="J151" s="84"/>
      <c r="K151" s="84"/>
      <c r="L151" s="84"/>
      <c r="M151" s="84" t="s">
        <v>35</v>
      </c>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5" t="s">
        <v>36</v>
      </c>
      <c r="AL151" s="84"/>
      <c r="AM151" s="84"/>
      <c r="AN151" s="84"/>
      <c r="AO151" s="84"/>
      <c r="AP151" s="84"/>
      <c r="AQ151" s="84" t="s">
        <v>24</v>
      </c>
      <c r="AR151" s="84"/>
      <c r="AS151" s="84"/>
      <c r="AT151" s="84"/>
      <c r="AU151" s="100" t="s">
        <v>25</v>
      </c>
      <c r="AV151" s="101"/>
      <c r="AW151" s="101"/>
      <c r="AX151" s="102"/>
    </row>
    <row r="152" spans="1:50" ht="21.75" customHeight="1">
      <c r="A152" s="70">
        <v>1</v>
      </c>
      <c r="B152" s="70">
        <v>1</v>
      </c>
      <c r="C152" s="74" t="s">
        <v>132</v>
      </c>
      <c r="D152" s="74"/>
      <c r="E152" s="74"/>
      <c r="F152" s="74"/>
      <c r="G152" s="74"/>
      <c r="H152" s="74"/>
      <c r="I152" s="74"/>
      <c r="J152" s="74"/>
      <c r="K152" s="74"/>
      <c r="L152" s="74"/>
      <c r="M152" s="123" t="s">
        <v>131</v>
      </c>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5"/>
      <c r="AK152" s="126">
        <v>4.588067</v>
      </c>
      <c r="AL152" s="74"/>
      <c r="AM152" s="74"/>
      <c r="AN152" s="74"/>
      <c r="AO152" s="74"/>
      <c r="AP152" s="74"/>
      <c r="AQ152" s="74">
        <v>3</v>
      </c>
      <c r="AR152" s="74"/>
      <c r="AS152" s="74"/>
      <c r="AT152" s="74"/>
      <c r="AU152" s="78" t="s">
        <v>193</v>
      </c>
      <c r="AV152" s="79"/>
      <c r="AW152" s="79"/>
      <c r="AX152" s="80"/>
    </row>
    <row r="153" spans="1:50" ht="27" customHeight="1">
      <c r="A153" s="34"/>
      <c r="B153" s="39" t="s">
        <v>23</v>
      </c>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114"/>
      <c r="AL153" s="95"/>
      <c r="AM153" s="95"/>
      <c r="AN153" s="95"/>
      <c r="AO153" s="95"/>
      <c r="AP153" s="95"/>
      <c r="AQ153" s="95"/>
      <c r="AR153" s="95"/>
      <c r="AS153" s="95"/>
      <c r="AT153" s="95"/>
      <c r="AU153" s="99"/>
      <c r="AV153" s="99"/>
      <c r="AW153" s="99"/>
      <c r="AX153" s="99"/>
    </row>
    <row r="154" spans="1:50" ht="36" customHeight="1">
      <c r="A154" s="70"/>
      <c r="B154" s="70"/>
      <c r="C154" s="84" t="s">
        <v>34</v>
      </c>
      <c r="D154" s="84"/>
      <c r="E154" s="84"/>
      <c r="F154" s="84"/>
      <c r="G154" s="84"/>
      <c r="H154" s="84"/>
      <c r="I154" s="84"/>
      <c r="J154" s="84"/>
      <c r="K154" s="84"/>
      <c r="L154" s="84"/>
      <c r="M154" s="84" t="s">
        <v>35</v>
      </c>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5" t="s">
        <v>36</v>
      </c>
      <c r="AL154" s="84"/>
      <c r="AM154" s="84"/>
      <c r="AN154" s="84"/>
      <c r="AO154" s="84"/>
      <c r="AP154" s="84"/>
      <c r="AQ154" s="84" t="s">
        <v>24</v>
      </c>
      <c r="AR154" s="84"/>
      <c r="AS154" s="84"/>
      <c r="AT154" s="84"/>
      <c r="AU154" s="86" t="s">
        <v>25</v>
      </c>
      <c r="AV154" s="87"/>
      <c r="AW154" s="87"/>
      <c r="AX154" s="88"/>
    </row>
    <row r="155" spans="1:50" ht="35.25" customHeight="1">
      <c r="A155" s="70">
        <v>1</v>
      </c>
      <c r="B155" s="70">
        <v>1</v>
      </c>
      <c r="C155" s="71" t="s">
        <v>140</v>
      </c>
      <c r="D155" s="72"/>
      <c r="E155" s="72"/>
      <c r="F155" s="72"/>
      <c r="G155" s="72"/>
      <c r="H155" s="72"/>
      <c r="I155" s="72"/>
      <c r="J155" s="72"/>
      <c r="K155" s="72"/>
      <c r="L155" s="73"/>
      <c r="M155" s="74" t="s">
        <v>139</v>
      </c>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5">
        <v>6.825</v>
      </c>
      <c r="AL155" s="76"/>
      <c r="AM155" s="76"/>
      <c r="AN155" s="76"/>
      <c r="AO155" s="76"/>
      <c r="AP155" s="76"/>
      <c r="AQ155" s="74">
        <v>1</v>
      </c>
      <c r="AR155" s="74"/>
      <c r="AS155" s="74"/>
      <c r="AT155" s="74"/>
      <c r="AU155" s="78" t="s">
        <v>193</v>
      </c>
      <c r="AV155" s="79"/>
      <c r="AW155" s="79"/>
      <c r="AX155" s="80"/>
    </row>
    <row r="156" spans="1:50" ht="23.25" customHeight="1">
      <c r="A156" s="70">
        <v>2</v>
      </c>
      <c r="B156" s="70">
        <v>1</v>
      </c>
      <c r="C156" s="71" t="s">
        <v>133</v>
      </c>
      <c r="D156" s="72"/>
      <c r="E156" s="72"/>
      <c r="F156" s="72"/>
      <c r="G156" s="72"/>
      <c r="H156" s="72"/>
      <c r="I156" s="72"/>
      <c r="J156" s="72"/>
      <c r="K156" s="72"/>
      <c r="L156" s="73"/>
      <c r="M156" s="74" t="s">
        <v>138</v>
      </c>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5">
        <v>4.903</v>
      </c>
      <c r="AL156" s="76"/>
      <c r="AM156" s="76"/>
      <c r="AN156" s="76"/>
      <c r="AO156" s="76"/>
      <c r="AP156" s="76"/>
      <c r="AQ156" s="74">
        <v>2</v>
      </c>
      <c r="AR156" s="74"/>
      <c r="AS156" s="74"/>
      <c r="AT156" s="74"/>
      <c r="AU156" s="78" t="s">
        <v>193</v>
      </c>
      <c r="AV156" s="79"/>
      <c r="AW156" s="79"/>
      <c r="AX156" s="80"/>
    </row>
    <row r="157" spans="1:50" ht="24" customHeight="1">
      <c r="A157" s="70">
        <v>3</v>
      </c>
      <c r="B157" s="70">
        <v>1</v>
      </c>
      <c r="C157" s="761" t="s">
        <v>142</v>
      </c>
      <c r="D157" s="761"/>
      <c r="E157" s="761"/>
      <c r="F157" s="761"/>
      <c r="G157" s="761"/>
      <c r="H157" s="761"/>
      <c r="I157" s="761"/>
      <c r="J157" s="761"/>
      <c r="K157" s="761"/>
      <c r="L157" s="761"/>
      <c r="M157" s="761" t="s">
        <v>137</v>
      </c>
      <c r="N157" s="761"/>
      <c r="O157" s="761"/>
      <c r="P157" s="761"/>
      <c r="Q157" s="761"/>
      <c r="R157" s="761"/>
      <c r="S157" s="761"/>
      <c r="T157" s="761"/>
      <c r="U157" s="761"/>
      <c r="V157" s="761"/>
      <c r="W157" s="761"/>
      <c r="X157" s="761"/>
      <c r="Y157" s="761"/>
      <c r="Z157" s="761"/>
      <c r="AA157" s="761"/>
      <c r="AB157" s="761"/>
      <c r="AC157" s="761"/>
      <c r="AD157" s="761"/>
      <c r="AE157" s="761"/>
      <c r="AF157" s="761"/>
      <c r="AG157" s="761"/>
      <c r="AH157" s="761"/>
      <c r="AI157" s="761"/>
      <c r="AJ157" s="761"/>
      <c r="AK157" s="75">
        <v>4.168</v>
      </c>
      <c r="AL157" s="76"/>
      <c r="AM157" s="76"/>
      <c r="AN157" s="76"/>
      <c r="AO157" s="76"/>
      <c r="AP157" s="76"/>
      <c r="AQ157" s="74">
        <v>2</v>
      </c>
      <c r="AR157" s="74"/>
      <c r="AS157" s="74"/>
      <c r="AT157" s="74"/>
      <c r="AU157" s="78" t="s">
        <v>166</v>
      </c>
      <c r="AV157" s="79"/>
      <c r="AW157" s="79"/>
      <c r="AX157" s="80"/>
    </row>
    <row r="158" spans="1:50" ht="23.25" customHeight="1">
      <c r="A158" s="115">
        <v>4</v>
      </c>
      <c r="B158" s="116">
        <v>1</v>
      </c>
      <c r="C158" s="74" t="s">
        <v>134</v>
      </c>
      <c r="D158" s="117"/>
      <c r="E158" s="117"/>
      <c r="F158" s="117"/>
      <c r="G158" s="117"/>
      <c r="H158" s="117"/>
      <c r="I158" s="117"/>
      <c r="J158" s="117"/>
      <c r="K158" s="117"/>
      <c r="L158" s="118"/>
      <c r="M158" s="119" t="s">
        <v>135</v>
      </c>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8"/>
      <c r="AK158" s="120">
        <v>1.522</v>
      </c>
      <c r="AL158" s="121"/>
      <c r="AM158" s="121"/>
      <c r="AN158" s="121"/>
      <c r="AO158" s="121"/>
      <c r="AP158" s="122"/>
      <c r="AQ158" s="119">
        <v>1</v>
      </c>
      <c r="AR158" s="117"/>
      <c r="AS158" s="117"/>
      <c r="AT158" s="118"/>
      <c r="AU158" s="78" t="s">
        <v>166</v>
      </c>
      <c r="AV158" s="79"/>
      <c r="AW158" s="79"/>
      <c r="AX158" s="80"/>
    </row>
    <row r="159" spans="1:50" ht="24" customHeight="1">
      <c r="A159" s="34"/>
      <c r="B159" s="34" t="s">
        <v>136</v>
      </c>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114"/>
      <c r="AL159" s="95"/>
      <c r="AM159" s="95"/>
      <c r="AN159" s="95"/>
      <c r="AO159" s="95"/>
      <c r="AP159" s="95"/>
      <c r="AQ159" s="95"/>
      <c r="AR159" s="95"/>
      <c r="AS159" s="95"/>
      <c r="AT159" s="95"/>
      <c r="AU159" s="99"/>
      <c r="AV159" s="99"/>
      <c r="AW159" s="99"/>
      <c r="AX159" s="99"/>
    </row>
    <row r="160" spans="1:50" ht="24" customHeight="1">
      <c r="A160" s="70"/>
      <c r="B160" s="70"/>
      <c r="C160" s="84" t="s">
        <v>34</v>
      </c>
      <c r="D160" s="84"/>
      <c r="E160" s="84"/>
      <c r="F160" s="84"/>
      <c r="G160" s="84"/>
      <c r="H160" s="84"/>
      <c r="I160" s="84"/>
      <c r="J160" s="84"/>
      <c r="K160" s="84"/>
      <c r="L160" s="84"/>
      <c r="M160" s="84" t="s">
        <v>35</v>
      </c>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5" t="s">
        <v>36</v>
      </c>
      <c r="AL160" s="84"/>
      <c r="AM160" s="84"/>
      <c r="AN160" s="84"/>
      <c r="AO160" s="84"/>
      <c r="AP160" s="84"/>
      <c r="AQ160" s="84" t="s">
        <v>24</v>
      </c>
      <c r="AR160" s="84"/>
      <c r="AS160" s="84"/>
      <c r="AT160" s="84"/>
      <c r="AU160" s="86" t="s">
        <v>25</v>
      </c>
      <c r="AV160" s="87"/>
      <c r="AW160" s="87"/>
      <c r="AX160" s="88"/>
    </row>
    <row r="161" spans="1:50" ht="24" customHeight="1">
      <c r="A161" s="70">
        <v>1</v>
      </c>
      <c r="B161" s="70">
        <v>1</v>
      </c>
      <c r="C161" s="74" t="s">
        <v>125</v>
      </c>
      <c r="D161" s="74"/>
      <c r="E161" s="74"/>
      <c r="F161" s="74"/>
      <c r="G161" s="74"/>
      <c r="H161" s="74"/>
      <c r="I161" s="74"/>
      <c r="J161" s="74"/>
      <c r="K161" s="74"/>
      <c r="L161" s="74"/>
      <c r="M161" s="74" t="s">
        <v>141</v>
      </c>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5">
        <v>101.9949</v>
      </c>
      <c r="AL161" s="76"/>
      <c r="AM161" s="76"/>
      <c r="AN161" s="76"/>
      <c r="AO161" s="76"/>
      <c r="AP161" s="76"/>
      <c r="AQ161" s="74">
        <v>4</v>
      </c>
      <c r="AR161" s="74"/>
      <c r="AS161" s="74"/>
      <c r="AT161" s="74"/>
      <c r="AU161" s="78" t="s">
        <v>166</v>
      </c>
      <c r="AV161" s="79"/>
      <c r="AW161" s="79"/>
      <c r="AX161" s="80"/>
    </row>
    <row r="162" spans="1:50" ht="24" customHeight="1">
      <c r="A162" s="35"/>
      <c r="B162" s="35" t="s">
        <v>180</v>
      </c>
      <c r="C162" s="41"/>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7"/>
      <c r="AL162" s="36"/>
      <c r="AM162" s="36"/>
      <c r="AN162" s="36"/>
      <c r="AO162" s="36"/>
      <c r="AP162" s="36"/>
      <c r="AQ162" s="36"/>
      <c r="AR162" s="36"/>
      <c r="AS162" s="36"/>
      <c r="AT162" s="36"/>
      <c r="AU162" s="40"/>
      <c r="AV162" s="40"/>
      <c r="AW162" s="40"/>
      <c r="AX162" s="40"/>
    </row>
    <row r="163" spans="1:50" ht="24" customHeight="1">
      <c r="A163" s="70"/>
      <c r="B163" s="70"/>
      <c r="C163" s="84" t="s">
        <v>34</v>
      </c>
      <c r="D163" s="84"/>
      <c r="E163" s="84"/>
      <c r="F163" s="84"/>
      <c r="G163" s="84"/>
      <c r="H163" s="84"/>
      <c r="I163" s="84"/>
      <c r="J163" s="84"/>
      <c r="K163" s="84"/>
      <c r="L163" s="84"/>
      <c r="M163" s="84" t="s">
        <v>35</v>
      </c>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5" t="s">
        <v>36</v>
      </c>
      <c r="AL163" s="84"/>
      <c r="AM163" s="84"/>
      <c r="AN163" s="84"/>
      <c r="AO163" s="84"/>
      <c r="AP163" s="84"/>
      <c r="AQ163" s="84" t="s">
        <v>143</v>
      </c>
      <c r="AR163" s="84"/>
      <c r="AS163" s="84"/>
      <c r="AT163" s="84"/>
      <c r="AU163" s="86" t="s">
        <v>25</v>
      </c>
      <c r="AV163" s="87"/>
      <c r="AW163" s="87"/>
      <c r="AX163" s="88"/>
    </row>
    <row r="164" spans="1:50" ht="21" customHeight="1">
      <c r="A164" s="70">
        <v>1</v>
      </c>
      <c r="B164" s="70">
        <v>1</v>
      </c>
      <c r="C164" s="74" t="s">
        <v>164</v>
      </c>
      <c r="D164" s="74"/>
      <c r="E164" s="74"/>
      <c r="F164" s="74"/>
      <c r="G164" s="74"/>
      <c r="H164" s="74"/>
      <c r="I164" s="74"/>
      <c r="J164" s="74"/>
      <c r="K164" s="74"/>
      <c r="L164" s="74"/>
      <c r="M164" s="74" t="s">
        <v>165</v>
      </c>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5">
        <v>10.23616</v>
      </c>
      <c r="AL164" s="76"/>
      <c r="AM164" s="76"/>
      <c r="AN164" s="76"/>
      <c r="AO164" s="76"/>
      <c r="AP164" s="76"/>
      <c r="AQ164" s="77" t="s">
        <v>247</v>
      </c>
      <c r="AR164" s="77"/>
      <c r="AS164" s="77"/>
      <c r="AT164" s="77"/>
      <c r="AU164" s="78" t="s">
        <v>166</v>
      </c>
      <c r="AV164" s="79"/>
      <c r="AW164" s="79"/>
      <c r="AX164" s="80"/>
    </row>
    <row r="165" spans="1:50" ht="23.25" customHeight="1">
      <c r="A165" s="70">
        <v>2</v>
      </c>
      <c r="B165" s="70">
        <v>1</v>
      </c>
      <c r="C165" s="71" t="s">
        <v>167</v>
      </c>
      <c r="D165" s="72"/>
      <c r="E165" s="72"/>
      <c r="F165" s="72"/>
      <c r="G165" s="72"/>
      <c r="H165" s="72"/>
      <c r="I165" s="72"/>
      <c r="J165" s="72"/>
      <c r="K165" s="72"/>
      <c r="L165" s="73"/>
      <c r="M165" s="74" t="s">
        <v>168</v>
      </c>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5">
        <v>7.6797</v>
      </c>
      <c r="AL165" s="76"/>
      <c r="AM165" s="76"/>
      <c r="AN165" s="76"/>
      <c r="AO165" s="76"/>
      <c r="AP165" s="76"/>
      <c r="AQ165" s="77" t="s">
        <v>247</v>
      </c>
      <c r="AR165" s="77"/>
      <c r="AS165" s="77"/>
      <c r="AT165" s="77"/>
      <c r="AU165" s="78" t="s">
        <v>166</v>
      </c>
      <c r="AV165" s="79"/>
      <c r="AW165" s="79"/>
      <c r="AX165" s="80"/>
    </row>
    <row r="166" spans="1:50" ht="24" customHeight="1">
      <c r="A166" s="69"/>
      <c r="B166" s="35" t="s">
        <v>226</v>
      </c>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114"/>
      <c r="AL166" s="95"/>
      <c r="AM166" s="95"/>
      <c r="AN166" s="95"/>
      <c r="AO166" s="95"/>
      <c r="AP166" s="95"/>
      <c r="AQ166" s="95"/>
      <c r="AR166" s="95"/>
      <c r="AS166" s="95"/>
      <c r="AT166" s="95"/>
      <c r="AU166" s="99"/>
      <c r="AV166" s="99"/>
      <c r="AW166" s="99"/>
      <c r="AX166" s="99"/>
    </row>
    <row r="167" spans="1:50" ht="34.5" customHeight="1">
      <c r="A167" s="70"/>
      <c r="B167" s="70"/>
      <c r="C167" s="84" t="s">
        <v>230</v>
      </c>
      <c r="D167" s="84"/>
      <c r="E167" s="84"/>
      <c r="F167" s="84"/>
      <c r="G167" s="84"/>
      <c r="H167" s="84"/>
      <c r="I167" s="84"/>
      <c r="J167" s="84"/>
      <c r="K167" s="84"/>
      <c r="L167" s="84"/>
      <c r="M167" s="84" t="s">
        <v>231</v>
      </c>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5" t="s">
        <v>232</v>
      </c>
      <c r="AL167" s="84"/>
      <c r="AM167" s="84"/>
      <c r="AN167" s="84"/>
      <c r="AO167" s="84"/>
      <c r="AP167" s="84"/>
      <c r="AQ167" s="84" t="s">
        <v>233</v>
      </c>
      <c r="AR167" s="84"/>
      <c r="AS167" s="84"/>
      <c r="AT167" s="84"/>
      <c r="AU167" s="86" t="s">
        <v>25</v>
      </c>
      <c r="AV167" s="87"/>
      <c r="AW167" s="87"/>
      <c r="AX167" s="88"/>
    </row>
    <row r="168" spans="1:50" ht="40.5" customHeight="1">
      <c r="A168" s="70">
        <v>1</v>
      </c>
      <c r="B168" s="70">
        <v>1</v>
      </c>
      <c r="C168" s="71" t="s">
        <v>234</v>
      </c>
      <c r="D168" s="72"/>
      <c r="E168" s="72"/>
      <c r="F168" s="72"/>
      <c r="G168" s="72"/>
      <c r="H168" s="72"/>
      <c r="I168" s="72"/>
      <c r="J168" s="72"/>
      <c r="K168" s="72"/>
      <c r="L168" s="73"/>
      <c r="M168" s="74" t="s">
        <v>235</v>
      </c>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5">
        <v>1.435726</v>
      </c>
      <c r="AL168" s="76"/>
      <c r="AM168" s="76"/>
      <c r="AN168" s="76"/>
      <c r="AO168" s="76"/>
      <c r="AP168" s="76"/>
      <c r="AQ168" s="77" t="s">
        <v>236</v>
      </c>
      <c r="AR168" s="77"/>
      <c r="AS168" s="77"/>
      <c r="AT168" s="77"/>
      <c r="AU168" s="78" t="s">
        <v>236</v>
      </c>
      <c r="AV168" s="79"/>
      <c r="AW168" s="79"/>
      <c r="AX168" s="80"/>
    </row>
    <row r="169" spans="1:50" ht="21" customHeight="1">
      <c r="A169" s="35"/>
      <c r="B169" s="35" t="s">
        <v>237</v>
      </c>
      <c r="C169" s="41"/>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7"/>
      <c r="AL169" s="36"/>
      <c r="AM169" s="36"/>
      <c r="AN169" s="36"/>
      <c r="AO169" s="36"/>
      <c r="AP169" s="36"/>
      <c r="AQ169" s="36"/>
      <c r="AR169" s="36"/>
      <c r="AS169" s="36"/>
      <c r="AT169" s="36"/>
      <c r="AU169" s="40"/>
      <c r="AV169" s="40"/>
      <c r="AW169" s="40"/>
      <c r="AX169" s="40"/>
    </row>
    <row r="170" spans="1:50" ht="32.25" customHeight="1">
      <c r="A170" s="70"/>
      <c r="B170" s="70"/>
      <c r="C170" s="84" t="s">
        <v>230</v>
      </c>
      <c r="D170" s="84"/>
      <c r="E170" s="84"/>
      <c r="F170" s="84"/>
      <c r="G170" s="84"/>
      <c r="H170" s="84"/>
      <c r="I170" s="84"/>
      <c r="J170" s="84"/>
      <c r="K170" s="84"/>
      <c r="L170" s="84"/>
      <c r="M170" s="84" t="s">
        <v>231</v>
      </c>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5" t="s">
        <v>232</v>
      </c>
      <c r="AL170" s="84"/>
      <c r="AM170" s="84"/>
      <c r="AN170" s="84"/>
      <c r="AO170" s="84"/>
      <c r="AP170" s="84"/>
      <c r="AQ170" s="84" t="s">
        <v>233</v>
      </c>
      <c r="AR170" s="84"/>
      <c r="AS170" s="84"/>
      <c r="AT170" s="84"/>
      <c r="AU170" s="86" t="s">
        <v>25</v>
      </c>
      <c r="AV170" s="87"/>
      <c r="AW170" s="87"/>
      <c r="AX170" s="88"/>
    </row>
    <row r="171" spans="1:50" ht="27.75" customHeight="1">
      <c r="A171" s="70">
        <v>1</v>
      </c>
      <c r="B171" s="70">
        <v>1</v>
      </c>
      <c r="C171" s="74" t="s">
        <v>238</v>
      </c>
      <c r="D171" s="74"/>
      <c r="E171" s="74"/>
      <c r="F171" s="74"/>
      <c r="G171" s="74"/>
      <c r="H171" s="74"/>
      <c r="I171" s="74"/>
      <c r="J171" s="74"/>
      <c r="K171" s="74"/>
      <c r="L171" s="74"/>
      <c r="M171" s="762" t="s">
        <v>250</v>
      </c>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2"/>
      <c r="AK171" s="763">
        <v>0.9103</v>
      </c>
      <c r="AL171" s="764"/>
      <c r="AM171" s="764"/>
      <c r="AN171" s="764"/>
      <c r="AO171" s="764"/>
      <c r="AP171" s="765"/>
      <c r="AQ171" s="77" t="s">
        <v>247</v>
      </c>
      <c r="AR171" s="77"/>
      <c r="AS171" s="77"/>
      <c r="AT171" s="77"/>
      <c r="AU171" s="78" t="s">
        <v>236</v>
      </c>
      <c r="AV171" s="79"/>
      <c r="AW171" s="79"/>
      <c r="AX171" s="80"/>
    </row>
    <row r="172" spans="1:50" ht="32.25" customHeight="1">
      <c r="A172" s="70">
        <v>2</v>
      </c>
      <c r="B172" s="70">
        <v>1</v>
      </c>
      <c r="C172" s="74" t="s">
        <v>238</v>
      </c>
      <c r="D172" s="74"/>
      <c r="E172" s="74"/>
      <c r="F172" s="74"/>
      <c r="G172" s="74"/>
      <c r="H172" s="74"/>
      <c r="I172" s="74"/>
      <c r="J172" s="74"/>
      <c r="K172" s="74"/>
      <c r="L172" s="74"/>
      <c r="M172" s="762" t="s">
        <v>239</v>
      </c>
      <c r="N172" s="762"/>
      <c r="O172" s="762"/>
      <c r="P172" s="762"/>
      <c r="Q172" s="762"/>
      <c r="R172" s="762"/>
      <c r="S172" s="762"/>
      <c r="T172" s="762"/>
      <c r="U172" s="762"/>
      <c r="V172" s="762"/>
      <c r="W172" s="762"/>
      <c r="X172" s="762"/>
      <c r="Y172" s="762"/>
      <c r="Z172" s="762"/>
      <c r="AA172" s="762"/>
      <c r="AB172" s="762"/>
      <c r="AC172" s="762"/>
      <c r="AD172" s="762"/>
      <c r="AE172" s="762"/>
      <c r="AF172" s="762"/>
      <c r="AG172" s="762"/>
      <c r="AH172" s="762"/>
      <c r="AI172" s="762"/>
      <c r="AJ172" s="762"/>
      <c r="AK172" s="766">
        <v>0.54713</v>
      </c>
      <c r="AL172" s="767"/>
      <c r="AM172" s="767"/>
      <c r="AN172" s="767"/>
      <c r="AO172" s="767"/>
      <c r="AP172" s="767"/>
      <c r="AQ172" s="77" t="s">
        <v>247</v>
      </c>
      <c r="AR172" s="77"/>
      <c r="AS172" s="77"/>
      <c r="AT172" s="77"/>
      <c r="AU172" s="78" t="s">
        <v>236</v>
      </c>
      <c r="AV172" s="79"/>
      <c r="AW172" s="79"/>
      <c r="AX172" s="80"/>
    </row>
    <row r="173" spans="1:50" ht="27.75" customHeight="1">
      <c r="A173" s="70">
        <v>3</v>
      </c>
      <c r="B173" s="70">
        <v>1</v>
      </c>
      <c r="C173" s="74" t="s">
        <v>238</v>
      </c>
      <c r="D173" s="74"/>
      <c r="E173" s="74"/>
      <c r="F173" s="74"/>
      <c r="G173" s="74"/>
      <c r="H173" s="74"/>
      <c r="I173" s="74"/>
      <c r="J173" s="74"/>
      <c r="K173" s="74"/>
      <c r="L173" s="74"/>
      <c r="M173" s="768" t="s">
        <v>240</v>
      </c>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768"/>
      <c r="AK173" s="766">
        <v>0.38108</v>
      </c>
      <c r="AL173" s="767"/>
      <c r="AM173" s="767"/>
      <c r="AN173" s="767"/>
      <c r="AO173" s="767"/>
      <c r="AP173" s="767"/>
      <c r="AQ173" s="77" t="s">
        <v>247</v>
      </c>
      <c r="AR173" s="77"/>
      <c r="AS173" s="77"/>
      <c r="AT173" s="77"/>
      <c r="AU173" s="78" t="s">
        <v>236</v>
      </c>
      <c r="AV173" s="79"/>
      <c r="AW173" s="79"/>
      <c r="AX173" s="80"/>
    </row>
    <row r="174" spans="1:50" ht="31.5" customHeight="1">
      <c r="A174" s="70">
        <v>4</v>
      </c>
      <c r="B174" s="70">
        <v>1</v>
      </c>
      <c r="C174" s="74" t="s">
        <v>238</v>
      </c>
      <c r="D174" s="74"/>
      <c r="E174" s="74"/>
      <c r="F174" s="74"/>
      <c r="G174" s="74"/>
      <c r="H174" s="74"/>
      <c r="I174" s="74"/>
      <c r="J174" s="74"/>
      <c r="K174" s="74"/>
      <c r="L174" s="74"/>
      <c r="M174" s="768" t="s">
        <v>241</v>
      </c>
      <c r="N174" s="768"/>
      <c r="O174" s="768"/>
      <c r="P174" s="768"/>
      <c r="Q174" s="768"/>
      <c r="R174" s="768"/>
      <c r="S174" s="768"/>
      <c r="T174" s="768"/>
      <c r="U174" s="768"/>
      <c r="V174" s="768"/>
      <c r="W174" s="768"/>
      <c r="X174" s="768"/>
      <c r="Y174" s="768"/>
      <c r="Z174" s="768"/>
      <c r="AA174" s="768"/>
      <c r="AB174" s="768"/>
      <c r="AC174" s="768"/>
      <c r="AD174" s="768"/>
      <c r="AE174" s="768"/>
      <c r="AF174" s="768"/>
      <c r="AG174" s="768"/>
      <c r="AH174" s="768"/>
      <c r="AI174" s="768"/>
      <c r="AJ174" s="768"/>
      <c r="AK174" s="766">
        <v>0.33824</v>
      </c>
      <c r="AL174" s="767"/>
      <c r="AM174" s="767"/>
      <c r="AN174" s="767"/>
      <c r="AO174" s="767"/>
      <c r="AP174" s="767"/>
      <c r="AQ174" s="77" t="s">
        <v>247</v>
      </c>
      <c r="AR174" s="77"/>
      <c r="AS174" s="77"/>
      <c r="AT174" s="77"/>
      <c r="AU174" s="78" t="s">
        <v>236</v>
      </c>
      <c r="AV174" s="79"/>
      <c r="AW174" s="79"/>
      <c r="AX174" s="80"/>
    </row>
    <row r="175" spans="1:50" ht="19.5" customHeight="1">
      <c r="A175" s="70">
        <v>5</v>
      </c>
      <c r="B175" s="70">
        <v>1</v>
      </c>
      <c r="C175" s="74" t="s">
        <v>242</v>
      </c>
      <c r="D175" s="74"/>
      <c r="E175" s="74"/>
      <c r="F175" s="74"/>
      <c r="G175" s="74"/>
      <c r="H175" s="74"/>
      <c r="I175" s="74"/>
      <c r="J175" s="74"/>
      <c r="K175" s="74"/>
      <c r="L175" s="74"/>
      <c r="M175" s="768" t="s">
        <v>243</v>
      </c>
      <c r="N175" s="768"/>
      <c r="O175" s="768"/>
      <c r="P175" s="768"/>
      <c r="Q175" s="768"/>
      <c r="R175" s="768"/>
      <c r="S175" s="768"/>
      <c r="T175" s="768"/>
      <c r="U175" s="768"/>
      <c r="V175" s="768"/>
      <c r="W175" s="768"/>
      <c r="X175" s="768"/>
      <c r="Y175" s="768"/>
      <c r="Z175" s="768"/>
      <c r="AA175" s="768"/>
      <c r="AB175" s="768"/>
      <c r="AC175" s="768"/>
      <c r="AD175" s="768"/>
      <c r="AE175" s="768"/>
      <c r="AF175" s="768"/>
      <c r="AG175" s="768"/>
      <c r="AH175" s="768"/>
      <c r="AI175" s="768"/>
      <c r="AJ175" s="768"/>
      <c r="AK175" s="766">
        <v>0.2727</v>
      </c>
      <c r="AL175" s="767"/>
      <c r="AM175" s="767"/>
      <c r="AN175" s="767"/>
      <c r="AO175" s="767"/>
      <c r="AP175" s="767"/>
      <c r="AQ175" s="77" t="s">
        <v>236</v>
      </c>
      <c r="AR175" s="77"/>
      <c r="AS175" s="77"/>
      <c r="AT175" s="77"/>
      <c r="AU175" s="78" t="s">
        <v>236</v>
      </c>
      <c r="AV175" s="79"/>
      <c r="AW175" s="79"/>
      <c r="AX175" s="80"/>
    </row>
    <row r="176" spans="1:50" ht="27.75" customHeight="1">
      <c r="A176" s="70">
        <v>6</v>
      </c>
      <c r="B176" s="70">
        <v>1</v>
      </c>
      <c r="C176" s="74" t="s">
        <v>238</v>
      </c>
      <c r="D176" s="74"/>
      <c r="E176" s="74"/>
      <c r="F176" s="74"/>
      <c r="G176" s="74"/>
      <c r="H176" s="74"/>
      <c r="I176" s="74"/>
      <c r="J176" s="74"/>
      <c r="K176" s="74"/>
      <c r="L176" s="74"/>
      <c r="M176" s="768" t="s">
        <v>239</v>
      </c>
      <c r="N176" s="768"/>
      <c r="O176" s="768"/>
      <c r="P176" s="768"/>
      <c r="Q176" s="768"/>
      <c r="R176" s="768"/>
      <c r="S176" s="768"/>
      <c r="T176" s="768"/>
      <c r="U176" s="768"/>
      <c r="V176" s="768"/>
      <c r="W176" s="768"/>
      <c r="X176" s="768"/>
      <c r="Y176" s="768"/>
      <c r="Z176" s="768"/>
      <c r="AA176" s="768"/>
      <c r="AB176" s="768"/>
      <c r="AC176" s="768"/>
      <c r="AD176" s="768"/>
      <c r="AE176" s="768"/>
      <c r="AF176" s="768"/>
      <c r="AG176" s="768"/>
      <c r="AH176" s="768"/>
      <c r="AI176" s="768"/>
      <c r="AJ176" s="768"/>
      <c r="AK176" s="766">
        <v>0.27141</v>
      </c>
      <c r="AL176" s="767"/>
      <c r="AM176" s="767"/>
      <c r="AN176" s="767"/>
      <c r="AO176" s="767"/>
      <c r="AP176" s="767"/>
      <c r="AQ176" s="77" t="s">
        <v>247</v>
      </c>
      <c r="AR176" s="77"/>
      <c r="AS176" s="77"/>
      <c r="AT176" s="77"/>
      <c r="AU176" s="78" t="s">
        <v>236</v>
      </c>
      <c r="AV176" s="79"/>
      <c r="AW176" s="79"/>
      <c r="AX176" s="80"/>
    </row>
    <row r="177" spans="1:50" ht="29.25" customHeight="1">
      <c r="A177" s="70">
        <v>7</v>
      </c>
      <c r="B177" s="70">
        <v>1</v>
      </c>
      <c r="C177" s="74" t="s">
        <v>238</v>
      </c>
      <c r="D177" s="74"/>
      <c r="E177" s="74"/>
      <c r="F177" s="74"/>
      <c r="G177" s="74"/>
      <c r="H177" s="74"/>
      <c r="I177" s="74"/>
      <c r="J177" s="74"/>
      <c r="K177" s="74"/>
      <c r="L177" s="74"/>
      <c r="M177" s="768" t="s">
        <v>248</v>
      </c>
      <c r="N177" s="768"/>
      <c r="O177" s="768"/>
      <c r="P177" s="768"/>
      <c r="Q177" s="768"/>
      <c r="R177" s="768"/>
      <c r="S177" s="768"/>
      <c r="T177" s="768"/>
      <c r="U177" s="768"/>
      <c r="V177" s="768"/>
      <c r="W177" s="768"/>
      <c r="X177" s="768"/>
      <c r="Y177" s="768"/>
      <c r="Z177" s="768"/>
      <c r="AA177" s="768"/>
      <c r="AB177" s="768"/>
      <c r="AC177" s="768"/>
      <c r="AD177" s="768"/>
      <c r="AE177" s="768"/>
      <c r="AF177" s="768"/>
      <c r="AG177" s="768"/>
      <c r="AH177" s="768"/>
      <c r="AI177" s="768"/>
      <c r="AJ177" s="768"/>
      <c r="AK177" s="766">
        <v>0.26713</v>
      </c>
      <c r="AL177" s="767"/>
      <c r="AM177" s="767"/>
      <c r="AN177" s="767"/>
      <c r="AO177" s="767"/>
      <c r="AP177" s="767"/>
      <c r="AQ177" s="77" t="s">
        <v>247</v>
      </c>
      <c r="AR177" s="77"/>
      <c r="AS177" s="77"/>
      <c r="AT177" s="77"/>
      <c r="AU177" s="78" t="s">
        <v>236</v>
      </c>
      <c r="AV177" s="79"/>
      <c r="AW177" s="79"/>
      <c r="AX177" s="80"/>
    </row>
    <row r="178" spans="1:50" ht="18.75" customHeight="1">
      <c r="A178" s="70">
        <v>8</v>
      </c>
      <c r="B178" s="70">
        <v>1</v>
      </c>
      <c r="C178" s="74" t="s">
        <v>238</v>
      </c>
      <c r="D178" s="74"/>
      <c r="E178" s="74"/>
      <c r="F178" s="74"/>
      <c r="G178" s="74"/>
      <c r="H178" s="74"/>
      <c r="I178" s="74"/>
      <c r="J178" s="74"/>
      <c r="K178" s="74"/>
      <c r="L178" s="74"/>
      <c r="M178" s="768" t="s">
        <v>244</v>
      </c>
      <c r="N178" s="768"/>
      <c r="O178" s="768"/>
      <c r="P178" s="768"/>
      <c r="Q178" s="768"/>
      <c r="R178" s="768"/>
      <c r="S178" s="768"/>
      <c r="T178" s="768"/>
      <c r="U178" s="768"/>
      <c r="V178" s="768"/>
      <c r="W178" s="768"/>
      <c r="X178" s="768"/>
      <c r="Y178" s="768"/>
      <c r="Z178" s="768"/>
      <c r="AA178" s="768"/>
      <c r="AB178" s="768"/>
      <c r="AC178" s="768"/>
      <c r="AD178" s="768"/>
      <c r="AE178" s="768"/>
      <c r="AF178" s="768"/>
      <c r="AG178" s="768"/>
      <c r="AH178" s="768"/>
      <c r="AI178" s="768"/>
      <c r="AJ178" s="768"/>
      <c r="AK178" s="766">
        <v>0.21186</v>
      </c>
      <c r="AL178" s="767"/>
      <c r="AM178" s="767"/>
      <c r="AN178" s="767"/>
      <c r="AO178" s="767"/>
      <c r="AP178" s="767"/>
      <c r="AQ178" s="77" t="s">
        <v>247</v>
      </c>
      <c r="AR178" s="77"/>
      <c r="AS178" s="77"/>
      <c r="AT178" s="77"/>
      <c r="AU178" s="78" t="s">
        <v>236</v>
      </c>
      <c r="AV178" s="79"/>
      <c r="AW178" s="79"/>
      <c r="AX178" s="80"/>
    </row>
    <row r="179" spans="1:50" ht="31.5" customHeight="1">
      <c r="A179" s="70">
        <v>9</v>
      </c>
      <c r="B179" s="70">
        <v>1</v>
      </c>
      <c r="C179" s="74" t="s">
        <v>238</v>
      </c>
      <c r="D179" s="74"/>
      <c r="E179" s="74"/>
      <c r="F179" s="74"/>
      <c r="G179" s="74"/>
      <c r="H179" s="74"/>
      <c r="I179" s="74"/>
      <c r="J179" s="74"/>
      <c r="K179" s="74"/>
      <c r="L179" s="74"/>
      <c r="M179" s="768" t="s">
        <v>240</v>
      </c>
      <c r="N179" s="768"/>
      <c r="O179" s="768"/>
      <c r="P179" s="768"/>
      <c r="Q179" s="768"/>
      <c r="R179" s="768"/>
      <c r="S179" s="768"/>
      <c r="T179" s="768"/>
      <c r="U179" s="768"/>
      <c r="V179" s="768"/>
      <c r="W179" s="768"/>
      <c r="X179" s="768"/>
      <c r="Y179" s="768"/>
      <c r="Z179" s="768"/>
      <c r="AA179" s="768"/>
      <c r="AB179" s="768"/>
      <c r="AC179" s="768"/>
      <c r="AD179" s="768"/>
      <c r="AE179" s="768"/>
      <c r="AF179" s="768"/>
      <c r="AG179" s="768"/>
      <c r="AH179" s="768"/>
      <c r="AI179" s="768"/>
      <c r="AJ179" s="768"/>
      <c r="AK179" s="766">
        <v>0.19898</v>
      </c>
      <c r="AL179" s="767"/>
      <c r="AM179" s="767"/>
      <c r="AN179" s="767"/>
      <c r="AO179" s="767"/>
      <c r="AP179" s="767"/>
      <c r="AQ179" s="77" t="s">
        <v>247</v>
      </c>
      <c r="AR179" s="77"/>
      <c r="AS179" s="77"/>
      <c r="AT179" s="77"/>
      <c r="AU179" s="78" t="s">
        <v>236</v>
      </c>
      <c r="AV179" s="79"/>
      <c r="AW179" s="79"/>
      <c r="AX179" s="80"/>
    </row>
    <row r="180" spans="1:50" ht="16.5" customHeight="1">
      <c r="A180" s="70">
        <v>10</v>
      </c>
      <c r="B180" s="70">
        <v>1</v>
      </c>
      <c r="C180" s="74" t="s">
        <v>245</v>
      </c>
      <c r="D180" s="74"/>
      <c r="E180" s="74"/>
      <c r="F180" s="74"/>
      <c r="G180" s="74"/>
      <c r="H180" s="74"/>
      <c r="I180" s="74"/>
      <c r="J180" s="74"/>
      <c r="K180" s="74"/>
      <c r="L180" s="74"/>
      <c r="M180" s="768" t="s">
        <v>246</v>
      </c>
      <c r="N180" s="768"/>
      <c r="O180" s="768"/>
      <c r="P180" s="768"/>
      <c r="Q180" s="768"/>
      <c r="R180" s="768"/>
      <c r="S180" s="768"/>
      <c r="T180" s="768"/>
      <c r="U180" s="768"/>
      <c r="V180" s="768"/>
      <c r="W180" s="768"/>
      <c r="X180" s="768"/>
      <c r="Y180" s="768"/>
      <c r="Z180" s="768"/>
      <c r="AA180" s="768"/>
      <c r="AB180" s="768"/>
      <c r="AC180" s="768"/>
      <c r="AD180" s="768"/>
      <c r="AE180" s="768"/>
      <c r="AF180" s="768"/>
      <c r="AG180" s="768"/>
      <c r="AH180" s="768"/>
      <c r="AI180" s="768"/>
      <c r="AJ180" s="768"/>
      <c r="AK180" s="766">
        <v>0.1472</v>
      </c>
      <c r="AL180" s="767"/>
      <c r="AM180" s="767"/>
      <c r="AN180" s="767"/>
      <c r="AO180" s="767"/>
      <c r="AP180" s="767"/>
      <c r="AQ180" s="77" t="s">
        <v>236</v>
      </c>
      <c r="AR180" s="77"/>
      <c r="AS180" s="77"/>
      <c r="AT180" s="77"/>
      <c r="AU180" s="78" t="s">
        <v>236</v>
      </c>
      <c r="AV180" s="79"/>
      <c r="AW180" s="79"/>
      <c r="AX180" s="80"/>
    </row>
  </sheetData>
  <sheetProtection/>
  <mergeCells count="748">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U167:AX167"/>
    <mergeCell ref="A168:B168"/>
    <mergeCell ref="C168:L168"/>
    <mergeCell ref="M168:AJ168"/>
    <mergeCell ref="AK168:AP168"/>
    <mergeCell ref="AQ168:AT168"/>
    <mergeCell ref="AU168:AX168"/>
    <mergeCell ref="C166:L166"/>
    <mergeCell ref="M166:AJ166"/>
    <mergeCell ref="AK166:AP166"/>
    <mergeCell ref="AQ166:AT166"/>
    <mergeCell ref="AU166:AX166"/>
    <mergeCell ref="A167:B167"/>
    <mergeCell ref="C167:L167"/>
    <mergeCell ref="M167:AJ167"/>
    <mergeCell ref="AK167:AP167"/>
    <mergeCell ref="AQ167:AT167"/>
    <mergeCell ref="A157:B157"/>
    <mergeCell ref="C157:L157"/>
    <mergeCell ref="M157:AJ157"/>
    <mergeCell ref="AK157:AP157"/>
    <mergeCell ref="AQ157:AT157"/>
    <mergeCell ref="AU157:AX15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L30:Q30"/>
    <mergeCell ref="R30:W30"/>
    <mergeCell ref="X30:AX30"/>
    <mergeCell ref="C31:K31"/>
    <mergeCell ref="L31:Q31"/>
    <mergeCell ref="R31:W31"/>
    <mergeCell ref="X31:AX31"/>
    <mergeCell ref="L32:Q32"/>
    <mergeCell ref="R32:W32"/>
    <mergeCell ref="X32:AX32"/>
    <mergeCell ref="C33:K33"/>
    <mergeCell ref="L33:Q33"/>
    <mergeCell ref="R33:W33"/>
    <mergeCell ref="X33:AX33"/>
    <mergeCell ref="C32:K32"/>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A40:AX40"/>
    <mergeCell ref="C41:AC41"/>
    <mergeCell ref="AD41:AF41"/>
    <mergeCell ref="AG41:AX41"/>
    <mergeCell ref="A30:B38"/>
    <mergeCell ref="C30:K30"/>
    <mergeCell ref="A42:B44"/>
    <mergeCell ref="C42:AC42"/>
    <mergeCell ref="AD42:AF42"/>
    <mergeCell ref="AG42:AX44"/>
    <mergeCell ref="C43:AC43"/>
    <mergeCell ref="AD43:AF43"/>
    <mergeCell ref="C44:AC44"/>
    <mergeCell ref="AD44:AF44"/>
    <mergeCell ref="AG45:AX50"/>
    <mergeCell ref="C46:AC46"/>
    <mergeCell ref="AD46:AF46"/>
    <mergeCell ref="C47:AC47"/>
    <mergeCell ref="AD47:AF47"/>
    <mergeCell ref="C48:AC48"/>
    <mergeCell ref="AD48:AF48"/>
    <mergeCell ref="C49:AC49"/>
    <mergeCell ref="AD49:AF49"/>
    <mergeCell ref="C50:AC50"/>
    <mergeCell ref="AD50:AF50"/>
    <mergeCell ref="A51:B53"/>
    <mergeCell ref="C51:AC51"/>
    <mergeCell ref="AD51:AF51"/>
    <mergeCell ref="A45:B50"/>
    <mergeCell ref="C45:AC45"/>
    <mergeCell ref="AD45:AF45"/>
    <mergeCell ref="AG51:AX53"/>
    <mergeCell ref="C52:AC52"/>
    <mergeCell ref="AD52:AF52"/>
    <mergeCell ref="C53:AC53"/>
    <mergeCell ref="AD53:AF53"/>
    <mergeCell ref="A54:B57"/>
    <mergeCell ref="C54:AC54"/>
    <mergeCell ref="AD54:AF54"/>
    <mergeCell ref="AG54:AX57"/>
    <mergeCell ref="C55:F55"/>
    <mergeCell ref="G55:S55"/>
    <mergeCell ref="T55:AF55"/>
    <mergeCell ref="C56:F56"/>
    <mergeCell ref="G56:S56"/>
    <mergeCell ref="T56:AF56"/>
    <mergeCell ref="C57:F57"/>
    <mergeCell ref="G57:S57"/>
    <mergeCell ref="T57:AF57"/>
    <mergeCell ref="A58:B59"/>
    <mergeCell ref="C58:F58"/>
    <mergeCell ref="G58:AX58"/>
    <mergeCell ref="C59:F59"/>
    <mergeCell ref="G59:AX59"/>
    <mergeCell ref="A60:AX60"/>
    <mergeCell ref="A61:AX61"/>
    <mergeCell ref="A62:AX62"/>
    <mergeCell ref="A63:E63"/>
    <mergeCell ref="F63:AX63"/>
    <mergeCell ref="A64:AX64"/>
    <mergeCell ref="A65:E65"/>
    <mergeCell ref="F65:AX65"/>
    <mergeCell ref="A66:AX66"/>
    <mergeCell ref="A67:AX67"/>
    <mergeCell ref="A68:AX68"/>
    <mergeCell ref="A69:B69"/>
    <mergeCell ref="C69:J69"/>
    <mergeCell ref="K69:R69"/>
    <mergeCell ref="S69:Z69"/>
    <mergeCell ref="AA69:AH69"/>
    <mergeCell ref="AI69:AP69"/>
    <mergeCell ref="AQ69:AX69"/>
    <mergeCell ref="X72:AG72"/>
    <mergeCell ref="AK74:AQ74"/>
    <mergeCell ref="M77:P77"/>
    <mergeCell ref="R77:U77"/>
    <mergeCell ref="W77:Z77"/>
    <mergeCell ref="AB77:AE77"/>
    <mergeCell ref="AL77:AO77"/>
    <mergeCell ref="AG77:AJ77"/>
    <mergeCell ref="M78:P78"/>
    <mergeCell ref="R78:U78"/>
    <mergeCell ref="W78:Z78"/>
    <mergeCell ref="AB78:AE78"/>
    <mergeCell ref="AG78:AJ78"/>
    <mergeCell ref="AQ82:AT83"/>
    <mergeCell ref="AG80:AJ85"/>
    <mergeCell ref="X84:AA84"/>
    <mergeCell ref="R85:U85"/>
    <mergeCell ref="AB80:AE83"/>
    <mergeCell ref="R80:U81"/>
    <mergeCell ref="W80:Z81"/>
    <mergeCell ref="M88:P88"/>
    <mergeCell ref="R86:U86"/>
    <mergeCell ref="R88:U88"/>
    <mergeCell ref="A94:F137"/>
    <mergeCell ref="G94:AB94"/>
    <mergeCell ref="M80:P85"/>
    <mergeCell ref="L97:X97"/>
    <mergeCell ref="Y97:AB97"/>
    <mergeCell ref="AC94:AX94"/>
    <mergeCell ref="G95:K95"/>
    <mergeCell ref="L95:X95"/>
    <mergeCell ref="Y95:AB95"/>
    <mergeCell ref="AC95:AG95"/>
    <mergeCell ref="AH95:AT95"/>
    <mergeCell ref="AU95:AX95"/>
    <mergeCell ref="AU96:AX96"/>
    <mergeCell ref="G97:K97"/>
    <mergeCell ref="A71:F92"/>
    <mergeCell ref="G96:K96"/>
    <mergeCell ref="L96:X96"/>
    <mergeCell ref="Y96:AB96"/>
    <mergeCell ref="AC96:AG96"/>
    <mergeCell ref="AH96:AT96"/>
    <mergeCell ref="AL78:AO78"/>
    <mergeCell ref="AL80:AO81"/>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7:K107"/>
    <mergeCell ref="L107:X107"/>
    <mergeCell ref="Y107:AB107"/>
    <mergeCell ref="G105:AB105"/>
    <mergeCell ref="AC105:AX105"/>
    <mergeCell ref="G106:K106"/>
    <mergeCell ref="L106:X106"/>
    <mergeCell ref="Y106:AB106"/>
    <mergeCell ref="AC107:AG107"/>
    <mergeCell ref="AH107:AT107"/>
    <mergeCell ref="G109:K109"/>
    <mergeCell ref="L109:X109"/>
    <mergeCell ref="Y109:AB109"/>
    <mergeCell ref="G108:K108"/>
    <mergeCell ref="L108:X108"/>
    <mergeCell ref="Y108:AB108"/>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6:B146"/>
    <mergeCell ref="C146:L146"/>
    <mergeCell ref="M146:AJ146"/>
    <mergeCell ref="AK146:AP146"/>
    <mergeCell ref="AQ146:AT146"/>
    <mergeCell ref="AU146:AX146"/>
    <mergeCell ref="C147:L147"/>
    <mergeCell ref="M147:AJ147"/>
    <mergeCell ref="AK147:AP147"/>
    <mergeCell ref="AQ147:AT147"/>
    <mergeCell ref="AU147:AX147"/>
    <mergeCell ref="A148:B148"/>
    <mergeCell ref="C148:L148"/>
    <mergeCell ref="M148:AJ148"/>
    <mergeCell ref="AK148:AP148"/>
    <mergeCell ref="AQ148:AT148"/>
    <mergeCell ref="A149:B149"/>
    <mergeCell ref="C149:L149"/>
    <mergeCell ref="M149:AJ149"/>
    <mergeCell ref="AK149:AP149"/>
    <mergeCell ref="AQ149:AT149"/>
    <mergeCell ref="AU149:AX149"/>
    <mergeCell ref="A145:B145"/>
    <mergeCell ref="C145:L145"/>
    <mergeCell ref="M145:AJ145"/>
    <mergeCell ref="AK145:AP145"/>
    <mergeCell ref="AQ145:AT145"/>
    <mergeCell ref="AU145:AX145"/>
    <mergeCell ref="C150:L150"/>
    <mergeCell ref="M150:AJ150"/>
    <mergeCell ref="AK150:AP150"/>
    <mergeCell ref="AQ150:AT150"/>
    <mergeCell ref="AU150:AX150"/>
    <mergeCell ref="A151:B151"/>
    <mergeCell ref="C151:L151"/>
    <mergeCell ref="M151:AJ151"/>
    <mergeCell ref="AK151:AP151"/>
    <mergeCell ref="AQ151:AT151"/>
    <mergeCell ref="A152:B152"/>
    <mergeCell ref="C152:L152"/>
    <mergeCell ref="M152:AJ152"/>
    <mergeCell ref="AK152:AP152"/>
    <mergeCell ref="AQ152:AT152"/>
    <mergeCell ref="AU152:AX152"/>
    <mergeCell ref="A155:B155"/>
    <mergeCell ref="C155:L155"/>
    <mergeCell ref="C153:L153"/>
    <mergeCell ref="M153:AJ153"/>
    <mergeCell ref="AK153:AP153"/>
    <mergeCell ref="AQ153:AT153"/>
    <mergeCell ref="A154:B154"/>
    <mergeCell ref="C154:L154"/>
    <mergeCell ref="M154:AJ154"/>
    <mergeCell ref="AK154:AP154"/>
    <mergeCell ref="A156:B156"/>
    <mergeCell ref="C156:L156"/>
    <mergeCell ref="M156:AJ156"/>
    <mergeCell ref="AK156:AP156"/>
    <mergeCell ref="AQ156:AT156"/>
    <mergeCell ref="AU156:AX156"/>
    <mergeCell ref="A158:B158"/>
    <mergeCell ref="C158:L158"/>
    <mergeCell ref="M158:AJ158"/>
    <mergeCell ref="AK158:AP158"/>
    <mergeCell ref="AQ158:AT158"/>
    <mergeCell ref="AU158:AX158"/>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C106:AG106"/>
    <mergeCell ref="AH106:AT106"/>
    <mergeCell ref="AC108:AG108"/>
    <mergeCell ref="AC109:AG109"/>
    <mergeCell ref="AK161:AP161"/>
    <mergeCell ref="AQ161:AT161"/>
    <mergeCell ref="C159:L159"/>
    <mergeCell ref="AU107:AX107"/>
    <mergeCell ref="M155:AJ155"/>
    <mergeCell ref="AQ155:AT155"/>
    <mergeCell ref="AU154:AX154"/>
    <mergeCell ref="AU155:AX155"/>
    <mergeCell ref="AU153:AX153"/>
    <mergeCell ref="AQ154:AT154"/>
    <mergeCell ref="AU151:AX151"/>
    <mergeCell ref="AU148:AX148"/>
    <mergeCell ref="G127:AB127"/>
    <mergeCell ref="C163:L163"/>
    <mergeCell ref="M163:AJ163"/>
    <mergeCell ref="AK163:AP163"/>
    <mergeCell ref="AQ163:AT163"/>
    <mergeCell ref="AU163:AX163"/>
    <mergeCell ref="AU108:AX108"/>
    <mergeCell ref="AU109:AX109"/>
    <mergeCell ref="AH108:AT108"/>
    <mergeCell ref="AH109:AT109"/>
    <mergeCell ref="M159:AJ159"/>
    <mergeCell ref="AU161:AX161"/>
    <mergeCell ref="AK155:AP155"/>
    <mergeCell ref="AU106:AX106"/>
    <mergeCell ref="A164:B164"/>
    <mergeCell ref="C164:L164"/>
    <mergeCell ref="M164:AJ164"/>
    <mergeCell ref="AK164:AP164"/>
    <mergeCell ref="AQ164:AT164"/>
    <mergeCell ref="AU164:AX164"/>
    <mergeCell ref="A163:B163"/>
    <mergeCell ref="A165:B165"/>
    <mergeCell ref="C165:L165"/>
    <mergeCell ref="M165:AJ165"/>
    <mergeCell ref="AK165:AP165"/>
    <mergeCell ref="AQ165:AT165"/>
    <mergeCell ref="AU165:AX165"/>
  </mergeCells>
  <hyperlinks>
    <hyperlink ref="M164" r:id="rId1" display="OECD@100セミナー（経済の長期展望）セミナーに係る準備作業"/>
  </hyperlinks>
  <printOptions/>
  <pageMargins left="0.6299212598425197" right="0.3937007874015748" top="0.5905511811023623" bottom="0.3937007874015748" header="0.31496062992125984" footer="0.5118110236220472"/>
  <pageSetup fitToHeight="0" fitToWidth="1" horizontalDpi="600" verticalDpi="600" orientation="portrait" paperSize="9" scale="70" r:id="rId3"/>
  <headerFooter differentFirst="1" alignWithMargins="0">
    <oddHeader>&amp;R事業番号0101</oddHeader>
  </headerFooter>
  <rowBreaks count="4" manualBreakCount="4">
    <brk id="38" max="49" man="1"/>
    <brk id="69" max="49" man="1"/>
    <brk id="93" max="49" man="1"/>
    <brk id="140"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